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ork\sustainability\rankings\"/>
    </mc:Choice>
  </mc:AlternateContent>
  <bookViews>
    <workbookView xWindow="0" yWindow="0" windowWidth="25125" windowHeight="12450" activeTab="2"/>
  </bookViews>
  <sheets>
    <sheet name="Dept Conducting Sust Research" sheetId="14" r:id="rId1"/>
    <sheet name="Sustainability Faculty" sheetId="7" r:id="rId2"/>
    <sheet name="SUstainability Related Grants" sheetId="4" r:id="rId3"/>
    <sheet name="All Grants" sheetId="1" r:id="rId4"/>
    <sheet name="Sustainability Keywords" sheetId="2" r:id="rId5"/>
    <sheet name="Sustainability_Pivot_Table" sheetId="5" r:id="rId6"/>
    <sheet name="GRAPH Sustainability_by_College" sheetId="6" r:id="rId7"/>
  </sheets>
  <calcPr calcId="162913" concurrentCalc="0"/>
  <pivotCaches>
    <pivotCache cacheId="0" r:id="rId8"/>
  </pivotCaches>
</workbook>
</file>

<file path=xl/calcChain.xml><?xml version="1.0" encoding="utf-8"?>
<calcChain xmlns="http://schemas.openxmlformats.org/spreadsheetml/2006/main">
  <c r="B568" i="4" l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<sst xmlns="http://schemas.openxmlformats.org/spreadsheetml/2006/main" count="26522" uniqueCount="7623">
  <si>
    <t>Negative Award</t>
  </si>
  <si>
    <t>PI Name</t>
  </si>
  <si>
    <t>Today</t>
  </si>
  <si>
    <t>P,E,A,R in ogca_number</t>
  </si>
  <si>
    <t>award_date</t>
  </si>
  <si>
    <t>Award Direct</t>
  </si>
  <si>
    <t>Award Indirect</t>
  </si>
  <si>
    <t>Award Total</t>
  </si>
  <si>
    <t>Jgams Pi First Name</t>
  </si>
  <si>
    <t>Jgams Pi Last Name</t>
  </si>
  <si>
    <t>College</t>
  </si>
  <si>
    <t>Ogca Number</t>
  </si>
  <si>
    <t>Department Name</t>
  </si>
  <si>
    <t>Title</t>
  </si>
  <si>
    <t>Paar, Christof</t>
  </si>
  <si>
    <t>Christof</t>
  </si>
  <si>
    <t>Paar</t>
  </si>
  <si>
    <t>College of Engineering</t>
  </si>
  <si>
    <t>116-0385</t>
  </si>
  <si>
    <t>Electrical and Computer Engineering</t>
  </si>
  <si>
    <t>TWC:Medium:SHROUD: Designing Strongly Obfuscated Hardware with Quantifiable Security against  Reverse Engineering</t>
  </si>
  <si>
    <t>Wolf, Tilman</t>
  </si>
  <si>
    <t>Tilman</t>
  </si>
  <si>
    <t>Wolf</t>
  </si>
  <si>
    <t>116-0789</t>
  </si>
  <si>
    <t>TWC: Small: Hardware Security for Embedded Computing Systems</t>
  </si>
  <si>
    <t>Holcomb, Daniel</t>
  </si>
  <si>
    <t>Daniel</t>
  </si>
  <si>
    <t>Holcomb</t>
  </si>
  <si>
    <t>116-0835</t>
  </si>
  <si>
    <t>STARSS: Small: SecureDust - The Physical Limits of Information Security</t>
  </si>
  <si>
    <t>Zink, Michael</t>
  </si>
  <si>
    <t>Michael</t>
  </si>
  <si>
    <t>Zink</t>
  </si>
  <si>
    <t>116-0901</t>
  </si>
  <si>
    <t>GENI Going Forward: Virtual Computer Networks Lab (Part2)</t>
  </si>
  <si>
    <t>Vouvakis, Marinos</t>
  </si>
  <si>
    <t>Marinos</t>
  </si>
  <si>
    <t>Vouvakis</t>
  </si>
  <si>
    <t>116-0964</t>
  </si>
  <si>
    <t>Modular, Polarization-Preserving, 40-200 GHz Active, Electronically Steered Array (AESA) Antenna for Next-Generation WindSat (SBIR)</t>
  </si>
  <si>
    <t>Xia, Qiangfei</t>
  </si>
  <si>
    <t>Qiangfei</t>
  </si>
  <si>
    <t>Xia</t>
  </si>
  <si>
    <t>116-1120</t>
  </si>
  <si>
    <t>Memristive Devices for Reconfigurable RF Systems (DARPA)</t>
  </si>
  <si>
    <t>Philips, Brenda</t>
  </si>
  <si>
    <t>Brenda</t>
  </si>
  <si>
    <t>Philips</t>
  </si>
  <si>
    <t>116-1128</t>
  </si>
  <si>
    <t>Building Innovation Capacity: CityWarn: A Smart Hyperlocal Hazard Notification System</t>
  </si>
  <si>
    <t>116-1348</t>
  </si>
  <si>
    <t>Hazards SEES Type 2: Next Generation, Resilient Warning Systems for Tornados and Flash Floods</t>
  </si>
  <si>
    <t>Bardin, Joseph</t>
  </si>
  <si>
    <t>Joseph</t>
  </si>
  <si>
    <t>Bardin</t>
  </si>
  <si>
    <t>116-1448</t>
  </si>
  <si>
    <t>Waveguide coupled nano-SSPD for advancing the limits of photon detection (DARPA)</t>
  </si>
  <si>
    <t>Goeckel, Dennis</t>
  </si>
  <si>
    <t>Dennis</t>
  </si>
  <si>
    <t>Goeckel</t>
  </si>
  <si>
    <t>116-1482</t>
  </si>
  <si>
    <t>Quantum-secured Imperceptible and unExploitable communication and sensing Technologies (QUIET)(DARPA)</t>
  </si>
  <si>
    <t>Frasier, Stephen</t>
  </si>
  <si>
    <t>Stephen</t>
  </si>
  <si>
    <t>Frasier</t>
  </si>
  <si>
    <t>116-1604</t>
  </si>
  <si>
    <t>Improved Understanding of Tornado Development and Risk using Models and Observations from VORTEX-SE</t>
  </si>
  <si>
    <t>116-1662</t>
  </si>
  <si>
    <t>Reworkable Epoxy Bonding for Superconductor Multi-chip Module (STTR)</t>
  </si>
  <si>
    <t>116-1720</t>
  </si>
  <si>
    <t>Commercialization of Fault Detection and Traceback for Software Defined Networks</t>
  </si>
  <si>
    <t>Duarte, Marco</t>
  </si>
  <si>
    <t>Marco</t>
  </si>
  <si>
    <t>Duarte</t>
  </si>
  <si>
    <t>116-1734</t>
  </si>
  <si>
    <t>CPS: Synergy:  Image-Based Indoor Navigation for Visually Impaired Users</t>
  </si>
  <si>
    <t>116-1801</t>
  </si>
  <si>
    <t>Modular, Polarization-Preserving, 40-200 GHz Active, Electronically Steered Array (AESA)</t>
  </si>
  <si>
    <t>Irwin, David</t>
  </si>
  <si>
    <t>David</t>
  </si>
  <si>
    <t>Irwin</t>
  </si>
  <si>
    <t>116-1818</t>
  </si>
  <si>
    <t>CPS:Breakthrough:Software Defined Solar Systems.</t>
  </si>
  <si>
    <t>116-1824</t>
  </si>
  <si>
    <t>NSF to NOAA Supplement: Hazards SEES Type 2: Next Generation, Resilient Warning Systems for Tornados and Flash Floods, Supplement(full proposal)</t>
  </si>
  <si>
    <t>116-1986</t>
  </si>
  <si>
    <t>Superconducting Nanowire Quantum Samplers</t>
  </si>
  <si>
    <t>117-0076</t>
  </si>
  <si>
    <t>CAREER: Model-based Energy Management for Sustainable Buildings</t>
  </si>
  <si>
    <t>117-0165</t>
  </si>
  <si>
    <t>Experiments in X-band Phased-Array Weather Radar Polarimetry</t>
  </si>
  <si>
    <t>Jackson Jr, Robert</t>
  </si>
  <si>
    <t>Robert</t>
  </si>
  <si>
    <t>Jackson Jr</t>
  </si>
  <si>
    <t>117-0205</t>
  </si>
  <si>
    <t>UMass/Raytheon Educational Program in Microwave Systems Engineering and Related Fields</t>
  </si>
  <si>
    <t>117-0221</t>
  </si>
  <si>
    <t>Parallel Domain Decomposition Electromagnetic Algorithm Development</t>
  </si>
  <si>
    <t>Siqueira, Paul</t>
  </si>
  <si>
    <t>Paul</t>
  </si>
  <si>
    <t>Siqueira</t>
  </si>
  <si>
    <t>117-0269</t>
  </si>
  <si>
    <t>35GHz Airborne Scatterometer Measurements for NASA's SWOT Mission</t>
  </si>
  <si>
    <t>117-0326</t>
  </si>
  <si>
    <t>SecureDust - The Physical Limits of Information Security</t>
  </si>
  <si>
    <t>117-0350</t>
  </si>
  <si>
    <t>Operationalizing multiscale SAR metrics for rapid forest</t>
  </si>
  <si>
    <t>Parente, Mario</t>
  </si>
  <si>
    <t>Mario</t>
  </si>
  <si>
    <t>Parente</t>
  </si>
  <si>
    <t>117-0442</t>
  </si>
  <si>
    <t>Seeking Signs of Life in an Ancient Martian Hot Spring</t>
  </si>
  <si>
    <t>117-0457</t>
  </si>
  <si>
    <t>CyberSEES Type2: Integrative sensing and prediction of urban water for sustainab</t>
  </si>
  <si>
    <t>117-0487</t>
  </si>
  <si>
    <t>Modeling and evaluation of Polarmetric SAR and InSAR for forest structure estimation</t>
  </si>
  <si>
    <t>117-0515</t>
  </si>
  <si>
    <t>AIR-TT: Proof of Concept Multifunction  Micro-drone and Weather Surveillance System</t>
  </si>
  <si>
    <t>Arbabi, Amir</t>
  </si>
  <si>
    <t>Amir</t>
  </si>
  <si>
    <t>Arbabi</t>
  </si>
  <si>
    <t>117-0548</t>
  </si>
  <si>
    <t>Multi-Functional Optical Systems Using 2D and 3D Engineered Optical Materials (DARPA)</t>
  </si>
  <si>
    <t>117-0600</t>
  </si>
  <si>
    <t>Global Science &amp; Technology Subcontract No. SA1S-UOMOI Modification 01</t>
  </si>
  <si>
    <t>117-0704</t>
  </si>
  <si>
    <t>Subcontract No. SA15-UOMOI Modification 02</t>
  </si>
  <si>
    <t>Yang, Jianhua</t>
  </si>
  <si>
    <t>Jianhua</t>
  </si>
  <si>
    <t>Yang</t>
  </si>
  <si>
    <t>117-0707</t>
  </si>
  <si>
    <t>Memristor Crossbar Arrays for Analog and Neuromorphic Computing</t>
  </si>
  <si>
    <t>117-0721</t>
  </si>
  <si>
    <t>Antenna Development Project: 1-6 GHz Multi-beam PUMA Arrays &amp; Lens Feeds</t>
  </si>
  <si>
    <t>Krishna, C.</t>
  </si>
  <si>
    <t>C.</t>
  </si>
  <si>
    <t>Krishna</t>
  </si>
  <si>
    <t>117-0743</t>
  </si>
  <si>
    <t>CSR: Small: Cost Function Based Management of Computational and Energy Resources in Embedded Controllers</t>
  </si>
  <si>
    <t>Kundu, Sandip</t>
  </si>
  <si>
    <t>Sandip</t>
  </si>
  <si>
    <t>Kundu</t>
  </si>
  <si>
    <t>117-0829</t>
  </si>
  <si>
    <t>IPA - NSF Program Manager</t>
  </si>
  <si>
    <t>117-0835</t>
  </si>
  <si>
    <t>BAE UMASS Electrical and Computer Engineering Training and Educational Program</t>
  </si>
  <si>
    <t>117-0861</t>
  </si>
  <si>
    <t>117-0872</t>
  </si>
  <si>
    <t>Analog Co-Processors for Complex System Simulation and Design (DARPA)</t>
  </si>
  <si>
    <t>Polizzi, Eric</t>
  </si>
  <si>
    <t>Eric</t>
  </si>
  <si>
    <t>Polizzi</t>
  </si>
  <si>
    <t>117-0880</t>
  </si>
  <si>
    <t>Extension of FEAST eigensolver to non-Hermitian problems-theory and software</t>
  </si>
  <si>
    <t>117-0883</t>
  </si>
  <si>
    <t>Development of NISAR Ecosystems applications for calibration/validation and to meet mission goals and requirements</t>
  </si>
  <si>
    <t>117-0884</t>
  </si>
  <si>
    <t>Subcontract No. SA15-UOMOI Modification 03</t>
  </si>
  <si>
    <t>117-0898</t>
  </si>
  <si>
    <t>Raytheon UMass Doctoral Program</t>
  </si>
  <si>
    <t>117-0928</t>
  </si>
  <si>
    <t>117-0929</t>
  </si>
  <si>
    <t>High Efficiency Superconducting Nanowire Single Photon Detectors (DARPA)</t>
  </si>
  <si>
    <t>Taneja, Jayant</t>
  </si>
  <si>
    <t>Jayant</t>
  </si>
  <si>
    <t>Taneja</t>
  </si>
  <si>
    <t>117-0941</t>
  </si>
  <si>
    <t>Taneja--Facebook project</t>
  </si>
  <si>
    <t>117-0969</t>
  </si>
  <si>
    <t>CASA support for Raytheon Phased Array Radar Development activities</t>
  </si>
  <si>
    <t>117-0989</t>
  </si>
  <si>
    <t>117-1081</t>
  </si>
  <si>
    <t>117-1142</t>
  </si>
  <si>
    <t>Multi-Modal Hyperspectral Surface Reflectance Properties Retrieval</t>
  </si>
  <si>
    <t>117-1153</t>
  </si>
  <si>
    <t>CIF: Small: Everlasting Security for Disadvantaged Wireless Communications</t>
  </si>
  <si>
    <t>117-1189</t>
  </si>
  <si>
    <t>117-1190</t>
  </si>
  <si>
    <t>117-1231</t>
  </si>
  <si>
    <t>Implementation of Nested Hyper-Resolution Modeling with Data Assimilation for the National Water Model</t>
  </si>
  <si>
    <t>117-1298</t>
  </si>
  <si>
    <t>Memristor Crossbar Arrays For Analog and Neuromorphic Computing</t>
  </si>
  <si>
    <t>117-1324</t>
  </si>
  <si>
    <t>10:1 PUMA and Low Cross-Polarization Notch Arrays</t>
  </si>
  <si>
    <t>Pishro-Nik, Hossein</t>
  </si>
  <si>
    <t>Hossein</t>
  </si>
  <si>
    <t>Pishro-Nik</t>
  </si>
  <si>
    <t>117-1354</t>
  </si>
  <si>
    <t>CPS: Medium: A Unified Framework for IoT Privacy</t>
  </si>
  <si>
    <t>117-1367</t>
  </si>
  <si>
    <t>SI2-SSE: A parallel computing framework for large-scale real-space and real-time TDDFT excited-states calculations</t>
  </si>
  <si>
    <t>117-1371</t>
  </si>
  <si>
    <t>E2CDA: Type I: Collaborative Research: Energy-efficient Analog Computing with Emerging Memory Devices</t>
  </si>
  <si>
    <t>117-1390</t>
  </si>
  <si>
    <t>Collaborative Research:  Polarimetric Tornado Precursor Signatures</t>
  </si>
  <si>
    <t>Aksamija, Zlatan</t>
  </si>
  <si>
    <t>Zlatan</t>
  </si>
  <si>
    <t>Aksamija</t>
  </si>
  <si>
    <t>117-1405</t>
  </si>
  <si>
    <t>REU Supplement EFRI 2DARE: Thermal Transport in 2D Materials for Next Generation Nanelectronics-From Fundamentals to Devices</t>
  </si>
  <si>
    <t>117-1454</t>
  </si>
  <si>
    <t>CloudLab Phase II: Community Infrastructure To Expand the Frontiers of Cloud Computing Research</t>
  </si>
  <si>
    <t>117-1467</t>
  </si>
  <si>
    <t>CAREER: Scaling of Memristic Nanodevices and Arrays</t>
  </si>
  <si>
    <t>117-1479</t>
  </si>
  <si>
    <t>CAREER: Transformative Approaches to Achieving Very High Density Cryogenic Sensor Arrays</t>
  </si>
  <si>
    <t>117-1488</t>
  </si>
  <si>
    <t>CAREER: Sensing as a Service: Architectures for Closed-loop Sensor Network Virtu</t>
  </si>
  <si>
    <t>117-1492</t>
  </si>
  <si>
    <t>Denoising and spectral summarization of CRISM images with elevated detector noise</t>
  </si>
  <si>
    <t>117-1494</t>
  </si>
  <si>
    <t>BAE UMass Electrical and Computer Engineering Training and Education Program</t>
  </si>
  <si>
    <t>117-1504</t>
  </si>
  <si>
    <t>117-1507</t>
  </si>
  <si>
    <t>Memristive Materials and Devices Study for special nonvolatile memory applications</t>
  </si>
  <si>
    <t>117-1515</t>
  </si>
  <si>
    <t>2017 National Mesonet Program</t>
  </si>
  <si>
    <t>117-1540</t>
  </si>
  <si>
    <t>Efficiency-optimized dielectric metasurfaces and their integration with planar active optical components</t>
  </si>
  <si>
    <t>Janaswamy, Ramakrishna</t>
  </si>
  <si>
    <t>Ramakrishna</t>
  </si>
  <si>
    <t>Janaswamy</t>
  </si>
  <si>
    <t>117-1587</t>
  </si>
  <si>
    <t>Wearable anti-jam GPS antennas for dismounted soldier navigation systems</t>
  </si>
  <si>
    <t>117-1607</t>
  </si>
  <si>
    <t>Embedded Hardware Security Primitives: Low-Cost, Reliable, Unique, Modeling Atta</t>
  </si>
  <si>
    <t>117-1614</t>
  </si>
  <si>
    <t>Assessing Movements of Nanotaged Birds Near the Block Island Wind Farm: Validation Study</t>
  </si>
  <si>
    <t>117-1657</t>
  </si>
  <si>
    <t>NCTCOG_Amendment_18</t>
  </si>
  <si>
    <t>117-1669</t>
  </si>
  <si>
    <t>Exchange of Actionable Information at the Tactical Edge (EAITE)/DISCO</t>
  </si>
  <si>
    <t>117-1672</t>
  </si>
  <si>
    <t>Improvements to severe weather decision making at DFW International Airport using CASA radar technology</t>
  </si>
  <si>
    <t>117-1674</t>
  </si>
  <si>
    <t>Hybrid Temperature Heterogenous Data Link II</t>
  </si>
  <si>
    <t>117-1703</t>
  </si>
  <si>
    <t>Multi-modal hyperspectral surface reflectance retrieval (extension)</t>
  </si>
  <si>
    <t>117-1763</t>
  </si>
  <si>
    <t>AF:Medium Collaborative Research: Advanced Algorithms and High Performance softw</t>
  </si>
  <si>
    <t>117-1817</t>
  </si>
  <si>
    <t>Budget Augmentation for NNXNNX16AK59G to enable UMass participation in the Summer 2017 ABoVE Field Campaign</t>
  </si>
  <si>
    <t>117-1868</t>
  </si>
  <si>
    <t>PFI:BIC: CityWarn -A Smart, Hyperlocal, Context-Aware Hazard Notification Service System, supplement</t>
  </si>
  <si>
    <t>117-1914</t>
  </si>
  <si>
    <t>117-1925</t>
  </si>
  <si>
    <t>117-1964</t>
  </si>
  <si>
    <t>E2CDA: Type I: Collaborative Research: Energy-efficient analog computing with emerging memory devices</t>
  </si>
  <si>
    <t>117-1960</t>
  </si>
  <si>
    <t>118-0015</t>
  </si>
  <si>
    <t>2017 Faculty Research Award in recognition of Joseph Bardin's research related to Low Noise Cryogenic Transistors for Quantum Computing</t>
  </si>
  <si>
    <t>118-0036</t>
  </si>
  <si>
    <t>PUMA Arrays for Liquid Crystal Based Ka-band Tiling System</t>
  </si>
  <si>
    <t>118-0041</t>
  </si>
  <si>
    <t>CAREER: Supply Chain Security for Integrated Circuits</t>
  </si>
  <si>
    <t>Burleson, Wayne</t>
  </si>
  <si>
    <t>Wayne</t>
  </si>
  <si>
    <t>Burleson</t>
  </si>
  <si>
    <t>118-0067</t>
  </si>
  <si>
    <t>Defending against Advanced Physical Attacks</t>
  </si>
  <si>
    <t>118-0191</t>
  </si>
  <si>
    <t>Development of NISAR Ecosystems applications for calibration/validation and to m</t>
  </si>
  <si>
    <t>118-0232</t>
  </si>
  <si>
    <t>A Pilot Study of Novel Low-Coast Technologies for Measuring Electricity Reliability in Urban Ghana</t>
  </si>
  <si>
    <t>118-0235</t>
  </si>
  <si>
    <t>Hybrid Temperature Heterogenous Link II</t>
  </si>
  <si>
    <t>118-0241</t>
  </si>
  <si>
    <t>118-0264</t>
  </si>
  <si>
    <t>118-0269</t>
  </si>
  <si>
    <t>118-0309</t>
  </si>
  <si>
    <t>CyberSEES Type2: Integrative sensing and prediction of urban water for sustainable cities</t>
  </si>
  <si>
    <t>118-0332</t>
  </si>
  <si>
    <t>III: Medium: Collaborative Research: Deep Spectroscopic Learning</t>
  </si>
  <si>
    <t>118-0429</t>
  </si>
  <si>
    <t>Ganz, Aura</t>
  </si>
  <si>
    <t>Aura</t>
  </si>
  <si>
    <t>Ganz</t>
  </si>
  <si>
    <t>118-0483</t>
  </si>
  <si>
    <t>Internet of Things Education Project (IoTEP)</t>
  </si>
  <si>
    <t>118-0492</t>
  </si>
  <si>
    <t>118-0493</t>
  </si>
  <si>
    <t>118-0494</t>
  </si>
  <si>
    <t>EAGER: Exploring the Feasibility of System Support for Managing Risk in Cloud Markets</t>
  </si>
  <si>
    <t>118-0644</t>
  </si>
  <si>
    <t>118-0687</t>
  </si>
  <si>
    <t>Radio Frequency Integrated Circuits for Scalable Control of Quantum Processors</t>
  </si>
  <si>
    <t>118-0700</t>
  </si>
  <si>
    <t>118-0719</t>
  </si>
  <si>
    <t>118-0763</t>
  </si>
  <si>
    <t>118-0768</t>
  </si>
  <si>
    <t>AF: Small: Collaborative Research: Effective numerical algorithms and software  for nonlinear eigenvalue problems.</t>
  </si>
  <si>
    <t>Gao, Lixin</t>
  </si>
  <si>
    <t>Lixin</t>
  </si>
  <si>
    <t>Gao</t>
  </si>
  <si>
    <t>118-0777</t>
  </si>
  <si>
    <t>CSR: Small: Data Parallel Frameworks for Large-scale Machine Learning through Sync-on-the-Fly</t>
  </si>
  <si>
    <t>118-0789</t>
  </si>
  <si>
    <t>118-0849</t>
  </si>
  <si>
    <t>Fully Integrated Memristor System for Neuromorphic and Analog Computing</t>
  </si>
  <si>
    <t>118-0861</t>
  </si>
  <si>
    <t>118-0878</t>
  </si>
  <si>
    <t>118-0946</t>
  </si>
  <si>
    <t>NSF Workshop on the Economics of Cloud Computing</t>
  </si>
  <si>
    <t>118-0959</t>
  </si>
  <si>
    <t>118-1073</t>
  </si>
  <si>
    <t>Ku-Band Interferometric Radar Imaging of Snow</t>
  </si>
  <si>
    <t>118-1094</t>
  </si>
  <si>
    <t>CC* Integration: Delivering a Dynamic Network-centric Platform for Data-driven Science (DyNamo)</t>
  </si>
  <si>
    <t>118-1133</t>
  </si>
  <si>
    <t>2018 Systems Integration Support for Networked Phased Array Radars for Target and Weather Applications and CONOPS of a Netted Surveillance and Weather Processor</t>
  </si>
  <si>
    <t>118-1135</t>
  </si>
  <si>
    <t>2018 National Mesonet Program - Modification to 2017 Contract</t>
  </si>
  <si>
    <t>118-1186</t>
  </si>
  <si>
    <t>118-1339</t>
  </si>
  <si>
    <t>IPA-NSF Manager</t>
  </si>
  <si>
    <t>118-1370</t>
  </si>
  <si>
    <t>118-1376</t>
  </si>
  <si>
    <t>118-1410</t>
  </si>
  <si>
    <t>NCTCOG 2018 Contract</t>
  </si>
  <si>
    <t>118-1459</t>
  </si>
  <si>
    <t>CAREER: Scaling of Memristic Rates</t>
  </si>
  <si>
    <t>118-1460</t>
  </si>
  <si>
    <t>E2CDA: Type 1: Collaborative Research: Energy-efficient Analog Computing with Emerging Memory Devices</t>
  </si>
  <si>
    <t>118-1471</t>
  </si>
  <si>
    <t>Hollot, Christopher</t>
  </si>
  <si>
    <t>Christopher</t>
  </si>
  <si>
    <t>Hollot</t>
  </si>
  <si>
    <t>118-1476</t>
  </si>
  <si>
    <t>On-Water Characterization of CMOS Transistors at Cryogenic Temperatures</t>
  </si>
  <si>
    <t>118-1485</t>
  </si>
  <si>
    <t>Breakthrough : Enhancing Privacy in Smart Buildings and Homes.</t>
  </si>
  <si>
    <t>118-1492</t>
  </si>
  <si>
    <t>Xu, Guangyu</t>
  </si>
  <si>
    <t>Guangyu</t>
  </si>
  <si>
    <t>Xu</t>
  </si>
  <si>
    <t>118-1521</t>
  </si>
  <si>
    <t>NCS-FO: Collaborative Research: Optoelectronic Tools for Closed-Loop Neuron Ensemble Recording and Control during Complex Behaviors</t>
  </si>
  <si>
    <t>118-1526</t>
  </si>
  <si>
    <t>Antenna and Beamformer Development Project; Passive Digitally-Steerable Single-Beam Dual-Polarized Flat-Panel Indoor Antenna System</t>
  </si>
  <si>
    <t>118-1537</t>
  </si>
  <si>
    <t>118-1540</t>
  </si>
  <si>
    <t>118-1579</t>
  </si>
  <si>
    <t>TWC: Medium: SHROUD: Designing Strongly Obfuscated Hardware with Quantifiable Security against Reverse Engineering Grant number is 1563829</t>
  </si>
  <si>
    <t>118-1653</t>
  </si>
  <si>
    <t>118-1786</t>
  </si>
  <si>
    <t>Renewal: Efficiency-optimized dielectric metasurfaces and their integration with planar active optical components</t>
  </si>
  <si>
    <t>118-1790</t>
  </si>
  <si>
    <t>Planning Grant: Engineering Research Center for Ubiquitous and Unique Embedded Security</t>
  </si>
  <si>
    <t>118-1815</t>
  </si>
  <si>
    <t>Support of UAS integration</t>
  </si>
  <si>
    <t>118-1817</t>
  </si>
  <si>
    <t>Defending against Advanced Physical Attacks: Phase 2</t>
  </si>
  <si>
    <t>118-1882</t>
  </si>
  <si>
    <t>118-1888</t>
  </si>
  <si>
    <t>Dataflow guided execution, scheduling offloading, and resilience in the context of Edge/Fog Computing</t>
  </si>
  <si>
    <t>118-1902</t>
  </si>
  <si>
    <t>118-1952</t>
  </si>
  <si>
    <t>E2CDA: Type 1: Collaborative Research: Energy-efficient Analog Computing with Em</t>
  </si>
  <si>
    <t>118-1975</t>
  </si>
  <si>
    <t>Yao, Jun</t>
  </si>
  <si>
    <t>Jun</t>
  </si>
  <si>
    <t>Yao</t>
  </si>
  <si>
    <t>119-0065</t>
  </si>
  <si>
    <t>CAREER: Biomimetic 2-in-1 Sensor for Probing Mechanical and Electrical Cellular Responses Simultaneously</t>
  </si>
  <si>
    <t>119-0107</t>
  </si>
  <si>
    <t>USDA Soil Moisture and Agriculture</t>
  </si>
  <si>
    <t>119-0138</t>
  </si>
  <si>
    <t>119-0242</t>
  </si>
  <si>
    <t>Selector Devices for Emerging Non-Volatile Memory</t>
  </si>
  <si>
    <t>119-0317</t>
  </si>
  <si>
    <t>Characterization of HTHT Link</t>
  </si>
  <si>
    <t>119-0332</t>
  </si>
  <si>
    <t>119-0410</t>
  </si>
  <si>
    <t>2019 National Mesonet Program - Modification 2</t>
  </si>
  <si>
    <t>119-0438</t>
  </si>
  <si>
    <t>119-0516</t>
  </si>
  <si>
    <t>CASA support of DFW Airport operations - Amendment 2</t>
  </si>
  <si>
    <t>119-0536</t>
  </si>
  <si>
    <t xml:space="preserve"> Research in policy driven closed loop automation.</t>
  </si>
  <si>
    <t>Tessier, Russell</t>
  </si>
  <si>
    <t>Russell</t>
  </si>
  <si>
    <t>Tessier</t>
  </si>
  <si>
    <t>119-0544</t>
  </si>
  <si>
    <t>SaTC: CORE: Medium: Collaborative: Security of Reconfigurable Cloud Computing</t>
  </si>
  <si>
    <t>119-0557</t>
  </si>
  <si>
    <t>CDS&amp;E:Simulation- and Data-driven Search for Cross-dimensional Materials Interfaces to Enhance Heat Transfer</t>
  </si>
  <si>
    <t>119-0631</t>
  </si>
  <si>
    <t>Modification, preparation, operation and analysis of the Simultaneous Frequency Microwave Radiometer support of the NESDIS Ocean Winds</t>
  </si>
  <si>
    <t>119-0653</t>
  </si>
  <si>
    <t>119-0668</t>
  </si>
  <si>
    <t>119-0672</t>
  </si>
  <si>
    <t>119-0692</t>
  </si>
  <si>
    <t>PERCEPT Indoor Navigation System for Visually Impaired: Beta Study</t>
  </si>
  <si>
    <t>119-0730</t>
  </si>
  <si>
    <t>UMII Internal:Electromagnetic Algorithm Development</t>
  </si>
  <si>
    <t>119-0741</t>
  </si>
  <si>
    <t>119-0796</t>
  </si>
  <si>
    <t>Electricity Growth and Use In Developing Economies (E-GUIDE) Center</t>
  </si>
  <si>
    <t>119-0805</t>
  </si>
  <si>
    <t>119-0912</t>
  </si>
  <si>
    <t>119-0921</t>
  </si>
  <si>
    <t>119-0955</t>
  </si>
  <si>
    <t>119-1092</t>
  </si>
  <si>
    <t>Development of PUMA Phased Array and Associated Scanned and Fixed beam row/column Beamformers</t>
  </si>
  <si>
    <t>119-1119</t>
  </si>
  <si>
    <t>2019 Systems Integration Support for Phased Array Radar</t>
  </si>
  <si>
    <t>119-1133</t>
  </si>
  <si>
    <t>119-1264</t>
  </si>
  <si>
    <t>IPA Assignment</t>
  </si>
  <si>
    <t>119-1296</t>
  </si>
  <si>
    <t>UMII: TRNG Generation on Amazon EC2 F1</t>
  </si>
  <si>
    <t>119-1328</t>
  </si>
  <si>
    <t>NCTCOG 2019 Contract</t>
  </si>
  <si>
    <t>119-1371</t>
  </si>
  <si>
    <t>119-1383</t>
  </si>
  <si>
    <t>Fundamental studies of resistance switching materials and processes</t>
  </si>
  <si>
    <t>119-1423</t>
  </si>
  <si>
    <t>RAPID:  Deployment of the USFMR for the 2019 Hurricane Season</t>
  </si>
  <si>
    <t>119-1424</t>
  </si>
  <si>
    <t>Satellite Communication Emulation Environment (SBIR)</t>
  </si>
  <si>
    <t>119-1433</t>
  </si>
  <si>
    <t>CloudLab Phase II: Community Infrastructure To Expand the Frontiers of Cloud Cloud Computing Research</t>
  </si>
  <si>
    <t>119-1448</t>
  </si>
  <si>
    <t>UMass/Raytheon Educational Program in Microwave Systems Engineering and Related</t>
  </si>
  <si>
    <t>119-1450</t>
  </si>
  <si>
    <t>119-1520</t>
  </si>
  <si>
    <t>REU: supplement: E2CDA: Type I: Collaborative Research: Energy-efficient analog computing with emerging memory devices</t>
  </si>
  <si>
    <t>119-1609</t>
  </si>
  <si>
    <t>119-1653</t>
  </si>
  <si>
    <t>UMII Internal : Electromagnetic Algorithm Development</t>
  </si>
  <si>
    <t>119-1686</t>
  </si>
  <si>
    <t>119-1760</t>
  </si>
  <si>
    <t>119-1791</t>
  </si>
  <si>
    <t>Year 3: Efficiency-optimized dielectric metasurfaces and their integration with planar active optical components</t>
  </si>
  <si>
    <t>119-1989</t>
  </si>
  <si>
    <t>Branch, Enobong</t>
  </si>
  <si>
    <t>Enobong</t>
  </si>
  <si>
    <t>Branch</t>
  </si>
  <si>
    <t>Chancellor's Office</t>
  </si>
  <si>
    <t>118-1064</t>
  </si>
  <si>
    <t>Collaboration and Equity: The Resources, Relationships, and Recognition (R3) Model for Advancing Women and Underrepresented Faculty in Science and Engineering</t>
  </si>
  <si>
    <t>Hart, David</t>
  </si>
  <si>
    <t>Hart</t>
  </si>
  <si>
    <t>Information Technologies</t>
  </si>
  <si>
    <t>117-0955</t>
  </si>
  <si>
    <t>CIO</t>
  </si>
  <si>
    <t>Creating a Collections Mobile App for the Springfield Armory National Historic Site -Supplement #2</t>
  </si>
  <si>
    <t>117-0304</t>
  </si>
  <si>
    <t>Full Scale Development: Collaborative Research   Using Narrative in a Digital Learning Environment to Engage Children and Teens in Engineering</t>
  </si>
  <si>
    <t>117-0015</t>
  </si>
  <si>
    <t>Creating a Collections Mobile App for the  Springfield Armory National Historic Site  Supplement</t>
  </si>
  <si>
    <t>Dumont, Elizabeth</t>
  </si>
  <si>
    <t>Elizabeth</t>
  </si>
  <si>
    <t>Dumont</t>
  </si>
  <si>
    <t>Academic Affairs</t>
  </si>
  <si>
    <t>116-0727</t>
  </si>
  <si>
    <t>Provost's Office</t>
  </si>
  <si>
    <t>Northeast LSAMP Senior Alliance 2016-2021</t>
  </si>
  <si>
    <t>ORourke, Erin</t>
  </si>
  <si>
    <t>Erin</t>
  </si>
  <si>
    <t>ORourke</t>
  </si>
  <si>
    <t>Admin Support Units</t>
  </si>
  <si>
    <t>118-0236</t>
  </si>
  <si>
    <t>C.E. - Credit Programs</t>
  </si>
  <si>
    <t>Education USA Academy Grant</t>
  </si>
  <si>
    <t>119-1838</t>
  </si>
  <si>
    <t>Atwood, Thea</t>
  </si>
  <si>
    <t>Thea</t>
  </si>
  <si>
    <t>Atwood</t>
  </si>
  <si>
    <t>Library</t>
  </si>
  <si>
    <t>117-1497</t>
  </si>
  <si>
    <t>Lib - Res Instructionl Svcs</t>
  </si>
  <si>
    <t>NNLM NER: Program Sustainability for New England Science Boot Camp for Librarians</t>
  </si>
  <si>
    <t>Kovacs, Danielle</t>
  </si>
  <si>
    <t>Danielle</t>
  </si>
  <si>
    <t>Kovacs</t>
  </si>
  <si>
    <t>117-1495</t>
  </si>
  <si>
    <t>University Library - Admin Services</t>
  </si>
  <si>
    <t>Preservation &amp; Conservation of New England Yearly Meeting of Friends Collection</t>
  </si>
  <si>
    <t>White, Caroline</t>
  </si>
  <si>
    <t>Caroline</t>
  </si>
  <si>
    <t>White</t>
  </si>
  <si>
    <t>117-1579</t>
  </si>
  <si>
    <t>Digitizing the War Experience</t>
  </si>
  <si>
    <t>Cox, Robert</t>
  </si>
  <si>
    <t>Cox</t>
  </si>
  <si>
    <t>119-0397</t>
  </si>
  <si>
    <t>Visibility for Disability: Documenting the history of disability in America and the growth of the disability rights (Full proposal)</t>
  </si>
  <si>
    <t>Billings, Marilyn</t>
  </si>
  <si>
    <t>Marilyn</t>
  </si>
  <si>
    <t>Billings</t>
  </si>
  <si>
    <t>119-0044</t>
  </si>
  <si>
    <t>Massachusetts OER Collaborative: Building Capacity  for OER across MPHE</t>
  </si>
  <si>
    <t>Napoleone, AnnaRita</t>
  </si>
  <si>
    <t>AnnaRita</t>
  </si>
  <si>
    <t>Napoleone</t>
  </si>
  <si>
    <t>Undergraduate Affairs</t>
  </si>
  <si>
    <t>119-1350</t>
  </si>
  <si>
    <t>Writing Program</t>
  </si>
  <si>
    <t>2019-2020 National Writing Project National Park Service Collaboration Grant</t>
  </si>
  <si>
    <t>Lutsch, Stacy</t>
  </si>
  <si>
    <t>Stacy</t>
  </si>
  <si>
    <t>Lutsch</t>
  </si>
  <si>
    <t>Academic Support Services</t>
  </si>
  <si>
    <t>118-0001</t>
  </si>
  <si>
    <t>International Programs</t>
  </si>
  <si>
    <t>UMass Public Health in Cuba Innovation Fund</t>
  </si>
  <si>
    <t>Devi, Ranjanaa</t>
  </si>
  <si>
    <t>Ranjanaa</t>
  </si>
  <si>
    <t>Devi</t>
  </si>
  <si>
    <t>118-0202</t>
  </si>
  <si>
    <t>Fine Arts Center</t>
  </si>
  <si>
    <t>Association of Arts Presenters Conference New York</t>
  </si>
  <si>
    <t>118-0848</t>
  </si>
  <si>
    <t>MCC Organizational Support</t>
  </si>
  <si>
    <t>Shackelford, Aaron</t>
  </si>
  <si>
    <t>Aaron</t>
  </si>
  <si>
    <t>Shackelford</t>
  </si>
  <si>
    <t>118-1269</t>
  </si>
  <si>
    <t>NEFA -- The Trocks</t>
  </si>
  <si>
    <t>Farley, Shawn</t>
  </si>
  <si>
    <t>Shawn</t>
  </si>
  <si>
    <t>Farley</t>
  </si>
  <si>
    <t>117-1470</t>
  </si>
  <si>
    <t>Vidda - BBC Orchestra</t>
  </si>
  <si>
    <t>117-1207</t>
  </si>
  <si>
    <t>Moonfish Theatre - NEFA Expeditions</t>
  </si>
  <si>
    <t>117-0795</t>
  </si>
  <si>
    <t>MCC Org Support</t>
  </si>
  <si>
    <t>116-0728</t>
  </si>
  <si>
    <t>Contra-Tiempo: Agua Furiosa</t>
  </si>
  <si>
    <t>116-0506</t>
  </si>
  <si>
    <t>Shank's Mare - Japan Foundation</t>
  </si>
  <si>
    <t>116-1301</t>
  </si>
  <si>
    <t>Seeker of Truth by Yuval Ron Ensemble</t>
  </si>
  <si>
    <t>Kusleika, Halina</t>
  </si>
  <si>
    <t>Halina</t>
  </si>
  <si>
    <t>Kusleika</t>
  </si>
  <si>
    <t>116-1503</t>
  </si>
  <si>
    <t>Warsaw Philharmonic</t>
  </si>
  <si>
    <t>Rathbun, Hillary</t>
  </si>
  <si>
    <t>Hillary</t>
  </si>
  <si>
    <t>Rathbun</t>
  </si>
  <si>
    <t>116-1997</t>
  </si>
  <si>
    <t>APAP NYC Travel Jan 2016</t>
  </si>
  <si>
    <t>Yarlow-Salzman, Loretta</t>
  </si>
  <si>
    <t>Loretta</t>
  </si>
  <si>
    <t>Yarlow-Salzman</t>
  </si>
  <si>
    <t>117-0164</t>
  </si>
  <si>
    <t>Crosstown Contemporary Art</t>
  </si>
  <si>
    <t>119-1437</t>
  </si>
  <si>
    <t>Vidda Foundation -- Philip Glass</t>
  </si>
  <si>
    <t>119-1240</t>
  </si>
  <si>
    <t>NEFA Expedition -- We Shall Overcome</t>
  </si>
  <si>
    <t>119-0877</t>
  </si>
  <si>
    <t>MA Cultural Council Cultural Investment Portfolio</t>
  </si>
  <si>
    <t>119-0662</t>
  </si>
  <si>
    <t>Vidda Foundation FY19</t>
  </si>
  <si>
    <t>Ben-Ur, Aviva</t>
  </si>
  <si>
    <t>Aviva</t>
  </si>
  <si>
    <t>Ben-Ur</t>
  </si>
  <si>
    <t>College of Humanities &amp; Fine Arts</t>
  </si>
  <si>
    <t>119-0922</t>
  </si>
  <si>
    <t>Judaic and Near Eastern Studies</t>
  </si>
  <si>
    <t>Patriotic Pariahs: Middle Eastern Immigrants and the Struggle for Citizenship in Interwar Europe</t>
  </si>
  <si>
    <t>118-1145</t>
  </si>
  <si>
    <t>Fulbright Scholarship to Leiden University, Netherlands</t>
  </si>
  <si>
    <t>Cakmak, Gulru</t>
  </si>
  <si>
    <t>Gulru</t>
  </si>
  <si>
    <t>Cakmak</t>
  </si>
  <si>
    <t>118-1024</t>
  </si>
  <si>
    <t>History of Art &amp; Architecture</t>
  </si>
  <si>
    <t>Teaching the History of European Sculpture Through Digital Media</t>
  </si>
  <si>
    <t>118-1384</t>
  </si>
  <si>
    <t>Florence Gould Foundation Fellowship</t>
  </si>
  <si>
    <t>Ricciardi, Emiliano</t>
  </si>
  <si>
    <t>Emiliano</t>
  </si>
  <si>
    <t>Ricciardi</t>
  </si>
  <si>
    <t>116-0874</t>
  </si>
  <si>
    <t>Music &amp; Dance</t>
  </si>
  <si>
    <t>Tasso in Music Project: Digital Edition of the Settings of Torquato Tasso's Poetry, c. 1570-1640</t>
  </si>
  <si>
    <t>Erdman, Harley</t>
  </si>
  <si>
    <t>Harley</t>
  </si>
  <si>
    <t>Erdman</t>
  </si>
  <si>
    <t>118-0944</t>
  </si>
  <si>
    <t>Theatre</t>
  </si>
  <si>
    <t>Development of Donny Johns: A New Musical, Phase II</t>
  </si>
  <si>
    <t>Boyle-Clapp, Diana</t>
  </si>
  <si>
    <t>Diana</t>
  </si>
  <si>
    <t>Boyle-Clapp</t>
  </si>
  <si>
    <t>117-1559</t>
  </si>
  <si>
    <t>Dean-College of Humanities and Fine Art</t>
  </si>
  <si>
    <t>FY17-CI-CAS-0328 CIP Portfolio - Arts Extension Service</t>
  </si>
  <si>
    <t>119-0882</t>
  </si>
  <si>
    <t>FY19-CI-CAS-0506 CIP Portfolio - Arts Extension Service</t>
  </si>
  <si>
    <t>Jacobson, Jennifer</t>
  </si>
  <si>
    <t>Jennifer</t>
  </si>
  <si>
    <t>Jacobson</t>
  </si>
  <si>
    <t>119-1295</t>
  </si>
  <si>
    <t>English</t>
  </si>
  <si>
    <t>Towards the support of their 2019 Juniper Institute for Young Writers and students in CHF/Boston &amp; NY Schools, Hunts Point Alliance for Children, and Young Man with a Plan.</t>
  </si>
  <si>
    <t>119-0931</t>
  </si>
  <si>
    <t>Juniper Initiative CIP FY19-CI-CAS-0509</t>
  </si>
  <si>
    <t>Penniman, Bruce</t>
  </si>
  <si>
    <t>Bruce</t>
  </si>
  <si>
    <t>Penniman</t>
  </si>
  <si>
    <t>117-1430</t>
  </si>
  <si>
    <t>2017 National Writing Project Minigrant to Support National Park Service Collaborations</t>
  </si>
  <si>
    <t>117-0862</t>
  </si>
  <si>
    <t>Juniper Initiative - FY17 Cultural Investment Portfolio (CIP) grant</t>
  </si>
  <si>
    <t>117-0937</t>
  </si>
  <si>
    <t>2017-18 Building New Pathways to Leadership Stage 2 Design Grant</t>
  </si>
  <si>
    <t>117-1110</t>
  </si>
  <si>
    <t>Minds Made for Stories: Springfield Students Engage Local History through Narrative Writing</t>
  </si>
  <si>
    <t>117-1057</t>
  </si>
  <si>
    <t>2017 NWP Advanced Institute to Scale Up the College-Ready Writers Program</t>
  </si>
  <si>
    <t>118-0923</t>
  </si>
  <si>
    <t>Juniper Initiative - FY18 Cultural Investment Portfolio (CIP) grant</t>
  </si>
  <si>
    <t>118-1066</t>
  </si>
  <si>
    <t>2018-19 C3WP-SEED Professional Development in a High-Need Middle or High School</t>
  </si>
  <si>
    <t>118-1372</t>
  </si>
  <si>
    <t>Juniper Summer Institute for Young Writers 2018</t>
  </si>
  <si>
    <t>118-1346</t>
  </si>
  <si>
    <t>2018-2019 NWP National Park Service Collaboration Grant</t>
  </si>
  <si>
    <t>118-1288</t>
  </si>
  <si>
    <t>The Juniper Institute for Young Writers</t>
  </si>
  <si>
    <t>118-1565</t>
  </si>
  <si>
    <t>CES/DYS Initiative History and Social Science Curriculum Alignment and Instructional Guide Revision Project</t>
  </si>
  <si>
    <t>Adams, Jennifer</t>
  </si>
  <si>
    <t>Adams</t>
  </si>
  <si>
    <t>118-0305</t>
  </si>
  <si>
    <t>UMass Oxford Summer Seminar Series</t>
  </si>
  <si>
    <t>Mueller, Melissa</t>
  </si>
  <si>
    <t>Melissa</t>
  </si>
  <si>
    <t>Mueller</t>
  </si>
  <si>
    <t>118-0419</t>
  </si>
  <si>
    <t>Classics</t>
  </si>
  <si>
    <t>Burkhardt Fellowship - Sappho and Homer: A Reparative Reading</t>
  </si>
  <si>
    <t>Poehler, Eric</t>
  </si>
  <si>
    <t>Poehler</t>
  </si>
  <si>
    <t>119-0030</t>
  </si>
  <si>
    <t>Pompeii s Artistic Landscape Project (PALP)</t>
  </si>
  <si>
    <t>Pater, Joseph</t>
  </si>
  <si>
    <t>Pater</t>
  </si>
  <si>
    <t>119-0092</t>
  </si>
  <si>
    <t>Linguistics</t>
  </si>
  <si>
    <t>REU Supplement to Computing constraint-based derivations: Phonological opacity and hidden structure learning</t>
  </si>
  <si>
    <t>119-0689</t>
  </si>
  <si>
    <t>Automatic Speech Recognition Program (Raytheon BBN Ref ID 42248 CSTART System)</t>
  </si>
  <si>
    <t>Dillon, Brian</t>
  </si>
  <si>
    <t>Brian</t>
  </si>
  <si>
    <t>Dillon</t>
  </si>
  <si>
    <t>118-0027</t>
  </si>
  <si>
    <t>Doctoral Dissertation Research: Computing agreement in a mixed system   A psycholinguistic comparison of Hindi subject and object agreement.</t>
  </si>
  <si>
    <t>Yu, Kristine</t>
  </si>
  <si>
    <t>Kristine</t>
  </si>
  <si>
    <t>Yu</t>
  </si>
  <si>
    <t>118-0051</t>
  </si>
  <si>
    <t>Workshop on sociolectal and dialectal prosodic variation</t>
  </si>
  <si>
    <t>Kingston, John</t>
  </si>
  <si>
    <t>John</t>
  </si>
  <si>
    <t>Kingston</t>
  </si>
  <si>
    <t>117-1819</t>
  </si>
  <si>
    <t>Conference: Sound Systems of Mexico and Central America 3</t>
  </si>
  <si>
    <t>Green, Lisa</t>
  </si>
  <si>
    <t>Lisa</t>
  </si>
  <si>
    <t>Green</t>
  </si>
  <si>
    <t>117-1688</t>
  </si>
  <si>
    <t>Collaborative Research: Variation and the Grammar of Child African American English</t>
  </si>
  <si>
    <t>Jarosz, Gaja</t>
  </si>
  <si>
    <t>Gaja</t>
  </si>
  <si>
    <t>Jarosz</t>
  </si>
  <si>
    <t>118-1364</t>
  </si>
  <si>
    <t>Learning Hidden Linguistic Structure</t>
  </si>
  <si>
    <t>118-1043</t>
  </si>
  <si>
    <t>Doctoral Dissertation Research: Reinterpreting Condition B: An Investigation of Pronominal Reference in Romanian</t>
  </si>
  <si>
    <t>118-1055</t>
  </si>
  <si>
    <t>Doctoral Dissertation Research: Effects of phonological contrast on phonetic variation</t>
  </si>
  <si>
    <t>Harris, Alice</t>
  </si>
  <si>
    <t>Alice</t>
  </si>
  <si>
    <t>Harris</t>
  </si>
  <si>
    <t>117-1011</t>
  </si>
  <si>
    <t>Perception and Production of Clitics</t>
  </si>
  <si>
    <t>117-0027</t>
  </si>
  <si>
    <t>Collaborative Research: Inside Phonological Learning</t>
  </si>
  <si>
    <t>117-0045</t>
  </si>
  <si>
    <t>Conference: Perceptrons and Syntactic Structures at 60: Computational Modeling of Language</t>
  </si>
  <si>
    <t>Gordon, Daniel</t>
  </si>
  <si>
    <t>Gordon</t>
  </si>
  <si>
    <t>117-0279</t>
  </si>
  <si>
    <t>History</t>
  </si>
  <si>
    <t>The University Union: Promoting Awareness of Competing Visions of the Market and Other Vital Topics at a Large Public University</t>
  </si>
  <si>
    <t>Miller, Marla</t>
  </si>
  <si>
    <t>Marla</t>
  </si>
  <si>
    <t>Miller</t>
  </si>
  <si>
    <t>116-1865</t>
  </si>
  <si>
    <t>National Register of Historic Places Documentation, Roger Williams National Memorial</t>
  </si>
  <si>
    <t>Chu, Richard</t>
  </si>
  <si>
    <t>Richard</t>
  </si>
  <si>
    <t>Chu</t>
  </si>
  <si>
    <t>118-1023</t>
  </si>
  <si>
    <t>Learning About the Chinese in the Caribbean</t>
  </si>
  <si>
    <t>118-0576</t>
  </si>
  <si>
    <t>The University Union: Debate and Panel Series 2017-18</t>
  </si>
  <si>
    <t>Glassberg, David</t>
  </si>
  <si>
    <t>Glassberg</t>
  </si>
  <si>
    <t>118-1823</t>
  </si>
  <si>
    <t>Produce Special History on the Outdoor Recreation Resources Review Committee</t>
  </si>
  <si>
    <t>Losier, Toussaint</t>
  </si>
  <si>
    <t>Toussaint</t>
  </si>
  <si>
    <t>Losier</t>
  </si>
  <si>
    <t>119-0471</t>
  </si>
  <si>
    <t>Afro-American Studies</t>
  </si>
  <si>
    <t>Woodrow Wilson Career Enhancement Fellowship</t>
  </si>
  <si>
    <t>117-1750</t>
  </si>
  <si>
    <t>Harvard University Warren Center Faculty Fellowship</t>
  </si>
  <si>
    <t>Subramaniam, Banumathi</t>
  </si>
  <si>
    <t>Banumathi</t>
  </si>
  <si>
    <t>Subramaniam</t>
  </si>
  <si>
    <t>117-1951</t>
  </si>
  <si>
    <t>Women's Studies</t>
  </si>
  <si>
    <t>Newhouse fellowship at Wellesley College</t>
  </si>
  <si>
    <t>Asher, Kiran</t>
  </si>
  <si>
    <t>Kiran</t>
  </si>
  <si>
    <t>Asher</t>
  </si>
  <si>
    <t>118-1453</t>
  </si>
  <si>
    <t>Antipode Editor Agreement 2018-2023</t>
  </si>
  <si>
    <t>Cooks, Leda</t>
  </si>
  <si>
    <t>Leda</t>
  </si>
  <si>
    <t>Cooks</t>
  </si>
  <si>
    <t>College of Social &amp; Behavioral Sciences</t>
  </si>
  <si>
    <t>118-1061</t>
  </si>
  <si>
    <t>Communication</t>
  </si>
  <si>
    <t>Critical and Social Justice Pedagogies in South Africa: A Comparative Cultural Perspective on Teaching about Race, Whiteness and Equity in Education</t>
  </si>
  <si>
    <t>Ong, Jonathan</t>
  </si>
  <si>
    <t>Jonathan</t>
  </si>
  <si>
    <t>Ong</t>
  </si>
  <si>
    <t>118-0894</t>
  </si>
  <si>
    <t>SAGE Publications Editor Stipend/Jonathon Corpus Ong</t>
  </si>
  <si>
    <t>Henderson, Lisa</t>
  </si>
  <si>
    <t>Henderson</t>
  </si>
  <si>
    <t>117-0305</t>
  </si>
  <si>
    <t>Annenberg Scholars Program in Communication and Culture for Spring 2017</t>
  </si>
  <si>
    <t>117-1610</t>
  </si>
  <si>
    <t>Communicating Food Waste Reduction as Social Justice and Sustainability: A Systemic and Critical Cultural Analysis of Food Recovery and Diversion Efforts in the US and Italy</t>
  </si>
  <si>
    <t>119-1436</t>
  </si>
  <si>
    <t>119-1484</t>
  </si>
  <si>
    <t>Holt, Brigitte</t>
  </si>
  <si>
    <t>Brigitte</t>
  </si>
  <si>
    <t>Holt</t>
  </si>
  <si>
    <t>119-1835</t>
  </si>
  <si>
    <t>Anthropology</t>
  </si>
  <si>
    <t>Collaborative Research: Bone strength and physical activity over the life course</t>
  </si>
  <si>
    <t>Kamilar, Jason</t>
  </si>
  <si>
    <t>Jason</t>
  </si>
  <si>
    <t>Kamilar</t>
  </si>
  <si>
    <t>119-1644</t>
  </si>
  <si>
    <t>Editorship:  Journal of Evolutionary Anthropology</t>
  </si>
  <si>
    <t>Godfrey, Laurie</t>
  </si>
  <si>
    <t>Laurie</t>
  </si>
  <si>
    <t>Godfrey</t>
  </si>
  <si>
    <t>119-0386</t>
  </si>
  <si>
    <t>Collaborative Research: Human and non-human influences on species biodiversity in an island ecosystem.</t>
  </si>
  <si>
    <t>Sievert, Lynnette</t>
  </si>
  <si>
    <t>Lynnette</t>
  </si>
  <si>
    <t>Sievert</t>
  </si>
  <si>
    <t>119-0057</t>
  </si>
  <si>
    <t>Brown Adipose Tissue in Relation to Biometrically Measured and Subjectively Reported Hot Flashes</t>
  </si>
  <si>
    <t>117-0985</t>
  </si>
  <si>
    <t>The Evolutionary Ecology of Primate Hair and Skin Microbiomes</t>
  </si>
  <si>
    <t>116-0655</t>
  </si>
  <si>
    <t>A Cross-cultural Comparison of the Behavioral Variation of Alzheimer's Disease Patients</t>
  </si>
  <si>
    <t>118-0966</t>
  </si>
  <si>
    <t>Urla, Jacqueline</t>
  </si>
  <si>
    <t>Jacqueline</t>
  </si>
  <si>
    <t>Urla</t>
  </si>
  <si>
    <t>118-1034</t>
  </si>
  <si>
    <t>Doctoral Dissertation Research: Security Policies and Indigenous Women in Rural Mexico: An Ethnographic Study of Local Security</t>
  </si>
  <si>
    <t>117-1883</t>
  </si>
  <si>
    <t>Collaborative Research: Bone strength and physical activity over the life course in a physically active contemporary pre-industrial population</t>
  </si>
  <si>
    <t>118-0039</t>
  </si>
  <si>
    <t>Harper, Krista</t>
  </si>
  <si>
    <t>Krista</t>
  </si>
  <si>
    <t>Harper</t>
  </si>
  <si>
    <t>118-0163</t>
  </si>
  <si>
    <t>Doctoral Dissertation Research: From Sugar to Service: Food Production in Shifting Caribbean Economies</t>
  </si>
  <si>
    <t>Badgett, M.v.</t>
  </si>
  <si>
    <t>M.v.</t>
  </si>
  <si>
    <t>Badgett</t>
  </si>
  <si>
    <t>117-1699</t>
  </si>
  <si>
    <t>Economics</t>
  </si>
  <si>
    <t>New Findings on LGBT Discrimination</t>
  </si>
  <si>
    <t>Francis, Dania</t>
  </si>
  <si>
    <t>Dania</t>
  </si>
  <si>
    <t>Francis</t>
  </si>
  <si>
    <t>118-0688</t>
  </si>
  <si>
    <t>Spencer Postdoctoral Fellowship</t>
  </si>
  <si>
    <t>118-1013</t>
  </si>
  <si>
    <t>The Effects of Workplace and Legal Context on Understandings of an Emerging Protected Category</t>
  </si>
  <si>
    <t>Ganguli, Ina</t>
  </si>
  <si>
    <t>Ina</t>
  </si>
  <si>
    <t>Ganguli</t>
  </si>
  <si>
    <t>118-1127</t>
  </si>
  <si>
    <t>Job Market for Older Workers as Retirement Recedes and Robots Do More Work (OWRR)</t>
  </si>
  <si>
    <t>Dube, Arindrajit</t>
  </si>
  <si>
    <t>Arindrajit</t>
  </si>
  <si>
    <t>Dube</t>
  </si>
  <si>
    <t>118-1321</t>
  </si>
  <si>
    <t>Minimum Wages, Worker Reallocation and Firm Response: Evidence Using Matched Employer-Employee Data from the U.S.</t>
  </si>
  <si>
    <t>118-1559</t>
  </si>
  <si>
    <t>Firm Wage Policies and Inequality: Evidence Using Matched Employer-Employee Data</t>
  </si>
  <si>
    <t>116-1505</t>
  </si>
  <si>
    <t>Transformative Research on Minimum Wage Policy</t>
  </si>
  <si>
    <t>116-1704</t>
  </si>
  <si>
    <t>Information Interventions in Higher Education: Developing Career Readiness in Saudi Arabia</t>
  </si>
  <si>
    <t>117-0962</t>
  </si>
  <si>
    <t>LGBT Poverty Project</t>
  </si>
  <si>
    <t>117-0681</t>
  </si>
  <si>
    <t>Analyzing Sexual Orientation and Gender Identity Discrimination in Federal Contractor and Noncontractor Firms</t>
  </si>
  <si>
    <t>Mwangi, George</t>
  </si>
  <si>
    <t>George</t>
  </si>
  <si>
    <t>Mwangi</t>
  </si>
  <si>
    <t>117-1425</t>
  </si>
  <si>
    <t>Dissertation support for Peter Bent: "Financial crises during the 'first era of globalization'from 1870-1913."</t>
  </si>
  <si>
    <t>117-1440</t>
  </si>
  <si>
    <t>Kurtulus, Fidan</t>
  </si>
  <si>
    <t>Fidan</t>
  </si>
  <si>
    <t>Kurtulus</t>
  </si>
  <si>
    <t>119-0272</t>
  </si>
  <si>
    <t>Estimating the Effects of Randomized OFCCP Audits on Moving the Needle on Gender and Race Diversity at Workplaces</t>
  </si>
  <si>
    <t>118-1901</t>
  </si>
  <si>
    <t>Rowen, Jamie</t>
  </si>
  <si>
    <t>Jamie</t>
  </si>
  <si>
    <t>Rowen</t>
  </si>
  <si>
    <t>118-1886</t>
  </si>
  <si>
    <t>Political Science</t>
  </si>
  <si>
    <t>Career: Thank you for Your Service: The Instrumentalization of Law Through Veterans Treatment Courts</t>
  </si>
  <si>
    <t>Rhodes, Jesse</t>
  </si>
  <si>
    <t>Jesse</t>
  </si>
  <si>
    <t>Rhodes</t>
  </si>
  <si>
    <t>118-1861</t>
  </si>
  <si>
    <t>Characteristics of Donors in Municipal Elections in Albuquerque and Baltimore</t>
  </si>
  <si>
    <t>Haas, Peter</t>
  </si>
  <si>
    <t>Peter</t>
  </si>
  <si>
    <t>Haas</t>
  </si>
  <si>
    <t>119-0383</t>
  </si>
  <si>
    <t>Higher Education Commission Pakistan: Bench Fee</t>
  </si>
  <si>
    <t>Carpenter, Robyn</t>
  </si>
  <si>
    <t>Robyn</t>
  </si>
  <si>
    <t>Carpenter</t>
  </si>
  <si>
    <t>119-0525</t>
  </si>
  <si>
    <t>Young, Kevin</t>
  </si>
  <si>
    <t>Kevin</t>
  </si>
  <si>
    <t>Young</t>
  </si>
  <si>
    <t>119-1559</t>
  </si>
  <si>
    <t>Expert Niches: How Local Networks Leverage Markets</t>
  </si>
  <si>
    <t>Pachirat, Timothy</t>
  </si>
  <si>
    <t>Timothy</t>
  </si>
  <si>
    <t>Pachirat</t>
  </si>
  <si>
    <t>119-1093</t>
  </si>
  <si>
    <t>Experiences of Agribusiness Tourism</t>
  </si>
  <si>
    <t>Xenos, Nicholas</t>
  </si>
  <si>
    <t>Nicholas</t>
  </si>
  <si>
    <t>Xenos</t>
  </si>
  <si>
    <t>117-1475</t>
  </si>
  <si>
    <t>The Universal Basic Income: History and Theory of a Utopian Desire</t>
  </si>
  <si>
    <t>117-1118</t>
  </si>
  <si>
    <t>Voter Participation in 2016 and the Age of Trump</t>
  </si>
  <si>
    <t>Wing, A</t>
  </si>
  <si>
    <t>A</t>
  </si>
  <si>
    <t>Wing</t>
  </si>
  <si>
    <t>118-1027</t>
  </si>
  <si>
    <t>Native Hawaiian Dispute Resolution Processes</t>
  </si>
  <si>
    <t>McCarthy, Lauren</t>
  </si>
  <si>
    <t>Lauren</t>
  </si>
  <si>
    <t>McCarthy</t>
  </si>
  <si>
    <t>118-1038</t>
  </si>
  <si>
    <t>Doctoral Dissertation Research: Roadblocks to Access: Interpretations of Legal Institutions in Post-Apartheid South Africa</t>
  </si>
  <si>
    <t>Schaffner, Brian</t>
  </si>
  <si>
    <t>Schaffner</t>
  </si>
  <si>
    <t>117-1870</t>
  </si>
  <si>
    <t>The 2016 Cooperative Congressional Election Study</t>
  </si>
  <si>
    <t>Smith Doerr, Laurel</t>
  </si>
  <si>
    <t>Laurel</t>
  </si>
  <si>
    <t>Smith Doerr</t>
  </si>
  <si>
    <t>117-1677</t>
  </si>
  <si>
    <t>Sociology</t>
  </si>
  <si>
    <t>Convergence HTF: Understanding Emerging Technologies, Racial Equity, and the Future of Work</t>
  </si>
  <si>
    <t>Pachucki, Mark</t>
  </si>
  <si>
    <t>Mark</t>
  </si>
  <si>
    <t>Pachucki</t>
  </si>
  <si>
    <t>118-0026</t>
  </si>
  <si>
    <t>Social Network Analysis of Puberty, Activity Behaviors, and Health Disparities</t>
  </si>
  <si>
    <t>Paik, Anthony</t>
  </si>
  <si>
    <t>Anthony</t>
  </si>
  <si>
    <t>Paik</t>
  </si>
  <si>
    <t>118-0691</t>
  </si>
  <si>
    <t>Diversity and Networking in Law School: Are Law Students from Diverse Backgrounds Disadvantaged?</t>
  </si>
  <si>
    <t>Thayer, Millicent</t>
  </si>
  <si>
    <t>Millicent</t>
  </si>
  <si>
    <t>Thayer</t>
  </si>
  <si>
    <t>118-0514</t>
  </si>
  <si>
    <t>Doctoral Dissertation Research: Doing Evaluation: The Politics of Knowledge Production in International Development</t>
  </si>
  <si>
    <t>118-0300</t>
  </si>
  <si>
    <t>Doctoral Dissertation Research: Shaping Future Scientists: Student Labor and Training in the Knowledge Economy</t>
  </si>
  <si>
    <t>Vinthagen, Stellan</t>
  </si>
  <si>
    <t>Stellan</t>
  </si>
  <si>
    <t>Vinthagen</t>
  </si>
  <si>
    <t>118-0294</t>
  </si>
  <si>
    <t>Workshop on Supporting the Revitalization of American Indian Resistance Movements</t>
  </si>
  <si>
    <t>118-0969</t>
  </si>
  <si>
    <t>Tomaskovic-Devey, Donald</t>
  </si>
  <si>
    <t>Donald</t>
  </si>
  <si>
    <t>Tomaskovic-Devey</t>
  </si>
  <si>
    <t>118-0983</t>
  </si>
  <si>
    <t>Anneliese Maier Research Award. Collaboration Award to Promote the Internalisati</t>
  </si>
  <si>
    <t>118-0906</t>
  </si>
  <si>
    <t>Promoting employee health through the worksite food environment</t>
  </si>
  <si>
    <t>118-0779</t>
  </si>
  <si>
    <t xml:space="preserve"> EEO Research and Data Center</t>
  </si>
  <si>
    <t>Misra, Joya</t>
  </si>
  <si>
    <t>Joya</t>
  </si>
  <si>
    <t>Misra</t>
  </si>
  <si>
    <t>118-0728</t>
  </si>
  <si>
    <t>Faculty Workload and Rewards Project</t>
  </si>
  <si>
    <t>117-1103</t>
  </si>
  <si>
    <t>Worksite Social Connections and Food Choice: Identifying Opportunities for Obesity Prevention</t>
  </si>
  <si>
    <t>117-0836</t>
  </si>
  <si>
    <t>115-1931</t>
  </si>
  <si>
    <t>116-1412</t>
  </si>
  <si>
    <t>Gender Gap or Parenthood Gaps? The Contribution of Parenthood to the Gender Wage Gap, 1983-2013</t>
  </si>
  <si>
    <t>117-0303</t>
  </si>
  <si>
    <t>117-0516</t>
  </si>
  <si>
    <t>119-1266</t>
  </si>
  <si>
    <t>119-1049</t>
  </si>
  <si>
    <t>Anneliese Maier Research Award. Collaboration Award to Promote the Internalisation of the Humanities and Social Sciences in Germany</t>
  </si>
  <si>
    <t>119-1339</t>
  </si>
  <si>
    <t>Promoting Employee Health Through the Worksite Food Environment</t>
  </si>
  <si>
    <t>119-0611</t>
  </si>
  <si>
    <t>Wooten, Melissa</t>
  </si>
  <si>
    <t>Wooten</t>
  </si>
  <si>
    <t>118-1763</t>
  </si>
  <si>
    <t>20th and 21st Century Pathways into Black Educational Philanthropy</t>
  </si>
  <si>
    <t>119-0149</t>
  </si>
  <si>
    <t>Rose, Frederic</t>
  </si>
  <si>
    <t>Frederic</t>
  </si>
  <si>
    <t>Rose</t>
  </si>
  <si>
    <t>119-0597</t>
  </si>
  <si>
    <t>Public Policy Administration</t>
  </si>
  <si>
    <t>Wellspring Cooperative Corporation - Contract</t>
  </si>
  <si>
    <t>119-1673</t>
  </si>
  <si>
    <t>Wellspring two month contract extension and supplement</t>
  </si>
  <si>
    <t>117-0844</t>
  </si>
  <si>
    <t>Scaling Up Coop Development in Springfield, MA</t>
  </si>
  <si>
    <t>118-1486</t>
  </si>
  <si>
    <t>Wellspring Cooperative Corporation - contract supplement</t>
  </si>
  <si>
    <t>118-0378</t>
  </si>
  <si>
    <t>Linowski, Sally</t>
  </si>
  <si>
    <t>Sally</t>
  </si>
  <si>
    <t>Linowski</t>
  </si>
  <si>
    <t>Dean of Students</t>
  </si>
  <si>
    <t>118-0100</t>
  </si>
  <si>
    <t>Strength-Based Support Program for Grandparent Caregivers (GPC) of Young Children to Promote Empowerment, Resilience and Family Capacity</t>
  </si>
  <si>
    <t>117-1878</t>
  </si>
  <si>
    <t>UMASS Amherst CCAMPIS Program</t>
  </si>
  <si>
    <t>119-1279</t>
  </si>
  <si>
    <t>Strength-Based Support Program for Grandparent Caregivers (GPC) of Young Childre</t>
  </si>
  <si>
    <t>119-0553</t>
  </si>
  <si>
    <t>Lockwood, Rebecca</t>
  </si>
  <si>
    <t>Rebecca</t>
  </si>
  <si>
    <t>Lockwood</t>
  </si>
  <si>
    <t>Student Affairs and Campus Life</t>
  </si>
  <si>
    <t>119-0531</t>
  </si>
  <si>
    <t>Center for Women and Community</t>
  </si>
  <si>
    <t>RCC $58824 FY 19 increase</t>
  </si>
  <si>
    <t>119-0417</t>
  </si>
  <si>
    <t>CWC Rape Crisis Services</t>
  </si>
  <si>
    <t>119-0340</t>
  </si>
  <si>
    <t>Comprehensive Rape Crisis Services</t>
  </si>
  <si>
    <t>118-1841</t>
  </si>
  <si>
    <t>Comprehensive Rape Crisis Centers</t>
  </si>
  <si>
    <t>118-0322</t>
  </si>
  <si>
    <t>118-0326</t>
  </si>
  <si>
    <t>Rural Sexual and Domestic Violence Project</t>
  </si>
  <si>
    <t>118-1500</t>
  </si>
  <si>
    <t>118-1046</t>
  </si>
  <si>
    <t>118-1047</t>
  </si>
  <si>
    <t>CWC Specialized Teen Services</t>
  </si>
  <si>
    <t>118-1129</t>
  </si>
  <si>
    <t>RFR 008924 Sexual and Domestic Violence Services</t>
  </si>
  <si>
    <t>117-1135</t>
  </si>
  <si>
    <t>Specialized Teen Services</t>
  </si>
  <si>
    <t>117-1149</t>
  </si>
  <si>
    <t>Improving Criminal Justice Response</t>
  </si>
  <si>
    <t>117-1064</t>
  </si>
  <si>
    <t>117-0900</t>
  </si>
  <si>
    <t>CWC Rural Sexual &amp; Domestic Violence DPH Grant</t>
  </si>
  <si>
    <t>117-1202</t>
  </si>
  <si>
    <t>Improving Criminal Justice Response to Sexual Assault, Domestic Violence, Stalking</t>
  </si>
  <si>
    <t>117-1180</t>
  </si>
  <si>
    <t>Sexual Assault Prevention &amp; Survivor Services</t>
  </si>
  <si>
    <t>116-1366</t>
  </si>
  <si>
    <t>Peters, Madeline</t>
  </si>
  <si>
    <t>Madeline</t>
  </si>
  <si>
    <t>Peters</t>
  </si>
  <si>
    <t>116-1806</t>
  </si>
  <si>
    <t>Disability Services</t>
  </si>
  <si>
    <t>FY2017 Inclusive Concurrent Enrollment (ICE) Partnership Programs for Students with Disabilities   Implementation/Continuation Grant</t>
  </si>
  <si>
    <t>117-0238</t>
  </si>
  <si>
    <t>Inclusive Concurrent Enrollment (ICE) Partnership Programs for Students with Dis</t>
  </si>
  <si>
    <t>Ostiguy-Finneran, Benjamin</t>
  </si>
  <si>
    <t>Benjamin</t>
  </si>
  <si>
    <t>Ostiguy-Finneran</t>
  </si>
  <si>
    <t>117-1788</t>
  </si>
  <si>
    <t>Massachusetts Inclusive Concurrent Enrollment Initiative (MAICEI) Partnership Programs for Students with Disabilities Implementation/Continuation Grant Fund Code: 236</t>
  </si>
  <si>
    <t>118-1835</t>
  </si>
  <si>
    <t>Massachusetts Inclusive Concurrent Enrollment Initiative (MAICEI) FY18</t>
  </si>
  <si>
    <t>118-1805</t>
  </si>
  <si>
    <t>Partnership Programs for Students with Disabilities-Implementation/Continuation Grant</t>
  </si>
  <si>
    <t>119-1435</t>
  </si>
  <si>
    <t>Partnership Programs for Students with Disabilities-Implementation/Continuation</t>
  </si>
  <si>
    <t>Connolly, Joseph</t>
  </si>
  <si>
    <t>Connolly</t>
  </si>
  <si>
    <t>Human Resources</t>
  </si>
  <si>
    <t>119-0926</t>
  </si>
  <si>
    <t>SEIU 1199 2019</t>
  </si>
  <si>
    <t>119-0685</t>
  </si>
  <si>
    <t>Southern Hilltowns 2018 Part 2 Budget Info</t>
  </si>
  <si>
    <t>119-0829</t>
  </si>
  <si>
    <t>MassDOT Community Works Year 2</t>
  </si>
  <si>
    <t>118-0047</t>
  </si>
  <si>
    <t>Implement Transportation/Highway Industry Pre-Apprenticeship Training Services: Community Works</t>
  </si>
  <si>
    <t>118-0590</t>
  </si>
  <si>
    <t>Southern Hilltowns 2017 larger budget</t>
  </si>
  <si>
    <t>118-0985</t>
  </si>
  <si>
    <t>SEIU 1199 Jan-Dec 2018</t>
  </si>
  <si>
    <t>118-1284</t>
  </si>
  <si>
    <t>Southern Hilltowns 2019Part 2</t>
  </si>
  <si>
    <t>117-0432</t>
  </si>
  <si>
    <t>SEIU 1199 Workplace Education Courses in 2016, additional funding</t>
  </si>
  <si>
    <t>116-1045</t>
  </si>
  <si>
    <t>Southern Hilltowns Calendar 2017 Proposal Part 2</t>
  </si>
  <si>
    <t>117-1325</t>
  </si>
  <si>
    <t>117-1017</t>
  </si>
  <si>
    <t>SEIU 1199 2017 Classes</t>
  </si>
  <si>
    <t>Jackson, Raymond</t>
  </si>
  <si>
    <t>Raymond</t>
  </si>
  <si>
    <t>Jackson</t>
  </si>
  <si>
    <t>Facilities &amp; Campus Services</t>
  </si>
  <si>
    <t>116-1390</t>
  </si>
  <si>
    <t>Executive Office</t>
  </si>
  <si>
    <t>Campus, Rooftop and Parking Canopy PV Systems</t>
  </si>
  <si>
    <t>118-1276</t>
  </si>
  <si>
    <t>BATTERY STORAGE GRANT</t>
  </si>
  <si>
    <t>118-1123</t>
  </si>
  <si>
    <t>FEMA-4051-DR-MA HURRICANE IRENE</t>
  </si>
  <si>
    <t>118-0444</t>
  </si>
  <si>
    <t>Alternative Fuel Analysis for the Study of the Expansion of Central Heating Plant &amp; Campus Electrical Distribution System at UMass Amherst</t>
  </si>
  <si>
    <t>119-0822</t>
  </si>
  <si>
    <t>Feasibility Study - Memorial Hall</t>
  </si>
  <si>
    <t>Toong, Kenneth</t>
  </si>
  <si>
    <t>Kenneth</t>
  </si>
  <si>
    <t>Toong</t>
  </si>
  <si>
    <t>118-0469</t>
  </si>
  <si>
    <t>Auxiliary Services, Office of Director</t>
  </si>
  <si>
    <t>Phase III: Local, Healthy, Sustainable Food System Initiative</t>
  </si>
  <si>
    <t>Malone, Michael</t>
  </si>
  <si>
    <t>Malone</t>
  </si>
  <si>
    <t>VC for Research &amp; Engagement</t>
  </si>
  <si>
    <t>117-1773</t>
  </si>
  <si>
    <t>Manufacture of 2,5-Furandicarboxylic Acid from Furfural Produced from a Wet Waste Stream.</t>
  </si>
  <si>
    <t>117-0510</t>
  </si>
  <si>
    <t>Process Intensification for the Production of Furandicarboxylic Acid- Amendment #4</t>
  </si>
  <si>
    <t>119-1167</t>
  </si>
  <si>
    <t>Manufacture of 2.5-Furandicarboxvlic Acid from Furfural Produced from a Wet Waste Stream</t>
  </si>
  <si>
    <t>Dougherty, Mary</t>
  </si>
  <si>
    <t>Mary</t>
  </si>
  <si>
    <t>Dougherty</t>
  </si>
  <si>
    <t>119-1045</t>
  </si>
  <si>
    <t>University Press</t>
  </si>
  <si>
    <t>Guns in Law by Austin Sarat edited by Austin Sarat,Lawrence Douglas &amp; Martha Umphrey.</t>
  </si>
  <si>
    <t>119-1411</t>
  </si>
  <si>
    <t>Exporting Jim Crow</t>
  </si>
  <si>
    <t>119-1707</t>
  </si>
  <si>
    <t>The Intimacy of Paper in Early and Nineteenth-Century American Literature by Jonathan Senchyne.</t>
  </si>
  <si>
    <t>119-1711</t>
  </si>
  <si>
    <t>"A Dream Deferred" by Bridget R. Cooks</t>
  </si>
  <si>
    <t>119-1712</t>
  </si>
  <si>
    <t>"Preserving Maritime America  by James Lindgren</t>
  </si>
  <si>
    <t>119-1756</t>
  </si>
  <si>
    <t>Faraway Women and the Atlantic Monthly by Cathryn Halverson.</t>
  </si>
  <si>
    <t>119-1802</t>
  </si>
  <si>
    <t>Prophets, Publicists, and Parasites by Adam Gordon.</t>
  </si>
  <si>
    <t>119-1819</t>
  </si>
  <si>
    <t>Thoreau Beyond Borders edited by Laura Walls, Julien Negre and Francois Specq.</t>
  </si>
  <si>
    <t>119-1768</t>
  </si>
  <si>
    <t>Kids Have All the Write Stuff, Revised and Updated for a Digital Age by Robert W.  Maloy, Sharon A. Edwards and Torrey Trust</t>
  </si>
  <si>
    <t>119-1781</t>
  </si>
  <si>
    <t>Shaker Fever:  America's 20th Century Fascination with a Communitarian, Celibate Sect by William D. Moore.</t>
  </si>
  <si>
    <t>119-2036</t>
  </si>
  <si>
    <t>"Collecting the Globe:  The Salem East India Marine Society Museum" by George Schwartz</t>
  </si>
  <si>
    <t>119-2040</t>
  </si>
  <si>
    <t>Black Lives, Native Lands, White Worlds:  A History of Slavery in New England, by Jared Ross Hardesty</t>
  </si>
  <si>
    <t>119-1946</t>
  </si>
  <si>
    <t>The Genealogical Sublime by Julia Creet.</t>
  </si>
  <si>
    <t>119-0316</t>
  </si>
  <si>
    <t>"Preserving Maritime America" by James Lindgren</t>
  </si>
  <si>
    <t>119-0523</t>
  </si>
  <si>
    <t>"The Aquatic Frontier" by Samuel Hanes</t>
  </si>
  <si>
    <t>118-1810</t>
  </si>
  <si>
    <t>"Childhoods: Interdisciplinary Perspectives on Children and Youth" book series</t>
  </si>
  <si>
    <t>118-1863</t>
  </si>
  <si>
    <t>119-0003</t>
  </si>
  <si>
    <t>"Finding Thoreau" by Richard Judd</t>
  </si>
  <si>
    <t>119-0004</t>
  </si>
  <si>
    <t>"The Conspiracy of Capital" by Michael Cohen</t>
  </si>
  <si>
    <t>119-0173</t>
  </si>
  <si>
    <t>"Emancipation without Equality" by Thomas Smith</t>
  </si>
  <si>
    <t>117-0182</t>
  </si>
  <si>
    <t>"Pedagogues and Protesters" edited by Conrad Edick Wright</t>
  </si>
  <si>
    <t>117-0058</t>
  </si>
  <si>
    <t>"Porno Chic and the Sex Wars" edited by Carolyn Bronstein and Whitney Strub</t>
  </si>
  <si>
    <t>117-0059</t>
  </si>
  <si>
    <t>"The Labor of Literature" by Jane Griffin</t>
  </si>
  <si>
    <t>117-1027</t>
  </si>
  <si>
    <t>117-1028</t>
  </si>
  <si>
    <t>"Law and Mourning" edited by Sarat, Douglas, and Umphrey</t>
  </si>
  <si>
    <t>117-0899</t>
  </si>
  <si>
    <t>"The World of Credit in Colonial Massachusetts" edited by James Wadsworth</t>
  </si>
  <si>
    <t>117-0622</t>
  </si>
  <si>
    <t>Book discussion for "Bending the Future"</t>
  </si>
  <si>
    <t>118-0484</t>
  </si>
  <si>
    <t>"Shaker Vision" by Joseph Manca</t>
  </si>
  <si>
    <t>118-0485</t>
  </si>
  <si>
    <t>"Ragged Revolutionaries" by Nathaniel Mills</t>
  </si>
  <si>
    <t>118-0489</t>
  </si>
  <si>
    <t>"Science for the People" edited by Sigrid Schmalzer, Daniel S. Chard, and Alyssa Botelho</t>
  </si>
  <si>
    <t>118-0614</t>
  </si>
  <si>
    <t>"Science for the People" edited by Schmalzer, Chard, and Botelho</t>
  </si>
  <si>
    <t>118-0615</t>
  </si>
  <si>
    <t>118-0616</t>
  </si>
  <si>
    <t>118-0617</t>
  </si>
  <si>
    <t>118-0618</t>
  </si>
  <si>
    <t>118-0619</t>
  </si>
  <si>
    <t>118-0620</t>
  </si>
  <si>
    <t>118-0621</t>
  </si>
  <si>
    <t>118-0622</t>
  </si>
  <si>
    <t>118-0623</t>
  </si>
  <si>
    <t>118-0624</t>
  </si>
  <si>
    <t>118-0625</t>
  </si>
  <si>
    <t>118-0626</t>
  </si>
  <si>
    <t>"Black Bostonians and the Politics of Culture" by Lorraine Roses</t>
  </si>
  <si>
    <t>118-0279</t>
  </si>
  <si>
    <t>"United Tastes" by Stavely and Fitzgerald</t>
  </si>
  <si>
    <t>118-0280</t>
  </si>
  <si>
    <t>"Veteran Americans" by Benjamin Cooper</t>
  </si>
  <si>
    <t>118-0281</t>
  </si>
  <si>
    <t>"Williamstown and Williams College" by Dustin Griffin</t>
  </si>
  <si>
    <t>118-0282</t>
  </si>
  <si>
    <t>118-0283</t>
  </si>
  <si>
    <t>"Above the American Renaissance" edited by Hal Bush and Brian Yothers</t>
  </si>
  <si>
    <t>118-0284</t>
  </si>
  <si>
    <t>118-1132</t>
  </si>
  <si>
    <t>"Love's Quarrels" by Evan A. Gurney</t>
  </si>
  <si>
    <t>118-0708</t>
  </si>
  <si>
    <t>118-0931</t>
  </si>
  <si>
    <t>"Books for Idle Hours" by Donna Harrington-Lueker</t>
  </si>
  <si>
    <t>118-0938</t>
  </si>
  <si>
    <t>"The Stages of Memory" by James E. Young</t>
  </si>
  <si>
    <t>118-1340</t>
  </si>
  <si>
    <t>"Soldiers of the Pen" by Thomas Howell</t>
  </si>
  <si>
    <t>118-1418</t>
  </si>
  <si>
    <t>"The Oven" by Ilan Stavans</t>
  </si>
  <si>
    <t>118-1595</t>
  </si>
  <si>
    <t>118-1596</t>
  </si>
  <si>
    <t>"Work Better, Live Better" by David Gray</t>
  </si>
  <si>
    <t>118-1682</t>
  </si>
  <si>
    <t>"The Slave Master of Trinidad" by Selwyn Cudjoe</t>
  </si>
  <si>
    <t>118-1707</t>
  </si>
  <si>
    <t>"Criminals and Enemies" edited by Sarat, Douglas, and Umphrey</t>
  </si>
  <si>
    <t>118-1747</t>
  </si>
  <si>
    <t>"Irish Writers in the Irish American Press" by Stephen G. Butler</t>
  </si>
  <si>
    <t>Ghoniem, Ahmed</t>
  </si>
  <si>
    <t>Ahmed</t>
  </si>
  <si>
    <t>Ghoniem</t>
  </si>
  <si>
    <t>School of Management</t>
  </si>
  <si>
    <t>117-1452</t>
  </si>
  <si>
    <t>Operations Information Managment</t>
  </si>
  <si>
    <t>Analytics for System-Wide Infrastructure and Capacity Planning for Qatar 2022 FI</t>
  </si>
  <si>
    <t>Parkin, Georgianna</t>
  </si>
  <si>
    <t>Georgianna</t>
  </si>
  <si>
    <t>Parkin</t>
  </si>
  <si>
    <t>117-1455</t>
  </si>
  <si>
    <t>MA Small Business Dev Ctr</t>
  </si>
  <si>
    <t>Massachusetts Small Business Development Center</t>
  </si>
  <si>
    <t>117-1288</t>
  </si>
  <si>
    <t>Cash match for FY17 Federal proposal from SBA for the Southeast Regional SBDC from the Fall River Area Chamber of Commerce and Industry</t>
  </si>
  <si>
    <t>117-1446</t>
  </si>
  <si>
    <t>Cash match for FY17 Federal proposal from SBA for the Northeast Regional SBDC from the Middlesex Savings Bank.</t>
  </si>
  <si>
    <t>Cokotis, Peter</t>
  </si>
  <si>
    <t>Cokotis</t>
  </si>
  <si>
    <t>117-1350</t>
  </si>
  <si>
    <t>DLA Procurement Technical Assistance Program (PTAP) FY18 New Base Year</t>
  </si>
  <si>
    <t>117-1335</t>
  </si>
  <si>
    <t>Cash match for FY17 Federal proposal from SBA for the Boston Regional SBDC from the Berkshire Bank Foundation.</t>
  </si>
  <si>
    <t>117-0773</t>
  </si>
  <si>
    <t>Cash match for FY17 Federal proposal from SBA for the Western Regional SBDC from Berkshire Bank Foundation</t>
  </si>
  <si>
    <t>117-0774</t>
  </si>
  <si>
    <t>Cash match for FY17 Federal proposal from SBA for the Western Regional SBDC from Peoples United Bank</t>
  </si>
  <si>
    <t>117-0775</t>
  </si>
  <si>
    <t>Cash match for FY17 Federal proposal from SBA for the Western Regional SBDC from Country Bank for Savings</t>
  </si>
  <si>
    <t>117-0860</t>
  </si>
  <si>
    <t>Cash match for FY17 Federal proposal from SBA for the Southeast Regional SBDC from HarborOne Bank</t>
  </si>
  <si>
    <t>117-0796</t>
  </si>
  <si>
    <t>Cash match for FY17 Federal proposal from SBA for the Central Regional SBDC from Commerce Bank</t>
  </si>
  <si>
    <t>117-0797</t>
  </si>
  <si>
    <t>Cash match for FY17 Federal proposal from SBA for the Central Regional SBDC from Digital Federal Credit Union</t>
  </si>
  <si>
    <t>117-0798</t>
  </si>
  <si>
    <t>Cash match for FY17 Federal proposal from SBA for the Central Regional SBDC from Webster Five Cents Savings Bank</t>
  </si>
  <si>
    <t>117-0799</t>
  </si>
  <si>
    <t>Cash match for FY17 Federal proposal from SBA for the Central Regional SBDC from Fidelity Bank</t>
  </si>
  <si>
    <t>117-0800</t>
  </si>
  <si>
    <t>Cash match for FY17 Federal proposal from SBA for the Central Regional SBDC from Middlesex Savings Bank</t>
  </si>
  <si>
    <t>117-0801</t>
  </si>
  <si>
    <t>Cash match for FY17 Federal proposal from SBA for the Central Regional SBDC from UniBank for Savings</t>
  </si>
  <si>
    <t>117-0787</t>
  </si>
  <si>
    <t>Cash match for FY17 Federal proposal from SBA for the Central Regional SBDC from Southbridge Savings Bank</t>
  </si>
  <si>
    <t>117-0788</t>
  </si>
  <si>
    <t>Cash match for FY17 Federal proposal from SBA for the Central Regional SBDC from Mirick O'Connell</t>
  </si>
  <si>
    <t>117-0789</t>
  </si>
  <si>
    <t>Cash match for FY17 Federal proposal from SBA for the Central Regional SBDC from Bay State Savings Bank</t>
  </si>
  <si>
    <t>117-0790</t>
  </si>
  <si>
    <t>Cash match for FY17 Federal proposal from SBA for the Central Regional SBDC from Harbor Law Group</t>
  </si>
  <si>
    <t>117-0791</t>
  </si>
  <si>
    <t>Cash match for FY17 Federal proposal from SBA for the Berkshire Regional SBDC from Berkshire Bank Foundation</t>
  </si>
  <si>
    <t>117-0977</t>
  </si>
  <si>
    <t>Cash match for FY17 Federal proposal from SBA for the Western Regional SBDC from PeoplesBank</t>
  </si>
  <si>
    <t>117-0978</t>
  </si>
  <si>
    <t>Cash match for FY17 Federal proposal from SBA for the Western Regional SBDC from TD Bank</t>
  </si>
  <si>
    <t>117-0979</t>
  </si>
  <si>
    <t>Cash match for FY17 Federal proposal from SBA for the Western Regional SBDC from Chicopee Saving Bank Charitable Foundation</t>
  </si>
  <si>
    <t>117-1015</t>
  </si>
  <si>
    <t>Cash match for FY17 Federal proposal from SBA for the Western Regional SBDC from United Bank Foundation</t>
  </si>
  <si>
    <t>117-1091</t>
  </si>
  <si>
    <t>Cash match for FY17 Federal proposal from SBA for the Western Regional SBDC from Greenfield Bank</t>
  </si>
  <si>
    <t>117-1092</t>
  </si>
  <si>
    <t>Cash match for FY17 Federal proposal from SBA for the Western Regional SBDC from Florence Bank</t>
  </si>
  <si>
    <t>117-1093</t>
  </si>
  <si>
    <t>Cash match for FY17 Federal proposal from SBA for the Western Regional SBDC from Easthampton Savings Bank</t>
  </si>
  <si>
    <t>117-0144</t>
  </si>
  <si>
    <t>117-0440</t>
  </si>
  <si>
    <t>Cash match for FY17 Federal proposal from SBA for the Western Regional SBDC from Westfield Bank</t>
  </si>
  <si>
    <t>117-0287</t>
  </si>
  <si>
    <t>Mass Office of Business Development Cash Match for FY 17 Federal Award (Ref. #117-0144)</t>
  </si>
  <si>
    <t>117-0337</t>
  </si>
  <si>
    <t>Mass Office of Business Development PTAC Cash Match FY 17</t>
  </si>
  <si>
    <t>118-1649</t>
  </si>
  <si>
    <t>118-1617</t>
  </si>
  <si>
    <t>DLA Procurement Technical Assistance Program (PTAP) FY19 Opt.Yr.1/Supplemental Funding</t>
  </si>
  <si>
    <t>118-1545</t>
  </si>
  <si>
    <t>Cash match for FY18 Federal proposal from SBA for the Western Regional SBDC from Boisselle, Morton, &amp; Associates.</t>
  </si>
  <si>
    <t>118-1508</t>
  </si>
  <si>
    <t>Cash match for FY18 Federal proposal from SBA for the Berkshire Regional SBDC from Lee Bank.</t>
  </si>
  <si>
    <t>118-1394</t>
  </si>
  <si>
    <t>Cash match for FY18 Federal proposal from SBA for the Southeast Regional SBDC from BankFive.</t>
  </si>
  <si>
    <t>118-1403</t>
  </si>
  <si>
    <t>118-1301</t>
  </si>
  <si>
    <t>DLA Procurement Technical Assistance Program (PTAP) FY19 Option Year 1</t>
  </si>
  <si>
    <t>118-1287</t>
  </si>
  <si>
    <t>Cash match for FY18 Federal proposal from SBA for the Western Regional SBDC from Freedom Credit Union.</t>
  </si>
  <si>
    <t>118-0907</t>
  </si>
  <si>
    <t>Cash match for FY18 Federal proposal from SBA for the Southeast Regional SBDC from BayCoast Bank.</t>
  </si>
  <si>
    <t>118-0704</t>
  </si>
  <si>
    <t>Cash match for FY18 Federal proposal from SBA for the Central Regional SBDC from Webster Five Cents Savings Bank.</t>
  </si>
  <si>
    <t>118-0705</t>
  </si>
  <si>
    <t>Cash match for FY18 Federal proposal from SBA for the Central Regional SBDC from UniBank for Savings.</t>
  </si>
  <si>
    <t>118-0706</t>
  </si>
  <si>
    <t>Cash match for FY18 Federal proposal from SBA for the Central Regional SBDC from Fidelity Bank.</t>
  </si>
  <si>
    <t>118-0707</t>
  </si>
  <si>
    <t>Cash match for FY18 Federal proposal from SBA for the Central Regional SBDC from Mirick O'Connell.</t>
  </si>
  <si>
    <t>118-0736</t>
  </si>
  <si>
    <t>Cash match for FY18 Federal proposal from SBA for the Central Regional SBDC from Cornerstone Bank.</t>
  </si>
  <si>
    <t>118-0817</t>
  </si>
  <si>
    <t>Cash match for FY18 Federal proposal from SBA for the Western Regional SBDC from United Bank Foundation.</t>
  </si>
  <si>
    <t>118-1148</t>
  </si>
  <si>
    <t>Cash match for FY18 Federal proposal from SBA for the Berkshire Regional SBDC from Pittsfield Cooperative Bank.</t>
  </si>
  <si>
    <t>118-1120</t>
  </si>
  <si>
    <t>Cash match for FY18 Federal proposal from SBA for the Western Regional SBDC from PeoplesBank.</t>
  </si>
  <si>
    <t>118-1121</t>
  </si>
  <si>
    <t>Cash match for FY18 Federal proposal from SBA for the Western Regional SBDC from Westfield Bank.</t>
  </si>
  <si>
    <t>118-1122</t>
  </si>
  <si>
    <t>Cash match for FY18 Federal proposal from SBA for the Western Regional SBDC from Greenfield Cooperative Bank.</t>
  </si>
  <si>
    <t>118-1198</t>
  </si>
  <si>
    <t>Cash match for FY18 Federal proposal from SBA for the Berkshire Regional SBDC from Greylock Federal Credit Union.</t>
  </si>
  <si>
    <t>118-1245</t>
  </si>
  <si>
    <t>Cash match for FY18 Federal proposal from SBA for the Western Regional SBDC from TD Bank.</t>
  </si>
  <si>
    <t>118-0993</t>
  </si>
  <si>
    <t>Cash match for FY18 Federal proposal from SBA for the Massachusetts Export Center from The Provident Bank.</t>
  </si>
  <si>
    <t>118-0263</t>
  </si>
  <si>
    <t>Mass Office of Business Development Cash Match for FY 18 Federal Award (Ref. #118-0062)</t>
  </si>
  <si>
    <t>118-0298</t>
  </si>
  <si>
    <t>Cash match for FY17 Federal proposal from SBA for the Northeast Regional SBDC from TD Bank</t>
  </si>
  <si>
    <t>118-0362</t>
  </si>
  <si>
    <t>Cash match for FY18 Federal proposal from SBA for the Southeast Regional SBDC from HarborOne Bank.</t>
  </si>
  <si>
    <t>118-0695</t>
  </si>
  <si>
    <t>Cash match for FY18 Federal proposal from SBA for the Central Regional SBDC from Bay State Savings Bank.</t>
  </si>
  <si>
    <t>118-0696</t>
  </si>
  <si>
    <t>Cash match for FY18 Federal proposal from SBA for the Central Regional SBDC from Digital Federal Credit Union.</t>
  </si>
  <si>
    <t>118-0697</t>
  </si>
  <si>
    <t>Cash match for FY18 Federal proposal from SBA for the Central Regional SBDC from The Harbor Law Group.</t>
  </si>
  <si>
    <t>118-0698</t>
  </si>
  <si>
    <t>Cash match for FY18 Federal proposal from SBA for the Central Regional SBDC from Middlesex Savings Bank.</t>
  </si>
  <si>
    <t>118-0699</t>
  </si>
  <si>
    <t>Cash match for FY18 Federal proposal from SBA for the Central Regional SBDC from Commerce Bank.</t>
  </si>
  <si>
    <t>118-0671</t>
  </si>
  <si>
    <t>Cash match for FY18 Federal proposal from SBA for the Berkshire Regional SBDC from Berkshire Bank Foundation.</t>
  </si>
  <si>
    <t>118-0672</t>
  </si>
  <si>
    <t>Cash match for FY18 Federal proposal from SBA for the Western Regional SBDC from Greenfield Savings Bank.</t>
  </si>
  <si>
    <t>118-0673</t>
  </si>
  <si>
    <t>Cash match for FY18 Federal proposal from SBA for the Western Regional SBDC from Berkshire Bank Foundation.</t>
  </si>
  <si>
    <t>118-0674</t>
  </si>
  <si>
    <t>Cash match for FY18 Federal proposal from SBA for the Western Regional SBDC from Country Bank for Savings.</t>
  </si>
  <si>
    <t>118-0675</t>
  </si>
  <si>
    <t>Cash match for FY18 Federal proposal from SBA for the Southeast Regional SBDC from First Citizens FCU.</t>
  </si>
  <si>
    <t>118-0676</t>
  </si>
  <si>
    <t>Cash match for FY18 Federal proposal from SBA for the Western Regional SBDC from Florence Bank.</t>
  </si>
  <si>
    <t>118-0522</t>
  </si>
  <si>
    <t>Mass Office of Business Development PTAC Cash Match FY 18</t>
  </si>
  <si>
    <t>117-1816</t>
  </si>
  <si>
    <t>STEP funds for training activities for clients provided by the Mass Export Center.</t>
  </si>
  <si>
    <t>117-1863</t>
  </si>
  <si>
    <t>MA SBDC FY17 SUPPLEMENTAL FUNDING Supplemental proposal to GAID 9598, GPID 25096.</t>
  </si>
  <si>
    <t>118-0062</t>
  </si>
  <si>
    <t>118-0096</t>
  </si>
  <si>
    <t>Massachusetts Development Finance Agency Agreement Cash Match for Federal award</t>
  </si>
  <si>
    <t>118-1977</t>
  </si>
  <si>
    <t>Training for state STEP award provided by the Mass Export Center.</t>
  </si>
  <si>
    <t>118-1910</t>
  </si>
  <si>
    <t>119-0302</t>
  </si>
  <si>
    <t>119-0347</t>
  </si>
  <si>
    <t>Mass Office of Business Development Cash Match for FY19 Federal Award (Ref. #119-0302)</t>
  </si>
  <si>
    <t>119-0824</t>
  </si>
  <si>
    <t>Cash match for FY19 Federal proposal from SBA for the Western Regional SBDC from Florence Bank.</t>
  </si>
  <si>
    <t>119-0845</t>
  </si>
  <si>
    <t>Mass Office of Business Development PTAC Cash Match FY 19</t>
  </si>
  <si>
    <t>119-0745</t>
  </si>
  <si>
    <t>Cash match for FY19 Federal proposal from SBA for the Western Regional SBDC from Country Bank.</t>
  </si>
  <si>
    <t>119-0747</t>
  </si>
  <si>
    <t>Cash match for FY19 Federal proposal from SBA for the Western Regional SBDC from Freedom Credit Union.</t>
  </si>
  <si>
    <t>119-0749</t>
  </si>
  <si>
    <t>Cash match for FY19 Federal proposal from SBA for the Western Regional SBDC from TD Bank.</t>
  </si>
  <si>
    <t>119-0711</t>
  </si>
  <si>
    <t>Cash match for FY19 Federal proposal from SBA for the Western Regional SBDC from Boisselle, Morton &amp; Wokowicz.</t>
  </si>
  <si>
    <t>119-0733</t>
  </si>
  <si>
    <t>Cash match for FY19 Federal proposal from SBA for the Western Regional SBDC from Greenfield Cooperative Bank.</t>
  </si>
  <si>
    <t>119-0723</t>
  </si>
  <si>
    <t>Cash match for FY19 Federal proposal from SBA for the Western Regional SBDC from Berkshire Bank.</t>
  </si>
  <si>
    <t>119-0724</t>
  </si>
  <si>
    <t>Cash match for FY19 Federal proposal from SBA for the Western Regional SBDC from Community Bank.</t>
  </si>
  <si>
    <t>119-0725</t>
  </si>
  <si>
    <t>Cash match for FY19 Federal proposal from SBA for the Western Regional SBDC from PeoplesBank.</t>
  </si>
  <si>
    <t>119-0726</t>
  </si>
  <si>
    <t>Cash match for FY19 Federal proposal from SBA for the Western Regional SBDC from Westfield Bank.</t>
  </si>
  <si>
    <t>119-0728</t>
  </si>
  <si>
    <t>Cash match for FY19 Federal proposal from SBA for the Southeast Regional SBDC from First Citizens Federal Credit Union.</t>
  </si>
  <si>
    <t>119-0759</t>
  </si>
  <si>
    <t>Cash match for FY19 Federal proposal from SBA for the Southeast Regional SBDC from HarborOne.</t>
  </si>
  <si>
    <t>119-0761</t>
  </si>
  <si>
    <t>Cash match for FY19 Federal proposal from SBA for the Western Regional SBDC from United Bank Foundation.</t>
  </si>
  <si>
    <t>119-0762</t>
  </si>
  <si>
    <t>Cash match for FY19 Federal proposal from SBA for the Western Regional SBDC from Easthampton Savings Bank.</t>
  </si>
  <si>
    <t>119-0633</t>
  </si>
  <si>
    <t>Cash match for FY19 Federal proposal from SBA for the Berkshire Regional SBDC from Berkshire Bank.</t>
  </si>
  <si>
    <t>119-1795</t>
  </si>
  <si>
    <t>Training for state STEP award provided by the Mass Export Center for FY19.</t>
  </si>
  <si>
    <t>119-1737</t>
  </si>
  <si>
    <t>Cash match for FY19 Federal proposal from SBA for the Southeast Regional SBDC from BankFive.</t>
  </si>
  <si>
    <t>119-1298</t>
  </si>
  <si>
    <t>DLA Procurement Technical Assistance Program (PTAP) Opt.Yr.2 Step (2) Full Application Proposal</t>
  </si>
  <si>
    <t>119-1614</t>
  </si>
  <si>
    <t>119-0984</t>
  </si>
  <si>
    <t>Cash match for FY19 Federal proposal from SBA for the Central Regional SBDC from Bay State Savings Bank.</t>
  </si>
  <si>
    <t>119-0989</t>
  </si>
  <si>
    <t>Cash match for FY19 Federal proposal from SBA for the Central Regional SBDC from Middlesex Savings Bank.</t>
  </si>
  <si>
    <t>119-0990</t>
  </si>
  <si>
    <t>Cash match for FY19 Federal proposal from SBA for the Central Regional SBDC from Fidelity Bank.</t>
  </si>
  <si>
    <t>119-0992</t>
  </si>
  <si>
    <t>Cash match for FY19 Federal proposal from SBA for the Central Regional SBDC from Berkshire Bank.</t>
  </si>
  <si>
    <t>119-0993</t>
  </si>
  <si>
    <t>Cash match for FY19 Federal proposal from SBA for the Central Regional SBDC from Mirick O'Connell.</t>
  </si>
  <si>
    <t>119-0972</t>
  </si>
  <si>
    <t>Cash match for FY19 Federal proposal from SBA for the Central Regional SBDC from Digital Federal Credit Union.</t>
  </si>
  <si>
    <t>119-0973</t>
  </si>
  <si>
    <t>Cash match for FY19 Federal proposal from SBA for the Central Regional SBDC from The Harbor Law Group.</t>
  </si>
  <si>
    <t>119-0974</t>
  </si>
  <si>
    <t>Cash match for FY19 Federal proposal from SBA for the Central Regional SBDC from Webster Five Cents Savings Bank.</t>
  </si>
  <si>
    <t>119-0975</t>
  </si>
  <si>
    <t>Cash match for FY19 Federal proposal from SBA for the Central Regional SBDC from Cornerstone Savings Bank.</t>
  </si>
  <si>
    <t>119-0976</t>
  </si>
  <si>
    <t>Cash match for FY19 Federal proposal from SBA for the Central Regional SBDC from UniBank for Savings.</t>
  </si>
  <si>
    <t>119-1186</t>
  </si>
  <si>
    <t>Cash match for FY19 Federal proposal from SBA for the Northeast Regional SBDC from TD Bank.</t>
  </si>
  <si>
    <t>119-1197</t>
  </si>
  <si>
    <t>Cash match for FY19 Federal proposal from SBA for the Northeast Regional SBDC from Middlesex Savings Bank.</t>
  </si>
  <si>
    <t>119-1265</t>
  </si>
  <si>
    <t>Cash match for FY19 Federal proposal from SBA for the MA Export Center from the Provident Bank.</t>
  </si>
  <si>
    <t>Klier, John</t>
  </si>
  <si>
    <t>Klier</t>
  </si>
  <si>
    <t>119-1284</t>
  </si>
  <si>
    <t>Chemical Engineering</t>
  </si>
  <si>
    <t>Strongly Associating Ionic Surfactants for Emulsion Polymer Functionalization</t>
  </si>
  <si>
    <t>119-1287</t>
  </si>
  <si>
    <t>Functional dispersants for TiO2 encapsulation</t>
  </si>
  <si>
    <t>Jentoft , Friederike</t>
  </si>
  <si>
    <t>Friederike</t>
  </si>
  <si>
    <t>Jentoft</t>
  </si>
  <si>
    <t>119-1174</t>
  </si>
  <si>
    <t>New reductants for Cr(VI)/SiO2</t>
  </si>
  <si>
    <t>Maroudas, Dimitrios</t>
  </si>
  <si>
    <t>Dimitrios</t>
  </si>
  <si>
    <t>Maroudas</t>
  </si>
  <si>
    <t>119-0961</t>
  </si>
  <si>
    <t>Plasma Surface Interactions: Predicting the Performance and Impact of Dynamic PFC Surfaces</t>
  </si>
  <si>
    <t>119-1025</t>
  </si>
  <si>
    <t>Sirrus Lab Projects 1 &amp; 2 -- Project 1 Amendment 1</t>
  </si>
  <si>
    <t>Abdelrahman, Omar</t>
  </si>
  <si>
    <t>Omar</t>
  </si>
  <si>
    <t>Abdelrahman</t>
  </si>
  <si>
    <t>119-1579</t>
  </si>
  <si>
    <t>EAGER: Periodic Binding Energy Modulation for Electrochemical Systems</t>
  </si>
  <si>
    <t>Peyton, Shelly</t>
  </si>
  <si>
    <t>Shelly</t>
  </si>
  <si>
    <t>Peyton</t>
  </si>
  <si>
    <t>119-1769</t>
  </si>
  <si>
    <t>A Synthetic Bone Marrow to Understand Breast Cancer Dormancy</t>
  </si>
  <si>
    <t>119-1759</t>
  </si>
  <si>
    <t>CAREER: Mechanisms of Drug Resistance in a Responsive Biomaterial Platform</t>
  </si>
  <si>
    <t>Winter, Horst</t>
  </si>
  <si>
    <t>Horst</t>
  </si>
  <si>
    <t>Winter</t>
  </si>
  <si>
    <t>119-1878</t>
  </si>
  <si>
    <t>Editor of Rheologica Acta</t>
  </si>
  <si>
    <t>119-0702</t>
  </si>
  <si>
    <t>Kulkarni, Ashish</t>
  </si>
  <si>
    <t>Ashish</t>
  </si>
  <si>
    <t>Kulkarni</t>
  </si>
  <si>
    <t>119-0558</t>
  </si>
  <si>
    <t>Nanoscale combination immunotherapy for bladder carcinoma</t>
  </si>
  <si>
    <t>Mountziaris, Triantafillos</t>
  </si>
  <si>
    <t>Triantafillos</t>
  </si>
  <si>
    <t>Mountziaris</t>
  </si>
  <si>
    <t>119-0426</t>
  </si>
  <si>
    <t>IPA Appointment as Program Director in the NSF Process and Reaction Engineering Program</t>
  </si>
  <si>
    <t>Lee, Jungwoo</t>
  </si>
  <si>
    <t>Jungwoo</t>
  </si>
  <si>
    <t>Lee</t>
  </si>
  <si>
    <t>118-1792</t>
  </si>
  <si>
    <t>Implantable pre-metastatic niche to elucidate the impact of chemotherapy-induced metastatic relapse</t>
  </si>
  <si>
    <t>Henson, Michael</t>
  </si>
  <si>
    <t>Henson</t>
  </si>
  <si>
    <t>119-0238</t>
  </si>
  <si>
    <t>Student Research Sponsorship Agreement</t>
  </si>
  <si>
    <t>119-0104</t>
  </si>
  <si>
    <t>Forbes, Neil</t>
  </si>
  <si>
    <t>Neil</t>
  </si>
  <si>
    <t>Forbes</t>
  </si>
  <si>
    <t>119-0037</t>
  </si>
  <si>
    <t>Targeting epigenetic regulators using bacterial macromolecule delivery</t>
  </si>
  <si>
    <t>118-0155</t>
  </si>
  <si>
    <t>Image-guided studies to determine the contribution of breast  disseminated cancer cells to metastatic outgrowth</t>
  </si>
  <si>
    <t>118-0074</t>
  </si>
  <si>
    <t>117-1957</t>
  </si>
  <si>
    <t>117-1834</t>
  </si>
  <si>
    <t>117-1728</t>
  </si>
  <si>
    <t>Sirrus, Inc. Scoping Agreement</t>
  </si>
  <si>
    <t>118-0478</t>
  </si>
  <si>
    <t>Template-Assisted Synthesis of Zinc Selenide Quantum Dots- Amendment 8</t>
  </si>
  <si>
    <t>118-0475</t>
  </si>
  <si>
    <t>BASF Unrestricted grant</t>
  </si>
  <si>
    <t>118-0476</t>
  </si>
  <si>
    <t>Sirrus Lab Projects 1 &amp; 2</t>
  </si>
  <si>
    <t>118-0434</t>
  </si>
  <si>
    <t>Plasma-Surface Interactions: Predicting the Performance</t>
  </si>
  <si>
    <t>118-0399</t>
  </si>
  <si>
    <t>Membership   Process Design and Control Center</t>
  </si>
  <si>
    <t>118-0580</t>
  </si>
  <si>
    <t>Predictive Multiscale Modeling of Microbial Consortia Biofilms</t>
  </si>
  <si>
    <t>Perry, Sarah</t>
  </si>
  <si>
    <t>Sarah</t>
  </si>
  <si>
    <t>Perry</t>
  </si>
  <si>
    <t>118-0570</t>
  </si>
  <si>
    <t>RATIONAL FRAMEWORK FOR PARTICLE-CONTAINING COACERVATES</t>
  </si>
  <si>
    <t>118-0544</t>
  </si>
  <si>
    <t>118-0552</t>
  </si>
  <si>
    <t>Identification and Design of Sites for Methane Conversion to Higher Alkanes under Mild Conditions</t>
  </si>
  <si>
    <t>Fan, Wei</t>
  </si>
  <si>
    <t>Wei</t>
  </si>
  <si>
    <t>Fan</t>
  </si>
  <si>
    <t>118-0556</t>
  </si>
  <si>
    <t>Catalysis Center for Energy Innovation</t>
  </si>
  <si>
    <t>118-0559</t>
  </si>
  <si>
    <t>NSF-BSF: Steering Selectivity in Aldol Reactions by Control of Relative Effective Reaction Rates in Porous Catalysts</t>
  </si>
  <si>
    <t>118-0314</t>
  </si>
  <si>
    <t>A nanoscale technology for real-time tracking of immunotherapy response</t>
  </si>
  <si>
    <t>118-0278</t>
  </si>
  <si>
    <t>SBIR: Bacterial delivery of phosphatase antagonists to liver cancer</t>
  </si>
  <si>
    <t>118-0267</t>
  </si>
  <si>
    <t>Nynas: Unrestricted Grant for Henning Winter</t>
  </si>
  <si>
    <t>118-0998</t>
  </si>
  <si>
    <t>Bacterial delivery of phosphatase antagonists to metastatic breast cancer</t>
  </si>
  <si>
    <t>118-1008</t>
  </si>
  <si>
    <t>Development of Robust Microbial Communities through Engineered Biofilms</t>
  </si>
  <si>
    <t>118-0775</t>
  </si>
  <si>
    <t>Using Graphene Microfluidics to Study Protein Structural Dynamics</t>
  </si>
  <si>
    <t>118-0742</t>
  </si>
  <si>
    <t>118-0887</t>
  </si>
  <si>
    <t>118-0916</t>
  </si>
  <si>
    <t>118-1295</t>
  </si>
  <si>
    <t>118-1296</t>
  </si>
  <si>
    <t>118-1347</t>
  </si>
  <si>
    <t>118-1320</t>
  </si>
  <si>
    <t>118-1365</t>
  </si>
  <si>
    <t>118-1421</t>
  </si>
  <si>
    <t>118-1501</t>
  </si>
  <si>
    <t>Nanoscale Platform Technology for Monitoring Immunotherapeutic Responses</t>
  </si>
  <si>
    <t>118-1498</t>
  </si>
  <si>
    <t>118-1615</t>
  </si>
  <si>
    <t>Multiscale Modeling of the Mammalian Circadian Clock: The Role of GABA Signaling</t>
  </si>
  <si>
    <t>118-1636</t>
  </si>
  <si>
    <t>Schiffman, Jessica</t>
  </si>
  <si>
    <t>Jessica</t>
  </si>
  <si>
    <t>Schiffman</t>
  </si>
  <si>
    <t>117-0333</t>
  </si>
  <si>
    <t>Reactive modification of polymers for adhesive applications</t>
  </si>
  <si>
    <t>117-0436</t>
  </si>
  <si>
    <t>Template-Assisted Synthesis of Zinc Selenide Quantum Dots- Amendment 6</t>
  </si>
  <si>
    <t>Langer, Matthew</t>
  </si>
  <si>
    <t>Matthew</t>
  </si>
  <si>
    <t>Langer</t>
  </si>
  <si>
    <t>117-0454</t>
  </si>
  <si>
    <t>Lyndra project with Matt Langer</t>
  </si>
  <si>
    <t>117-0409</t>
  </si>
  <si>
    <t>117-0520</t>
  </si>
  <si>
    <t>117-0051</t>
  </si>
  <si>
    <t>Multifunctional cold spray coatings</t>
  </si>
  <si>
    <t>117-0073</t>
  </si>
  <si>
    <t>Elucidating Essential Components of Bone Marrow Metastasis</t>
  </si>
  <si>
    <t>117-0061</t>
  </si>
  <si>
    <t>115-1777</t>
  </si>
  <si>
    <t>Multiscale Modeling of the Mammalian Circadian Clock: The Role of GABA Signaling in Synchronization and Entrainment of Networked Heterogeneous Oscillators</t>
  </si>
  <si>
    <t>116-0665</t>
  </si>
  <si>
    <t>117-1113</t>
  </si>
  <si>
    <t>Characterization of specialized electronic materials</t>
  </si>
  <si>
    <t>117-0976</t>
  </si>
  <si>
    <t>Electrospinning coacervate nanofiber mats</t>
  </si>
  <si>
    <t>117-0869</t>
  </si>
  <si>
    <t>117-0841</t>
  </si>
  <si>
    <t>EAGER: Confining Biofouling Using Sticky Stripes</t>
  </si>
  <si>
    <t>117-0708</t>
  </si>
  <si>
    <t>TURI Academic Research Program: Advanced Formulations for Reduced-VOC Windshield Washer Fluid</t>
  </si>
  <si>
    <t>117-0685</t>
  </si>
  <si>
    <t>117-0654</t>
  </si>
  <si>
    <t>Extrusion of polymer into triangular rod stock</t>
  </si>
  <si>
    <t>117-1351</t>
  </si>
  <si>
    <t>Template-Assisted Synthesis of Zinc Selenide Quantum Dots- Amendment 7</t>
  </si>
  <si>
    <t>117-1432</t>
  </si>
  <si>
    <t>ACS Petroleum Research Fun: Two-Dimensional Zeolite Generation from Layered Zeolite</t>
  </si>
  <si>
    <t>117-1256</t>
  </si>
  <si>
    <t>117-1198</t>
  </si>
  <si>
    <t>Nynas: Unrestricted grant for Henning Winter</t>
  </si>
  <si>
    <t>117-1205</t>
  </si>
  <si>
    <t>Unrestricted grant for rheology research of Professor  H.H. Winter at UMass Amherst</t>
  </si>
  <si>
    <t>117-1469</t>
  </si>
  <si>
    <t>117-1474</t>
  </si>
  <si>
    <t>Membership Renewal for Process Design and Control Center</t>
  </si>
  <si>
    <t>117-1483</t>
  </si>
  <si>
    <t>117-1600</t>
  </si>
  <si>
    <t>Gerasimidis, Symeon</t>
  </si>
  <si>
    <t>Symeon</t>
  </si>
  <si>
    <t>Gerasimidis</t>
  </si>
  <si>
    <t>117-1597</t>
  </si>
  <si>
    <t>Civil &amp; Environmental Engineering</t>
  </si>
  <si>
    <t>Development of Load Rating Procedures for Deteriorated Steel Beam Ends</t>
  </si>
  <si>
    <t>Butler, Caitlyn</t>
  </si>
  <si>
    <t>Caitlyn</t>
  </si>
  <si>
    <t>Butler</t>
  </si>
  <si>
    <t>117-1553</t>
  </si>
  <si>
    <t>Career:  Fundamental Studies of Cross-Kingdom Aggregate Biofilms for Energy-Efficient Wastewater Treatment</t>
  </si>
  <si>
    <t>Park, Chul</t>
  </si>
  <si>
    <t>Chul</t>
  </si>
  <si>
    <t>Park</t>
  </si>
  <si>
    <t>117-1567</t>
  </si>
  <si>
    <t>Development of Wastewater Treatment Process to Reduce Energy Consumption by more than 50% in Carbon Diversion Using Oxygenic Photo-granule</t>
  </si>
  <si>
    <t>Peterman, Kara</t>
  </si>
  <si>
    <t>Kara</t>
  </si>
  <si>
    <t>Peterman</t>
  </si>
  <si>
    <t>117-1583</t>
  </si>
  <si>
    <t>Steel Stud Assemblies Bearing on Concrete Slabs</t>
  </si>
  <si>
    <t>Palmer, Richard</t>
  </si>
  <si>
    <t>Palmer</t>
  </si>
  <si>
    <t>117-1465</t>
  </si>
  <si>
    <t>MA EOEEA Climate Change Assessment:  Climate, Streamflows, and Sea Level Rise</t>
  </si>
  <si>
    <t>Gleason, Colin</t>
  </si>
  <si>
    <t>Colin</t>
  </si>
  <si>
    <t>Gleason</t>
  </si>
  <si>
    <t>117-1505</t>
  </si>
  <si>
    <t>Development and comprehensive validation of SWOT river discharge algorithms from AirSWOT simulator, and field measurements</t>
  </si>
  <si>
    <t>117-1531</t>
  </si>
  <si>
    <t>Working with Montague WPCF for the Montague Sludge Reduction Process</t>
  </si>
  <si>
    <t>Knodler, Michael</t>
  </si>
  <si>
    <t>Knodler</t>
  </si>
  <si>
    <t>117-1282</t>
  </si>
  <si>
    <t>Web Based Decision Management and Predictive Crash Tool</t>
  </si>
  <si>
    <t>117-1435</t>
  </si>
  <si>
    <t>U.S.-Canada Collaboration to Build SWOT Calibration/Validation and Science Capacity in Northern Rivers and Wetlands</t>
  </si>
  <si>
    <t>Reckhow, David</t>
  </si>
  <si>
    <t>Reckhow</t>
  </si>
  <si>
    <t>117-1347</t>
  </si>
  <si>
    <t>Matching Funds Request:  AMS Development and Assessment of a Robust of an On-line THM Precursor Analyzer</t>
  </si>
  <si>
    <t>117-1336</t>
  </si>
  <si>
    <t>UMass Waste Water Pilot Building</t>
  </si>
  <si>
    <t>Brown, Casey</t>
  </si>
  <si>
    <t>Casey</t>
  </si>
  <si>
    <t>Brown</t>
  </si>
  <si>
    <t>117-1321</t>
  </si>
  <si>
    <t>Resilience Assessment:  Batoka Gorge Hydroelectric Scheme in the Zambezi River Basin</t>
  </si>
  <si>
    <t>Zhang, Guoping</t>
  </si>
  <si>
    <t>Guoping</t>
  </si>
  <si>
    <t>Zhang</t>
  </si>
  <si>
    <t>117-0579</t>
  </si>
  <si>
    <t>Collaborative Research: Multiscale Measurement of Thixotropy in Soft Clays</t>
  </si>
  <si>
    <t>117-0706</t>
  </si>
  <si>
    <t>UMTC One Center - Amendment 1</t>
  </si>
  <si>
    <t>Yang, Yi-Chen</t>
  </si>
  <si>
    <t>Yi-Chen</t>
  </si>
  <si>
    <t>117-0711</t>
  </si>
  <si>
    <t>Data Collection, Model Development and Scenario Analysis for Complex Water Systems</t>
  </si>
  <si>
    <t>117-0728</t>
  </si>
  <si>
    <t>Wastewater Treatment Plant - Innovative Technology Pilots</t>
  </si>
  <si>
    <t>Brena, Sergio</t>
  </si>
  <si>
    <t>Sergio</t>
  </si>
  <si>
    <t>Brena</t>
  </si>
  <si>
    <t>117-0828</t>
  </si>
  <si>
    <t>Advanced Precast/prestressed Concrete Design Course</t>
  </si>
  <si>
    <t>Tobiason, John</t>
  </si>
  <si>
    <t>Tobiason</t>
  </si>
  <si>
    <t>117-0782</t>
  </si>
  <si>
    <t>Assistance Program for Assessment of Lead in School Drinking Water</t>
  </si>
  <si>
    <t>117-0794</t>
  </si>
  <si>
    <t>Long Term Vulnerability Assessment and Adaptation Plan for the San Francisco Public Utilities Commission Water Enterprise - Phase 1</t>
  </si>
  <si>
    <t>117-1069</t>
  </si>
  <si>
    <t>Advancing the Oxygenic Photogranule Process for Energy Positive Wastewater Treatment</t>
  </si>
  <si>
    <t>117-1159</t>
  </si>
  <si>
    <t>DOI Northeast Climate Science Center</t>
  </si>
  <si>
    <t>117-0915</t>
  </si>
  <si>
    <t>Freshwater Resilience Partnership:  Technical Support to Advance Freshwater Resilience</t>
  </si>
  <si>
    <t>116-0604</t>
  </si>
  <si>
    <t>GOALI: Advancing the Oxygenic Photogranule Process for Energy Positive Wastewater Treatment</t>
  </si>
  <si>
    <t>Ho, Carlton</t>
  </si>
  <si>
    <t>Carlton</t>
  </si>
  <si>
    <t>Ho</t>
  </si>
  <si>
    <t>116-0607</t>
  </si>
  <si>
    <t>Moisture Sensitive Ballast Fouling Measurement Tool</t>
  </si>
  <si>
    <t>116-0520</t>
  </si>
  <si>
    <t>Information Gathering for Realistic Tie-Ballast Interaction Characterizations</t>
  </si>
  <si>
    <t>116-1433</t>
  </si>
  <si>
    <t>Laboratory Study of the Failure Characteristics of Fouled Ballast:  Phase II</t>
  </si>
  <si>
    <t>116-1473</t>
  </si>
  <si>
    <t>Oxygenic Photogranules for Energy Efficient Wastewater Treatment</t>
  </si>
  <si>
    <t>Arwade, Sanjay</t>
  </si>
  <si>
    <t>Sanjay</t>
  </si>
  <si>
    <t>Arwade</t>
  </si>
  <si>
    <t>116-0886</t>
  </si>
  <si>
    <t>Novel Mooring Systems for Offshore Energy Generation Systems</t>
  </si>
  <si>
    <t>116-1981</t>
  </si>
  <si>
    <t>How and why is the timing and occurrence of seasonal migrants in the Gulf of Maine changing due to climate</t>
  </si>
  <si>
    <t>116-1989</t>
  </si>
  <si>
    <t>Development and comprehensive validation of SWOT river discharge algorithms from AirSWOT, simulator, and field measurements</t>
  </si>
  <si>
    <t>116-1929</t>
  </si>
  <si>
    <t>Water Quality in DCR Reservoirs 2016-2018</t>
  </si>
  <si>
    <t>116-1942</t>
  </si>
  <si>
    <t>Climate-informed Estimation of Hydrologic Extremes for Robust Adaptation to Non-stationary Climate</t>
  </si>
  <si>
    <t>116-1949</t>
  </si>
  <si>
    <t>Strategies for Minimizing the Adverse impacts of an Oil Spill in Wachusett Reservoir on MWRA's Finished Water</t>
  </si>
  <si>
    <t>116-1660</t>
  </si>
  <si>
    <t>MIT Year 25 New England UTC Region 1</t>
  </si>
  <si>
    <t>116-1661</t>
  </si>
  <si>
    <t>Safety Research using Simulation (Safer-Sim) - 2016</t>
  </si>
  <si>
    <t>116-1739</t>
  </si>
  <si>
    <t>California Climate Risk: Evaluation of Climate Risks and Adaptation Options for California Department of Water Resources</t>
  </si>
  <si>
    <t>Lau, Boris</t>
  </si>
  <si>
    <t>Boris</t>
  </si>
  <si>
    <t>Lau</t>
  </si>
  <si>
    <t>116-1758</t>
  </si>
  <si>
    <t>Career: Probing the Role of Environmental Organics in Deposition Dynamics of Aquatic Nanoparticles</t>
  </si>
  <si>
    <t>116-1714</t>
  </si>
  <si>
    <t>Integrating the Agent-Based Modeling Approach into the Multi-Sector, Multi-Scale Energy-Water-Land Nexus Modeling Framework</t>
  </si>
  <si>
    <t>116-1501</t>
  </si>
  <si>
    <t>Collaborative Research: Multiscale Investigation of Thixotropy in Soft Clays</t>
  </si>
  <si>
    <t>116-1640</t>
  </si>
  <si>
    <t>Geospatial statistical Modeling for Efficiency and Economy In Site Investigations and Foundation Design</t>
  </si>
  <si>
    <t>117-0104</t>
  </si>
  <si>
    <t>2016 Dwight David Eisenhower Graduate Fellowship- C Fitzpatrick</t>
  </si>
  <si>
    <t>Christofa, Eleni</t>
  </si>
  <si>
    <t>Eleni</t>
  </si>
  <si>
    <t>Christofa</t>
  </si>
  <si>
    <t>117-0105</t>
  </si>
  <si>
    <t>2016 Dwight David Eisenhower Graduate Fellowship</t>
  </si>
  <si>
    <t>117-0106</t>
  </si>
  <si>
    <t>117-0114</t>
  </si>
  <si>
    <t>NETC 15-2 "Using the New SHRP2 Naturalistic Driving Study Safety Databases to Examine Safety Concerns for Older Drivers"</t>
  </si>
  <si>
    <t>117-0126</t>
  </si>
  <si>
    <t>Communications and Outreach</t>
  </si>
  <si>
    <t>117-0183</t>
  </si>
  <si>
    <t>Slowing the Flow for Climate Resilience(SFCR):  Reducing Vulnerability to Extreme Flows and Providing Multiple Ecological Benefits in a Non-Stationary Climate</t>
  </si>
  <si>
    <t>117-0257</t>
  </si>
  <si>
    <t>Algae, Manganese and DBP Control at Aquarion WTP's</t>
  </si>
  <si>
    <t>117-0192</t>
  </si>
  <si>
    <t>National Climate Science Center Student and Early Career Training</t>
  </si>
  <si>
    <t>117-0217</t>
  </si>
  <si>
    <t>Matching Needs and Potential Use of Climate Information for Natural Resources Management</t>
  </si>
  <si>
    <t>117-0521</t>
  </si>
  <si>
    <t>Resilient River Partnership:  Technical Support to Advance Freshwater Resilience</t>
  </si>
  <si>
    <t>117-0550</t>
  </si>
  <si>
    <t>Collaborative Research: Multiscale Modeling and Measurement of Clay Aggregate Behavior</t>
  </si>
  <si>
    <t>117-0561</t>
  </si>
  <si>
    <t>Supporting the Hydrologic/Climate Needs of CCRUN</t>
  </si>
  <si>
    <t>117-0425</t>
  </si>
  <si>
    <t>Decision-Oriented Column Simulation Capabilities for Enhancing Disaster Resilience of Reinforced Concrete Buildings</t>
  </si>
  <si>
    <t>117-0441</t>
  </si>
  <si>
    <t>CAREER: Fundamental Studies of Cross-Kingdom Aggregate Biofilms for Energy Efficient Wastewater Treatment</t>
  </si>
  <si>
    <t>117-0389</t>
  </si>
  <si>
    <t>On-the-Job Supportive Services Progam - 2017</t>
  </si>
  <si>
    <t>117-0302</t>
  </si>
  <si>
    <t>Toolkit &amp; Mapping (CVSP) for MSP CVES - UMassSafe Project Proposal, FY17 BD-17-1084-POLCM-18110-00000009072</t>
  </si>
  <si>
    <t>118-1628</t>
  </si>
  <si>
    <t>Freshwater Resilience Partnership: Technical Support to Advance Freshwater Resilience</t>
  </si>
  <si>
    <t>118-1684</t>
  </si>
  <si>
    <t>RoL:FELS:RAISE:Collaborative Research: Watershed Rules of Life</t>
  </si>
  <si>
    <t>118-1623</t>
  </si>
  <si>
    <t>Thermal Bridging in Cold-Formed Steel Structures - Small Project Fellowship Program</t>
  </si>
  <si>
    <t>118-1422</t>
  </si>
  <si>
    <t>Measurement of permeability of soils amended by hydrophobic additives</t>
  </si>
  <si>
    <t>118-1423</t>
  </si>
  <si>
    <t>Micromechanical experiments of shale, sandstone and cement stone</t>
  </si>
  <si>
    <t>118-1371</t>
  </si>
  <si>
    <t>US-French collaboration to improve river discharge estimation accuracy, robustness, and efficiency</t>
  </si>
  <si>
    <t>118-0914</t>
  </si>
  <si>
    <t>Impact of Pre-Oxidation on DBP Formation</t>
  </si>
  <si>
    <t>118-0928</t>
  </si>
  <si>
    <t>"Fishway Entrance Palisade".</t>
  </si>
  <si>
    <t>118-0967</t>
  </si>
  <si>
    <t>Shake Table Testing of Cold-Formed Steel Diaphragms</t>
  </si>
  <si>
    <t>118-0937</t>
  </si>
  <si>
    <t>CAREER: Probing the Role of Environmental Organics in Deposition Dynamics of Aquatic Nanoparticles</t>
  </si>
  <si>
    <t>118-0900</t>
  </si>
  <si>
    <t>Resilience Assessment Batoka Hydroelectric Scheme in the Zambezi River Basin</t>
  </si>
  <si>
    <t>118-0831</t>
  </si>
  <si>
    <t>118-0832</t>
  </si>
  <si>
    <t>The Application of Unmanned Aerial Systems in Surface Transportation</t>
  </si>
  <si>
    <t>118-0833</t>
  </si>
  <si>
    <t>USGS Non-Competitive Assistance FY2018 National Grants Branch - G18AS00001</t>
  </si>
  <si>
    <t>118-0979</t>
  </si>
  <si>
    <t>2017 Dwight David Eisenhower Transportation Fellowship Program Graduate Fellowship/Nicholas Fournier</t>
  </si>
  <si>
    <t>118-1179</t>
  </si>
  <si>
    <t>How and Why is the Timing and Occurrence of Seasonal Migrants in the Gulf of Maine Changing Due to Climate</t>
  </si>
  <si>
    <t>118-0346</t>
  </si>
  <si>
    <t>Global mapping of river discharge</t>
  </si>
  <si>
    <t>118-0320</t>
  </si>
  <si>
    <t>Toolkit and Mapping - CVSP (FY18 supplemental funding)</t>
  </si>
  <si>
    <t>118-0321</t>
  </si>
  <si>
    <t>UMTC One Center Amendment</t>
  </si>
  <si>
    <t>118-0213</t>
  </si>
  <si>
    <t>118-0171</t>
  </si>
  <si>
    <t>118-0174</t>
  </si>
  <si>
    <t>How and why is the timing and occurrence of seasonal migrants in the Gulf of Maine Changing due to Climate?</t>
  </si>
  <si>
    <t>118-0168</t>
  </si>
  <si>
    <t>Matching Needs and Potential Use of Climate Information for Natural Resources Ma</t>
  </si>
  <si>
    <t>118-0255</t>
  </si>
  <si>
    <t>Career:  Fundamental Studies of Cross-Kingdom Aggregate Biofilms for Energy-Effi</t>
  </si>
  <si>
    <t>118-0253</t>
  </si>
  <si>
    <t>118-0558</t>
  </si>
  <si>
    <t>Collaborative Research: Reevaluating Pre-denitrification BNR for Low Molecular Weight Dissolved Organic Nitrogen and its Impact on Phytoplankton Bloom Dynamics in Coastal Waters</t>
  </si>
  <si>
    <t>118-0534</t>
  </si>
  <si>
    <t>Kumpel, Emily</t>
  </si>
  <si>
    <t>Emily</t>
  </si>
  <si>
    <t>Kumpel</t>
  </si>
  <si>
    <t>118-0573</t>
  </si>
  <si>
    <t>CBET-EPSRC: Characterizing the effects of supply hours and pressure of intermittent piped water supplies on water quality</t>
  </si>
  <si>
    <t>118-0599</t>
  </si>
  <si>
    <t>118-0477</t>
  </si>
  <si>
    <t>2018 Statewide Safety Belt Observational Survey   Reselection of Observation Sites</t>
  </si>
  <si>
    <t>Ni, Daiheng</t>
  </si>
  <si>
    <t>Daiheng</t>
  </si>
  <si>
    <t>Ni</t>
  </si>
  <si>
    <t>118-0453</t>
  </si>
  <si>
    <t>Driver Modeling</t>
  </si>
  <si>
    <t>118-0460</t>
  </si>
  <si>
    <t>118-0498</t>
  </si>
  <si>
    <t>NETC 13-1: Development of High Early Strength Concrete for Accelerated Bridge Construction Closure Pours</t>
  </si>
  <si>
    <t>117-1705</t>
  </si>
  <si>
    <t>Water Innovation Network for Sustainable Small Systems (WINSSS)</t>
  </si>
  <si>
    <t>117-1680</t>
  </si>
  <si>
    <t>Northeast Graduate Student Water Symposium (NEGSWS)</t>
  </si>
  <si>
    <t>117-1673</t>
  </si>
  <si>
    <t>TOOLS FOR IMPROVING CRASH REPORT REVIEWS</t>
  </si>
  <si>
    <t>Gonzales, Eric</t>
  </si>
  <si>
    <t>Gonzales</t>
  </si>
  <si>
    <t>117-1656</t>
  </si>
  <si>
    <t>Measuring Left-Behinds on Subway and Bus</t>
  </si>
  <si>
    <t>117-1961</t>
  </si>
  <si>
    <t>Phase 2 Assistance Program for Assessment of Lead in School Drinking Water</t>
  </si>
  <si>
    <t>117-1906</t>
  </si>
  <si>
    <t>CAREER: Integrating field geomorphology, remote sensing, undergraduate education, and modelling to improve understanding of Arctic hydrology</t>
  </si>
  <si>
    <t>118-0101</t>
  </si>
  <si>
    <t>118-0046</t>
  </si>
  <si>
    <t>Strategies for Minimizing the Adverse Impacts of an Oil/Contaminant Spill in Wachusett Reservoir on MWRA's Finished Water</t>
  </si>
  <si>
    <t>118-0107</t>
  </si>
  <si>
    <t>The Nature Conservancy</t>
  </si>
  <si>
    <t>118-0108</t>
  </si>
  <si>
    <t>118-0123</t>
  </si>
  <si>
    <t>Phase II SBIR Electroseptic Project</t>
  </si>
  <si>
    <t>119-0034</t>
  </si>
  <si>
    <t>Andreadis, Konstantinos</t>
  </si>
  <si>
    <t>Konstantinos</t>
  </si>
  <si>
    <t>Andreadis</t>
  </si>
  <si>
    <t>119-0055</t>
  </si>
  <si>
    <t>Monitoring and Forecasting Drought and Crop Yield for the Lower Mekong Basin</t>
  </si>
  <si>
    <t>119-0234</t>
  </si>
  <si>
    <t>Identifying and Evaluating Adaptation Science for Forest Habitats and Associated Bird Communities</t>
  </si>
  <si>
    <t>119-0267</t>
  </si>
  <si>
    <t>119-0171</t>
  </si>
  <si>
    <t>119-0172</t>
  </si>
  <si>
    <t>Water Balance Assessment for Adaptive Allocation and Valuing Water in Tanzania</t>
  </si>
  <si>
    <t>119-0216</t>
  </si>
  <si>
    <t>118-1849</t>
  </si>
  <si>
    <t>DOI Northeast Climate Science Center-University of Massachusetts</t>
  </si>
  <si>
    <t>118-1836</t>
  </si>
  <si>
    <t>Water Quality in DCR Reservoirs 2018-2020</t>
  </si>
  <si>
    <t>118-1916</t>
  </si>
  <si>
    <t>SCOPING STUDY FOR INTEGRATING EQUITY OF WATER ACCESS AND STORM WATER DRAINAGE INTO WATER PLANNING MODELS FOR MEXICO CITY</t>
  </si>
  <si>
    <t>118-1883</t>
  </si>
  <si>
    <t>UMTC One Center Amendment/Extension</t>
  </si>
  <si>
    <t>118-1885</t>
  </si>
  <si>
    <t>118-1895</t>
  </si>
  <si>
    <t>Estimating Future Changes in 100-year Floods on the Connecticut and Merrimack Rivers</t>
  </si>
  <si>
    <t>118-1896</t>
  </si>
  <si>
    <t>119-0011</t>
  </si>
  <si>
    <t>Development and comprehensive validation of SWOT river discharge algorithms from airSWOT, simulator, and field measurments</t>
  </si>
  <si>
    <t>119-0436</t>
  </si>
  <si>
    <t>CAREER: Integrating field geomorphology, remote sensing, undergraduate education</t>
  </si>
  <si>
    <t>119-0457</t>
  </si>
  <si>
    <t>119-0485</t>
  </si>
  <si>
    <t>119-0491</t>
  </si>
  <si>
    <t>119-0494</t>
  </si>
  <si>
    <t>Slowing the Flow for Climate Resilience(SFCR):  RReducing Vulnerability to Extreme Flows and Providing Multiple Ecological Benefits in a Non-Stationary Climate</t>
  </si>
  <si>
    <t>119-0522</t>
  </si>
  <si>
    <t>Piloting Anaerobic Side-Stream Reactor (ASSR) to Decrease Sludge Production at Montague Water Pollution Control Facility</t>
  </si>
  <si>
    <t>Hinlein, Erich</t>
  </si>
  <si>
    <t>Erich</t>
  </si>
  <si>
    <t>Hinlein</t>
  </si>
  <si>
    <t>119-0327</t>
  </si>
  <si>
    <t>Salt Remediation Program</t>
  </si>
  <si>
    <t>119-0409</t>
  </si>
  <si>
    <t>Seismic Performance of Steel Deck Diaphragms</t>
  </si>
  <si>
    <t>119-0358</t>
  </si>
  <si>
    <t>IRES Track 1: Envisioning the Water, Electricity, and Sanitation Utilities of the Future through a US-Kenya Collaboration</t>
  </si>
  <si>
    <t>119-0715</t>
  </si>
  <si>
    <t>Safe Drinking Water for Poor Households via Data-driven Vehicular Water Delivery</t>
  </si>
  <si>
    <t>119-0642</t>
  </si>
  <si>
    <t>Developing a Global Assimilation and Modeling  Framework to Produce SWOT Data Products</t>
  </si>
  <si>
    <t>119-0657</t>
  </si>
  <si>
    <t>Evaluation and Diagnosis of National Water Model Simulation over CONUS using a Novel Snow Reanalysis Dataset</t>
  </si>
  <si>
    <t>Ai, Chengbo</t>
  </si>
  <si>
    <t>Chengbo</t>
  </si>
  <si>
    <t>Ai</t>
  </si>
  <si>
    <t>119-0646</t>
  </si>
  <si>
    <t>Improving Pedestrian Infrastructure Inventory in Massachusetts Using Mobile LiDAR</t>
  </si>
  <si>
    <t>119-0580</t>
  </si>
  <si>
    <t>Collecting Model Inventory Road Element (MIRE) Fundamental Data Elements (FDEs) for Intersections in Massachusetts</t>
  </si>
  <si>
    <t>119-0879</t>
  </si>
  <si>
    <t>3D Printed Biomimetic Biofilm Supports for Treatment Systems</t>
  </si>
  <si>
    <t>119-1852</t>
  </si>
  <si>
    <t>119-1700</t>
  </si>
  <si>
    <t>MADEP Small Systems Assistance</t>
  </si>
  <si>
    <t>119-1513</t>
  </si>
  <si>
    <t>Development and comprehensive validation of SWOT river discharge algorithms from airSWOT, simulator, and field measurements</t>
  </si>
  <si>
    <t>119-1534</t>
  </si>
  <si>
    <t>Measurements of mechanical properties of shales with microfractures filled by nanoparticles</t>
  </si>
  <si>
    <t>119-1365</t>
  </si>
  <si>
    <t>WQModel-19:  Support DEP in Development, Testing and Application of Water Quality Models</t>
  </si>
  <si>
    <t>119-1392</t>
  </si>
  <si>
    <t>USGS Non-Competitive Assistance FY2019 National Grants Branch</t>
  </si>
  <si>
    <t>119-1012</t>
  </si>
  <si>
    <t>Improved Load Rating Procedures for Deteriorated Steel Beam Ends with Deteriorated Stiffeners</t>
  </si>
  <si>
    <t>119-0945</t>
  </si>
  <si>
    <t>USGS Non-Competitive Assistance FY2019 National Grants Branch - G19AS00001</t>
  </si>
  <si>
    <t>119-0949</t>
  </si>
  <si>
    <t>2018 Dwight David Eisenhower Transportation Fellowship Program (DDETFP) Graduate Fellowship - A Ryan</t>
  </si>
  <si>
    <t>119-0950</t>
  </si>
  <si>
    <t>2018 Dwight David Eisenhower Transportation Fellowship Program (DDETFP) Graduate Fellowship  - F Tainter</t>
  </si>
  <si>
    <t>119-0951</t>
  </si>
  <si>
    <t>2018 Dwight David Eisenhower Transportation Fellowship Program (DDETFP) Graduate Fellowship  - W Lyons</t>
  </si>
  <si>
    <t>119-0952</t>
  </si>
  <si>
    <t>Dwight David Eisenhower Transportation Fellowship Program (DDETFP) Graduate Fellowship - 2018</t>
  </si>
  <si>
    <t>119-1091</t>
  </si>
  <si>
    <t>Hyers, Robert</t>
  </si>
  <si>
    <t>Hyers</t>
  </si>
  <si>
    <t>119-1162</t>
  </si>
  <si>
    <t>Mechanical and Industrial Engineering</t>
  </si>
  <si>
    <t>Plated Powders for Cold Spray</t>
  </si>
  <si>
    <t>Kosanovic, Dragoljub</t>
  </si>
  <si>
    <t>Dragoljub</t>
  </si>
  <si>
    <t>Kosanovic</t>
  </si>
  <si>
    <t>119-1170</t>
  </si>
  <si>
    <t>MAEEP Industry Support</t>
  </si>
  <si>
    <t>Chen, Wen</t>
  </si>
  <si>
    <t>Wen</t>
  </si>
  <si>
    <t>Chen</t>
  </si>
  <si>
    <t>119-1282</t>
  </si>
  <si>
    <t>Understanding of Thermophysical Properties Towards Advanced Manufacturing of High Entropy Alloys</t>
  </si>
  <si>
    <t>119-0932</t>
  </si>
  <si>
    <t>UMass Industrial Assessment Center Program</t>
  </si>
  <si>
    <t>119-1016</t>
  </si>
  <si>
    <t>Modeling and Experiments on the MSL-EML</t>
  </si>
  <si>
    <t>Krishnamurty, Sundar</t>
  </si>
  <si>
    <t>Sundar</t>
  </si>
  <si>
    <t>Krishnamurty</t>
  </si>
  <si>
    <t>119-1046</t>
  </si>
  <si>
    <t>Center for e-Design Membership</t>
  </si>
  <si>
    <t>Marquard, Jenna</t>
  </si>
  <si>
    <t>Jenna</t>
  </si>
  <si>
    <t>Marquard</t>
  </si>
  <si>
    <t>119-1003</t>
  </si>
  <si>
    <t>USE-MI</t>
  </si>
  <si>
    <t>119-1057</t>
  </si>
  <si>
    <t>Sun, Yubing</t>
  </si>
  <si>
    <t>Yubing</t>
  </si>
  <si>
    <t>Sun</t>
  </si>
  <si>
    <t>119-1399</t>
  </si>
  <si>
    <t>Biomechanical Regulation in Human Neural Induction</t>
  </si>
  <si>
    <t>119-1370</t>
  </si>
  <si>
    <t>119-1348</t>
  </si>
  <si>
    <t>I/UCRC Phase III: e-Design: IT-Enabled Design and Realization of Engineered Products and Systems</t>
  </si>
  <si>
    <t>119-1388</t>
  </si>
  <si>
    <t>Roberts, Shannon</t>
  </si>
  <si>
    <t>Shannon</t>
  </si>
  <si>
    <t>Roberts</t>
  </si>
  <si>
    <t>119-1336</t>
  </si>
  <si>
    <t>CRII: CHS: Training and Feedback Systems to Improve Vehicle Cybersecurity</t>
  </si>
  <si>
    <t>119-1447</t>
  </si>
  <si>
    <t>Fisher, Donald</t>
  </si>
  <si>
    <t>Fisher</t>
  </si>
  <si>
    <t>119-1582</t>
  </si>
  <si>
    <t>Improving ADHD Teen Driving by Targeting Visual Inattention to the Roadway</t>
  </si>
  <si>
    <t>Schmidt, David</t>
  </si>
  <si>
    <t>Schmidt</t>
  </si>
  <si>
    <t>119-1592</t>
  </si>
  <si>
    <t>Unrestricted Research grant</t>
  </si>
  <si>
    <t>119-1619</t>
  </si>
  <si>
    <t>Modeling and Simulation of Electrostatically Levitated  Multiphase Liquid Drops</t>
  </si>
  <si>
    <t>119-1643</t>
  </si>
  <si>
    <t>3D printed hierarchical metal catalyst architectures for CO2 reduction</t>
  </si>
  <si>
    <t>119-1807</t>
  </si>
  <si>
    <t>Thermophysical Properties and Transport Phenomena models and experiments in reduced gravity</t>
  </si>
  <si>
    <t>119-2061</t>
  </si>
  <si>
    <t>Ramasubramaniam, Ashwin</t>
  </si>
  <si>
    <t>Ashwin</t>
  </si>
  <si>
    <t>Ramasubramaniam</t>
  </si>
  <si>
    <t>119-2082</t>
  </si>
  <si>
    <t>NSF-BSF: The Hard-Soft Interface -- Integrating 2D Semiconductors with Functional Polymers for Nanoscale Optoelectronics</t>
  </si>
  <si>
    <t>Perot, James</t>
  </si>
  <si>
    <t>James</t>
  </si>
  <si>
    <t>Perot</t>
  </si>
  <si>
    <t>119-0892</t>
  </si>
  <si>
    <t>Wind Turbine Power Augmenter</t>
  </si>
  <si>
    <t>119-0918</t>
  </si>
  <si>
    <t>A SERS-based immunoassay for cancer biomarkers detection</t>
  </si>
  <si>
    <t>Lackner, Matthew</t>
  </si>
  <si>
    <t>Lackner</t>
  </si>
  <si>
    <t>119-0902</t>
  </si>
  <si>
    <t>Structural Damper Analysis with GE</t>
  </si>
  <si>
    <t>Muriel, Ana</t>
  </si>
  <si>
    <t>Ana</t>
  </si>
  <si>
    <t>Muriel</t>
  </si>
  <si>
    <t>119-0800</t>
  </si>
  <si>
    <t>Pratt &amp; Whitney Business Digital Twin</t>
  </si>
  <si>
    <t>De Bruyn Kops, Stephen</t>
  </si>
  <si>
    <t>De Bruyn Kops</t>
  </si>
  <si>
    <t>119-0801</t>
  </si>
  <si>
    <t>Stratified Turbulence with High Dynamic Range (DARPA)</t>
  </si>
  <si>
    <t>119-0576</t>
  </si>
  <si>
    <t>Stratified Turbulence at High Dynamic Range</t>
  </si>
  <si>
    <t>Balasubramanian, Hari</t>
  </si>
  <si>
    <t>Hari</t>
  </si>
  <si>
    <t>Balasubramanian</t>
  </si>
  <si>
    <t>119-0613</t>
  </si>
  <si>
    <t>CAREER: Stochastic Models for Designing the Patient Centered Medical Home in Primary Care</t>
  </si>
  <si>
    <t>Lee, Jae-Hwang</t>
  </si>
  <si>
    <t>Jae-Hwang</t>
  </si>
  <si>
    <t>119-0660</t>
  </si>
  <si>
    <t>Lightweight Protective Materials Using CNT Nano-composites</t>
  </si>
  <si>
    <t>Manwell, James</t>
  </si>
  <si>
    <t>Manwell</t>
  </si>
  <si>
    <t>119-0399</t>
  </si>
  <si>
    <t>IGE: WindU: Multi-University Consortium in Wind Energy Graduate Education - Meeting a National Need</t>
  </si>
  <si>
    <t>119-0407</t>
  </si>
  <si>
    <t>Engineered Materials and Material design of Engineered Materials</t>
  </si>
  <si>
    <t>119-0310</t>
  </si>
  <si>
    <t>Engineering-level Modeling of Gasoline and Diesel Fuel Injection</t>
  </si>
  <si>
    <t>Sup IV, Frank</t>
  </si>
  <si>
    <t>Frank</t>
  </si>
  <si>
    <t>Sup IV</t>
  </si>
  <si>
    <t>119-0528</t>
  </si>
  <si>
    <t>Amendment #1: FTL eDesign Membership</t>
  </si>
  <si>
    <t>119-0561</t>
  </si>
  <si>
    <t>119-0442</t>
  </si>
  <si>
    <t>119-0002</t>
  </si>
  <si>
    <t>Unrestricted grant</t>
  </si>
  <si>
    <t>119-0017</t>
  </si>
  <si>
    <t>Jimenez, Juan</t>
  </si>
  <si>
    <t>Juan</t>
  </si>
  <si>
    <t>Jimenez</t>
  </si>
  <si>
    <t>118-1959</t>
  </si>
  <si>
    <t>CAREER: Stent Geometry Dictates Endothelial Cell Wound Healing and Phenotype</t>
  </si>
  <si>
    <t>118-1963</t>
  </si>
  <si>
    <t>118-1967</t>
  </si>
  <si>
    <t>Ping, Jinglei</t>
  </si>
  <si>
    <t>Jinglei</t>
  </si>
  <si>
    <t>Ping</t>
  </si>
  <si>
    <t>118-1921</t>
  </si>
  <si>
    <t>Portable Device for Ultra-Sensitive Determination of Heavy Metals in Whole Blood</t>
  </si>
  <si>
    <t>118-1905</t>
  </si>
  <si>
    <t>Nonnenmann, Stephen</t>
  </si>
  <si>
    <t>Nonnenmann</t>
  </si>
  <si>
    <t>118-1941</t>
  </si>
  <si>
    <t>CAREER: Engineered Oxide Heterointerfaces With Tunable Vacancy Distributions</t>
  </si>
  <si>
    <t>118-1876</t>
  </si>
  <si>
    <t>118-1794</t>
  </si>
  <si>
    <t>118-1806</t>
  </si>
  <si>
    <t>Predictive Analytics in Additive Manufacturing</t>
  </si>
  <si>
    <t>118-1762</t>
  </si>
  <si>
    <t>Planning Grant: Engineering Research Center for Health Information Visualization and Exploration (HIVE)</t>
  </si>
  <si>
    <t>Lynch, Maureen</t>
  </si>
  <si>
    <t>Maureen</t>
  </si>
  <si>
    <t>Lynch</t>
  </si>
  <si>
    <t>119-0209</t>
  </si>
  <si>
    <t>Mechano-regulation of bone metastatic cancer: linking cell strain to cell function</t>
  </si>
  <si>
    <t>Thiagarajan, Krish</t>
  </si>
  <si>
    <t>Krish</t>
  </si>
  <si>
    <t>Thiagarajan</t>
  </si>
  <si>
    <t>119-0192</t>
  </si>
  <si>
    <t>ROBOTIC JUGGLER OFFSHORE WEC ENORASY LLC</t>
  </si>
  <si>
    <t>Grosse, Ian</t>
  </si>
  <si>
    <t>Ian</t>
  </si>
  <si>
    <t>Grosse</t>
  </si>
  <si>
    <t>119-0087</t>
  </si>
  <si>
    <t>Integration of Semantic Web Decision Framework  with IoIF DAA Layer and Visualization Tool</t>
  </si>
  <si>
    <t>119-0029</t>
  </si>
  <si>
    <t>I/UCRC Phase III: e-Design: IT-Enabled Design and Realization of Engineered Prod</t>
  </si>
  <si>
    <t>119-0050</t>
  </si>
  <si>
    <t>CAREER: Mechanobiology of Planar Cell Polarity</t>
  </si>
  <si>
    <t>118-0135</t>
  </si>
  <si>
    <t>118-0161</t>
  </si>
  <si>
    <t>CRII: CHS: Human in the Car: Training and Feedback Systems to Improve Vehicle Cybersecurity</t>
  </si>
  <si>
    <t>117-1910</t>
  </si>
  <si>
    <t>Center for e-Design Membership Fee</t>
  </si>
  <si>
    <t>117-1953</t>
  </si>
  <si>
    <t>Computational Design of Graphene-Nanoparticle Catalysts</t>
  </si>
  <si>
    <t>117-1678</t>
  </si>
  <si>
    <t>Literature review for atomization correlations</t>
  </si>
  <si>
    <t>Baker, Erin</t>
  </si>
  <si>
    <t>Baker</t>
  </si>
  <si>
    <t>117-1724</t>
  </si>
  <si>
    <t>REU site: Offshore wind energy: Solving the Engineering, Environmental &amp; Socio-Economic Challenges   RET supplement</t>
  </si>
  <si>
    <t>117-1719</t>
  </si>
  <si>
    <t>117-1789</t>
  </si>
  <si>
    <t>Unrestricted Grant</t>
  </si>
  <si>
    <t>117-1786</t>
  </si>
  <si>
    <t>Coupling Internal Flash Boiling Flow to External Spray Modeling</t>
  </si>
  <si>
    <t>117-1772</t>
  </si>
  <si>
    <t>NIDILRR SBIR Phase 2: Lower Limb Socket Fitment Tool</t>
  </si>
  <si>
    <t>117-1758</t>
  </si>
  <si>
    <t>118-0467</t>
  </si>
  <si>
    <t>118-0458</t>
  </si>
  <si>
    <t>Cold Spray:  Basic Physics and Applications</t>
  </si>
  <si>
    <t>118-0403</t>
  </si>
  <si>
    <t>Engineered Materials and Materials Design for Engineered Materials (EMMDEM)</t>
  </si>
  <si>
    <t>118-0442</t>
  </si>
  <si>
    <t>118-0541</t>
  </si>
  <si>
    <t>NSF-BSF: Controlling Phase Selectivity and Electrocatalytic Activity of Transition-Metal Dichalcogenide Overlayers in Core-Shell Nanoparticles for CO2 Reduction</t>
  </si>
  <si>
    <t>118-0628</t>
  </si>
  <si>
    <t>IGERT: Offshore Wind Energy Engineering, Environmental Science, and Policy</t>
  </si>
  <si>
    <t>118-0641</t>
  </si>
  <si>
    <t>118-0247</t>
  </si>
  <si>
    <t>118-0244</t>
  </si>
  <si>
    <t>118-0210</t>
  </si>
  <si>
    <t>A Semantic Decision Framework for Transforming Systems Engineering through Model-centric Engineering</t>
  </si>
  <si>
    <t>118-0319</t>
  </si>
  <si>
    <t>Collaborative Research: High-Strain-Rate Dynamics of Copolymer Microparticles for Advanced Additive Manufacturing</t>
  </si>
  <si>
    <t>118-0360</t>
  </si>
  <si>
    <t>Evaluating the Benefits of Hybrid Microgrid Designs</t>
  </si>
  <si>
    <t>Gopalappa, Chaitra</t>
  </si>
  <si>
    <t>Chaitra</t>
  </si>
  <si>
    <t>Gopalappa</t>
  </si>
  <si>
    <t>118-1205</t>
  </si>
  <si>
    <t>Parameterization of cancer progression model for regions of South America to inform national cancer  screening guidelines.</t>
  </si>
  <si>
    <t>118-1217</t>
  </si>
  <si>
    <t>118-1224</t>
  </si>
  <si>
    <t>118-1099</t>
  </si>
  <si>
    <t>118-1101</t>
  </si>
  <si>
    <t>Thermophysical Properties and Transport Phenomena models and experiments in redu</t>
  </si>
  <si>
    <t>118-1136</t>
  </si>
  <si>
    <t>FTL eDesign VAME project</t>
  </si>
  <si>
    <t>118-1176</t>
  </si>
  <si>
    <t>118-0988</t>
  </si>
  <si>
    <t>Multiscale Interactions in Stratified Turbulence</t>
  </si>
  <si>
    <t>118-0975</t>
  </si>
  <si>
    <t>Amendment #3: FTL eDesign Membership</t>
  </si>
  <si>
    <t>118-1039</t>
  </si>
  <si>
    <t>Marion &amp; Jasper Whiting Foundation Fellowships for Higher Education of Present &amp; Prospective Teachers</t>
  </si>
  <si>
    <t>118-1029</t>
  </si>
  <si>
    <t>118-1044</t>
  </si>
  <si>
    <t>SPARO Phase II</t>
  </si>
  <si>
    <t>Schliemann, Bernd</t>
  </si>
  <si>
    <t>Bernd</t>
  </si>
  <si>
    <t>Schliemann</t>
  </si>
  <si>
    <t>118-0834</t>
  </si>
  <si>
    <t>Scholarship Funding for Senior Design Projects in MIE 415 Design of Mechanical Systems</t>
  </si>
  <si>
    <t>118-0948</t>
  </si>
  <si>
    <t>Modarres-Sadeghi, Yahya</t>
  </si>
  <si>
    <t>Yahya</t>
  </si>
  <si>
    <t>Modarres-Sadeghi</t>
  </si>
  <si>
    <t>118-0954</t>
  </si>
  <si>
    <t>Large-Scale Experimental Study of Flutter for Offshore Wind Turbine Blades</t>
  </si>
  <si>
    <t>118-0930</t>
  </si>
  <si>
    <t>eDesign Membership: Hill-Rom</t>
  </si>
  <si>
    <t>118-0943</t>
  </si>
  <si>
    <t>118-1374</t>
  </si>
  <si>
    <t>High-strain-rate Characteristics of Abrasive Materials</t>
  </si>
  <si>
    <t>118-1338</t>
  </si>
  <si>
    <t>118-1345</t>
  </si>
  <si>
    <t>118-1289</t>
  </si>
  <si>
    <t>118-1430</t>
  </si>
  <si>
    <t>Are Computer SIMulations MISleading Us About the Pathobiology of Cerebrovascular Diseases?</t>
  </si>
  <si>
    <t>118-1450</t>
  </si>
  <si>
    <t>Massachusetts Energy Efficiency Partnership Industry Support</t>
  </si>
  <si>
    <t>118-1434</t>
  </si>
  <si>
    <t>Cavitation Simulations for Fuel Insensitive Fuel Injection (SBIR Phase 2)</t>
  </si>
  <si>
    <t>118-1419</t>
  </si>
  <si>
    <t>118-1458</t>
  </si>
  <si>
    <t>118-1466</t>
  </si>
  <si>
    <t>118-1616</t>
  </si>
  <si>
    <t>118-1614</t>
  </si>
  <si>
    <t>Evaluating Portfolio Interventions for HIV Incidence Reduction in the United States: Development of a Novel Agent-Based Decision-Analytic Model for Dynamic Evaluations of Interventions</t>
  </si>
  <si>
    <t>118-1524</t>
  </si>
  <si>
    <t>118-1556</t>
  </si>
  <si>
    <t>118-1536</t>
  </si>
  <si>
    <t>118-1534</t>
  </si>
  <si>
    <t>Center for e-Design Membership Agreement</t>
  </si>
  <si>
    <t>118-1676</t>
  </si>
  <si>
    <t>SBIR Phase 2 (DARPA) with FTL Labs: Option Year - Ultrasound Socket Fitment</t>
  </si>
  <si>
    <t>118-1663</t>
  </si>
  <si>
    <t>118-1633</t>
  </si>
  <si>
    <t>117-0265</t>
  </si>
  <si>
    <t>UMass Industrial Assessment Center program</t>
  </si>
  <si>
    <t>117-0391</t>
  </si>
  <si>
    <t xml:space="preserve"> I/UCRC Phase III: e-Design: IT-Enabled Design and Realization of Engineered Products and Systems</t>
  </si>
  <si>
    <t>117-0374</t>
  </si>
  <si>
    <t>117-0325</t>
  </si>
  <si>
    <t>System Modeling of Operations Business Network Task 3, Amendment 2</t>
  </si>
  <si>
    <t>117-0522</t>
  </si>
  <si>
    <t>117-0456</t>
  </si>
  <si>
    <t>Optimization of microsecond mixing devices for biological kinetics via simulation and experiment</t>
  </si>
  <si>
    <t>117-0463</t>
  </si>
  <si>
    <t>117-0150</t>
  </si>
  <si>
    <t>117-0154</t>
  </si>
  <si>
    <t>117-0155</t>
  </si>
  <si>
    <t>117-0139</t>
  </si>
  <si>
    <t>116-1641</t>
  </si>
  <si>
    <t>Development of National Offshore Wind Research Agenda</t>
  </si>
  <si>
    <t>116-1653</t>
  </si>
  <si>
    <t>An Innovative Design to Retrofit Seatbelts in Motorcoaches</t>
  </si>
  <si>
    <t>116-1589</t>
  </si>
  <si>
    <t>NIDILRR SBIR Phase I: Lower Limb Socket Fitment</t>
  </si>
  <si>
    <t>116-1470</t>
  </si>
  <si>
    <t>Thermomechanical Processing of Materials by Design</t>
  </si>
  <si>
    <t>116-1733</t>
  </si>
  <si>
    <t>116-1674</t>
  </si>
  <si>
    <t>Guidelines and Case Studies:  Application of the Offshore Wind Turbine Design Standard IEC 61400-3-1 to Massachusetts Conditions</t>
  </si>
  <si>
    <t>116-1692</t>
  </si>
  <si>
    <t>Chait, Yossi</t>
  </si>
  <si>
    <t>Yossi</t>
  </si>
  <si>
    <t>Chait</t>
  </si>
  <si>
    <t>116-1992</t>
  </si>
  <si>
    <t>The Engineering of Individualized Anemia Management Protocols</t>
  </si>
  <si>
    <t>116-1768</t>
  </si>
  <si>
    <t>Improved stent design through hemodynamics and vascular biology</t>
  </si>
  <si>
    <t>116-1779</t>
  </si>
  <si>
    <t>GOALI/Collaborative Research: Improved Spare Parts Inventory Management in Aircraft Engines through Hybrid Sensing</t>
  </si>
  <si>
    <t>116-1783</t>
  </si>
  <si>
    <t>Lightweight Protective Materials Using Mechanical Metamaterials Based on Nanocomposites</t>
  </si>
  <si>
    <t>Rothstein, Jonathan</t>
  </si>
  <si>
    <t>Rothstein</t>
  </si>
  <si>
    <t>116-1901</t>
  </si>
  <si>
    <t>Extensional Rheology Characterization of Formulations used in Inkjet Printing</t>
  </si>
  <si>
    <t>116-1912</t>
  </si>
  <si>
    <t>A collaborative project with NASA Langley to use their SansEC sensors for wildlife collision detection on wind turbines</t>
  </si>
  <si>
    <t>116-1033</t>
  </si>
  <si>
    <t>Samuel, Siby</t>
  </si>
  <si>
    <t>Siby</t>
  </si>
  <si>
    <t>Samuel</t>
  </si>
  <si>
    <t>116-0998</t>
  </si>
  <si>
    <t>Long Term Effectiveness of EDTS iPad-based Driver Training</t>
  </si>
  <si>
    <t>116-1233</t>
  </si>
  <si>
    <t>Medical Device Innovation- Davol Bard- Amendment 3</t>
  </si>
  <si>
    <t>116-1446</t>
  </si>
  <si>
    <t>Development of Virtual Reality Secondary Tasks</t>
  </si>
  <si>
    <t>116-1345</t>
  </si>
  <si>
    <t>116-0842</t>
  </si>
  <si>
    <t>Soundfit Phase II (DARPA)</t>
  </si>
  <si>
    <t>116-0310</t>
  </si>
  <si>
    <t>Simulating breaking waves and estimating loads on offshore wind turbines using computational fluid dynamic models</t>
  </si>
  <si>
    <t>115-1851</t>
  </si>
  <si>
    <t>117-0909</t>
  </si>
  <si>
    <t>Collegiate Wind Competition--Modification #2</t>
  </si>
  <si>
    <t>117-0965</t>
  </si>
  <si>
    <t>117-1154</t>
  </si>
  <si>
    <t>SBIR Phase 1 with FTL Labs: Topic #DHA17-008: Self-Aligning Prosthetic Components</t>
  </si>
  <si>
    <t>117-1090</t>
  </si>
  <si>
    <t>117-1102</t>
  </si>
  <si>
    <t>117-0818</t>
  </si>
  <si>
    <t>117-0827</t>
  </si>
  <si>
    <t>117-0715</t>
  </si>
  <si>
    <t>Discovery and Visualization of New Information from Clinical Reports in the EHR</t>
  </si>
  <si>
    <t>117-0577</t>
  </si>
  <si>
    <t>Northeast Combined Heat and Power Technical Assistance Partnership</t>
  </si>
  <si>
    <t>117-0607</t>
  </si>
  <si>
    <t>Collaborative Research: Individual and Collective Dynamics of Marangoni Surfers</t>
  </si>
  <si>
    <t>117-0609</t>
  </si>
  <si>
    <t>Collaborative Research: Combining Models and Experiment for Quantitative Characterization of Electrocatalytic Carbon Dioxide Reduction on Doped Ceria</t>
  </si>
  <si>
    <t>117-0593</t>
  </si>
  <si>
    <t>Fluid-structure interactions between non-Newtonian viscoelastic fluids and flexible cylinders</t>
  </si>
  <si>
    <t>117-1353</t>
  </si>
  <si>
    <t>Nonlinear analysis of flow-induced instabilities of wind turbine blades using theoretical models and supported by experimental data</t>
  </si>
  <si>
    <t>117-1372</t>
  </si>
  <si>
    <t>117-1438</t>
  </si>
  <si>
    <t>117-1398</t>
  </si>
  <si>
    <t>117-1414</t>
  </si>
  <si>
    <t>117-1417</t>
  </si>
  <si>
    <t>Development of High Temperature Capillary Break-up Extensional Rheometer to Characterize Polyetherimides</t>
  </si>
  <si>
    <t>117-1423</t>
  </si>
  <si>
    <t>117-1295</t>
  </si>
  <si>
    <t>117-1319</t>
  </si>
  <si>
    <t>Task Framework for High Automation Test Drivers</t>
  </si>
  <si>
    <t>117-1199</t>
  </si>
  <si>
    <t>117-1252</t>
  </si>
  <si>
    <t>117-1253</t>
  </si>
  <si>
    <t>117-1223</t>
  </si>
  <si>
    <t>117-1520</t>
  </si>
  <si>
    <t>Capacity and Risk Optimization</t>
  </si>
  <si>
    <t>117-1476</t>
  </si>
  <si>
    <t>CAREER: Stochastic models for designing the patient centered medical home in primary care</t>
  </si>
  <si>
    <t>117-1480</t>
  </si>
  <si>
    <t>PI Erin Baker: application to Mass CEC Learn and Earn Grant</t>
  </si>
  <si>
    <t>117-1453</t>
  </si>
  <si>
    <t>Scoping Project: High-strain-rate Mechanical Behavior of Ceramics</t>
  </si>
  <si>
    <t>117-1580</t>
  </si>
  <si>
    <t>Application of an Advanced Adaptive Mesh Paradigm to Wind Energy Simulations</t>
  </si>
  <si>
    <t>117-1569</t>
  </si>
  <si>
    <t>117-1637</t>
  </si>
  <si>
    <t>Gao, Song</t>
  </si>
  <si>
    <t>Song</t>
  </si>
  <si>
    <t>117-1556</t>
  </si>
  <si>
    <t>UMASS Transportation Center</t>
  </si>
  <si>
    <t>Task 8: Electric Vehicle, One Center/MDOT</t>
  </si>
  <si>
    <t>117-1258</t>
  </si>
  <si>
    <t>Strategic Highway Safety Plan 2018 Update</t>
  </si>
  <si>
    <t>117-1121</t>
  </si>
  <si>
    <t>2017 Statewide Observational Safety Belt Surveys</t>
  </si>
  <si>
    <t>Collura, John</t>
  </si>
  <si>
    <t>Collura</t>
  </si>
  <si>
    <t>115-1633</t>
  </si>
  <si>
    <t>Air Traffic Control Tower Simulator</t>
  </si>
  <si>
    <t>116-0861</t>
  </si>
  <si>
    <t>NCHRP 03-125, Evaluation of Change and Clearance Intervals Prior to the FYA Permissive Left-Turn Indication</t>
  </si>
  <si>
    <t>116-1654</t>
  </si>
  <si>
    <t>Operational and Emission Analyses of Roundabouts under Varied Vehicle and Pedestrian Demands</t>
  </si>
  <si>
    <t>116-1655</t>
  </si>
  <si>
    <t>Evaluating the Effect of Google Glass on Driver Distraction</t>
  </si>
  <si>
    <t>116-1656</t>
  </si>
  <si>
    <t>Route Choice in Congested Grid Networks</t>
  </si>
  <si>
    <t>116-1657</t>
  </si>
  <si>
    <t>Supplementary Vehicle Positioning to Connected Vehicles</t>
  </si>
  <si>
    <t>116-1658</t>
  </si>
  <si>
    <t>Routing Policy Choice Models in Stochastic Time-Dependent Networks: The Stockhol</t>
  </si>
  <si>
    <t>116-1659</t>
  </si>
  <si>
    <t>A Driving Simulator Evaluation of Driver Distraction and Traffic Control Device</t>
  </si>
  <si>
    <t>118-1683</t>
  </si>
  <si>
    <t>CMV-HP - Promoting Safety, Compliance and Business:  Advancing Best Practices for Improved Safety through Partnerships between Law Enforcement, Licensing Agencies and Industry</t>
  </si>
  <si>
    <t>118-1627</t>
  </si>
  <si>
    <t>Safety Research using Simulation (Safer-Sim)- 2016 Year 2</t>
  </si>
  <si>
    <t>118-1400</t>
  </si>
  <si>
    <t>2018 Statewide Observational Safety Belt Surveys - Scope of Work</t>
  </si>
  <si>
    <t>118-0855</t>
  </si>
  <si>
    <t>118-0839</t>
  </si>
  <si>
    <t>Data quality Review of Crash Reports Accepted With Warning</t>
  </si>
  <si>
    <t>118-0984</t>
  </si>
  <si>
    <t>DWIGHT DAVID EISENHOWER TRANSPORTATION FELLOWSHIP PROGRAM 2017 GRADUATE FELLOWSHIP - F Tainter</t>
  </si>
  <si>
    <t>118-1093</t>
  </si>
  <si>
    <t>Support Services to Conduct Structured Small Group Interviews and User Needs Analysis</t>
  </si>
  <si>
    <t>118-0438</t>
  </si>
  <si>
    <t>On the Job Supportive Services Program - 2018</t>
  </si>
  <si>
    <t>118-0426</t>
  </si>
  <si>
    <t>Optimizing ADA Paratransit Operations</t>
  </si>
  <si>
    <t>117-1841</t>
  </si>
  <si>
    <t>Task # 4 - Commuter Bus Demand</t>
  </si>
  <si>
    <t>Paciulli, Melissa</t>
  </si>
  <si>
    <t>Paciulli</t>
  </si>
  <si>
    <t>117-1726</t>
  </si>
  <si>
    <t>Summer Transportation Institute 2017</t>
  </si>
  <si>
    <t>117-1706</t>
  </si>
  <si>
    <t>Task 9 - Zero Emission</t>
  </si>
  <si>
    <t>119-0143</t>
  </si>
  <si>
    <t>Public Health Assessment for Transportation Projects</t>
  </si>
  <si>
    <t>119-0673</t>
  </si>
  <si>
    <t>Commuter Bus Demand, Incentives for Modal Shift, and Impact on GHG: Part II - Service Design Concepts</t>
  </si>
  <si>
    <t>Riessman, Robin</t>
  </si>
  <si>
    <t>Robin</t>
  </si>
  <si>
    <t>Riessman</t>
  </si>
  <si>
    <t>119-0888</t>
  </si>
  <si>
    <t>UMASSSAFE DEVELOPMENT AND MONITORING OF  COMMERCIAL VEHICLE SAFETY PLAN AS WELL AS ONGOING CRASH DATA ANALYSIS</t>
  </si>
  <si>
    <t>119-1815</t>
  </si>
  <si>
    <t>On the Job Supportive Services Program - 2019/2020</t>
  </si>
  <si>
    <t>119-1678</t>
  </si>
  <si>
    <t>119-1681</t>
  </si>
  <si>
    <t>MIT Yr25 NEUTC supplemental funding</t>
  </si>
  <si>
    <t>119-1304</t>
  </si>
  <si>
    <t>Safety Research using Simulation (SaferSim)- 2016 Year 3</t>
  </si>
  <si>
    <t>119-1327</t>
  </si>
  <si>
    <t>2019 Statewide Observational Safety Belt Surveys</t>
  </si>
  <si>
    <t>119-0940</t>
  </si>
  <si>
    <t>Dean-School of Engineering</t>
  </si>
  <si>
    <t>Security for multi-Tenant FPGAs</t>
  </si>
  <si>
    <t>McLaughlin, David</t>
  </si>
  <si>
    <t>McLaughlin</t>
  </si>
  <si>
    <t>119-0098</t>
  </si>
  <si>
    <t>UMII Internal - BIstatic Weather Radar Model</t>
  </si>
  <si>
    <t>118-0198</t>
  </si>
  <si>
    <t>117-1306</t>
  </si>
  <si>
    <t>NeTS: Small: Network Function Virtualization Using Dynamic Reconfiguration</t>
  </si>
  <si>
    <t>Reeves, Katherine</t>
  </si>
  <si>
    <t>Katherine</t>
  </si>
  <si>
    <t>Reeves</t>
  </si>
  <si>
    <t>School of Public Health &amp; Health Sciences</t>
  </si>
  <si>
    <t>117-1206</t>
  </si>
  <si>
    <t>Biostatistics and Epidemiology</t>
  </si>
  <si>
    <t>Phthalate metabolites and breast cancer risk in the Women s Health Initiative</t>
  </si>
  <si>
    <t>Chasan-Taber, Lisa</t>
  </si>
  <si>
    <t>Chasan-Taber</t>
  </si>
  <si>
    <t>117-1392</t>
  </si>
  <si>
    <t>Randomized Lifestyle Intervention in Overweight and Obese Pregnant Hispanic Women</t>
  </si>
  <si>
    <t>Balasubramanian, Raji</t>
  </si>
  <si>
    <t>Raji</t>
  </si>
  <si>
    <t>117-1563</t>
  </si>
  <si>
    <t>Risk Factors of Breast Cancer in Younger Nurses</t>
  </si>
  <si>
    <t>Kleinman, Kenneth</t>
  </si>
  <si>
    <t>Kleinman</t>
  </si>
  <si>
    <t>117-1571</t>
  </si>
  <si>
    <t>Longitudinal associations of PFCs with obesity, diabetes, and metabolic syndrome</t>
  </si>
  <si>
    <t>Qian, Jing</t>
  </si>
  <si>
    <t>Jing</t>
  </si>
  <si>
    <t>Qian</t>
  </si>
  <si>
    <t>117-1576</t>
  </si>
  <si>
    <t>Statistical Methods for Censored and Dependently Truncated Data</t>
  </si>
  <si>
    <t>Hankinson, Susan</t>
  </si>
  <si>
    <t>Susan</t>
  </si>
  <si>
    <t>Hankinson</t>
  </si>
  <si>
    <t>117-1510</t>
  </si>
  <si>
    <t>Central Obesity in Relation to Breast Cancer Risk and Survival</t>
  </si>
  <si>
    <t>117-1537</t>
  </si>
  <si>
    <t>Treatment of randomly censored covariates in Alzheimers disease studies</t>
  </si>
  <si>
    <t>Kong, Xiangrong</t>
  </si>
  <si>
    <t>Xiangrong</t>
  </si>
  <si>
    <t>Kong</t>
  </si>
  <si>
    <t>117-1527</t>
  </si>
  <si>
    <t>Multilevel determinants of male circumcision uptake, Rakai, Uganda</t>
  </si>
  <si>
    <t>117-0974</t>
  </si>
  <si>
    <t>Statistical Methods for large-scale, prospective, epidemiologic studies Yr2 progress report for Yr3 funding</t>
  </si>
  <si>
    <t>117-0868</t>
  </si>
  <si>
    <t>Reich, Nicholas</t>
  </si>
  <si>
    <t>Reich</t>
  </si>
  <si>
    <t>117-0920</t>
  </si>
  <si>
    <t>Methods for reducing Spatial Uncertainty and Bias in Disease Surveillance</t>
  </si>
  <si>
    <t>117-0677</t>
  </si>
  <si>
    <t>Risk Factors for Ischemic Stroke in Women</t>
  </si>
  <si>
    <t>117-0649</t>
  </si>
  <si>
    <t>Decreasing Bioburden to Reduce Healthcare-Associated Infections and Readmissions Yr 2 Progress Report for Yr 3 funding</t>
  </si>
  <si>
    <t>116-1629</t>
  </si>
  <si>
    <t>Predicting phthalate exposure through medication usage</t>
  </si>
  <si>
    <t>Alkema, Leontine</t>
  </si>
  <si>
    <t>Leontine</t>
  </si>
  <si>
    <t>Alkema</t>
  </si>
  <si>
    <t>116-1486</t>
  </si>
  <si>
    <t>Improving the measurement of adolescent and adult mortality in low-income countries</t>
  </si>
  <si>
    <t>116-1524</t>
  </si>
  <si>
    <t>Optimal Infectious Disease Prediction with Multi-Scale Ensemble Models (DARPA)</t>
  </si>
  <si>
    <t>116-1697</t>
  </si>
  <si>
    <t>RFTOP 2016-003:  Comparing the Effectiveness of Evidence-based Interventions to Improve Antimicrobial Prescribing for Hospitalized Adults</t>
  </si>
  <si>
    <t>Puleo, Elaine</t>
  </si>
  <si>
    <t>Elaine</t>
  </si>
  <si>
    <t>Puleo</t>
  </si>
  <si>
    <t>116-1888</t>
  </si>
  <si>
    <t>New Media Obesity Treatment in Community Health Care (Progress Report)</t>
  </si>
  <si>
    <t>116-1830</t>
  </si>
  <si>
    <t>Pre- and prei-natal predictors of childhood obesity</t>
  </si>
  <si>
    <t>Sturgeon, Susan</t>
  </si>
  <si>
    <t>Sturgeon</t>
  </si>
  <si>
    <t>116-1964</t>
  </si>
  <si>
    <t>Validation of findings from the Epigenome-Wide Association Study of Breast Cancer Year 2 Progress Report for Year 3 Funding</t>
  </si>
  <si>
    <t>Brown, Alexandria</t>
  </si>
  <si>
    <t>Alexandria</t>
  </si>
  <si>
    <t>116-1946</t>
  </si>
  <si>
    <t>The ResPECT Study</t>
  </si>
  <si>
    <t>116-1939</t>
  </si>
  <si>
    <t>Endogenous hormones and postmenopausal breast cancer:  Etiologic insights and improving risk prediction</t>
  </si>
  <si>
    <t>Whitcomb, Brian</t>
  </si>
  <si>
    <t>Whitcomb</t>
  </si>
  <si>
    <t>116-1928</t>
  </si>
  <si>
    <t>Estimating the Reproductive Window in Female Young Adult Cancer Survivors</t>
  </si>
  <si>
    <t>116-0504</t>
  </si>
  <si>
    <t>116-0574</t>
  </si>
  <si>
    <t>Treatment of randomly censored covariates in Alzheimer's disease studies</t>
  </si>
  <si>
    <t>116-0602</t>
  </si>
  <si>
    <t>Pre- and peri-natal predictors of childhood health and obesity</t>
  </si>
  <si>
    <t>114-1194</t>
  </si>
  <si>
    <t>Risk Factors of Breast Cancer in Younger Women</t>
  </si>
  <si>
    <t>116-0332</t>
  </si>
  <si>
    <t>Statistical methods for real-time forecasts of infectious disease: dynamic time-series and machine learning approaches</t>
  </si>
  <si>
    <t>116-1356</t>
  </si>
  <si>
    <t>Development and Application of a Metabolomic Profile of Chronic Distress to Cardiometabolic Risk</t>
  </si>
  <si>
    <t>116-1411</t>
  </si>
  <si>
    <t>Common and distinct early environmental influences on cardiometabolic and respiratory health</t>
  </si>
  <si>
    <t>116-1125</t>
  </si>
  <si>
    <t>Dissemination of Effective Smoking Cessation Treatment to Smokers with Serious Mental Illness</t>
  </si>
  <si>
    <t>116-1109</t>
  </si>
  <si>
    <t>Power for Cluster-Randomized Trials: Software, Web app, and Methods</t>
  </si>
  <si>
    <t>116-1074</t>
  </si>
  <si>
    <t>BPA and Phthalates:  Effects on breast density in young women</t>
  </si>
  <si>
    <t>116-1018</t>
  </si>
  <si>
    <t>National Claims-Based Quality Measures for Surgical Site Infections</t>
  </si>
  <si>
    <t>116-0977</t>
  </si>
  <si>
    <t>Epicenter IV: Harvard-UCI Center for HAI Prevention</t>
  </si>
  <si>
    <t>117-0169</t>
  </si>
  <si>
    <t>Using Breast Tissue Expression Patterns to Inform Our Understanding of Risk Factors for Breast Cancer</t>
  </si>
  <si>
    <t>117-0204</t>
  </si>
  <si>
    <t>Decreasing bioburden to reduce health-care associated infections and readmissions (ABATE Infection Trial)</t>
  </si>
  <si>
    <t>117-0246</t>
  </si>
  <si>
    <t>Volberg, Rachel</t>
  </si>
  <si>
    <t>Rachel</t>
  </si>
  <si>
    <t>Volberg</t>
  </si>
  <si>
    <t>117-0005</t>
  </si>
  <si>
    <t>Social and Economic Impacts of Gambling in Massachusetts (SEIGMA)</t>
  </si>
  <si>
    <t>117-0006</t>
  </si>
  <si>
    <t>Massachusetts Gambling Impact Cohort (MAGIC) Study</t>
  </si>
  <si>
    <t>117-0346</t>
  </si>
  <si>
    <t>Family Planning Method Development</t>
  </si>
  <si>
    <t>Steinruecken, Matthias</t>
  </si>
  <si>
    <t>Matthias</t>
  </si>
  <si>
    <t>Steinruecken</t>
  </si>
  <si>
    <t>117-0380</t>
  </si>
  <si>
    <t>Mathematical Models and Statistical Methods for Genome Analysis</t>
  </si>
  <si>
    <t>117-0219</t>
  </si>
  <si>
    <t>PROTECT Trial: Protecting nursing home residents from infections and readmissions</t>
  </si>
  <si>
    <t>117-0294</t>
  </si>
  <si>
    <t>BPA and Phthalates: Effects on Inflammatory Markers in the Breast and Breast Density in Young Women</t>
  </si>
  <si>
    <t>118-0257</t>
  </si>
  <si>
    <t>118-0353</t>
  </si>
  <si>
    <t>Partnering with WIC to prevent excessive weight gain in pregnancy</t>
  </si>
  <si>
    <t>118-0376</t>
  </si>
  <si>
    <t>118-0377</t>
  </si>
  <si>
    <t>118-0425</t>
  </si>
  <si>
    <t>Rapid, Breath Volatile Metabolite-Based Diagnostic for In Vivo Identification and Antibiotic Resistance Profiling of Bacterial Pathogens</t>
  </si>
  <si>
    <t>117-1700</t>
  </si>
  <si>
    <t>Social and Economic Impacts of Gambling in Massachusetts (SEIGMA 2017 - 2018)</t>
  </si>
  <si>
    <t>117-1701</t>
  </si>
  <si>
    <t>Bertone-Johnson, Elizabeth</t>
  </si>
  <si>
    <t>Bertone-Johnson</t>
  </si>
  <si>
    <t>117-1644</t>
  </si>
  <si>
    <t>Predictors of Early Menopause</t>
  </si>
  <si>
    <t>Balzer, Laura</t>
  </si>
  <si>
    <t>Laura</t>
  </si>
  <si>
    <t>Balzer</t>
  </si>
  <si>
    <t>117-1766</t>
  </si>
  <si>
    <t>Sustainable East Africa Research in Community Health (SEARCH)</t>
  </si>
  <si>
    <t>117-1762</t>
  </si>
  <si>
    <t xml:space="preserve"> Simplified Isoniazid Preventive Therapy Strategy to Reduce TB Burden</t>
  </si>
  <si>
    <t>118-0004</t>
  </si>
  <si>
    <t>Statistical methods for real-time forecasts of infectious disease: dynamic time-series and machine Title: learning approaches</t>
  </si>
  <si>
    <t>117-1889</t>
  </si>
  <si>
    <t>Randomized Lifestyle Intervention in Overweight and Obese Pregnant Hispanic Wome</t>
  </si>
  <si>
    <t>117-1890</t>
  </si>
  <si>
    <t>118-0134</t>
  </si>
  <si>
    <t>BPA and Phthalates: Effects on breast density in young women</t>
  </si>
  <si>
    <t>118-0116</t>
  </si>
  <si>
    <t>118-1140</t>
  </si>
  <si>
    <t>118-1247</t>
  </si>
  <si>
    <t>Endogenous hormones and postmenopausal breast cancer: Etiologic insights and improving risk prediction</t>
  </si>
  <si>
    <t>118-1240</t>
  </si>
  <si>
    <t>118-0989</t>
  </si>
  <si>
    <t>(SEARCH-IPT) - Simplified Isoniazid Preventive Therapy Strategy to Reduce TB Burden</t>
  </si>
  <si>
    <t>118-0978</t>
  </si>
  <si>
    <t>Subcontract agreement with Canadian Centre on Substance Abuse - Rachel Volberg</t>
  </si>
  <si>
    <t>118-1036</t>
  </si>
  <si>
    <t>Statistical Methods for large-scale, prospective, epidemiologic studies</t>
  </si>
  <si>
    <t>118-0924</t>
  </si>
  <si>
    <t>118-0827</t>
  </si>
  <si>
    <t>118-0771</t>
  </si>
  <si>
    <t>118-0811</t>
  </si>
  <si>
    <t>Update and Novel Validation of the Pregnancy Physical Activity Questionnaire (PPAQ)</t>
  </si>
  <si>
    <t>118-1426</t>
  </si>
  <si>
    <t>118-1499</t>
  </si>
  <si>
    <t>118-1305</t>
  </si>
  <si>
    <t>Epicenter IV: Harvard PilgrimCI Center For HAI Prevention</t>
  </si>
  <si>
    <t>118-1573</t>
  </si>
  <si>
    <t>118-1690</t>
  </si>
  <si>
    <t>118-1631</t>
  </si>
  <si>
    <t>118-1722</t>
  </si>
  <si>
    <t>118-1708</t>
  </si>
  <si>
    <t>118-1701</t>
  </si>
  <si>
    <t>The Reproductive Window in Young Adult Cancer Survivors</t>
  </si>
  <si>
    <t>119-0139</t>
  </si>
  <si>
    <t>119-0010</t>
  </si>
  <si>
    <t>Protecting nursing home residents from infections and readmissions</t>
  </si>
  <si>
    <t>119-0200</t>
  </si>
  <si>
    <t>119-0204</t>
  </si>
  <si>
    <t>119-0211</t>
  </si>
  <si>
    <t>Social and Economic Impacts of Gambling in Massachusetts</t>
  </si>
  <si>
    <t>Lover, Andrew</t>
  </si>
  <si>
    <t>Andrew</t>
  </si>
  <si>
    <t>Lover</t>
  </si>
  <si>
    <t>119-0248</t>
  </si>
  <si>
    <t>Preparing Lao for Malaria Elimination</t>
  </si>
  <si>
    <t>118-1812</t>
  </si>
  <si>
    <t>118-1971</t>
  </si>
  <si>
    <t>Statistical methods for real-time forecasts of infectious disease; dynamic timeseries and machine learning approaches</t>
  </si>
  <si>
    <t>118-1954</t>
  </si>
  <si>
    <t>Endocrine Disrupting Chemicals and Breast Density in Nulliparous College-Aged Women</t>
  </si>
  <si>
    <t>119-0013</t>
  </si>
  <si>
    <t>119-0675</t>
  </si>
  <si>
    <t>119-0683</t>
  </si>
  <si>
    <t>119-0628</t>
  </si>
  <si>
    <t>Simplified lsoniazid Preventive Therapy (SPIRIT) Strategy to Reduce TB Burden</t>
  </si>
  <si>
    <t>119-0649</t>
  </si>
  <si>
    <t>Statistical methods for censored and dependently truncated data</t>
  </si>
  <si>
    <t>119-0632</t>
  </si>
  <si>
    <t>Southeast Asia (SEA) Biosurveilance and Epidemiolgy Research Support</t>
  </si>
  <si>
    <t>119-1261</t>
  </si>
  <si>
    <t>119-1199</t>
  </si>
  <si>
    <t>119-1212</t>
  </si>
  <si>
    <t>119-1158</t>
  </si>
  <si>
    <t>119-1624</t>
  </si>
  <si>
    <t>119-1627</t>
  </si>
  <si>
    <t>Canadian Centre on Substance Abuse</t>
  </si>
  <si>
    <t>119-1613</t>
  </si>
  <si>
    <t>119-1583</t>
  </si>
  <si>
    <t>Risk factors for breast cancer in younger nurses</t>
  </si>
  <si>
    <t>119-1574</t>
  </si>
  <si>
    <t>Kim, Young-Cheul</t>
  </si>
  <si>
    <t>Young-Cheul</t>
  </si>
  <si>
    <t>Kim</t>
  </si>
  <si>
    <t>119-1828</t>
  </si>
  <si>
    <t>Nutrition</t>
  </si>
  <si>
    <t>Functional and biological potential of dietary bioactive compounds for chronic disease management</t>
  </si>
  <si>
    <t>Sullivan-Werner, Lisa</t>
  </si>
  <si>
    <t>Sullivan-Werner</t>
  </si>
  <si>
    <t>118-1827</t>
  </si>
  <si>
    <t>Supplemental Nutrition Assistance Program Education (SNAP-Ed) FY2019</t>
  </si>
  <si>
    <t>Liu, Zhenhua</t>
  </si>
  <si>
    <t>Zhenhua</t>
  </si>
  <si>
    <t>Liu</t>
  </si>
  <si>
    <t>118-1645</t>
  </si>
  <si>
    <t>Influences of bioactives from mushrooms on inflammatory tumorigenesis in breast and/or colorectal cancer cell lines</t>
  </si>
  <si>
    <t>118-1484</t>
  </si>
  <si>
    <t>117-1803</t>
  </si>
  <si>
    <t>Supplemental Nutrition Assistance Program Education (SNAP-Ed) FY2018</t>
  </si>
  <si>
    <t>117-0362</t>
  </si>
  <si>
    <t>Dietary Biocative Food Components and Chronic Disease Management</t>
  </si>
  <si>
    <t>116-1837</t>
  </si>
  <si>
    <t>Supplemental Nutrition Assistance Program Education (SNAP-Ed) FY2017</t>
  </si>
  <si>
    <t>Cordeiro, Lorraine</t>
  </si>
  <si>
    <t>Lorraine</t>
  </si>
  <si>
    <t>Cordeiro</t>
  </si>
  <si>
    <t>116-1701</t>
  </si>
  <si>
    <t>Food Security, Health Risks, and Nutrition Education among Immigrant and Refugee Women in  the United States</t>
  </si>
  <si>
    <t>Mangels, Reed</t>
  </si>
  <si>
    <t>Reed</t>
  </si>
  <si>
    <t>Mangels</t>
  </si>
  <si>
    <t>116-1511</t>
  </si>
  <si>
    <t>The Prevalence and Extent of Vegetarian and Vegan Nutrition Instruction in Accredited Dietetics Education Programs in the United States</t>
  </si>
  <si>
    <t>117-0874</t>
  </si>
  <si>
    <t>Prevention of Th17-initiated colitis by aronia berries</t>
  </si>
  <si>
    <t>Carbone, Elena</t>
  </si>
  <si>
    <t>Elena</t>
  </si>
  <si>
    <t>Carbone</t>
  </si>
  <si>
    <t>117-1005</t>
  </si>
  <si>
    <t>Mpower: Empowering mothers for health</t>
  </si>
  <si>
    <t>117-1201</t>
  </si>
  <si>
    <t>Anti-cancer property of mushroom: Influence on Wnt-signaling in cancer stem cells</t>
  </si>
  <si>
    <t>Tudor-Locke, Catrine</t>
  </si>
  <si>
    <t>Catrine</t>
  </si>
  <si>
    <t>Tudor-Locke</t>
  </si>
  <si>
    <t>117-1213</t>
  </si>
  <si>
    <t>Kinesiology</t>
  </si>
  <si>
    <t>CADENCE-Adults: Cadence and Intensity Across the Adult Lifespan</t>
  </si>
  <si>
    <t>Alhassan, Sofiya</t>
  </si>
  <si>
    <t>Sofiya</t>
  </si>
  <si>
    <t>Alhassan</t>
  </si>
  <si>
    <t>117-1291</t>
  </si>
  <si>
    <t>2017 Marco Cabrera Student Research Award - Burkart</t>
  </si>
  <si>
    <t>Sirard, John</t>
  </si>
  <si>
    <t>Sirard</t>
  </si>
  <si>
    <t>117-1400</t>
  </si>
  <si>
    <t>Novel Accelerometer Calibration and Validation in Children and Adolescents</t>
  </si>
  <si>
    <t>Kent, Jane</t>
  </si>
  <si>
    <t>Jane</t>
  </si>
  <si>
    <t>Kent</t>
  </si>
  <si>
    <t>117-1066</t>
  </si>
  <si>
    <t>Can muscle energetics explain age-related differences in muscle fatigue?</t>
  </si>
  <si>
    <t>Becofsky, Katie</t>
  </si>
  <si>
    <t>Katie</t>
  </si>
  <si>
    <t>Becofsky</t>
  </si>
  <si>
    <t>117-1076</t>
  </si>
  <si>
    <t>Strengthening the bond between owners and their dogs to increase physical activity</t>
  </si>
  <si>
    <t>Hamill, Joseph</t>
  </si>
  <si>
    <t>Hamill</t>
  </si>
  <si>
    <t>117-1148</t>
  </si>
  <si>
    <t>Footwear Biomechanics - Unrestricted Grant</t>
  </si>
  <si>
    <t>117-0907</t>
  </si>
  <si>
    <t>Identifying Mechanisms of Peer Influence on Youth Weight-Related Behaviors</t>
  </si>
  <si>
    <t>116-1970</t>
  </si>
  <si>
    <t>WorkACTIVE-P: Multi-component workplace energy balance intervention</t>
  </si>
  <si>
    <t>Miller, Mark</t>
  </si>
  <si>
    <t>116-1974</t>
  </si>
  <si>
    <t>Sex-specific adaptation to different resistance exercise programs in older adults</t>
  </si>
  <si>
    <t>Chipkin, Stuart</t>
  </si>
  <si>
    <t>Stuart</t>
  </si>
  <si>
    <t>Chipkin</t>
  </si>
  <si>
    <t>116-0992</t>
  </si>
  <si>
    <t>Center for the Promotion of Health in the New England Workplace</t>
  </si>
  <si>
    <t>Van Emmerik, Richard</t>
  </si>
  <si>
    <t>Van Emmerik</t>
  </si>
  <si>
    <t>116-0342</t>
  </si>
  <si>
    <t>The MS Neuromotor Test: a Non-Ambulatory Measure of Sensorimotor Function to Identify and Track Progressive MS</t>
  </si>
  <si>
    <t>116-0479</t>
  </si>
  <si>
    <t>116-0496</t>
  </si>
  <si>
    <t>Bayer Project - Hamill &amp; Boyer</t>
  </si>
  <si>
    <t>116-0701</t>
  </si>
  <si>
    <t>Boyer, Katherine</t>
  </si>
  <si>
    <t>Boyer</t>
  </si>
  <si>
    <t>117-0270</t>
  </si>
  <si>
    <t>Boyer-Cole Haan testing</t>
  </si>
  <si>
    <t>117-0407</t>
  </si>
  <si>
    <t>School nurse-directed secondary obesity prevention for elementary school children</t>
  </si>
  <si>
    <t>117-0420</t>
  </si>
  <si>
    <t>117-0210</t>
  </si>
  <si>
    <t>Misfit Shine Detection of Physical Activity: Evidence and Translation for a New Clinical Outcome Tool.</t>
  </si>
  <si>
    <t>Choi, Julia</t>
  </si>
  <si>
    <t>Julia</t>
  </si>
  <si>
    <t>Choi</t>
  </si>
  <si>
    <t>118-0066</t>
  </si>
  <si>
    <t>CAREER: Adaptation and learning processes in human locomotion</t>
  </si>
  <si>
    <t>117-1888</t>
  </si>
  <si>
    <t>117-1897</t>
  </si>
  <si>
    <t>118-0609</t>
  </si>
  <si>
    <t>Research Scholarship award for Carl Jewell: The influence of patellofemoral pain on muscle coordination in runners</t>
  </si>
  <si>
    <t>118-0237</t>
  </si>
  <si>
    <t>118-1306</t>
  </si>
  <si>
    <t>Sex-Specific Mechanisms of Obesity-Induced Muscle Weakness in Older Adults</t>
  </si>
  <si>
    <t>118-1385</t>
  </si>
  <si>
    <t>118-1643</t>
  </si>
  <si>
    <t>118-1698</t>
  </si>
  <si>
    <t>Unrestricted Grant-EHE International</t>
  </si>
  <si>
    <t>Layec, Gwenael</t>
  </si>
  <si>
    <t>Gwenael</t>
  </si>
  <si>
    <t>Layec</t>
  </si>
  <si>
    <t>118-1742</t>
  </si>
  <si>
    <t>Nitric oxide coupling and BH4 availability: role in muscle dysfunction with COPD</t>
  </si>
  <si>
    <t>118-1529</t>
  </si>
  <si>
    <t>Biomechanical effects of the OOFOS Recovery Footwear</t>
  </si>
  <si>
    <t>118-0824</t>
  </si>
  <si>
    <t>Mechanical Disruption of Force Transmission by Adipose Tissue in Human Skeletal Muscle</t>
  </si>
  <si>
    <t>118-0955</t>
  </si>
  <si>
    <t>Symposium on Motor Control in Biomechanics 2018, May 29 2018; Minneapolis (USA)</t>
  </si>
  <si>
    <t>118-0965</t>
  </si>
  <si>
    <t>118-1062</t>
  </si>
  <si>
    <t>An In Vivo Respirometry Protocol to Detect Mitochondrial Uncoupling During High Intensity Contractions</t>
  </si>
  <si>
    <t>118-1063</t>
  </si>
  <si>
    <t>Quantifying the impact of symptomatic severity on synergistic muscle activation patterns during walking in individuals with knee osteoarthritis</t>
  </si>
  <si>
    <t>118-1079</t>
  </si>
  <si>
    <t>Feasibility, Acceptability, and Efficacy of a Physical Activity Program on ADHD-Related Behaviors in Preschoolers</t>
  </si>
  <si>
    <t>118-0976</t>
  </si>
  <si>
    <t>Improving precision of cadence-based predictions of absolute and relative intensity walking in older adults</t>
  </si>
  <si>
    <t>Debold, Edward</t>
  </si>
  <si>
    <t>Edward</t>
  </si>
  <si>
    <t>Debold</t>
  </si>
  <si>
    <t>118-1016</t>
  </si>
  <si>
    <t>Development of a synthetic high-energy molecule to power muscle function during acute myocardial ischemia and fatigue</t>
  </si>
  <si>
    <t>118-1221</t>
  </si>
  <si>
    <t>118-1222</t>
  </si>
  <si>
    <t>118-1199</t>
  </si>
  <si>
    <t>119-0232</t>
  </si>
  <si>
    <t>119-0830</t>
  </si>
  <si>
    <t>Investigation into the Effect of Footwear on the Reduction of Running Injuries</t>
  </si>
  <si>
    <t>119-0342</t>
  </si>
  <si>
    <t>Tai Chi and Mindfulness Training to Improve Postural Control and Quality of Life</t>
  </si>
  <si>
    <t>119-1375</t>
  </si>
  <si>
    <t>119-1297</t>
  </si>
  <si>
    <t>Biomechanical effects of the OOFOS Recovery Footwear: Part 2</t>
  </si>
  <si>
    <t>119-1352</t>
  </si>
  <si>
    <t>119-1198</t>
  </si>
  <si>
    <t>119-1217</t>
  </si>
  <si>
    <t>Wexler, Lisa</t>
  </si>
  <si>
    <t>Wexler</t>
  </si>
  <si>
    <t>119-1214</t>
  </si>
  <si>
    <t>Health Promotion and Policy</t>
  </si>
  <si>
    <t>Promoting community conversations about research to end native youth suicide in rural Alaska</t>
  </si>
  <si>
    <t>Buchanan, David</t>
  </si>
  <si>
    <t>Buchanan</t>
  </si>
  <si>
    <t>119-0929</t>
  </si>
  <si>
    <t>MOCHA Latino: An Investigation of Stress and Chronic Disease Prevention in Low-Income Latino Men</t>
  </si>
  <si>
    <t>119-0266</t>
  </si>
  <si>
    <t>Alaska Native Resilience Study: Building Community Strength to Reduce Suicide Risk in Rural Alaska</t>
  </si>
  <si>
    <t>Evans, Elizabeth</t>
  </si>
  <si>
    <t>Evans</t>
  </si>
  <si>
    <t>119-0377</t>
  </si>
  <si>
    <t>Evaluation of the Massachusetts Public Health Data Warehouse</t>
  </si>
  <si>
    <t>119-0827</t>
  </si>
  <si>
    <t>MOCHA Moving Forward: a CBPR investigation of chronic disease prevention in older, low-income African-American men</t>
  </si>
  <si>
    <t>Zeber, John</t>
  </si>
  <si>
    <t>Zeber</t>
  </si>
  <si>
    <t>119-0911</t>
  </si>
  <si>
    <t>Post-Marketing Observational Cardiovascular Safety Study in Patients taking Naloxegol</t>
  </si>
  <si>
    <t>Whitehill, Jennifer</t>
  </si>
  <si>
    <t>Whitehill</t>
  </si>
  <si>
    <t>119-0923</t>
  </si>
  <si>
    <t>Cannabis Legalization Impacts in Massachusetts: State of the Data</t>
  </si>
  <si>
    <t>119-0643</t>
  </si>
  <si>
    <t>Marijuana ads in traditional and social media:  Influence and policy implication</t>
  </si>
  <si>
    <t>Graham, Louis</t>
  </si>
  <si>
    <t>Louis</t>
  </si>
  <si>
    <t>Graham</t>
  </si>
  <si>
    <t>119-0206</t>
  </si>
  <si>
    <t>MOCHA Moving Forward: a CBPR investigation of chronic disease prevention in olde</t>
  </si>
  <si>
    <t>Kim, Jin</t>
  </si>
  <si>
    <t>Jin</t>
  </si>
  <si>
    <t>119-0032</t>
  </si>
  <si>
    <t>Promoting Smoking Cessation among Individuals with Food Insecurity</t>
  </si>
  <si>
    <t>DiFulvio, Gloria</t>
  </si>
  <si>
    <t>Gloria</t>
  </si>
  <si>
    <t>DiFulvio</t>
  </si>
  <si>
    <t>119-0150</t>
  </si>
  <si>
    <t>MA Youth Suicide Prevention Project</t>
  </si>
  <si>
    <t>119-0095</t>
  </si>
  <si>
    <t>Drug Injection Surveillance and Care Enhancement for Rural Northern New England (DISCERNNE)</t>
  </si>
  <si>
    <t>118-1929</t>
  </si>
  <si>
    <t>The FCSO MAT Reentry Initiative</t>
  </si>
  <si>
    <t>Heffernan, Dawn</t>
  </si>
  <si>
    <t>Dawn</t>
  </si>
  <si>
    <t>Heffernan</t>
  </si>
  <si>
    <t>118-1904</t>
  </si>
  <si>
    <t>Public Health Training Centers</t>
  </si>
  <si>
    <t>118-1058</t>
  </si>
  <si>
    <t>Adapting digital storytelling methods for women with opioid use disorders to improve medication assisted treatment utilization and strengthen community integration</t>
  </si>
  <si>
    <t>118-0896</t>
  </si>
  <si>
    <t>118-1548</t>
  </si>
  <si>
    <t>Acceptance and Use of Mobile Apps for Commercial Fishing Safety</t>
  </si>
  <si>
    <t>118-1351</t>
  </si>
  <si>
    <t>Exploring shared decision-making as an ethical response to the opioid epidemic</t>
  </si>
  <si>
    <t>Geissler, Kimberley</t>
  </si>
  <si>
    <t>Kimberley</t>
  </si>
  <si>
    <t>Geissler</t>
  </si>
  <si>
    <t>118-1399</t>
  </si>
  <si>
    <t>Quality and Coordination of Care for Medicaid Managed Care Enrollees</t>
  </si>
  <si>
    <t>118-0226</t>
  </si>
  <si>
    <t>118-0199</t>
  </si>
  <si>
    <t>Gerber, Daniel</t>
  </si>
  <si>
    <t>Gerber</t>
  </si>
  <si>
    <t>118-0201</t>
  </si>
  <si>
    <t>New England Public Health Training Center - Yr 4</t>
  </si>
  <si>
    <t>Attanasio, Laura</t>
  </si>
  <si>
    <t>Attanasio</t>
  </si>
  <si>
    <t>118-0268</t>
  </si>
  <si>
    <t>Cost-effectiveness of midwife-led care for low-risk pregnancies</t>
  </si>
  <si>
    <t>118-0009</t>
  </si>
  <si>
    <t>117-0203</t>
  </si>
  <si>
    <t>117-0025</t>
  </si>
  <si>
    <t>National Training and Technical Assistance</t>
  </si>
  <si>
    <t>117-0385</t>
  </si>
  <si>
    <t>Marijuana ads in traditional and social media:  Influence and policy implications</t>
  </si>
  <si>
    <t>117-0437</t>
  </si>
  <si>
    <t>Evaluating and Improving Post-Hospitalization Mental Health Follow-Up Care</t>
  </si>
  <si>
    <t>117-0338</t>
  </si>
  <si>
    <t>New England Public Health Training Center--Yr 3</t>
  </si>
  <si>
    <t>Rodriguez-Monguio, Maria</t>
  </si>
  <si>
    <t>Maria</t>
  </si>
  <si>
    <t>Rodriguez-Monguio</t>
  </si>
  <si>
    <t>116-1310</t>
  </si>
  <si>
    <t>A System of Safety (SOS):  Preventing Suicide through Healthcare System Transformation</t>
  </si>
  <si>
    <t>116-1934</t>
  </si>
  <si>
    <t>Gubrium, Aline</t>
  </si>
  <si>
    <t>Aline</t>
  </si>
  <si>
    <t>Gubrium</t>
  </si>
  <si>
    <t>116-1948</t>
  </si>
  <si>
    <t>Injection Risk Networks in Rural PR - Diversity Supplement</t>
  </si>
  <si>
    <t>117-0903</t>
  </si>
  <si>
    <t>117-0876</t>
  </si>
  <si>
    <t>Massachusetts Center for Excellence for Specialty Courts: Research and Evaluation Core</t>
  </si>
  <si>
    <t>117-0866</t>
  </si>
  <si>
    <t>MOCHA Moving Forward: a CBPR investigation of chronic disease prevention in older, low-income African-American men YR1 Prog Report for YR2 Funding</t>
  </si>
  <si>
    <t>Shaw, Susan</t>
  </si>
  <si>
    <t>Shaw</t>
  </si>
  <si>
    <t>117-0804</t>
  </si>
  <si>
    <t>Medication Adherence, Health Literacy and Health Beliefs in a Massachusetts Community Health Center</t>
  </si>
  <si>
    <t>117-1276</t>
  </si>
  <si>
    <t>Marijuana Baseline Health Study</t>
  </si>
  <si>
    <t>117-1533</t>
  </si>
  <si>
    <t>Medication Adherence, Health Literacy and Health Beliefs in a Massachusetts Comm</t>
  </si>
  <si>
    <t>117-1496</t>
  </si>
  <si>
    <t>Evaluation of NSSP</t>
  </si>
  <si>
    <t>117-1551</t>
  </si>
  <si>
    <t>Injection Risk Networks in Rural Puerto Rico</t>
  </si>
  <si>
    <t>117-1636</t>
  </si>
  <si>
    <t>Ford, Timothy</t>
  </si>
  <si>
    <t>Ford</t>
  </si>
  <si>
    <t>117-1586</t>
  </si>
  <si>
    <t>Environmental Health Sciences</t>
  </si>
  <si>
    <t>Cholera surveillance and response in Haiti   partnerships for system improvements and new tools for sampling, diagnosis, and clinical decision-making</t>
  </si>
  <si>
    <t>Timme-Laragy, Alicia</t>
  </si>
  <si>
    <t>Alicia</t>
  </si>
  <si>
    <t>Timme-Laragy</t>
  </si>
  <si>
    <t>117-1525</t>
  </si>
  <si>
    <t>Activation of Nrf2 during embryonic development: mechanisms and consequences</t>
  </si>
  <si>
    <t>Calabrese, Edward</t>
  </si>
  <si>
    <t>Calabrese</t>
  </si>
  <si>
    <t>117-1186</t>
  </si>
  <si>
    <t>Enhancing Biological Performance: Occurrence, Mechanisms and Applications</t>
  </si>
  <si>
    <t>Peltier, Richard</t>
  </si>
  <si>
    <t>Peltier</t>
  </si>
  <si>
    <t>117-0784</t>
  </si>
  <si>
    <t>Procurement of a Mobile Sampling Truck</t>
  </si>
  <si>
    <t>Vandenberg, Laura</t>
  </si>
  <si>
    <t>Vandenberg</t>
  </si>
  <si>
    <t>117-0589</t>
  </si>
  <si>
    <t>The Jean and Leslie Douglas Pearl Award</t>
  </si>
  <si>
    <t>117-0714</t>
  </si>
  <si>
    <t>Wood System Emissions and Public Health Assessment</t>
  </si>
  <si>
    <t>116-1871</t>
  </si>
  <si>
    <t>Impact of Environmental Estrogens on Sexually Dimorphic Development of the Mouse Mammary Gland - Year 1 Progress Report</t>
  </si>
  <si>
    <t>Suvorov, Alexander</t>
  </si>
  <si>
    <t>Alexander</t>
  </si>
  <si>
    <t>Suvorov</t>
  </si>
  <si>
    <t>116-1729</t>
  </si>
  <si>
    <t>Shaping the Future of Chemical Safety Together</t>
  </si>
  <si>
    <t>116-1437</t>
  </si>
  <si>
    <t>AOD and Source Composition in South Asia</t>
  </si>
  <si>
    <t>Pilsner, Richard</t>
  </si>
  <si>
    <t>Pilsner</t>
  </si>
  <si>
    <t>116-0732</t>
  </si>
  <si>
    <t>Embryonic inheritance of sperm methylome after adult exposure to phthalates</t>
  </si>
  <si>
    <t>117-0447</t>
  </si>
  <si>
    <t>Toxicant disruption of receptor-mediated endocytosis in oogenesis and later life metabolic dysfunction</t>
  </si>
  <si>
    <t>117-0473</t>
  </si>
  <si>
    <t>Male preconception phthalates and offspring embryo and sperm allele-specific methylome programming</t>
  </si>
  <si>
    <t>117-0212</t>
  </si>
  <si>
    <t>Interactions between PPAR, embryonic nutrition, and the developmental origins of metabolic dysfunction</t>
  </si>
  <si>
    <t>117-1939</t>
  </si>
  <si>
    <t>Paternal preconception phthalates and reproductive health - potential mediation through sperm DNA methylation</t>
  </si>
  <si>
    <t>117-1761</t>
  </si>
  <si>
    <t>Impact of Environmental Estrogens on Sexually Dimorphic Development of the Mouse Mammary Gland</t>
  </si>
  <si>
    <t>117-1756</t>
  </si>
  <si>
    <t>Pollitt, Krystal</t>
  </si>
  <si>
    <t>Krystal</t>
  </si>
  <si>
    <t>Pollitt</t>
  </si>
  <si>
    <t>118-1391</t>
  </si>
  <si>
    <t>MassDPH Calibration of the ITHIM Model for use in Massachusetts</t>
  </si>
  <si>
    <t>118-1415</t>
  </si>
  <si>
    <t>Completion of LCS document for the World Meteorological Organization</t>
  </si>
  <si>
    <t>118-1488</t>
  </si>
  <si>
    <t>118-1380</t>
  </si>
  <si>
    <t>118-1169</t>
  </si>
  <si>
    <t>Subcontract to Tufts University- Reading and Writing the Morphogenetic Code</t>
  </si>
  <si>
    <t>119-0012</t>
  </si>
  <si>
    <t>Programming Effects of Flame Retardants on Lipid Metabolism in a Longitudinal Birth Cohort</t>
  </si>
  <si>
    <t>119-0007</t>
  </si>
  <si>
    <t>119-0008</t>
  </si>
  <si>
    <t>Interactions between PPAR, embryonic nutrition, and the developmental origins of</t>
  </si>
  <si>
    <t>118-1955</t>
  </si>
  <si>
    <t>118-1846</t>
  </si>
  <si>
    <t>Cholera surveillance and response in Haiti partnerships for system improvements and new tools for sampling, diagnosis, and clinical decision- making</t>
  </si>
  <si>
    <t>119-0278</t>
  </si>
  <si>
    <t>119-0878</t>
  </si>
  <si>
    <t>Second African Conference on Health Effects of Endocrine Disrupters</t>
  </si>
  <si>
    <t>119-0540</t>
  </si>
  <si>
    <t>Amir/Suvorov Bench Fees: International Research Support Initiative Program</t>
  </si>
  <si>
    <t>Arku, Raphael</t>
  </si>
  <si>
    <t>Raphael</t>
  </si>
  <si>
    <t>Arku</t>
  </si>
  <si>
    <t>119-1303</t>
  </si>
  <si>
    <t>The Environmental Health Fellows Program for Urban Health</t>
  </si>
  <si>
    <t>119-1373</t>
  </si>
  <si>
    <t>Pathways to Equitable Healthy Cities</t>
  </si>
  <si>
    <t>119-1578</t>
  </si>
  <si>
    <t>Activation of Nrf2 during embryonic development; mechanisms and consequences</t>
  </si>
  <si>
    <t>119-1542</t>
  </si>
  <si>
    <t>Freyman, Richard</t>
  </si>
  <si>
    <t>Freyman</t>
  </si>
  <si>
    <t>119-1157</t>
  </si>
  <si>
    <t>Communications Disorders</t>
  </si>
  <si>
    <t>Spatial Hearing in Complex Sound Fields</t>
  </si>
  <si>
    <t>Helfer, Karen</t>
  </si>
  <si>
    <t>Karen</t>
  </si>
  <si>
    <t>Helfer</t>
  </si>
  <si>
    <t>119-1654</t>
  </si>
  <si>
    <t>Aging and speech perception in complex listening environments</t>
  </si>
  <si>
    <t>Mamo, Sara</t>
  </si>
  <si>
    <t>Sara</t>
  </si>
  <si>
    <t>Mamo</t>
  </si>
  <si>
    <t>119-1731</t>
  </si>
  <si>
    <t>Speech understanding ability and communication intervention for persons with age-related hearing loss and mild cognitive impairment or dementia</t>
  </si>
  <si>
    <t>Richardson, Kelly</t>
  </si>
  <si>
    <t>Kelly</t>
  </si>
  <si>
    <t>Richardson</t>
  </si>
  <si>
    <t>119-0551</t>
  </si>
  <si>
    <t>A comparison of two forms of intensive voice treatment for Parkinson s disease</t>
  </si>
  <si>
    <t>Andrianopoulos, Mary</t>
  </si>
  <si>
    <t>Andrianopoulos</t>
  </si>
  <si>
    <t>119-0154</t>
  </si>
  <si>
    <t>Interdisciplinary Preparation of Related-Service Professionals in Evidence-Based Practices: High-Risk Students/Families and Remote Technologies (iPREP-RT)</t>
  </si>
  <si>
    <t>118-1192</t>
  </si>
  <si>
    <t>Poissant, Sarah</t>
  </si>
  <si>
    <t>Poissant</t>
  </si>
  <si>
    <t>118-1489</t>
  </si>
  <si>
    <t>Alternative Stimuli for Use in Behavioral Audiometric Assessment of Difficult-to-Test Populations</t>
  </si>
  <si>
    <t>118-1620</t>
  </si>
  <si>
    <t>118-1660</t>
  </si>
  <si>
    <t>117-1754</t>
  </si>
  <si>
    <t>117-0127</t>
  </si>
  <si>
    <t>Evidence of Motor Speech Impairments and Abnormal Prosody in Autism Spectrum Disorder</t>
  </si>
  <si>
    <t>117-0688</t>
  </si>
  <si>
    <t>117-0686</t>
  </si>
  <si>
    <t>Training Speech Language Pathologists in the Public Schools to Deliver Reliable Evidence-based Models of Technology Effectively (REMOTE)</t>
  </si>
  <si>
    <t>117-1226</t>
  </si>
  <si>
    <t>117-1341</t>
  </si>
  <si>
    <t>117-1622</t>
  </si>
  <si>
    <t>LeBlanc, Raeann</t>
  </si>
  <si>
    <t>Raeann</t>
  </si>
  <si>
    <t>LeBlanc</t>
  </si>
  <si>
    <t>College of Nursing</t>
  </si>
  <si>
    <t>117-1493</t>
  </si>
  <si>
    <t>Dean - College of Nursing</t>
  </si>
  <si>
    <t>Pilot P20 project:  Self-management of Sleep Using Wearable Sensors in Older Adults</t>
  </si>
  <si>
    <t>Paterno, Mary</t>
  </si>
  <si>
    <t>Paterno</t>
  </si>
  <si>
    <t>117-1491</t>
  </si>
  <si>
    <t>P20 Pilot--Sleep Self-Management in Pregnancy Using a Personal Health Monitoring Device</t>
  </si>
  <si>
    <t>Jacelon, Cynthia</t>
  </si>
  <si>
    <t>Cynthia</t>
  </si>
  <si>
    <t>Jacelon</t>
  </si>
  <si>
    <t>117-1337</t>
  </si>
  <si>
    <t>UMass Center for Building the Science of Symptom Self-Management (UManage Center)--Annual Report #1</t>
  </si>
  <si>
    <t>Cavanagh, Stephen</t>
  </si>
  <si>
    <t>Cavanagh</t>
  </si>
  <si>
    <t>117-0709</t>
  </si>
  <si>
    <t>Nurse Faculty Loan Program (NFLP) FY 2017</t>
  </si>
  <si>
    <t>Chandler, Genevieve</t>
  </si>
  <si>
    <t>Genevieve</t>
  </si>
  <si>
    <t>Chandler</t>
  </si>
  <si>
    <t>117-0839</t>
  </si>
  <si>
    <t>Changing Minds, Changing Lives</t>
  </si>
  <si>
    <t>Zucker, Donna</t>
  </si>
  <si>
    <t>Donna</t>
  </si>
  <si>
    <t>Zucker</t>
  </si>
  <si>
    <t>117-1089</t>
  </si>
  <si>
    <t>SBIRT The Power of Nursing to Change Health</t>
  </si>
  <si>
    <t>117-0313</t>
  </si>
  <si>
    <t>Measuring Undergraduate Nursing Student Knowledge in Palliative Care Delivery</t>
  </si>
  <si>
    <t>116-0863</t>
  </si>
  <si>
    <t>NIH P20</t>
  </si>
  <si>
    <t>Walker, Rachel</t>
  </si>
  <si>
    <t>Walker</t>
  </si>
  <si>
    <t>116-0711</t>
  </si>
  <si>
    <t>Reduction of symptom impacts on sedentarism and associated biomarkers</t>
  </si>
  <si>
    <t>116-0970</t>
  </si>
  <si>
    <t>SBIRT Training: The Power of Nursing to Change Health</t>
  </si>
  <si>
    <t>116-1076</t>
  </si>
  <si>
    <t>Describing Eye Movement Changes Associated with Cancer-related Fatigue Using a Wearable Technology</t>
  </si>
  <si>
    <t>118-0087</t>
  </si>
  <si>
    <t>UMass Center for Building the Science of Symptom Self-Management (UManage Center)</t>
  </si>
  <si>
    <t>Howett, Maeve</t>
  </si>
  <si>
    <t>Maeve</t>
  </si>
  <si>
    <t>Howett</t>
  </si>
  <si>
    <t>118-0246</t>
  </si>
  <si>
    <t>Gold Foundation AACN White Coat Ceremony for Nursing Grant</t>
  </si>
  <si>
    <t>118-1480</t>
  </si>
  <si>
    <t>Jonas Nursing Scholarships 2018-2020</t>
  </si>
  <si>
    <t>Choi, Jeungok</t>
  </si>
  <si>
    <t>Jeungok</t>
  </si>
  <si>
    <t>118-1350</t>
  </si>
  <si>
    <t>P20 Pilot: A tablet-based simple walking intervention to improve self-management of rheumatoid arthritis (RA) fatigue</t>
  </si>
  <si>
    <t>Aselton, Pamela</t>
  </si>
  <si>
    <t>Pamela</t>
  </si>
  <si>
    <t>Aselton</t>
  </si>
  <si>
    <t>118-1323</t>
  </si>
  <si>
    <t>Resource Curation and Evaluation for EHR Note Comprehension</t>
  </si>
  <si>
    <t>118-1317</t>
  </si>
  <si>
    <t>UManage Center for the Science of Symptom Self-Management</t>
  </si>
  <si>
    <t>Poudel Tandukar, Kalpana</t>
  </si>
  <si>
    <t>Kalpana</t>
  </si>
  <si>
    <t>Poudel Tandukar</t>
  </si>
  <si>
    <t>118-1235</t>
  </si>
  <si>
    <t>Addressing Mental Health Disparities through Community Empowerment among Bhutanese Refugees</t>
  </si>
  <si>
    <t>118-1085</t>
  </si>
  <si>
    <t>118-0872</t>
  </si>
  <si>
    <t>Nursing Faculty Loan Program</t>
  </si>
  <si>
    <t>119-0477</t>
  </si>
  <si>
    <t>At Home Detection of Antineoplastic Drugs and Hazardous Metabolites in Body Fluids</t>
  </si>
  <si>
    <t>119-0355</t>
  </si>
  <si>
    <t>CVS Health Foundation FNP/PA Scholarship Program</t>
  </si>
  <si>
    <t>119-0814</t>
  </si>
  <si>
    <t>Nursing Faculty Loan Program FY2019</t>
  </si>
  <si>
    <t>119-0605</t>
  </si>
  <si>
    <t>119-0714</t>
  </si>
  <si>
    <t>Pilot P20 project: Self-Management of Sleep among Older Adults Using Personal Monitoring: A Feasibility Study</t>
  </si>
  <si>
    <t>119-0693</t>
  </si>
  <si>
    <t>119-1055</t>
  </si>
  <si>
    <t>The use of digital recovery narratives in increasing hope and supporting sustained recovery for pregnant and parenting women with opioid use disorder</t>
  </si>
  <si>
    <t>119-1315</t>
  </si>
  <si>
    <t>UManage Center for Building the Science of Symptom Self-Management</t>
  </si>
  <si>
    <t>Briere, Carrie</t>
  </si>
  <si>
    <t>Carrie</t>
  </si>
  <si>
    <t>Briere</t>
  </si>
  <si>
    <t>119-1453</t>
  </si>
  <si>
    <t>UManage Pilot Project: The impact of sleep deprivation on human milk composition</t>
  </si>
  <si>
    <t>Krezmien, Michael</t>
  </si>
  <si>
    <t>Krezmien</t>
  </si>
  <si>
    <t>College of Education</t>
  </si>
  <si>
    <t>119-0578</t>
  </si>
  <si>
    <t>Dean School of Education</t>
  </si>
  <si>
    <t>Holyoke Chicopee Shannon LARP</t>
  </si>
  <si>
    <t>Barron, Ian</t>
  </si>
  <si>
    <t>Barron</t>
  </si>
  <si>
    <t>119-0913</t>
  </si>
  <si>
    <t>Student Development</t>
  </si>
  <si>
    <t>USWDP Afghanistan</t>
  </si>
  <si>
    <t>119-0871</t>
  </si>
  <si>
    <t>Project ARISE (Applying Research in Special Education)</t>
  </si>
  <si>
    <t>119-0361</t>
  </si>
  <si>
    <t>Boscardin, Mary</t>
  </si>
  <si>
    <t>Boscardin</t>
  </si>
  <si>
    <t>119-0337</t>
  </si>
  <si>
    <t>Council of Administrators of Special Education</t>
  </si>
  <si>
    <t>119-0270</t>
  </si>
  <si>
    <t>Pathways</t>
  </si>
  <si>
    <t>119-1406</t>
  </si>
  <si>
    <t>119-1674</t>
  </si>
  <si>
    <t>119-1798</t>
  </si>
  <si>
    <t>CEE-STEM: An Online STEM Career Exploration and Readiness Environment for Opportunity Youth</t>
  </si>
  <si>
    <t>118-0877</t>
  </si>
  <si>
    <t>Council Administrators of Special Education</t>
  </si>
  <si>
    <t>Fefer, Sarah</t>
  </si>
  <si>
    <t>Fefer</t>
  </si>
  <si>
    <t>118-1037</t>
  </si>
  <si>
    <t>International Perspective on Youth Mental Health</t>
  </si>
  <si>
    <t>118-1260</t>
  </si>
  <si>
    <t>HOTDOCS for Holyoke: Family-School Partnership to Prevent Challenging Behaviors</t>
  </si>
  <si>
    <t>118-0203</t>
  </si>
  <si>
    <t>118-0382</t>
  </si>
  <si>
    <t>118-0596</t>
  </si>
  <si>
    <t>CEE-STEM: An Online STEM Career Exploration and Readiness Environment for Opport</t>
  </si>
  <si>
    <t>118-0526</t>
  </si>
  <si>
    <t>University of Massachusetts Amherst (Holyoke/Chicopee Site) Shannon Community Safety Initiative-Local Area Research Partner</t>
  </si>
  <si>
    <t>118-0093</t>
  </si>
  <si>
    <t>118-0019</t>
  </si>
  <si>
    <t>116-0880</t>
  </si>
  <si>
    <t>117-0282</t>
  </si>
  <si>
    <t>117-0347</t>
  </si>
  <si>
    <t>Reclaiming Access to Inquiry-based Science Education (RAISE) for Incarcerated Students</t>
  </si>
  <si>
    <t>117-0438</t>
  </si>
  <si>
    <t>117-0972</t>
  </si>
  <si>
    <t>117-0588</t>
  </si>
  <si>
    <t>Holyoke/Chicopee Shannon LARP</t>
  </si>
  <si>
    <t>McEneaney, Elizabeth</t>
  </si>
  <si>
    <t>McEneaney</t>
  </si>
  <si>
    <t>117-0859</t>
  </si>
  <si>
    <t>Teacher Ed &amp; Curriculum Studies</t>
  </si>
  <si>
    <t>EPIC Partnership Innovation Grant</t>
  </si>
  <si>
    <t>Valdiviezo, Laura</t>
  </si>
  <si>
    <t>Valdiviezo</t>
  </si>
  <si>
    <t>117-0999</t>
  </si>
  <si>
    <t>Anthropology and Education Quarterly Editorship</t>
  </si>
  <si>
    <t>Madden, Sandra</t>
  </si>
  <si>
    <t>Sandra</t>
  </si>
  <si>
    <t>Madden</t>
  </si>
  <si>
    <t>117-0431</t>
  </si>
  <si>
    <t>SSTLC: Supporting STEM Teaching and Learning through Communities</t>
  </si>
  <si>
    <t>Sullivan, Florence</t>
  </si>
  <si>
    <t>Florence</t>
  </si>
  <si>
    <t>Sullivan</t>
  </si>
  <si>
    <t>116-1618</t>
  </si>
  <si>
    <t>Microgenetic Learning Analytics</t>
  </si>
  <si>
    <t>118-1244</t>
  </si>
  <si>
    <t>NRI:FND:COLLAB:Co-Robotics for Disaster Recovery - Engaging Middle School Girls with Immersive Simulations</t>
  </si>
  <si>
    <t>Hartwell, Alfred</t>
  </si>
  <si>
    <t>Alfred</t>
  </si>
  <si>
    <t>Hartwell</t>
  </si>
  <si>
    <t>118-0997</t>
  </si>
  <si>
    <t>Educational Policy Research &amp; Admin</t>
  </si>
  <si>
    <t>Building Evidence and Capacity to Increase Equitable Access to Education in Crisis and Conflict-Affected Environments</t>
  </si>
  <si>
    <t>Wells, Ryan</t>
  </si>
  <si>
    <t>Ryan</t>
  </si>
  <si>
    <t>Wells</t>
  </si>
  <si>
    <t>118-0884</t>
  </si>
  <si>
    <t>Graduate and Professional Education for Students with Disabilities:Examining Access to STEM, Medical, and Legal Fields</t>
  </si>
  <si>
    <t>Woodland, Rebecca</t>
  </si>
  <si>
    <t>Woodland</t>
  </si>
  <si>
    <t>118-0844</t>
  </si>
  <si>
    <t>Instructional Leadership Institute for Pakistani Educators (ILIPE3)</t>
  </si>
  <si>
    <t>Zenisky, April</t>
  </si>
  <si>
    <t>April</t>
  </si>
  <si>
    <t>Zenisky</t>
  </si>
  <si>
    <t>118-0725</t>
  </si>
  <si>
    <t>A Complex Test, A Single Cut: Methodological Approaches to Setting and Validating Cut Scores on the Next Generation NCLEX</t>
  </si>
  <si>
    <t>Kimball, Ezekiel</t>
  </si>
  <si>
    <t>Ezekiel</t>
  </si>
  <si>
    <t>Kimball</t>
  </si>
  <si>
    <t>118-1502</t>
  </si>
  <si>
    <t>DCL: NSF INCLUDES: EAGER: Examining Collective Impact in a Community-University Partnership to Broaden Girls  Participation in Science from Middle School to High School Graduation</t>
  </si>
  <si>
    <t>118-1625</t>
  </si>
  <si>
    <t>Standardized Assessment Training and Support for Massachusetts Adult Education</t>
  </si>
  <si>
    <t>118-1554</t>
  </si>
  <si>
    <t>Nordtveit, Bjorn</t>
  </si>
  <si>
    <t>Bjorn</t>
  </si>
  <si>
    <t>Nordtveit</t>
  </si>
  <si>
    <t>118-0037</t>
  </si>
  <si>
    <t>2013-18 Comparative Education Review Editorship</t>
  </si>
  <si>
    <t>Sireci, Stephen</t>
  </si>
  <si>
    <t>Sireci</t>
  </si>
  <si>
    <t>117-1894</t>
  </si>
  <si>
    <t>Technical Assistance to Support the National Board of Professional Teaching Standard Examinations</t>
  </si>
  <si>
    <t>118-0205</t>
  </si>
  <si>
    <t>Improving Educational Assessment Through Psychometric Research</t>
  </si>
  <si>
    <t>Wells, Craig</t>
  </si>
  <si>
    <t>Craig</t>
  </si>
  <si>
    <t>118-0260</t>
  </si>
  <si>
    <t>Evaluating the Predictive Validity of Smarter Balanced Assessments</t>
  </si>
  <si>
    <t>Hammond, Shane</t>
  </si>
  <si>
    <t>Shane</t>
  </si>
  <si>
    <t>Hammond</t>
  </si>
  <si>
    <t>116-1664</t>
  </si>
  <si>
    <t>Pakistan Community College Project 2 (PACC2)</t>
  </si>
  <si>
    <t>117-0067</t>
  </si>
  <si>
    <t>External Evaluation, Vas Y Fille</t>
  </si>
  <si>
    <t>117-1162</t>
  </si>
  <si>
    <t>Technical Assistance to Support the National Board of Professional Teaching Standards Examinations</t>
  </si>
  <si>
    <t>117-0961</t>
  </si>
  <si>
    <t>Building Evidence and Capacity to Increase Equitable Access to Education in Crisis and Conflict-Affected Environments (GOAL 3)</t>
  </si>
  <si>
    <t>Evans, David</t>
  </si>
  <si>
    <t>117-0963</t>
  </si>
  <si>
    <t>Afghanistan University Support and Workforce Development Program Subcontract</t>
  </si>
  <si>
    <t>Rallis, Sharon</t>
  </si>
  <si>
    <t>Sharon</t>
  </si>
  <si>
    <t>Rallis</t>
  </si>
  <si>
    <t>117-0910</t>
  </si>
  <si>
    <t>2017-2018 American Journal of Evaluation Editorship</t>
  </si>
  <si>
    <t>Hambleton, Ronald</t>
  </si>
  <si>
    <t>Ronald</t>
  </si>
  <si>
    <t>Hambleton</t>
  </si>
  <si>
    <t>117-0692</t>
  </si>
  <si>
    <t>Measured Progress</t>
  </si>
  <si>
    <t>117-1427</t>
  </si>
  <si>
    <t>Instructional Leadership Institute for Pakistani Educators 2 (ILIPE2)</t>
  </si>
  <si>
    <t>117-1443</t>
  </si>
  <si>
    <t>University Support Workforce Development Project</t>
  </si>
  <si>
    <t>Keller, Lisa</t>
  </si>
  <si>
    <t>Keller</t>
  </si>
  <si>
    <t>117-1555</t>
  </si>
  <si>
    <t>Constructed Response Grader Training &amp; Certification</t>
  </si>
  <si>
    <t>117-1566</t>
  </si>
  <si>
    <t>119-1948</t>
  </si>
  <si>
    <t>119-1418</t>
  </si>
  <si>
    <t>Developing and Validating Assessments for Adult Basic Education Learners in Mass</t>
  </si>
  <si>
    <t>119-1444</t>
  </si>
  <si>
    <t>119-1540</t>
  </si>
  <si>
    <t>2019-2020 American Journal of Evaluation Editorship</t>
  </si>
  <si>
    <t>119-0967</t>
  </si>
  <si>
    <t>George Mwangi, Chrystal</t>
  </si>
  <si>
    <t>Chrystal</t>
  </si>
  <si>
    <t>George Mwangi</t>
  </si>
  <si>
    <t>119-1193</t>
  </si>
  <si>
    <t>Researching Diversity, Inclusion and Student Success: Towards a Global Campus Climate Framework</t>
  </si>
  <si>
    <t>119-0288</t>
  </si>
  <si>
    <t>Psychometric Methods Program / REMP</t>
  </si>
  <si>
    <t>119-0116</t>
  </si>
  <si>
    <t>118-1973</t>
  </si>
  <si>
    <t>Comparative Ed Review</t>
  </si>
  <si>
    <t>118-1943</t>
  </si>
  <si>
    <t>119-0328</t>
  </si>
  <si>
    <t>2018-2019 American Journal of Evaluation Editorship</t>
  </si>
  <si>
    <t>119-0304</t>
  </si>
  <si>
    <t>Evaluating Interventions for Vulnerable Populations</t>
  </si>
  <si>
    <t>119-0487</t>
  </si>
  <si>
    <t>Closing the Gaps: Building Pathways for Adult Women in a Technology-Driven Workforce.</t>
  </si>
  <si>
    <t>119-0868</t>
  </si>
  <si>
    <t>119-0637</t>
  </si>
  <si>
    <t>Mapping the Ecology of College-Going and Within-College Support for Students with Intellectual and Other Disabilities - (MAICEI)</t>
  </si>
  <si>
    <t>119-0720</t>
  </si>
  <si>
    <t>Perdomo, Shelly</t>
  </si>
  <si>
    <t>Perdomo</t>
  </si>
  <si>
    <t>119-0213</t>
  </si>
  <si>
    <t>Vice Chancellors Office-St Affairs</t>
  </si>
  <si>
    <t>Supplemental Priorities for Discretionary Grant Programs</t>
  </si>
  <si>
    <t>119-1431</t>
  </si>
  <si>
    <t>119-2079</t>
  </si>
  <si>
    <t>118-0744</t>
  </si>
  <si>
    <t>Regular Upward Bound - TRIO</t>
  </si>
  <si>
    <t>Johnson, Eric</t>
  </si>
  <si>
    <t>Johnson</t>
  </si>
  <si>
    <t>118-0769</t>
  </si>
  <si>
    <t>Anthropology - Archaeological Services</t>
  </si>
  <si>
    <t>UM 672 Archaeological Evaluation Study at the Bridge 8 Native American Site (VT-AD-1711) for the Weybridge-New Haven Bridge Improvement Project, (BF032-1[19]) Weybridge and New Haven, Vermont</t>
  </si>
  <si>
    <t>118-0841</t>
  </si>
  <si>
    <t>Marshfield Airport TOFA fence Archaeological Site Examination UM-780</t>
  </si>
  <si>
    <t>118-0903</t>
  </si>
  <si>
    <t>Additional Funds for UM77 Data Recovery Study at the Bridge 8 Native American site (VT-AD-1711 for the Weybridge-New Haven Bridge Improvement Project (BF032-1[19] Weybridge and New Haven, Vermont</t>
  </si>
  <si>
    <t>118-1402</t>
  </si>
  <si>
    <t>Stage Fort Archaeological Survey, Gloucester, MA</t>
  </si>
  <si>
    <t>118-0348</t>
  </si>
  <si>
    <t>UM 777 Archaeological Data Recovery Study at the Bridge 8 Native American Site (VT-AD-1711) for the Weybridge-New Bedford Bridge Improvement Project (BF032-1[19])Weybridge and New Haven, Vermont</t>
  </si>
  <si>
    <t>117-1731</t>
  </si>
  <si>
    <t>Intensive (Locational) Archaeological Survey of Old South Road Mixed-Use Development, Nantucket UM-771</t>
  </si>
  <si>
    <t>117-1764</t>
  </si>
  <si>
    <t>Volunteer Training at the Emily Dickinson Museum 2017</t>
  </si>
  <si>
    <t>117-1823</t>
  </si>
  <si>
    <t>Archaeological Site Examination for the Bidwell House Museum, Monterey, MA UM-772</t>
  </si>
  <si>
    <t>117-1590</t>
  </si>
  <si>
    <t>additional funds for intensive archaeological survey for Springside House Drainage and Rehabilitation Project, Pittsfield, MA UM764</t>
  </si>
  <si>
    <t>117-1623</t>
  </si>
  <si>
    <t>Archaeological Reconnaissance of Old South Road Mixed-Use Development, Nantucket</t>
  </si>
  <si>
    <t>117-1604</t>
  </si>
  <si>
    <t>Intensive (locational) Archaeological Survey prior to installation of fencing along industrial boulevard at Turners Falls Airport, Montague, MA UM-770</t>
  </si>
  <si>
    <t>117-1490</t>
  </si>
  <si>
    <t>Interpretive Signage for Vinegar Hill and Pirate's  Glen, Saugus</t>
  </si>
  <si>
    <t>117-1460</t>
  </si>
  <si>
    <t>Additional funds for report review for the Town of Shutesbury</t>
  </si>
  <si>
    <t>117-1259</t>
  </si>
  <si>
    <t>UM-766 Intensive Archaeological Survey of Worlds End Parking Expansion, Hingham</t>
  </si>
  <si>
    <t>117-0889</t>
  </si>
  <si>
    <t>Brookfield Adena Archaeological Survey Project</t>
  </si>
  <si>
    <t>117-0912</t>
  </si>
  <si>
    <t>Intensive Survey for Springside House Drainage and Rehabilitation Project, Pittsfield, MA</t>
  </si>
  <si>
    <t>117-0030</t>
  </si>
  <si>
    <t>UM FS2016 Preparation and instruction of museum volunteers additional funds</t>
  </si>
  <si>
    <t>117-0185</t>
  </si>
  <si>
    <t>UM 758 Archaeological Identification Study, Weybridge-New Haven Bridge Improvement Project</t>
  </si>
  <si>
    <t>117-0190</t>
  </si>
  <si>
    <t>UM-759 Intensive (Locational) Archaeological Survey for the proposed Lpfm Radio Facility Installation, Forge Hill, Franklin, Massachusetts</t>
  </si>
  <si>
    <t>117-0422</t>
  </si>
  <si>
    <t>UM 756 additional funds for Archaeological Monitoring and Report Review of an Archaeological TCP survey of proposed solar development on behalf of the Shutesbury Planning Board</t>
  </si>
  <si>
    <t>117-0532</t>
  </si>
  <si>
    <t>117-0334</t>
  </si>
  <si>
    <t>UM-757 Deerfield Academy Utility Upgrade Archaeological Survey of Post-Review Discoveries</t>
  </si>
  <si>
    <t>117-0320</t>
  </si>
  <si>
    <t>UM 754 additional funds for Site Examination at Deerfield Academy</t>
  </si>
  <si>
    <t>117-0277</t>
  </si>
  <si>
    <t>UM-760 Training and presenting on research associated with the Rhode Island Marine Archaeology Project volunteer program.</t>
  </si>
  <si>
    <t>116-1938</t>
  </si>
  <si>
    <t>UM 756 Archaeological Monitoring and Report Review of an Archaeological TCP survey of proposed solar development on behalf of the Shutesbury Planning Board</t>
  </si>
  <si>
    <t>116-1933</t>
  </si>
  <si>
    <t>UM 754 Archaeological Site Examination for Enabling Infrastructure Improvements at Deerfield Academy</t>
  </si>
  <si>
    <t>116-0278</t>
  </si>
  <si>
    <t>UM-746 Intensive Archaeological Survey for the Plymouth Multimodal Transportation Center</t>
  </si>
  <si>
    <t>Jerry, D.</t>
  </si>
  <si>
    <t>D.</t>
  </si>
  <si>
    <t>Jerry</t>
  </si>
  <si>
    <t>116-1260</t>
  </si>
  <si>
    <t>Baystate/UM PVLSI</t>
  </si>
  <si>
    <t>Metabolomics Administrative Supplement: Disruption of parity-induced tumor suppressor pathways by xenoestrogen exposures during pregnancy</t>
  </si>
  <si>
    <t>117-1574</t>
  </si>
  <si>
    <t>DNA Methylation Changes Induced by Estrogenic Exposures</t>
  </si>
  <si>
    <t>Watkins, James</t>
  </si>
  <si>
    <t>Watkins</t>
  </si>
  <si>
    <t>117-1279</t>
  </si>
  <si>
    <t>Mass Nanotech</t>
  </si>
  <si>
    <t>Ultrasonic Nanocoining for Creating Large, Low-Cost Arrays of Sub-Wavelength Features</t>
  </si>
  <si>
    <t>117-1013</t>
  </si>
  <si>
    <t>Printed Microfluidic Performance Assessment for Sweat-Based Biomarker Sensor</t>
  </si>
  <si>
    <t>116-1321</t>
  </si>
  <si>
    <t>Scalable Manufacturing for a Wearable, Integrated Human Performance Monitoring System  Topic 1.1: Manufacturing for Human Monitoring Systems</t>
  </si>
  <si>
    <t>116-1159</t>
  </si>
  <si>
    <t>IC Integration Technologies for Flexible Hybrid Electronics: NSF Phase II SBIR with Uniqarta</t>
  </si>
  <si>
    <t>Carter, Kenneth</t>
  </si>
  <si>
    <t>Carter</t>
  </si>
  <si>
    <t>117-0261</t>
  </si>
  <si>
    <t>Chemical Threat Responsive Carbon Nanotube Membranes</t>
  </si>
  <si>
    <t>117-0315</t>
  </si>
  <si>
    <t>Scalable, Microfabricated Porous Scaffolds for Human Trabecular Meshwork (HTM)Models</t>
  </si>
  <si>
    <t>117-0153</t>
  </si>
  <si>
    <t>Ultra-Thin Die Assembly for FHE Systems -Uniqarta</t>
  </si>
  <si>
    <t>117-1774</t>
  </si>
  <si>
    <t>Uniqarta State Match</t>
  </si>
  <si>
    <t>117-1793</t>
  </si>
  <si>
    <t>118-0270</t>
  </si>
  <si>
    <t>Topic TPD 3.7 Disposable &amp; Adjustable Vital Sign Monitoring Device</t>
  </si>
  <si>
    <t>118-0613</t>
  </si>
  <si>
    <t>NSF CHM Supplement for Workshop on Scalable Nano manufacturing for Integrated Systems</t>
  </si>
  <si>
    <t>118-1369</t>
  </si>
  <si>
    <t>118-0949</t>
  </si>
  <si>
    <t>118-0761</t>
  </si>
  <si>
    <t>Engineered Materials and Materials Design of Engineered Materials (EMMDEM)</t>
  </si>
  <si>
    <t>119-0074</t>
  </si>
  <si>
    <t>Scalable Manufacturing for a Wearable, Integrated Human Performance Monitoring System</t>
  </si>
  <si>
    <t>118-1844</t>
  </si>
  <si>
    <t>State Cost share to support Manufacturing USA projects</t>
  </si>
  <si>
    <t>119-0320</t>
  </si>
  <si>
    <t>119-0339</t>
  </si>
  <si>
    <t>Mass Consortium for R2R nanoimprint lithography</t>
  </si>
  <si>
    <t>Corey, George</t>
  </si>
  <si>
    <t>Corey</t>
  </si>
  <si>
    <t>117-0509</t>
  </si>
  <si>
    <t>University Health Services</t>
  </si>
  <si>
    <t>Evolution and Maintenance of Memory CD8 T Cells</t>
  </si>
  <si>
    <t>Katz, Matthew</t>
  </si>
  <si>
    <t>Katz</t>
  </si>
  <si>
    <t>116-1634</t>
  </si>
  <si>
    <t>Sport Management</t>
  </si>
  <si>
    <t>Predicting Fan Behavior: Expanding on a Social Network Approach</t>
  </si>
  <si>
    <t>Gerzina, Gretchen</t>
  </si>
  <si>
    <t>Gretchen</t>
  </si>
  <si>
    <t>Gerzina</t>
  </si>
  <si>
    <t>Other Academic Units</t>
  </si>
  <si>
    <t>116-1420</t>
  </si>
  <si>
    <t>Commonwealth Honors College</t>
  </si>
  <si>
    <t>Honors-to-Honors: Strengthening the Community College-Umass Amherst Talent Pipeline</t>
  </si>
  <si>
    <t>Weaver, Gabriela</t>
  </si>
  <si>
    <t>Gabriela</t>
  </si>
  <si>
    <t>Weaver</t>
  </si>
  <si>
    <t>117-1008</t>
  </si>
  <si>
    <t>Office of Faculty Development</t>
  </si>
  <si>
    <t>Collaborative Research:  Transforming the Evaluation of Teaching: A Study of Institutional Change to Advance STEM Undergraduate Education</t>
  </si>
  <si>
    <t>Riley, Margaret</t>
  </si>
  <si>
    <t>Margaret</t>
  </si>
  <si>
    <t>Riley</t>
  </si>
  <si>
    <t>College of Natural Sciences</t>
  </si>
  <si>
    <t>117-0994</t>
  </si>
  <si>
    <t>Biology</t>
  </si>
  <si>
    <t>The STEM Ambassadors Program: building an inclusive community of scholars through mentoring and research</t>
  </si>
  <si>
    <t>Bittman, Eric</t>
  </si>
  <si>
    <t>Bittman</t>
  </si>
  <si>
    <t>117-1111</t>
  </si>
  <si>
    <t>Generation of Genetically Engineered Hamsters for Circadian Studies: Administrative Supplement</t>
  </si>
  <si>
    <t>Baskin, Tobias</t>
  </si>
  <si>
    <t>Tobias</t>
  </si>
  <si>
    <t>Baskin</t>
  </si>
  <si>
    <t>117-0964</t>
  </si>
  <si>
    <t>Cellulose and the Control of Growth Anisotropy</t>
  </si>
  <si>
    <t>Maresca, Thomas</t>
  </si>
  <si>
    <t>Thomas</t>
  </si>
  <si>
    <t>Maresca</t>
  </si>
  <si>
    <t>117-1406</t>
  </si>
  <si>
    <t>Mechano-molecular regulation of kinetochore function</t>
  </si>
  <si>
    <t>Vazey, Elena</t>
  </si>
  <si>
    <t>Vazey</t>
  </si>
  <si>
    <t>116-1393</t>
  </si>
  <si>
    <t>4/8: INIA Stress and Chronic Alcohol Interactions: Impact of stress mediated locus coeruleus dysregulation on cognitive control and excessive drinking</t>
  </si>
  <si>
    <t>Albertson, Craig</t>
  </si>
  <si>
    <t>Albertson</t>
  </si>
  <si>
    <t>116-1182</t>
  </si>
  <si>
    <t>Genetic and developmental mechanisms that underlie craniofacial variation</t>
  </si>
  <si>
    <t>116-1246</t>
  </si>
  <si>
    <t>Generation of genetically engineered hamsters for circadian studies</t>
  </si>
  <si>
    <t>Hazen, Samuel</t>
  </si>
  <si>
    <t>Hazen</t>
  </si>
  <si>
    <t>116-0877</t>
  </si>
  <si>
    <t>Genetic improvement of loblolly pine wood for increased density</t>
  </si>
  <si>
    <t>Bartlett, Madelaine</t>
  </si>
  <si>
    <t>Madelaine</t>
  </si>
  <si>
    <t>Bartlett</t>
  </si>
  <si>
    <t>115-1744</t>
  </si>
  <si>
    <t>PGRP:  Dissecting the genomic architecture of functional redundancy to modulate meristem homeostasis and crop yields</t>
  </si>
  <si>
    <t>116-0189</t>
  </si>
  <si>
    <t>Transcription Regulatory Circuits of Grass Cell Wall Biosynthesis</t>
  </si>
  <si>
    <t>Caicedo, Ana</t>
  </si>
  <si>
    <t>Caicedo</t>
  </si>
  <si>
    <t>114-1556</t>
  </si>
  <si>
    <t>Exploitation of genetic and epigenetic variation in the regulation of tomato fruit quality traits</t>
  </si>
  <si>
    <t>Zoeller, Robert</t>
  </si>
  <si>
    <t>Zoeller</t>
  </si>
  <si>
    <t>116-0738</t>
  </si>
  <si>
    <t>Molecular Biomarkers of Thyroid Disruption in Human Placenta</t>
  </si>
  <si>
    <t>Adler, Lynn</t>
  </si>
  <si>
    <t>Lynn</t>
  </si>
  <si>
    <t>Adler</t>
  </si>
  <si>
    <t>116-0704</t>
  </si>
  <si>
    <t>Transmission networks in trait-based communities</t>
  </si>
  <si>
    <t>116-1551</t>
  </si>
  <si>
    <t>Revisiting Bradford Hill at 50 Years</t>
  </si>
  <si>
    <t>Li, Genglin</t>
  </si>
  <si>
    <t>Genglin</t>
  </si>
  <si>
    <t>Li</t>
  </si>
  <si>
    <t>116-1978</t>
  </si>
  <si>
    <t>High-fidelity synaptic transmission from hair cells to auditory afferent fibers</t>
  </si>
  <si>
    <t>116-1840</t>
  </si>
  <si>
    <t>Downes, Gerald</t>
  </si>
  <si>
    <t>Gerald</t>
  </si>
  <si>
    <t>Downes</t>
  </si>
  <si>
    <t>117-0394</t>
  </si>
  <si>
    <t>Collaborative Research: GABA A Receptor Control of Hyperactivity in Developing Zebrafish</t>
  </si>
  <si>
    <t>117-0137</t>
  </si>
  <si>
    <t>Collaborative Research: Strain in Cartilaginous Fish Skeletons</t>
  </si>
  <si>
    <t>Gerson, Alexander</t>
  </si>
  <si>
    <t>Gerson</t>
  </si>
  <si>
    <t>117-0206</t>
  </si>
  <si>
    <t>Lean mass dynamics during flight and refueling in migratory birds: causes, consequences, and mechanisms.</t>
  </si>
  <si>
    <t>117-0020</t>
  </si>
  <si>
    <t>Sunflowers as treatment and preventative for bumble and honey bee pathogens</t>
  </si>
  <si>
    <t>Wadsworth, Patricia</t>
  </si>
  <si>
    <t>Patricia</t>
  </si>
  <si>
    <t>Wadsworth</t>
  </si>
  <si>
    <t>117-0074</t>
  </si>
  <si>
    <t>Src kinase phosphoregulation of the human mitotic kinesin, Eg5</t>
  </si>
  <si>
    <t>117-0081</t>
  </si>
  <si>
    <t>CAREER: PROTEIN-PROTEIN INTERACTIONS DRIVING THE EVOLUTION OF GENE REGULATION</t>
  </si>
  <si>
    <t>118-0743</t>
  </si>
  <si>
    <t>Katz, Paul</t>
  </si>
  <si>
    <t>118-0947</t>
  </si>
  <si>
    <t>A 5-dimensional connectomics approach to the neural basis of behavior</t>
  </si>
  <si>
    <t>118-0899</t>
  </si>
  <si>
    <t>INIA 4/8 Stress and Chronic Alcohol Interactions: Impact of stress mediated locus coeruleus dysregulation on cognitive control and excessive drinking</t>
  </si>
  <si>
    <t>118-1194</t>
  </si>
  <si>
    <t>Lean mass dynamics during flight and refueling in migratory birds: causes, conse</t>
  </si>
  <si>
    <t>118-1095</t>
  </si>
  <si>
    <t>Progress report: High-fidelity synaptic transmission from hair cells to auditory afferent fibers</t>
  </si>
  <si>
    <t>Fritz-Laylin, Lillian</t>
  </si>
  <si>
    <t>Lillian</t>
  </si>
  <si>
    <t>Fritz-Laylin</t>
  </si>
  <si>
    <t>118-1128</t>
  </si>
  <si>
    <t>EDGE: Genetic transformation of chytrid fungi</t>
  </si>
  <si>
    <t>118-1386</t>
  </si>
  <si>
    <t>Assessing European Honey Bee Health in Massachusetts</t>
  </si>
  <si>
    <t>Connor, Elizabeth</t>
  </si>
  <si>
    <t>Connor</t>
  </si>
  <si>
    <t>118-1582</t>
  </si>
  <si>
    <t>118-1544</t>
  </si>
  <si>
    <t>Progress report: High-fidelity synaptic transmission from hair cells to auditory</t>
  </si>
  <si>
    <t>118-1659</t>
  </si>
  <si>
    <t>118-1666</t>
  </si>
  <si>
    <t>Getting to the root of flexible stems: The primary cilia as a proximate mechanism</t>
  </si>
  <si>
    <t>McCormick, Stephen</t>
  </si>
  <si>
    <t>McCormick</t>
  </si>
  <si>
    <t>118-1717</t>
  </si>
  <si>
    <t>Collaborative Research: The evolution of endocrine function; discovering the hor</t>
  </si>
  <si>
    <t>118-1720</t>
  </si>
  <si>
    <t>INIA 4/8 Stress and Chronic Alcohol Interactions: Impact of stress medi</t>
  </si>
  <si>
    <t>118-0530</t>
  </si>
  <si>
    <t>118-0509</t>
  </si>
  <si>
    <t>Disruption of gene function in Naegleria</t>
  </si>
  <si>
    <t>Seidler, Tristram</t>
  </si>
  <si>
    <t>Tristram</t>
  </si>
  <si>
    <t>Seidler</t>
  </si>
  <si>
    <t>118-0511</t>
  </si>
  <si>
    <t>Digitization TCN: Collaborative: Digitizing "Endless forms most beautiful and most wonderful": Facilitating Research on Imperiled Plants with Extreme Morphologies</t>
  </si>
  <si>
    <t>118-0474</t>
  </si>
  <si>
    <t>USE Inclusive Excellence Grant 2018</t>
  </si>
  <si>
    <t>118-0391</t>
  </si>
  <si>
    <t>Modeling Epilepsy Caused by Branched-Chain Amino Acid Deficiency in Zebrafish</t>
  </si>
  <si>
    <t>118-0276</t>
  </si>
  <si>
    <t>Neural Mechanisms underlying Evolvability of Behavior</t>
  </si>
  <si>
    <t>118-0307</t>
  </si>
  <si>
    <t>Collaborative Research: GABA A Receptor Control of Hyperactivity in Developing Z</t>
  </si>
  <si>
    <t>118-0261</t>
  </si>
  <si>
    <t>PGRP: Dissecting the Genomic Architecture of Functional Redundancy to Modulate Meristem Homeostasis and Crop Yields</t>
  </si>
  <si>
    <t>118-0216</t>
  </si>
  <si>
    <t>Hulvey, Jonathan</t>
  </si>
  <si>
    <t>Hulvey</t>
  </si>
  <si>
    <t>117-1804</t>
  </si>
  <si>
    <t>Development and Implementation of Rapid Molecular Diagnostic Tests for QoI and Thiophanate-methyl Fungicide Resistance in the Turf Anthracnose Pathogen, Colletotrichum cereale</t>
  </si>
  <si>
    <t>117-1808</t>
  </si>
  <si>
    <t>117-1846</t>
  </si>
  <si>
    <t>Towards fine-tuning flower architecture: leveraging comparative genomics and genetics for in-depth understanding of grass development</t>
  </si>
  <si>
    <t>117-1850</t>
  </si>
  <si>
    <t>117-1866</t>
  </si>
  <si>
    <t>Getting to the root of flexible stems: The primary cilia as a proximate mechanism of Plasticity and Evolution of the Cichlid Jaw</t>
  </si>
  <si>
    <t>117-1649</t>
  </si>
  <si>
    <t>The Role of Locus Coeruleus in Decision Execution and Adaptive Gain</t>
  </si>
  <si>
    <t>117-1919</t>
  </si>
  <si>
    <t>Circadian Rhythms and Internal Desynchronization</t>
  </si>
  <si>
    <t>Babbitt, Courtney</t>
  </si>
  <si>
    <t>Courtney</t>
  </si>
  <si>
    <t>Babbitt</t>
  </si>
  <si>
    <t>118-0038</t>
  </si>
  <si>
    <t>Positive Selection on Gene Regulation and the Evolution of the Transcriptional Phenotype in Human Brain</t>
  </si>
  <si>
    <t>118-0031</t>
  </si>
  <si>
    <t>118-0058</t>
  </si>
  <si>
    <t>118-0126</t>
  </si>
  <si>
    <t>Walker, Elsbeth</t>
  </si>
  <si>
    <t>Elsbeth</t>
  </si>
  <si>
    <t>118-0140</t>
  </si>
  <si>
    <t>Long distance signaling of iron deficiency via phloem</t>
  </si>
  <si>
    <t>119-0303</t>
  </si>
  <si>
    <t>119-0366</t>
  </si>
  <si>
    <t>119-0501</t>
  </si>
  <si>
    <t>Phytos: Translate Academic Nanotechnology Into Biopesticides For Commercial Use</t>
  </si>
  <si>
    <t>119-0565</t>
  </si>
  <si>
    <t>119-0514</t>
  </si>
  <si>
    <t>RESARCH   PGR: Dissecting the Genomic Architecture of Functional Redundancy to Modulate Meristem Homeostasis and Crop Yields</t>
  </si>
  <si>
    <t>Skouta, Rachid</t>
  </si>
  <si>
    <t>Rachid</t>
  </si>
  <si>
    <t>Skouta</t>
  </si>
  <si>
    <t>119-0624</t>
  </si>
  <si>
    <t>Identification of novel ferroptosis inducers targeting squalene synthase as potential chemotherapy for non-small-cell lung cancer</t>
  </si>
  <si>
    <t>119-0831</t>
  </si>
  <si>
    <t>118-1840</t>
  </si>
  <si>
    <t>118-1791</t>
  </si>
  <si>
    <t>National Survey of Honey Bee Pests and Diseases</t>
  </si>
  <si>
    <t>118-1897</t>
  </si>
  <si>
    <t>Multimodal Chemical Imaging Across Scales to Visualize Metabolic Pathways in Live Plants and Microbial Systems</t>
  </si>
  <si>
    <t>118-1899</t>
  </si>
  <si>
    <t>Facette, Michelle</t>
  </si>
  <si>
    <t>Michelle</t>
  </si>
  <si>
    <t>Facette</t>
  </si>
  <si>
    <t>118-1887</t>
  </si>
  <si>
    <t>Analysis of novel components promoting asymmetric division in maize</t>
  </si>
  <si>
    <t>119-0077</t>
  </si>
  <si>
    <t>Regulation of growth repression modules after whole genome duplication</t>
  </si>
  <si>
    <t>119-0082</t>
  </si>
  <si>
    <t>Screening of novel and known bacteriocins</t>
  </si>
  <si>
    <t>119-0083</t>
  </si>
  <si>
    <t>Doctoral Dissertation Research: Investigating astrocyte-mediated adaptive changes in primate brain metabolism</t>
  </si>
  <si>
    <t>119-0043</t>
  </si>
  <si>
    <t>119-0218</t>
  </si>
  <si>
    <t>119-0210</t>
  </si>
  <si>
    <t>Intergovernment Personnel Act Assignment</t>
  </si>
  <si>
    <t>119-0290</t>
  </si>
  <si>
    <t>Elucidating mechanisms underlying the medicinal effects of sunflower pollen on bee pathogens</t>
  </si>
  <si>
    <t>119-1931</t>
  </si>
  <si>
    <t>119-1834</t>
  </si>
  <si>
    <t>Positive Selection on Gene Regulation and the Evolution of the Transcriptional P</t>
  </si>
  <si>
    <t>119-1301</t>
  </si>
  <si>
    <t>119-1377</t>
  </si>
  <si>
    <t>119-1638</t>
  </si>
  <si>
    <t>119-1182</t>
  </si>
  <si>
    <t>119-1192</t>
  </si>
  <si>
    <t>119-1267</t>
  </si>
  <si>
    <t>119-1000</t>
  </si>
  <si>
    <t>Ahern, John</t>
  </si>
  <si>
    <t>Ahern</t>
  </si>
  <si>
    <t>119-1272</t>
  </si>
  <si>
    <t>Landscape Arch &amp; Regional Planning</t>
  </si>
  <si>
    <t>Compost Blankets for Erosion Control and Vegetation Establishment</t>
  </si>
  <si>
    <t>Sleegers, Frank</t>
  </si>
  <si>
    <t>Sleegers</t>
  </si>
  <si>
    <t>119-0109</t>
  </si>
  <si>
    <t>University of Massachusetts Design Center 2018-2019</t>
  </si>
  <si>
    <t>Ryan, Robert</t>
  </si>
  <si>
    <t>117-1748</t>
  </si>
  <si>
    <t>Task 3 - Street Trees</t>
  </si>
  <si>
    <t>118-0318</t>
  </si>
  <si>
    <t>University of Massachusetts Design Center 2017-2018</t>
  </si>
  <si>
    <t>116-1788</t>
  </si>
  <si>
    <t>University of Massachusetts Design Center 2016-2017</t>
  </si>
  <si>
    <t>Hill, Matthew</t>
  </si>
  <si>
    <t>Hill</t>
  </si>
  <si>
    <t>116-1866</t>
  </si>
  <si>
    <t>Mt Rushmore Ethnographic Overview and Assessment</t>
  </si>
  <si>
    <t>Renski, Henry</t>
  </si>
  <si>
    <t>Henry</t>
  </si>
  <si>
    <t>Renski</t>
  </si>
  <si>
    <t>116-1546</t>
  </si>
  <si>
    <t>Assessing Innovation Districts as a Strategy for Urban Economic Development: A Case Study of the Boston Innovation District</t>
  </si>
  <si>
    <t>Brabec, Elizabeth</t>
  </si>
  <si>
    <t>Brabec</t>
  </si>
  <si>
    <t>116-0120</t>
  </si>
  <si>
    <t>Knowledge Exchange: Cultural Landscapes Initiative University Partner Proposal Center for Heritage and Society, University of Massachusetts, Amherst</t>
  </si>
  <si>
    <t>117-1026</t>
  </si>
  <si>
    <t>In-Herit: The Role of Heritage in Ontological Security during Migration and Displacement</t>
  </si>
  <si>
    <t>117-0616</t>
  </si>
  <si>
    <t>Site Evaluation Study for a Horse Park In Massachusetts</t>
  </si>
  <si>
    <t>Osborne, Barbara</t>
  </si>
  <si>
    <t>Barbara</t>
  </si>
  <si>
    <t>Osborne</t>
  </si>
  <si>
    <t>117-0753</t>
  </si>
  <si>
    <t>Veterinary and Animal Sciences</t>
  </si>
  <si>
    <t>Cellular Engineering Biotechnology Training Program</t>
  </si>
  <si>
    <t>Minter, Lisa</t>
  </si>
  <si>
    <t>Minter</t>
  </si>
  <si>
    <t>117-0852</t>
  </si>
  <si>
    <t>Genetically Modified Mesenchymal Stem Cells as Immunomodulatory Therapy for the Treatment of GVHD</t>
  </si>
  <si>
    <t>Pobezinsky, Leonid</t>
  </si>
  <si>
    <t>Leonid</t>
  </si>
  <si>
    <t>Pobezinsky</t>
  </si>
  <si>
    <t>117-0819</t>
  </si>
  <si>
    <t>Pobezinsky,L. project with NONPAREIL</t>
  </si>
  <si>
    <t>Alfandari, Dominique</t>
  </si>
  <si>
    <t>Dominique</t>
  </si>
  <si>
    <t>Alfandari</t>
  </si>
  <si>
    <t>117-1122</t>
  </si>
  <si>
    <t>Six1 Co-factors in Craniofacial Development</t>
  </si>
  <si>
    <t>Visconti, Pablo</t>
  </si>
  <si>
    <t>Pablo</t>
  </si>
  <si>
    <t>Visconti</t>
  </si>
  <si>
    <t>117-1170</t>
  </si>
  <si>
    <t>Crosstalk of calcium and other pathways in capacitation</t>
  </si>
  <si>
    <t>117-0949</t>
  </si>
  <si>
    <t>Contraceptive Discovery, Development and Behavioral Research Center</t>
  </si>
  <si>
    <t>117-1424</t>
  </si>
  <si>
    <t>Defining the role of let-7 miRNAs in the differentiation of exhausted and memory T cells</t>
  </si>
  <si>
    <t>Mager, Jesse</t>
  </si>
  <si>
    <t>Mager</t>
  </si>
  <si>
    <t>117-1393</t>
  </si>
  <si>
    <t>Streamline assessment of early lethal phenotypes in the mouse</t>
  </si>
  <si>
    <t>117-1177</t>
  </si>
  <si>
    <t>Mesenchymoangioblast-derived Mesenchymal Stem Cells as Immunomodulatory therapy for the prevention and Treamtment of GVHD- RENEWAL</t>
  </si>
  <si>
    <t>117-1599</t>
  </si>
  <si>
    <t>Disruption of Parity-Induced Tumor Suppressor Pathways by Xenoestrogen Exposures</t>
  </si>
  <si>
    <t>117-1499</t>
  </si>
  <si>
    <t>Genetically modified mesenchymal Stem Cells as immunomodulatory therapy for the treatment of GVHD--Expanded Project</t>
  </si>
  <si>
    <t>116-1103</t>
  </si>
  <si>
    <t>Production and characterization of monoclonal antibodies to Xenopus proteins</t>
  </si>
  <si>
    <t>Petersen, Sandra</t>
  </si>
  <si>
    <t>Petersen</t>
  </si>
  <si>
    <t>116-1398</t>
  </si>
  <si>
    <t>Dioxin and estradiol regulation of proteins through Cugbp2</t>
  </si>
  <si>
    <t>116-1668</t>
  </si>
  <si>
    <t>NEAGEP Minority Mutual Mentoring Project: Amplifying Voices</t>
  </si>
  <si>
    <t>116-1868</t>
  </si>
  <si>
    <t>Crosstalk between metabolic and signaling pathways involved in sperm capacitation</t>
  </si>
  <si>
    <t>116-1963</t>
  </si>
  <si>
    <t>NIH RPPR: Targeting Multiple Diseases Through Gamma Secretase</t>
  </si>
  <si>
    <t>Baldwin, Cynthia</t>
  </si>
  <si>
    <t>Baldwin</t>
  </si>
  <si>
    <t>117-0039</t>
  </si>
  <si>
    <t>Role of the T cell receptor in interacting with WC1 for bovine gamma delta T cell activation</t>
  </si>
  <si>
    <t>Tremblay, Kimberly</t>
  </si>
  <si>
    <t>Kimberly</t>
  </si>
  <si>
    <t>Tremblay</t>
  </si>
  <si>
    <t>117-0056</t>
  </si>
  <si>
    <t>Use of the Yolk Sac to Decipher the Molecular Requirements for Liver Bud Development</t>
  </si>
  <si>
    <t>117-0290</t>
  </si>
  <si>
    <t>Targeting Multiple Diseases Through Gamma Secretase</t>
  </si>
  <si>
    <t>Clark, John</t>
  </si>
  <si>
    <t>Clark</t>
  </si>
  <si>
    <t>117-0452</t>
  </si>
  <si>
    <t>FY17 MPAL FEDERAL Supplemental Equipment Funds</t>
  </si>
  <si>
    <t>Black, Samuel</t>
  </si>
  <si>
    <t>Black</t>
  </si>
  <si>
    <t>118-0204</t>
  </si>
  <si>
    <t>Animal African Trypanosomiasis: Vaccine proof-of-concept (AAT- vaccine POC)</t>
  </si>
  <si>
    <t>117-1727</t>
  </si>
  <si>
    <t>Genetically modified mesenchynal Stem Cells as immunomodulatory therapy for the treatment of GVHD---Supplement</t>
  </si>
  <si>
    <t>117-1851</t>
  </si>
  <si>
    <t>Cousin, Helene</t>
  </si>
  <si>
    <t>Helene</t>
  </si>
  <si>
    <t>Cousin</t>
  </si>
  <si>
    <t>117-1780</t>
  </si>
  <si>
    <t>Role of Lbh during craniofacial development of vertebrat</t>
  </si>
  <si>
    <t>118-0080</t>
  </si>
  <si>
    <t>FY18 MPAL STATE Funds</t>
  </si>
  <si>
    <t>Fissore, Rafael</t>
  </si>
  <si>
    <t>Rafael</t>
  </si>
  <si>
    <t>Fissore</t>
  </si>
  <si>
    <t>117-1938</t>
  </si>
  <si>
    <t>Regulation of Ca2+ influx in mouse oocytes and eggs during maturation and fertilization to improve assisted reproductive technologies and modulate fertility</t>
  </si>
  <si>
    <t>117-1920</t>
  </si>
  <si>
    <t>118-1583</t>
  </si>
  <si>
    <t>118-1605</t>
  </si>
  <si>
    <t>118-1590</t>
  </si>
  <si>
    <t>118-1393</t>
  </si>
  <si>
    <t>118-1467</t>
  </si>
  <si>
    <t>FY18 MPAL FEDERAL Funds</t>
  </si>
  <si>
    <t>118-1104</t>
  </si>
  <si>
    <t>UMass Amherst PREP Program</t>
  </si>
  <si>
    <t>118-1178</t>
  </si>
  <si>
    <t>118-1185</t>
  </si>
  <si>
    <t>118-1082</t>
  </si>
  <si>
    <t xml:space="preserve"> Anika: hyaluronic acid-based nanoparticle containing modified methotrexate (NP-MMTX)</t>
  </si>
  <si>
    <t>118-0882</t>
  </si>
  <si>
    <t>118-0727</t>
  </si>
  <si>
    <t>Genetically modified mesenchymal stem cells as immunomodulatory therapy for the treatment of GVHD</t>
  </si>
  <si>
    <t>118-0731</t>
  </si>
  <si>
    <t>CymerusTM iPSC-MSCs to prevent or treat symptoms of antibody induced cytokine storm</t>
  </si>
  <si>
    <t>118-0720</t>
  </si>
  <si>
    <t>Mechanism of Cranial Neural Crest Cell Migration</t>
  </si>
  <si>
    <t>119-0126</t>
  </si>
  <si>
    <t>[Amendment to existing research project]</t>
  </si>
  <si>
    <t>119-0293</t>
  </si>
  <si>
    <t>Arcaro, Kathleen</t>
  </si>
  <si>
    <t>Kathleen</t>
  </si>
  <si>
    <t>Arcaro</t>
  </si>
  <si>
    <t>118-1962</t>
  </si>
  <si>
    <t>Fruit and vegetable intervention in lactating women to reduce breast cancer risk: effects on breast cell DNA methylation, breast inflammation, and weight</t>
  </si>
  <si>
    <t>119-0016</t>
  </si>
  <si>
    <t>FY19 MPAL HEMP Technician ISA</t>
  </si>
  <si>
    <t>119-0024</t>
  </si>
  <si>
    <t>FY19 MPAL STATE Funds</t>
  </si>
  <si>
    <t>119-0027</t>
  </si>
  <si>
    <t>FY19 MPAL FEDERAL Funds</t>
  </si>
  <si>
    <t>119-0018</t>
  </si>
  <si>
    <t>119-0542</t>
  </si>
  <si>
    <t>119-0550</t>
  </si>
  <si>
    <t>119-0981</t>
  </si>
  <si>
    <t>Post-fertilization effects of sperm metabolism leading to improved embryo development and ART</t>
  </si>
  <si>
    <t>119-1637</t>
  </si>
  <si>
    <t>FY19 MPAL HEMP Technician ISA: Supplement</t>
  </si>
  <si>
    <t>119-1612</t>
  </si>
  <si>
    <t>119-1580</t>
  </si>
  <si>
    <t>119-1539</t>
  </si>
  <si>
    <t>119-1508</t>
  </si>
  <si>
    <t>Production and characterization of monoclonal antibodies to xenopus proteins</t>
  </si>
  <si>
    <t>119-1378</t>
  </si>
  <si>
    <t>119-1685</t>
  </si>
  <si>
    <t>Xiao, Hang</t>
  </si>
  <si>
    <t>Hang</t>
  </si>
  <si>
    <t>Xiao</t>
  </si>
  <si>
    <t>119-1682</t>
  </si>
  <si>
    <t>Food Science</t>
  </si>
  <si>
    <t>Research on how herbs and spices improve human health</t>
  </si>
  <si>
    <t>119-1683</t>
  </si>
  <si>
    <t>Bench Fee</t>
  </si>
  <si>
    <t>He, Lili</t>
  </si>
  <si>
    <t>Lili</t>
  </si>
  <si>
    <t>He</t>
  </si>
  <si>
    <t>119-1830</t>
  </si>
  <si>
    <t>Food Analysis Research - Phase V</t>
  </si>
  <si>
    <t>119-1821</t>
  </si>
  <si>
    <t>Bench Mark Funds - Dr Lu. Lixia</t>
  </si>
  <si>
    <t>119-1331</t>
  </si>
  <si>
    <t>Food Analysis Research - Supplement</t>
  </si>
  <si>
    <t>119-1602</t>
  </si>
  <si>
    <t>Analytic Chemistry for Food Characterization</t>
  </si>
  <si>
    <t>119-1632</t>
  </si>
  <si>
    <t>UMII: Bioactive Food Component Research</t>
  </si>
  <si>
    <t>Zhang, Guodong</t>
  </si>
  <si>
    <t>Guodong</t>
  </si>
  <si>
    <t>119-0965</t>
  </si>
  <si>
    <t>Prevention of colorectal cancer via targeting CYP epoxygenases</t>
  </si>
  <si>
    <t>Kinchla, Amanda</t>
  </si>
  <si>
    <t>Amanda</t>
  </si>
  <si>
    <t>Kinchla</t>
  </si>
  <si>
    <t>119-0978</t>
  </si>
  <si>
    <t>Increasing specialty crops by providing technical resources specific to value-added product development</t>
  </si>
  <si>
    <t>Sela, David</t>
  </si>
  <si>
    <t>Sela</t>
  </si>
  <si>
    <t>119-0563</t>
  </si>
  <si>
    <t>Cranberry polyphenols in conjunction with dietary oligosaccharides promote beneficial gut microbes</t>
  </si>
  <si>
    <t>McClements, David</t>
  </si>
  <si>
    <t>McClements</t>
  </si>
  <si>
    <t>119-0560</t>
  </si>
  <si>
    <t>Understanding and improving the emulsifying, antimicrobial and antioxidant properties of food-grade phenolics</t>
  </si>
  <si>
    <t>119-0532</t>
  </si>
  <si>
    <t>Food Analysis Research - Phase II</t>
  </si>
  <si>
    <t>119-0314</t>
  </si>
  <si>
    <t>Gerber Scholarship</t>
  </si>
  <si>
    <t>119-0333</t>
  </si>
  <si>
    <t>Vitamins B1 and K Degradation in Spaceflight Foods: Establishment of Prediction</t>
  </si>
  <si>
    <t>119-0825</t>
  </si>
  <si>
    <t>Bioactive Food Component Research</t>
  </si>
  <si>
    <t>Gibbons, John</t>
  </si>
  <si>
    <t>Gibbons</t>
  </si>
  <si>
    <t>119-0783</t>
  </si>
  <si>
    <t>The Aspergillus fumigatus Genetic Variant and Isolate Repository (FumigatusGVIR): A community resource to facilitate association mapping of pathogenicity associated traits</t>
  </si>
  <si>
    <t>119-0881</t>
  </si>
  <si>
    <t>Food Analysis Research - Phase II supplement</t>
  </si>
  <si>
    <t>119-0589</t>
  </si>
  <si>
    <t>Evaluation of the Effectiveness of Washing Products and Tap Water in Removing Surface Pesticide Residues on Apples by Surface-enhanced Raman Scattering (SERS)</t>
  </si>
  <si>
    <t>Moore, Matthew</t>
  </si>
  <si>
    <t>Moore</t>
  </si>
  <si>
    <t>119-0207</t>
  </si>
  <si>
    <t>Development and Evaluation of a Portable Nanopore-based Sensing Device for Rapid Detection and Subtyping of Microbial Foodborne Pathogens</t>
  </si>
  <si>
    <t>119-0208</t>
  </si>
  <si>
    <t>119-0194</t>
  </si>
  <si>
    <t>Concentration and detection of human noroviruses from food and environmental samples using bacteria</t>
  </si>
  <si>
    <t>119-0178</t>
  </si>
  <si>
    <t>Modulation of colon tumorigenesis by dietary fatty acids</t>
  </si>
  <si>
    <t>Park, Yeonhwa</t>
  </si>
  <si>
    <t>Yeonhwa</t>
  </si>
  <si>
    <t>119-0147</t>
  </si>
  <si>
    <t>LASPAU Bench Fee: Renalison Farias Periera</t>
  </si>
  <si>
    <t>119-0122</t>
  </si>
  <si>
    <t>Food Analysis Research</t>
  </si>
  <si>
    <t>119-0117</t>
  </si>
  <si>
    <t>Food analysis using Raman microscopy</t>
  </si>
  <si>
    <t>119-0118</t>
  </si>
  <si>
    <t>Altered Gut Microbiota: A Novel Mechanism for potential adverse effects Induced by Foodborne Titanium Dioxide Nanoparticles</t>
  </si>
  <si>
    <t>119-0119</t>
  </si>
  <si>
    <t>Promotion of colon health by cranberry</t>
  </si>
  <si>
    <t>119-0078</t>
  </si>
  <si>
    <t>Fine-Tuned Delivery Of Bacteriophages In Livestock To Reduce Shedding Of Pathogens</t>
  </si>
  <si>
    <t>118-0709</t>
  </si>
  <si>
    <t>Characterization,detection and quantification of stevia complex using surface-enhanced Raman spectroscopy</t>
  </si>
  <si>
    <t>118-0730</t>
  </si>
  <si>
    <t>Higher Education Commission Pakistan: Bench Fees</t>
  </si>
  <si>
    <t>118-0911</t>
  </si>
  <si>
    <t>Decker, Eric</t>
  </si>
  <si>
    <t>Decker</t>
  </si>
  <si>
    <t>118-0912</t>
  </si>
  <si>
    <t>Evaluating antioxidant efficacy in spray dried powders</t>
  </si>
  <si>
    <t>118-1475</t>
  </si>
  <si>
    <t>Northeast Center to Advance Food Safety (NECAFS)</t>
  </si>
  <si>
    <t>118-1405</t>
  </si>
  <si>
    <t>Characterization of Microbiota-derived Polymethoxyflavone Metabolites and their Anti-inflammatory Actions in the Colon</t>
  </si>
  <si>
    <t>118-1291</t>
  </si>
  <si>
    <t>118-1716</t>
  </si>
  <si>
    <t>Northwest A&amp;F University Bench Fee: Qin Tu</t>
  </si>
  <si>
    <t>118-1675</t>
  </si>
  <si>
    <t>Northeast Center to Advance Food Safety(NECAFS)</t>
  </si>
  <si>
    <t>118-0081</t>
  </si>
  <si>
    <t>Bunge/Various: Kanitta Wangdee bench fees</t>
  </si>
  <si>
    <t>118-0082</t>
  </si>
  <si>
    <t>BioActive Food Component Research</t>
  </si>
  <si>
    <t>118-0079</t>
  </si>
  <si>
    <t>Bunge/Various: Derby Spirits LLC</t>
  </si>
  <si>
    <t>118-0164</t>
  </si>
  <si>
    <t>Analytical Chemistry for Food Characterization: Supplemental Funds</t>
  </si>
  <si>
    <t>117-1837</t>
  </si>
  <si>
    <t>117-1741</t>
  </si>
  <si>
    <t>Food Safety Management Training for Small and Emerging Food Businesses: Integrating a food safety culture from concept to commercialization</t>
  </si>
  <si>
    <t>117-1693</t>
  </si>
  <si>
    <t>Enabling Computer-Aided Food Product and Process Design for Everyone</t>
  </si>
  <si>
    <t>118-0206</t>
  </si>
  <si>
    <t>118-0197</t>
  </si>
  <si>
    <t>118-0240</t>
  </si>
  <si>
    <t>118-0299</t>
  </si>
  <si>
    <t>Bunge/Various: E&amp;J Gallo Winery</t>
  </si>
  <si>
    <t>118-0295</t>
  </si>
  <si>
    <t>118-0274</t>
  </si>
  <si>
    <t>Dalian Polytechnic Univ Bench Fee: Hongshun Hao</t>
  </si>
  <si>
    <t>118-0386</t>
  </si>
  <si>
    <t>Assessing Changes in the Human Gut Microbiome in Relation to Foodborne Illness</t>
  </si>
  <si>
    <t>118-0439</t>
  </si>
  <si>
    <t>Efficacy and mechanism of cranberry in inhibiting colonic inflammation and associated carcinogenesis</t>
  </si>
  <si>
    <t>118-0435</t>
  </si>
  <si>
    <t>118-0496</t>
  </si>
  <si>
    <t>Zhejiang Chinese Medical Univ Bench Fee: Ming Xia</t>
  </si>
  <si>
    <t>118-0542</t>
  </si>
  <si>
    <t>118-0550</t>
  </si>
  <si>
    <t>PepsiCo - Spirulina Encapsulation Project Amendment #3</t>
  </si>
  <si>
    <t>118-0597</t>
  </si>
  <si>
    <t>Extending the Season: Freezing Produce for a New Market</t>
  </si>
  <si>
    <t>118-0606</t>
  </si>
  <si>
    <t>Novel Methods for Bacterial Isolation from Food and Agricultural Matrices</t>
  </si>
  <si>
    <t>118-0666</t>
  </si>
  <si>
    <t>"Analytic Chemistry for Food Characterization"</t>
  </si>
  <si>
    <t>117-0402</t>
  </si>
  <si>
    <t>Analytical Chemistry for Food Characterization</t>
  </si>
  <si>
    <t>117-0478</t>
  </si>
  <si>
    <t>Food Bio-Active Compounds Research</t>
  </si>
  <si>
    <t>117-0310</t>
  </si>
  <si>
    <t>117-0036</t>
  </si>
  <si>
    <t>Potential Adverse Effects of Consuming Edible Nanoemulsion: Enhanced Pesticide Uptake</t>
  </si>
  <si>
    <t>117-0066</t>
  </si>
  <si>
    <t>Bunge/Various:Food Pro KAO</t>
  </si>
  <si>
    <t>117-0117</t>
  </si>
  <si>
    <t>116-1923</t>
  </si>
  <si>
    <t>Establish FDA approved scheduled processes for acidified shelf-stable foods to increase usage of specialty crops</t>
  </si>
  <si>
    <t>116-1581</t>
  </si>
  <si>
    <t>Preventing Spoilage of Packaged Foods by Non-Migratory Active Packaging</t>
  </si>
  <si>
    <t>116-1590</t>
  </si>
  <si>
    <t>117-1593</t>
  </si>
  <si>
    <t>117-1617</t>
  </si>
  <si>
    <t>McLandsborough, Lynne</t>
  </si>
  <si>
    <t>Lynne</t>
  </si>
  <si>
    <t>McLandsborough</t>
  </si>
  <si>
    <t>117-1640</t>
  </si>
  <si>
    <t>Food Micro Research</t>
  </si>
  <si>
    <t>117-1589</t>
  </si>
  <si>
    <t>117-1564</t>
  </si>
  <si>
    <t>PepsiCo - Spirulina Encapsulation Project  Amendment # 2</t>
  </si>
  <si>
    <t>117-1560</t>
  </si>
  <si>
    <t>Development of Particle-based Delievery Systems to Protect, Retain, and Deliver Food Components--Amendment #2</t>
  </si>
  <si>
    <t>117-1181</t>
  </si>
  <si>
    <t>117-1214</t>
  </si>
  <si>
    <t>117-1385</t>
  </si>
  <si>
    <t>Bunge/Various: Food Pro KAO</t>
  </si>
  <si>
    <t>117-1418</t>
  </si>
  <si>
    <t>Bench Fee:  Chengjian Xu</t>
  </si>
  <si>
    <t>117-0882</t>
  </si>
  <si>
    <t>117-0925</t>
  </si>
  <si>
    <t>Jimei Univ Bench Fee: Qin Zhang</t>
  </si>
  <si>
    <t>117-1074</t>
  </si>
  <si>
    <t>Specialized Training Services for Small Projects</t>
  </si>
  <si>
    <t>Kittredge Jr., David</t>
  </si>
  <si>
    <t>Kittredge Jr.</t>
  </si>
  <si>
    <t>117-1075</t>
  </si>
  <si>
    <t>Environmental Conservation</t>
  </si>
  <si>
    <t>Research Joint Venture Agreement between USFS &amp; UMASS (16-JV-11242305-041)</t>
  </si>
  <si>
    <t>Danylchuk, Andy</t>
  </si>
  <si>
    <t>Andy</t>
  </si>
  <si>
    <t>Danylchuk</t>
  </si>
  <si>
    <t>117-1087</t>
  </si>
  <si>
    <t>Spatial Ecology and Movements Patterns of Atlantic Tarpon in Near Shore Waters of the Western Atlantic and Gulf of Mexico: An Acoustic Telemetry Approach - Year 2 Mod 1</t>
  </si>
  <si>
    <t>Elkinton, Joseph</t>
  </si>
  <si>
    <t>Elkinton</t>
  </si>
  <si>
    <t>117-0904</t>
  </si>
  <si>
    <t>Collection, release and monitoring of a tachinid parasitoid for winter moth control: a joint USDA APHIS and USDA Forest Service initiative</t>
  </si>
  <si>
    <t>117-0945</t>
  </si>
  <si>
    <t>FY2017 Massachusetts Aquaculture Center Funding</t>
  </si>
  <si>
    <t>Griffin, Curtice</t>
  </si>
  <si>
    <t>Curtice</t>
  </si>
  <si>
    <t>Griffin</t>
  </si>
  <si>
    <t>117-0966</t>
  </si>
  <si>
    <t>Science in support of support of conservation and management of northeastern ecosystems - 13-JV-11242307-075  Modification #8</t>
  </si>
  <si>
    <t>117-0973</t>
  </si>
  <si>
    <t>Chemical and Visual Ecology of Exotic Wood-Boring Pests - FY17</t>
  </si>
  <si>
    <t>Bradley, Bethany</t>
  </si>
  <si>
    <t>Bethany</t>
  </si>
  <si>
    <t>Bradley</t>
  </si>
  <si>
    <t>117-0826</t>
  </si>
  <si>
    <t>Understanding climate and land use drivers of invasive-grass fueled fires across</t>
  </si>
  <si>
    <t>Jackson, Scott</t>
  </si>
  <si>
    <t>Scott</t>
  </si>
  <si>
    <t>117-0807</t>
  </si>
  <si>
    <t>Development of a Rapid Assessment Protocol for Aquatic Passability of Tidally Influenced Road-Stream Crossings: Supplement for Database Maintenance</t>
  </si>
  <si>
    <t>Jordaan, Peter</t>
  </si>
  <si>
    <t>Jordaan</t>
  </si>
  <si>
    <t>117-0840</t>
  </si>
  <si>
    <t>Ecological and management implications of climate change induced shifts in phenology of coastal fish and wildlife species in the Northeast CSC region  Mod. 2</t>
  </si>
  <si>
    <t>Markowitz, Ezra</t>
  </si>
  <si>
    <t>Ezra</t>
  </si>
  <si>
    <t>Markowitz</t>
  </si>
  <si>
    <t>117-0833</t>
  </si>
  <si>
    <t>UMass Career Climate Communications and Networking Modification #003</t>
  </si>
  <si>
    <t>Butler, Brett</t>
  </si>
  <si>
    <t>Brett</t>
  </si>
  <si>
    <t>117-0845</t>
  </si>
  <si>
    <t>Proposal for Assessing the Efficacy of Landowner Assistance in Vermont</t>
  </si>
  <si>
    <t>117-0635</t>
  </si>
  <si>
    <t>Examining Migration and Seasonal Interactions of Prairie Warblers Using Geolocators and Stable Isotope Analysis</t>
  </si>
  <si>
    <t>117-1403</t>
  </si>
  <si>
    <t>Using time series of remotely sensed imagery to understand invasive pine dispersal</t>
  </si>
  <si>
    <t>Kane, Brian</t>
  </si>
  <si>
    <t>Kane</t>
  </si>
  <si>
    <t>117-1441</t>
  </si>
  <si>
    <t>Safe Arborist Techniques</t>
  </si>
  <si>
    <t>117-1391</t>
  </si>
  <si>
    <t>Sponsorship of Fish Passage 2016:  International Conference on River Connectivity</t>
  </si>
  <si>
    <t>117-1368</t>
  </si>
  <si>
    <t>Quantifying the invasive grass-fire cycle and implications for carbon storage in the continental US</t>
  </si>
  <si>
    <t>Destefano, Stephen</t>
  </si>
  <si>
    <t>Destefano</t>
  </si>
  <si>
    <t>117-1375</t>
  </si>
  <si>
    <t>Comparative Ecology and Conservation of Bears in North and South America</t>
  </si>
  <si>
    <t>Randhir, Timothy</t>
  </si>
  <si>
    <t>Randhir</t>
  </si>
  <si>
    <t>117-1378</t>
  </si>
  <si>
    <t>Higher Education Commission Stipend for Timothy Randhir</t>
  </si>
  <si>
    <t>117-1224</t>
  </si>
  <si>
    <t>Collection, release and monitoring of a tachinid parasitoid for winter moth control: a joint USDA APHIS and USDA Forest Service initiative  - Modification #3</t>
  </si>
  <si>
    <t>117-1275</t>
  </si>
  <si>
    <t>Seawater Tolerance and Feeding in Freshwater &amp; Anadromous Populations of Sea Lamprey</t>
  </si>
  <si>
    <t>117-1292</t>
  </si>
  <si>
    <t>Vandriesche, Roy</t>
  </si>
  <si>
    <t>Roy</t>
  </si>
  <si>
    <t>Vandriesche</t>
  </si>
  <si>
    <t>117-1300</t>
  </si>
  <si>
    <t>Evaluation of the EAB parasitoid Spathius galinae in Massachusetts Modification #2</t>
  </si>
  <si>
    <t>117-1585</t>
  </si>
  <si>
    <t>CNH-L Amendment: Assessing the potential for climate change and forest insects to drive land-use regime shifts</t>
  </si>
  <si>
    <t>117-1606</t>
  </si>
  <si>
    <t>Developing more effective CAPS metrics for assessing ecological integrity of salt marshes</t>
  </si>
  <si>
    <t>Roy, Allison</t>
  </si>
  <si>
    <t>Allison</t>
  </si>
  <si>
    <t>117-1627</t>
  </si>
  <si>
    <t>River Herring Research</t>
  </si>
  <si>
    <t>117-1511</t>
  </si>
  <si>
    <t>Intensification of National Woodland Owner Survey in Michigan</t>
  </si>
  <si>
    <t>Stinson, Kristina</t>
  </si>
  <si>
    <t>Kristina</t>
  </si>
  <si>
    <t>Stinson</t>
  </si>
  <si>
    <t>117-1526</t>
  </si>
  <si>
    <t>Restoration of Soil Microbial Function Following Degradation on Department of Defense Lands: Mediating Biological Invasions in a Global Context Change</t>
  </si>
  <si>
    <t>Sievert, Paul</t>
  </si>
  <si>
    <t>117-1539</t>
  </si>
  <si>
    <t>NanoTag Tracking Study 2017: Tracking Movements of Common Terns, Roseate Terns, and Piping Plover</t>
  </si>
  <si>
    <t>117-1546</t>
  </si>
  <si>
    <t>Conservation Science and Application of Northeastern Ecosystems   17-JV-11242308-030</t>
  </si>
  <si>
    <t>Breger, Dwayne</t>
  </si>
  <si>
    <t>Dwayne</t>
  </si>
  <si>
    <t>Breger</t>
  </si>
  <si>
    <t>116-1643</t>
  </si>
  <si>
    <t>FY2016 and FY 2017 Pollution Prevention Grant Program</t>
  </si>
  <si>
    <t>116-1715</t>
  </si>
  <si>
    <t>Research Joint Venture Agreement between the U.S. Forest Service and the University of Massachusetts (16-JV-11242305-041)Modification 2</t>
  </si>
  <si>
    <t>116-1753</t>
  </si>
  <si>
    <t>Promoting Climate Adaptation Through the Use of a Web-Based Tool: Phase 2 Supplement</t>
  </si>
  <si>
    <t>Castro-Santos , Theodore</t>
  </si>
  <si>
    <t>Theodore</t>
  </si>
  <si>
    <t>Castro-Santos</t>
  </si>
  <si>
    <t>116-1890</t>
  </si>
  <si>
    <t>SELECTIVE PASSAGE OF SEA LAMPREY AND NATIVE GREAT LAKES FISH THROUGH HYDRAULIC BARRIERS</t>
  </si>
  <si>
    <t>116-1897</t>
  </si>
  <si>
    <t>Assessing attitudes and impacts to society associated with the use of nontoxic ammunition for hunting on National Wildlife Refuges</t>
  </si>
  <si>
    <t>116-1990</t>
  </si>
  <si>
    <t>Impacts of Root Removal on Tree Stability   Full Scale Meets Model Scale</t>
  </si>
  <si>
    <t>116-1944</t>
  </si>
  <si>
    <t>Science in Support of Migratory Birds and their Habitats - Mod 1</t>
  </si>
  <si>
    <t>116-1958</t>
  </si>
  <si>
    <t>Buck Island Reef National Monument Acoustic Array Collaboration</t>
  </si>
  <si>
    <t>Warren, Paige</t>
  </si>
  <si>
    <t>Paige</t>
  </si>
  <si>
    <t>Warren</t>
  </si>
  <si>
    <t>116-1309</t>
  </si>
  <si>
    <t>CAP LTER: Central Arizona Phoenix Long-Term Ecological Research</t>
  </si>
  <si>
    <t>116-1464</t>
  </si>
  <si>
    <t>Examining the mechanisms of species responses to climate change: Are there biological thresholds?</t>
  </si>
  <si>
    <t>116-1238</t>
  </si>
  <si>
    <t>Brook Floater Rangewide Conservation and Restoration Initiative</t>
  </si>
  <si>
    <t>115-1787</t>
  </si>
  <si>
    <t>Update MA Wetland Mitigation Guidance and Bordering Vegetated Wetland (BVW) Delineation Handbook (pre-proposal)</t>
  </si>
  <si>
    <t>116-0657</t>
  </si>
  <si>
    <t>CNH-L: Assessing the potential for climate change and forest insects to drive land-use regime shifts</t>
  </si>
  <si>
    <t>King, David</t>
  </si>
  <si>
    <t>King</t>
  </si>
  <si>
    <t>117-0095</t>
  </si>
  <si>
    <t>An evaluation of bird conservation and ecosystem services on northeastern farms</t>
  </si>
  <si>
    <t>117-0100</t>
  </si>
  <si>
    <t>Wildlife Development and Management Study 1: Game Population Trends and Harvest</t>
  </si>
  <si>
    <t>117-0019</t>
  </si>
  <si>
    <t>MAKING CAPS-BASED TOOLS FOR WETLANDS ASSESSMENT AVAILABLE THROUGHOUT NEW ENGLAND</t>
  </si>
  <si>
    <t>117-0013</t>
  </si>
  <si>
    <t>Relations among cheatgrass-driven fire regimes, climate change, and sensitive-status bird species across the Great Basin</t>
  </si>
  <si>
    <t>117-0140</t>
  </si>
  <si>
    <t>Area-wide Management of the Invasive Emerald Ash Borer to Protect U.S. Plant-Related Industries and Urban and Natural Forest Ecosystems Mod. #2</t>
  </si>
  <si>
    <t>117-0129</t>
  </si>
  <si>
    <t>Science in support of support of conservation and management of northeastern ecosystems - 13-JV-11242307-075  Modification #7</t>
  </si>
  <si>
    <t>117-0266</t>
  </si>
  <si>
    <t>The population genetics of hybridization between non-native winter moth and native Bruce spanworm</t>
  </si>
  <si>
    <t>117-0267</t>
  </si>
  <si>
    <t>US Geological Survey (USGS) Cooperative Agreement No. 1434-16HQRU01575  MASTER AGREEMENT</t>
  </si>
  <si>
    <t>117-0273</t>
  </si>
  <si>
    <t>Graduate Fellowship (Non-working) for Nereyda Falconi Lopez</t>
  </si>
  <si>
    <t>Harper, Richard</t>
  </si>
  <si>
    <t>117-0289</t>
  </si>
  <si>
    <t>MA Department of Conservation &amp; Recreation Support for Extension Assistant Professor Urban &amp; Community Forestry 2017</t>
  </si>
  <si>
    <t>117-0379</t>
  </si>
  <si>
    <t>The Biogeography of Invasive Plants in the Continental United States</t>
  </si>
  <si>
    <t>117-0469</t>
  </si>
  <si>
    <t>Measuring forces at multiple locations in rigging systems</t>
  </si>
  <si>
    <t>117-0506</t>
  </si>
  <si>
    <t>Science in Support of Migratory Birds and their Habitats - Mod 3</t>
  </si>
  <si>
    <t>117-0498</t>
  </si>
  <si>
    <t>Whip-poor-will habitat selection at Fort Drum, New York- CESU Coop Agreement</t>
  </si>
  <si>
    <t>118-0447</t>
  </si>
  <si>
    <t>MA Department of Conservation &amp; Recreation Support for Graduate Student</t>
  </si>
  <si>
    <t>118-0393</t>
  </si>
  <si>
    <t>Telling the Story of Dam Removal in Massachusetts through Video Media - Supplement and Extension</t>
  </si>
  <si>
    <t>118-0288</t>
  </si>
  <si>
    <t>Conservation Science and Application of Northeastern Ecosystems   17-JV-11242308-030 Mod # 1</t>
  </si>
  <si>
    <t>118-0291</t>
  </si>
  <si>
    <t>Massachusetts Climate Project Screening Tool</t>
  </si>
  <si>
    <t>118-0349</t>
  </si>
  <si>
    <t>MA Department of Conservation &amp; Recreation Support for Extension Assistant Professor Urban &amp; Community Forestry 2018</t>
  </si>
  <si>
    <t>118-0258</t>
  </si>
  <si>
    <t>Examining the mechanisms of species responses to climate change: Are there biological thresholds</t>
  </si>
  <si>
    <t>118-0231</t>
  </si>
  <si>
    <t>Catanzaro, Paul</t>
  </si>
  <si>
    <t>Catanzaro</t>
  </si>
  <si>
    <t>118-0179</t>
  </si>
  <si>
    <t>Statement of Work for Modification 5 of the  Research Joint Venture Agreement between the U.S. Forest Service and the University of Massachusetts (16-JV-11242305-041)</t>
  </si>
  <si>
    <t>117-1692</t>
  </si>
  <si>
    <t>Science in support of support of conservation and management of northeastern ecosystems - 13-JV-11242307-075  Modification #9</t>
  </si>
  <si>
    <t>117-1681</t>
  </si>
  <si>
    <t>Development of Monitoring and Control Methods for Exotic Invasive Forest Pests  FY18</t>
  </si>
  <si>
    <t>117-1663</t>
  </si>
  <si>
    <t>Science in Support of Migratory Birds and their Habitats - Mod 4</t>
  </si>
  <si>
    <t>117-1755</t>
  </si>
  <si>
    <t>Linking Life Stages, Part 2: Inter-annual Variation in Juvenile River Herring Productivity</t>
  </si>
  <si>
    <t>117-1711</t>
  </si>
  <si>
    <t>Effects of Dam Removal on Stream Ecosystems</t>
  </si>
  <si>
    <t>117-1713</t>
  </si>
  <si>
    <t>Area-wide Management of the Invasive Emerald Ash Borer to Protect U.S. Plant-Related Industries and Urban and Natural Forest Ecosystems Mod. #3</t>
  </si>
  <si>
    <t>117-1820</t>
  </si>
  <si>
    <t>Clouston, Peggi</t>
  </si>
  <si>
    <t>Peggi</t>
  </si>
  <si>
    <t>Clouston</t>
  </si>
  <si>
    <t>117-1855</t>
  </si>
  <si>
    <t>Design, Fabrication, and Testing of CLT Pre-qualification Panels</t>
  </si>
  <si>
    <t>117-1856</t>
  </si>
  <si>
    <t>Biological Control of Forest Pests in the United States:  Technology Development, 2017-2020</t>
  </si>
  <si>
    <t>117-1862</t>
  </si>
  <si>
    <t>An evaluation of bird conservation and ecosystem services on northeastern farms Mod #1</t>
  </si>
  <si>
    <t>117-1771</t>
  </si>
  <si>
    <t>117-1757</t>
  </si>
  <si>
    <t>UMass Estate Planning Outreach Contract Extension Budget</t>
  </si>
  <si>
    <t>118-0110</t>
  </si>
  <si>
    <t>Assessing potential impacts of climate change on carnivore occupancy and snowshoe hare demography along elevational and latitudinal gradients in New England Mod#1</t>
  </si>
  <si>
    <t>118-0049</t>
  </si>
  <si>
    <t>Area-wide Management of the Invasive Emerald Ash Borer to Protect U.S. Plant-Related Industries and Urban and Natural Forest Ecosystems Mod. #4</t>
  </si>
  <si>
    <t>McGarigal, Kevin</t>
  </si>
  <si>
    <t>McGarigal</t>
  </si>
  <si>
    <t>117-1921</t>
  </si>
  <si>
    <t>Designing Sustaining Landscapes: Evaluating and Customizing the Landasd cape Conservation Design</t>
  </si>
  <si>
    <t>117-1917</t>
  </si>
  <si>
    <t>118-1700</t>
  </si>
  <si>
    <t>Biological control of the Asian longhorned beetle with native North American parasitoids</t>
  </si>
  <si>
    <t>118-1661</t>
  </si>
  <si>
    <t>FY2018 Massachusetts Aquaculture Center Funding</t>
  </si>
  <si>
    <t>118-1637</t>
  </si>
  <si>
    <t>Development of Monitoring and Control Methods for Exotic Invasive Forest Pests  FY19</t>
  </si>
  <si>
    <t>118-1651</t>
  </si>
  <si>
    <t>Science in support of migratory birds and their habitats Mod #6  15-JV-11242307-097</t>
  </si>
  <si>
    <t>118-1580</t>
  </si>
  <si>
    <t>Cooperative Ecosystem Study Unit Agreement between the National Park Service and the University of Massachusetts Amherst. Provide research, tech assistance and education for resource management.</t>
  </si>
  <si>
    <t>118-1550</t>
  </si>
  <si>
    <t>Optimization model for mature forest and shrubland birds</t>
  </si>
  <si>
    <t>118-1552</t>
  </si>
  <si>
    <t>Assessing the effects of predation on western populations of the hemlock woolly adelgid Mod #2</t>
  </si>
  <si>
    <t>118-1531</t>
  </si>
  <si>
    <t>Biological Control of Forest Pests in the United States: Technology Development, 2017-2020 Amendment #1</t>
  </si>
  <si>
    <t>118-1528</t>
  </si>
  <si>
    <t>IDENTIFICATION OF POLLINATOR SPECIES IN THE NORTHEAST</t>
  </si>
  <si>
    <t>118-1516</t>
  </si>
  <si>
    <t>UMass Estate Planning Outreach Contract Extension Budget - Publishing Amendment</t>
  </si>
  <si>
    <t>118-1292</t>
  </si>
  <si>
    <t>Modification 6 of the Research Joint Venture Agreement between the U.S. Forest Service and the University of Massachusetts (16-JV-11242305-041)</t>
  </si>
  <si>
    <t>118-1286</t>
  </si>
  <si>
    <t>Life Cycle Analysis (LCA) for Cross-Laminated Timber Sourcing, Milling, and Use in Massachusetts</t>
  </si>
  <si>
    <t>118-1267</t>
  </si>
  <si>
    <t>118-1268</t>
  </si>
  <si>
    <t>118-1322</t>
  </si>
  <si>
    <t>Telling the Story of Dam Removal in Massachusetts through Video Media - Supplement and Extension - Mod #3</t>
  </si>
  <si>
    <t>118-1408</t>
  </si>
  <si>
    <t>Amendment to Update MA Wetland Mitigation Guidance and Bordering Vegetated Wetland (BVW) Delineation Handbook</t>
  </si>
  <si>
    <t>118-1411</t>
  </si>
  <si>
    <t>Weil, Benjamin</t>
  </si>
  <si>
    <t>Weil</t>
  </si>
  <si>
    <t>118-1445</t>
  </si>
  <si>
    <t>Greening the Gateway Cities</t>
  </si>
  <si>
    <t>118-0883</t>
  </si>
  <si>
    <t>Understanding climate and land use drivers of invasive-grass fueled fires across the western U.S.</t>
  </si>
  <si>
    <t>Cheng, Brian</t>
  </si>
  <si>
    <t>Cheng</t>
  </si>
  <si>
    <t>118-0921</t>
  </si>
  <si>
    <t>Developing a Strategic Plan for Coastal Resilience and Sustainable Fisheries at the Gloucester Marine Station</t>
  </si>
  <si>
    <t>118-0734</t>
  </si>
  <si>
    <t>118-0762</t>
  </si>
  <si>
    <t>Science in Support of Migratory Birds and their Habitats - Mod 5</t>
  </si>
  <si>
    <t>118-0770</t>
  </si>
  <si>
    <t>Prioritizing the impacts of range-shifting invasive plants for prevention, monitoring and management</t>
  </si>
  <si>
    <t>118-0816</t>
  </si>
  <si>
    <t>118-1077</t>
  </si>
  <si>
    <t>LTER: CAP IV - Investigating urban ecology and sustainability through the lens of Urban Ecological Infrastructure</t>
  </si>
  <si>
    <t>Milman, Anita</t>
  </si>
  <si>
    <t>Anita</t>
  </si>
  <si>
    <t>Milman</t>
  </si>
  <si>
    <t>118-1051</t>
  </si>
  <si>
    <t>Mandated Intergovernmental Coordination: Implementation Decisions under California s 2014 Sustainable Groundwater Management Act</t>
  </si>
  <si>
    <t>118-1195</t>
  </si>
  <si>
    <t>118-1207</t>
  </si>
  <si>
    <t>119-0049</t>
  </si>
  <si>
    <t>119-0031</t>
  </si>
  <si>
    <t xml:space="preserve"> Biological Control of Forest Pests in the United States: Technology Development, 2017-2020  Amendment #2</t>
  </si>
  <si>
    <t>119-0039</t>
  </si>
  <si>
    <t>Statement of Work for Modification 8 of the  Research Joint Venture Agreement between the U.S. Forest Service and the University of Massachusetts (16-JV-11242305-041)</t>
  </si>
  <si>
    <t>Komoroske, Lisa</t>
  </si>
  <si>
    <t>Komoroske</t>
  </si>
  <si>
    <t>119-0114</t>
  </si>
  <si>
    <t>Bonefish Cryptic Species Genetic Identification</t>
  </si>
  <si>
    <t>119-0096</t>
  </si>
  <si>
    <t>The effects of natural and anthropogenic influences on wildlife populations  18-JV-11242307-083</t>
  </si>
  <si>
    <t>119-0156</t>
  </si>
  <si>
    <t>Flats Fishing Research Gift Account</t>
  </si>
  <si>
    <t>119-0220</t>
  </si>
  <si>
    <t>Understanding ocean warming impacts on shrinking body sizes of California fishes Linking pattern &amp; mechanism to support future sustainable fisheries</t>
  </si>
  <si>
    <t>119-0271</t>
  </si>
  <si>
    <t>Belmont Forum Collaborative Research: Understanding and managing the impacts of Invasive alien species on Biodiversity and Ecosystem Services (InvasiBES)</t>
  </si>
  <si>
    <t>119-0246</t>
  </si>
  <si>
    <t xml:space="preserve"> Biological Control of Forest Pests in the United States: Technology Development, 2017-2020  Amendment #3</t>
  </si>
  <si>
    <t>118-1965</t>
  </si>
  <si>
    <t>Assessing the effects of predation on western populations of the hemlock woolly adelgid Mod #3</t>
  </si>
  <si>
    <t>118-1770</t>
  </si>
  <si>
    <t>The Effects of Support System Installation on Likelihood of Tree Failure</t>
  </si>
  <si>
    <t>118-1785</t>
  </si>
  <si>
    <t>Conservation Science and Application of Northeastern Ecosystems   17-JV-11242308-030 Mod # 2</t>
  </si>
  <si>
    <t>118-1800</t>
  </si>
  <si>
    <t>Linking Life Stages, Part 2, FY2019: Inter-annual Variation in Juvenile River Herring Productivity and Responses to Restoration</t>
  </si>
  <si>
    <t>118-1801</t>
  </si>
  <si>
    <t>Restoring Aquatic Habitats Through Dam Removal</t>
  </si>
  <si>
    <t>118-1850</t>
  </si>
  <si>
    <t>Dwarf Wedgemussel Propagation and Restoration  in the Mid-Atlantic and Northeastern US</t>
  </si>
  <si>
    <t>118-1857</t>
  </si>
  <si>
    <t>119-0704</t>
  </si>
  <si>
    <t>Amendment 3: Assessing the potential for climate change and forest insects to drive land-use regime shifts</t>
  </si>
  <si>
    <t>119-0893</t>
  </si>
  <si>
    <t>Collection, release and monitoring of a tachinid parasitoid for winter moth control</t>
  </si>
  <si>
    <t>119-0899</t>
  </si>
  <si>
    <t>Consumer-Facing Cost-Carbon Calculator for RH&amp;C Technologies</t>
  </si>
  <si>
    <t>119-0900</t>
  </si>
  <si>
    <t>Understanding Renewable Thermal Market Penetration Outcomes   Comparative Evaluation Tool</t>
  </si>
  <si>
    <t>119-0823</t>
  </si>
  <si>
    <t>MA Department of Conservation &amp; Recreation Support for Extension Assistant Professor Urban &amp; Community Forestry 2019</t>
  </si>
  <si>
    <t>119-0486</t>
  </si>
  <si>
    <t>Deluca Jr., William</t>
  </si>
  <si>
    <t>William</t>
  </si>
  <si>
    <t>Deluca Jr.</t>
  </si>
  <si>
    <t>119-0454</t>
  </si>
  <si>
    <t>Designing Sustaining Landscapes: Evaluating At-Risk Species - Stage 5</t>
  </si>
  <si>
    <t>Sutherland, Christopher</t>
  </si>
  <si>
    <t>Sutherland</t>
  </si>
  <si>
    <t>119-0982</t>
  </si>
  <si>
    <t>Pakistan Snow Leopard and Ecosystem Protection Program (PSLEP)</t>
  </si>
  <si>
    <t>119-0930</t>
  </si>
  <si>
    <t>119-0941</t>
  </si>
  <si>
    <t>119-0957</t>
  </si>
  <si>
    <t>Great hammerheads and Atlantic tarpon: The effects of angling in a fish-eat-fish world</t>
  </si>
  <si>
    <t>119-1060</t>
  </si>
  <si>
    <t>UMass   DCR Estate Planning ISA   GAID 7925 FY 2019-2021</t>
  </si>
  <si>
    <t>119-1166</t>
  </si>
  <si>
    <t>FY2019 Massachusetts Aquaculture Center Funding</t>
  </si>
  <si>
    <t>119-1136</t>
  </si>
  <si>
    <t>Statement of Work for Modification 8 of the Research Joint Venture Agreement between the USDA Forest Service and the University of Massachusetts (16-JV-11242305-041)</t>
  </si>
  <si>
    <t>119-1604</t>
  </si>
  <si>
    <t>Buck Island Reef National Monument Acoustic Array Summer 2019 -Modification #5</t>
  </si>
  <si>
    <t>119-1617</t>
  </si>
  <si>
    <t>NRCS Working Lands for Wildlife Northeast Turtles efforts</t>
  </si>
  <si>
    <t>119-1590</t>
  </si>
  <si>
    <t>Higher Education Commission Stipend for Christopher Sutherland - H. Ali</t>
  </si>
  <si>
    <t>119-1593</t>
  </si>
  <si>
    <t>Higher Education Commission Stipend for Timothy Randhir - T. Ahmad</t>
  </si>
  <si>
    <t>119-1595</t>
  </si>
  <si>
    <t>Browsing by moose and deer in experimental exclosures during stem exclusion</t>
  </si>
  <si>
    <t>119-1598</t>
  </si>
  <si>
    <t>Development of Monitoring and Control Methods for Exotic Invasive Forest Pests  FY20</t>
  </si>
  <si>
    <t>119-1601</t>
  </si>
  <si>
    <t>Biological Control of Forest Pests in the United States:  Technology Development, 2017-2020 - Amendment #4</t>
  </si>
  <si>
    <t>119-1532</t>
  </si>
  <si>
    <t>Information for Climatic Adaptation and Restoration of Ecosystem Services (I-CARES) for urban and agricultural landscapes of Massachusetts</t>
  </si>
  <si>
    <t>119-1543</t>
  </si>
  <si>
    <t>The effects of natural and anthropogenic influences on wildlife populations  18-JV-11242307-083 Mod #2</t>
  </si>
  <si>
    <t>119-1358</t>
  </si>
  <si>
    <t>Compensation for rebrand from Nationwide Mutual Insurance Company</t>
  </si>
  <si>
    <t>119-1789</t>
  </si>
  <si>
    <t>Linking Life Stages, Part 2: Inter-annual Variation in Juvenile River Herring Productivity and Responses to Restoration</t>
  </si>
  <si>
    <t>119-1790</t>
  </si>
  <si>
    <t>Flats Fishing Research Gift Account - Mod 1</t>
  </si>
  <si>
    <t>119-1679</t>
  </si>
  <si>
    <t>Conservation Science and Application of Northeastern Ecosystems   17-JV-11242308-030 Mod # 4</t>
  </si>
  <si>
    <t>119-1884</t>
  </si>
  <si>
    <t>Morelli, Toni</t>
  </si>
  <si>
    <t>Toni</t>
  </si>
  <si>
    <t>Morelli</t>
  </si>
  <si>
    <t>119-1910</t>
  </si>
  <si>
    <t>Higher Education Commission Stipend for Uzma Saeed</t>
  </si>
  <si>
    <t>Vittum, Patricia</t>
  </si>
  <si>
    <t>Vittum</t>
  </si>
  <si>
    <t>119-0979</t>
  </si>
  <si>
    <t>Center for Agriculture</t>
  </si>
  <si>
    <t>Turf Insect Ecology</t>
  </si>
  <si>
    <t>119-0766</t>
  </si>
  <si>
    <t>Massachusetts Pesticide Safety and Education Program</t>
  </si>
  <si>
    <t>Goodell, Jody</t>
  </si>
  <si>
    <t>Jody</t>
  </si>
  <si>
    <t>Goodell</t>
  </si>
  <si>
    <t>117-1887</t>
  </si>
  <si>
    <t>CAFE Summer Scholars Supplement</t>
  </si>
  <si>
    <t>117-0068</t>
  </si>
  <si>
    <t>2016 CAFE Summer Scholars</t>
  </si>
  <si>
    <t>Lovley, Derek</t>
  </si>
  <si>
    <t>Derek</t>
  </si>
  <si>
    <t>Lovley</t>
  </si>
  <si>
    <t>116-1995</t>
  </si>
  <si>
    <t>Microbiology</t>
  </si>
  <si>
    <t>Rewiring a Microbial Chassis to Optimize Electrosynthesis</t>
  </si>
  <si>
    <t>DeAngelis, Kristen</t>
  </si>
  <si>
    <t>Kristen</t>
  </si>
  <si>
    <t>DeAngelis</t>
  </si>
  <si>
    <t>117-0017</t>
  </si>
  <si>
    <t>EPA STAR Fellowship Gina Chaput</t>
  </si>
  <si>
    <t>117-0060</t>
  </si>
  <si>
    <t>Elucidating the Structure of Geobacter sulfurreducens Conductive Pili and the Fe</t>
  </si>
  <si>
    <t>Xu, Guang</t>
  </si>
  <si>
    <t>Guang</t>
  </si>
  <si>
    <t>117-0483</t>
  </si>
  <si>
    <t>Effects of pathogen infection on tick behavior and implications for personal protection and tick control</t>
  </si>
  <si>
    <t>Siegrist, M.</t>
  </si>
  <si>
    <t>M.</t>
  </si>
  <si>
    <t>Siegrist</t>
  </si>
  <si>
    <t>117-0357</t>
  </si>
  <si>
    <t>Chemical detection of Mycobacterium tuberculosis growth and antibiotic response during infection</t>
  </si>
  <si>
    <t>116-1110</t>
  </si>
  <si>
    <t>Resolving Conflicting Physical and Biochemical Feedbacks To Climate In Response To Long-Term Warming</t>
  </si>
  <si>
    <t>116-1458</t>
  </si>
  <si>
    <t>The  Who  and  How  of Microbial Control over Soil Carbon Dynamics: a Multi  omics, Stable Isotope Probing, and Modeling Approach</t>
  </si>
  <si>
    <t>116-1882</t>
  </si>
  <si>
    <t>Mechanisms for Electrical Communication in Methane-Producing Microbial Communities</t>
  </si>
  <si>
    <t>Klingbeil, Michele</t>
  </si>
  <si>
    <t>Michele</t>
  </si>
  <si>
    <t>Klingbeil</t>
  </si>
  <si>
    <t>117-1536</t>
  </si>
  <si>
    <t>Revealing the Trypanosome DNA Replication Machinery using iPOND</t>
  </si>
  <si>
    <t>Sandler, Steven</t>
  </si>
  <si>
    <t>Steven</t>
  </si>
  <si>
    <t>Sandler</t>
  </si>
  <si>
    <t>117-1305</t>
  </si>
  <si>
    <t>Structure and Function of the Bacterial Primosome</t>
  </si>
  <si>
    <t>117-1192</t>
  </si>
  <si>
    <t>Goodell, Barry</t>
  </si>
  <si>
    <t>Barry</t>
  </si>
  <si>
    <t>117-1447</t>
  </si>
  <si>
    <t>Advancing Biomass technology   a biomimetic approach</t>
  </si>
  <si>
    <t>117-0544</t>
  </si>
  <si>
    <t>Portable Nanowire Platform for Quasi Real-Time and Ultrasensitive Detection of Microbes</t>
  </si>
  <si>
    <t>117-0817</t>
  </si>
  <si>
    <t>Metabolic carbohydrate cell wall probes for bacterial structure and immune recognition studies</t>
  </si>
  <si>
    <t>Rich, Stephen</t>
  </si>
  <si>
    <t>Rich</t>
  </si>
  <si>
    <t>117-0981</t>
  </si>
  <si>
    <t>Validation of a Diagnostic Test for Borrelia miyamotoi</t>
  </si>
  <si>
    <t>117-1954</t>
  </si>
  <si>
    <t>Resolving Conflicting Physical and Biochemical Feedbacks To Climate In Response</t>
  </si>
  <si>
    <t>118-0021</t>
  </si>
  <si>
    <t>CAREER: Soil Microbial Ecology and Evolution in a Warming World</t>
  </si>
  <si>
    <t>Morita, Yasu</t>
  </si>
  <si>
    <t>Yasu</t>
  </si>
  <si>
    <t>Morita</t>
  </si>
  <si>
    <t>117-1867</t>
  </si>
  <si>
    <t>Cell wall biogenesis in Mycobacterium tuberculosis: towards identifying druggable cell envelope proteins</t>
  </si>
  <si>
    <t>118-0611</t>
  </si>
  <si>
    <t>Genetic Validation of the Mycobacterial Cell Envelope Protein LmeA,as a Target for Tuberculosis Chemotherapy</t>
  </si>
  <si>
    <t>118-0608</t>
  </si>
  <si>
    <t>Membrane domain dynamics in Mycobacterium tuberculosis</t>
  </si>
  <si>
    <t>Holden, James</t>
  </si>
  <si>
    <t>Holden</t>
  </si>
  <si>
    <t>118-0577</t>
  </si>
  <si>
    <t>Fe(III) oxide reduction by a hyperthermophilic crenarchaeon: novel mechanisms and detection (Step-2)</t>
  </si>
  <si>
    <t>118-0532</t>
  </si>
  <si>
    <t>The Who and How of Microbial Control over Soil Carbon Dynamics: a Multi omics, Stable Isotope Probing, and Modeling Approach</t>
  </si>
  <si>
    <t>118-1149</t>
  </si>
  <si>
    <t>Novel Mechanisms of an Early Microbial Process: Fe(III) Oxide Reduction in a Hyperthermophilic Crenarchaeon</t>
  </si>
  <si>
    <t>118-1045</t>
  </si>
  <si>
    <t>118-1076</t>
  </si>
  <si>
    <t>Cyrptococcal Disease - A New Mechanistic Understanding Leading to Therapeutic Treatment</t>
  </si>
  <si>
    <t>118-0748</t>
  </si>
  <si>
    <t>HSAP/URAP Apprenticeships for Award "Mechanisms for Electrical Communication in Methane-Producing Microbial Communities"</t>
  </si>
  <si>
    <t>118-1429</t>
  </si>
  <si>
    <t>Borrelia burgdorferi Prevalence and ospC Diversity on Cape Cod and Islands</t>
  </si>
  <si>
    <t>118-1569</t>
  </si>
  <si>
    <t>Mechanisms for Electrical Communication in Methane-Producing Microbial Communiti</t>
  </si>
  <si>
    <t>118-1759</t>
  </si>
  <si>
    <t>119-0690</t>
  </si>
  <si>
    <t>119-0864</t>
  </si>
  <si>
    <t>119-0427</t>
  </si>
  <si>
    <t>Laboratory Tick Study and Field Evaluation of New Host-Targeted Tick Control Products</t>
  </si>
  <si>
    <t>119-0474</t>
  </si>
  <si>
    <t>119-0539</t>
  </si>
  <si>
    <t>Fe(III) oxide reduction by a hyperthermophilic crenarchaeon: novel mechanisms an</t>
  </si>
  <si>
    <t>119-0388</t>
  </si>
  <si>
    <t>118-1864</t>
  </si>
  <si>
    <t>Spatial organization of mycobacterial cell wall biosynthesis</t>
  </si>
  <si>
    <t>119-0190</t>
  </si>
  <si>
    <t>The  Who  and  How  of Microbial Control over Soil Carbon Dynamics: a Multi  omi</t>
  </si>
  <si>
    <t>119-1095</t>
  </si>
  <si>
    <t>The Role of Low-Molecular Weight Fungal Metabolites in Eutypa Dieback Grapevine Trunk Diseases</t>
  </si>
  <si>
    <t>119-1563</t>
  </si>
  <si>
    <t>119-1560</t>
  </si>
  <si>
    <t>Gierasch, Lila</t>
  </si>
  <si>
    <t>Lila</t>
  </si>
  <si>
    <t>Gierasch</t>
  </si>
  <si>
    <t>119-1535</t>
  </si>
  <si>
    <t>Biochemistry and Molecular Biology</t>
  </si>
  <si>
    <t>Protein Folding in the cell: Challenges and coping mechanisms</t>
  </si>
  <si>
    <t>Wang, Dong</t>
  </si>
  <si>
    <t>Dong</t>
  </si>
  <si>
    <t>Wang</t>
  </si>
  <si>
    <t>119-1335</t>
  </si>
  <si>
    <t>Host Control of Intracellular Bacteria Survival in the Nitrogen-fixing Symbiosis</t>
  </si>
  <si>
    <t>Cheung, Alice</t>
  </si>
  <si>
    <t>Cheung</t>
  </si>
  <si>
    <t>119-1309</t>
  </si>
  <si>
    <t>Dissecting the mechanisms of FERONIA and related receptor kinase-mediated pollen-pistil interactions</t>
  </si>
  <si>
    <t>Chien, Peter</t>
  </si>
  <si>
    <t>Chien</t>
  </si>
  <si>
    <t>119-1404</t>
  </si>
  <si>
    <t>Regulated Proteolysis in Bacteria Development and Stress Response: Administrative Supplement</t>
  </si>
  <si>
    <t>Vierling, Elizabeth</t>
  </si>
  <si>
    <t>Vierling</t>
  </si>
  <si>
    <t>119-1929</t>
  </si>
  <si>
    <t>Regulating Nitric Oxide Homeostasis and its Impact on Plant Growth and Reproduct</t>
  </si>
  <si>
    <t>Hebert, Daniel</t>
  </si>
  <si>
    <t>Hebert</t>
  </si>
  <si>
    <t>119-1742</t>
  </si>
  <si>
    <t>Cellular protein maturation and degradation</t>
  </si>
  <si>
    <t>Mafu, Sibongile</t>
  </si>
  <si>
    <t>Sibongile</t>
  </si>
  <si>
    <t>Mafu</t>
  </si>
  <si>
    <t>119-0130</t>
  </si>
  <si>
    <t>Discovery and Mechanism of Plant-Derived Antifungal</t>
  </si>
  <si>
    <t>Normanly, Jennifer</t>
  </si>
  <si>
    <t>Normanly</t>
  </si>
  <si>
    <t>119-0110</t>
  </si>
  <si>
    <t>CSBR Living Stocks: A "Biological Gold Mine" of plant natural products and biosy</t>
  </si>
  <si>
    <t>Garman, Scott</t>
  </si>
  <si>
    <t>Garman</t>
  </si>
  <si>
    <t>118-1858</t>
  </si>
  <si>
    <t>Structural studies of lysosomal storage disease</t>
  </si>
  <si>
    <t>118-1843</t>
  </si>
  <si>
    <t>Stress Related Proteases in Caulobacter</t>
  </si>
  <si>
    <t>Ma, Li-Jun</t>
  </si>
  <si>
    <t>Li-Jun</t>
  </si>
  <si>
    <t>Ma</t>
  </si>
  <si>
    <t>118-1778</t>
  </si>
  <si>
    <t>Identify virulence factors that facilitate Fusarium keratitis</t>
  </si>
  <si>
    <t>119-0006</t>
  </si>
  <si>
    <t>Host control of intracellular bacteria survival in the nitrogen-fixing symbiosis</t>
  </si>
  <si>
    <t>Stratton, Margaret</t>
  </si>
  <si>
    <t>Stratton</t>
  </si>
  <si>
    <t>119-0554</t>
  </si>
  <si>
    <t>CaMKII biophysics and its role in LTP</t>
  </si>
  <si>
    <t>119-0639</t>
  </si>
  <si>
    <t>Fungal-specific histone deacetylase inhibitors, novel players in combating pathogenic fungi</t>
  </si>
  <si>
    <t>118-1760</t>
  </si>
  <si>
    <t>Stress related proteases in Caulobacter</t>
  </si>
  <si>
    <t>Springer, Amy</t>
  </si>
  <si>
    <t>Amy</t>
  </si>
  <si>
    <t>Springer</t>
  </si>
  <si>
    <t>118-1647</t>
  </si>
  <si>
    <t>BMB Club ASBMB Outreach Project</t>
  </si>
  <si>
    <t>118-1658</t>
  </si>
  <si>
    <t>118-1686</t>
  </si>
  <si>
    <t>CAREER:  Understanding effector biology in the species complex Fusarium oxysporu</t>
  </si>
  <si>
    <t>118-1532</t>
  </si>
  <si>
    <t>Dissecting the mechanisms of FERONIA and related receptor kinase-mediated pollen</t>
  </si>
  <si>
    <t>118-1505</t>
  </si>
  <si>
    <t>Protein folding in the cell: Challenges and coping mechanisms.</t>
  </si>
  <si>
    <t>118-1362</t>
  </si>
  <si>
    <t>Managing Downy Mildew and Fusarium in Sweet Basils with new resistant varieties, improved genetics, seed treatment and disease occurrence mapping</t>
  </si>
  <si>
    <t>118-0670</t>
  </si>
  <si>
    <t>Fungal-specific histone deacetylase inhibitors, novel players in combating patho</t>
  </si>
  <si>
    <t>118-0842</t>
  </si>
  <si>
    <t>Regulating Nitric Oxide Homeostasis and its Impact on Plant Growth and Reproduction</t>
  </si>
  <si>
    <t>118-1059</t>
  </si>
  <si>
    <t>Regulated Proteolysis in Bacteria Development and Stress Response</t>
  </si>
  <si>
    <t>Savinov, Sergey</t>
  </si>
  <si>
    <t>Sergey</t>
  </si>
  <si>
    <t>Savinov</t>
  </si>
  <si>
    <t>118-0973</t>
  </si>
  <si>
    <t>New mode-of-action chemistries to control mosquito vectors</t>
  </si>
  <si>
    <t>118-1242</t>
  </si>
  <si>
    <t>Alpha-1-antitrypsin folding and maturation in the cell</t>
  </si>
  <si>
    <t>118-0543</t>
  </si>
  <si>
    <t>Optimizing alpha1-antitrypsin folding for gene therapy</t>
  </si>
  <si>
    <t>Gershenson, Anne</t>
  </si>
  <si>
    <t>Anne</t>
  </si>
  <si>
    <t>Gershenson</t>
  </si>
  <si>
    <t>118-0374</t>
  </si>
  <si>
    <t>Development of a novel pulse-chase in-cell footprinting method for protein folding analysis</t>
  </si>
  <si>
    <t>117-1835</t>
  </si>
  <si>
    <t>117-1792</t>
  </si>
  <si>
    <t>mTERF function in the control of plant respiration and stress tolerance</t>
  </si>
  <si>
    <t>117-1651</t>
  </si>
  <si>
    <t>Serio, Tricia</t>
  </si>
  <si>
    <t>Tricia</t>
  </si>
  <si>
    <t>Serio</t>
  </si>
  <si>
    <t>117-1911</t>
  </si>
  <si>
    <t>Cellular Mechanisms and Consequences of Protein Misfolding and Resolution</t>
  </si>
  <si>
    <t>118-0143</t>
  </si>
  <si>
    <t>117-0891</t>
  </si>
  <si>
    <t>Expanding intracellular association with nitrogen-fixing bacteria beyond legumes.</t>
  </si>
  <si>
    <t>117-1031</t>
  </si>
  <si>
    <t>RET Supplement: Linking Reactive Nitrogen Metabolism and Redox Homeostasis in Plants</t>
  </si>
  <si>
    <t>117-0750</t>
  </si>
  <si>
    <t>Establishing a core signaling pathway for FERONIA receptor kinase</t>
  </si>
  <si>
    <t>117-1355</t>
  </si>
  <si>
    <t>117-1359</t>
  </si>
  <si>
    <t>117-1538</t>
  </si>
  <si>
    <t>Protein folding in the cell: Challenges and coping mechanisms</t>
  </si>
  <si>
    <t>116-1863</t>
  </si>
  <si>
    <t>Stress Related Proteases in Caulobacter Crescentus</t>
  </si>
  <si>
    <t>116-1810</t>
  </si>
  <si>
    <t>Eyles, Stephen</t>
  </si>
  <si>
    <t>Eyles</t>
  </si>
  <si>
    <t>116-1506</t>
  </si>
  <si>
    <t>Optimization of Supercritical Carbon Dioxide Based Virus Inactivation, Characterized by Protein Damage and Maintenance of Epitope Integrity in Vaccine Sterilization (SBIR)</t>
  </si>
  <si>
    <t>116-1477</t>
  </si>
  <si>
    <t>How do soluble proteins bind to biological membranes ?   251247/F20</t>
  </si>
  <si>
    <t>115-1966</t>
  </si>
  <si>
    <t>116-0324</t>
  </si>
  <si>
    <t>116-0345</t>
  </si>
  <si>
    <t>CSBR Living Stocks: A "Biological Gold Mine" of plant natural products and biosynthetic pathways for biochemical and evolutionary studies</t>
  </si>
  <si>
    <t>117-0330</t>
  </si>
  <si>
    <t>117-0049</t>
  </si>
  <si>
    <t>Modeling a cellular protein homeostasis network</t>
  </si>
  <si>
    <t>117-0083</t>
  </si>
  <si>
    <t>CAREER:  Understanding effector biology in the species complex Fusarium oxysporum</t>
  </si>
  <si>
    <t>117-0038</t>
  </si>
  <si>
    <t>Polymer Science and Engineering</t>
  </si>
  <si>
    <t>Fogkicker</t>
  </si>
  <si>
    <t>Muthukumar, Murugappan</t>
  </si>
  <si>
    <t>Murugappan</t>
  </si>
  <si>
    <t>Muthukumar</t>
  </si>
  <si>
    <t>117-0134</t>
  </si>
  <si>
    <t>Theory of Polymer Crystallization</t>
  </si>
  <si>
    <t>Russell, Thomas</t>
  </si>
  <si>
    <t>117-0158</t>
  </si>
  <si>
    <t>Responsive Block Copolymers: Transformations in the Solid State</t>
  </si>
  <si>
    <t>Grason, Gregory</t>
  </si>
  <si>
    <t>Gregory</t>
  </si>
  <si>
    <t>Grason</t>
  </si>
  <si>
    <t>117-0160</t>
  </si>
  <si>
    <t>Ordered Phases of Chiral Block Copolymers: Mesochiral, Periodic Nanostructures via Self-Assembly</t>
  </si>
  <si>
    <t>Crosby, Alfred</t>
  </si>
  <si>
    <t>Crosby</t>
  </si>
  <si>
    <t>117-0234</t>
  </si>
  <si>
    <t>2017 BRC Topic # 1-A Multiscale Theoretical and Experimental Platform for Understanding Cavitation D</t>
  </si>
  <si>
    <t>117-0312</t>
  </si>
  <si>
    <t>PhD Hyeyoung Kim 'The Use of scattering and reflectivity methods to characterize</t>
  </si>
  <si>
    <t>117-0314</t>
  </si>
  <si>
    <t>Revealing Universal Surface Patterning Mechanisms in Plants and Animals</t>
  </si>
  <si>
    <t>Santore, Maria</t>
  </si>
  <si>
    <t>Santore</t>
  </si>
  <si>
    <t>117-0485</t>
  </si>
  <si>
    <t>Renewal - Santore ACS (Langmuir) editorial office</t>
  </si>
  <si>
    <t>114-1673</t>
  </si>
  <si>
    <t>Liquid Tubules by the Self-Assembly of Self-Regulating NP-Surfactants</t>
  </si>
  <si>
    <t>Emrick, Todd</t>
  </si>
  <si>
    <t>Todd</t>
  </si>
  <si>
    <t>Emrick</t>
  </si>
  <si>
    <t>115-1502</t>
  </si>
  <si>
    <t>Disrupting tumor/bone malignant interactions with multifunctional cytokine sonodelivery</t>
  </si>
  <si>
    <t>116-0650</t>
  </si>
  <si>
    <t>Collaborative Research: Mechanical Characterization of RLP-PEG Hydrogels</t>
  </si>
  <si>
    <t>Hayward, Ryan</t>
  </si>
  <si>
    <t>Hayward</t>
  </si>
  <si>
    <t>116-0588</t>
  </si>
  <si>
    <t>Rapid micro-patterned stretching platform to study cell behaviors during atherosclerosis</t>
  </si>
  <si>
    <t>116-0680</t>
  </si>
  <si>
    <t>Geometric Instabilities of Filamentous Matter</t>
  </si>
  <si>
    <t>116-0957</t>
  </si>
  <si>
    <t>Targeted design of co-continuous nanostructures in randomly end-linked copolymer networks</t>
  </si>
  <si>
    <t>Coughlin, Edward</t>
  </si>
  <si>
    <t>Coughlin</t>
  </si>
  <si>
    <t>116-1864</t>
  </si>
  <si>
    <t>Investigations of Anion Exchange Polymer Interfacial Interactions</t>
  </si>
  <si>
    <t>116-1850</t>
  </si>
  <si>
    <t>RPPR: Modeling macromolecular transport through protein and solid-state nanopores</t>
  </si>
  <si>
    <t>117-1461</t>
  </si>
  <si>
    <t>Responsive Polymer Assembly at the Mesoscale</t>
  </si>
  <si>
    <t>117-1429</t>
  </si>
  <si>
    <t>Increase in 2017 Editorial Stipend-ACS Macro Letters</t>
  </si>
  <si>
    <t>117-1464</t>
  </si>
  <si>
    <t>Developing an Imaging Tool to Investigate the Dynamics of Nanoparticles in 2D</t>
  </si>
  <si>
    <t>117-1632</t>
  </si>
  <si>
    <t>Functional droplets and particles:  recognition, repair, and transport</t>
  </si>
  <si>
    <t>117-1357</t>
  </si>
  <si>
    <t>Evolutionary mechanics of impulsive biological systems: guiding scalable synthetic design</t>
  </si>
  <si>
    <t>Briseno, Alejandro</t>
  </si>
  <si>
    <t>Alejandro</t>
  </si>
  <si>
    <t>Briseno</t>
  </si>
  <si>
    <t>117-1327</t>
  </si>
  <si>
    <t>PECASE: Morphology and Architecture Control for Understanding the Origin of Efficiency in Organic/Polymer Bulk Heterojunction Solar Cells</t>
  </si>
  <si>
    <t>117-1376</t>
  </si>
  <si>
    <t>Chemo-mechanical polymer constructs for feedback, homeostasis, and oscillation</t>
  </si>
  <si>
    <t>117-1381</t>
  </si>
  <si>
    <t>Printing Fabrication and Morphology Optimization of  Thin Film Solar Cells Under</t>
  </si>
  <si>
    <t>117-1254</t>
  </si>
  <si>
    <t>Facilitating endogenous bone repair in arthritis with targeted IL-27 sonodelivery</t>
  </si>
  <si>
    <t>117-1232</t>
  </si>
  <si>
    <t>117-1236</t>
  </si>
  <si>
    <t>Modeling macromolecular transport through protein and solid-state nanopores</t>
  </si>
  <si>
    <t>117-1294</t>
  </si>
  <si>
    <t>Designing Catalytic Cascades to Drive Chemo-mechanical Assembly</t>
  </si>
  <si>
    <t>117-1285</t>
  </si>
  <si>
    <t>Switchable surface instabilities for controlled permeation and sensing</t>
  </si>
  <si>
    <t>117-1287</t>
  </si>
  <si>
    <t>"2017 BRC Topic # 1-A Multiscale Theoretical and Experimental Platform for Understanding Cavitation D"</t>
  </si>
  <si>
    <t>117-0725</t>
  </si>
  <si>
    <t>Tension- and Curvature- Controlled Fluid-Solid Domain Patterning in Single Lamellae</t>
  </si>
  <si>
    <t>117-0699</t>
  </si>
  <si>
    <t>117-0713</t>
  </si>
  <si>
    <t>Theory of Polymer Crystallization and Melting</t>
  </si>
  <si>
    <t>117-0547</t>
  </si>
  <si>
    <t>EFRI-ODISSEI: Photomorphon networks: Intelligent shape changing structures</t>
  </si>
  <si>
    <t>117-0599</t>
  </si>
  <si>
    <t>Controlled Growth and Optoelectronic Characterization of Crystalline Oriented Organic P-N Junction Nanostructures</t>
  </si>
  <si>
    <t>117-0803</t>
  </si>
  <si>
    <t>Macromolecular Modeling of Biomimetic Assembly</t>
  </si>
  <si>
    <t>117-0808</t>
  </si>
  <si>
    <t>Predictive coarse-grained modeling of morphologies in polymer nanocomposites with specific and directional intermolecular interactions</t>
  </si>
  <si>
    <t>117-0848</t>
  </si>
  <si>
    <t>Printing Fabrication and Morphology Optimization of  Thin Film Solar Cells Under In-Line Conditions</t>
  </si>
  <si>
    <t>117-0871</t>
  </si>
  <si>
    <t>Unrestricted grant in honorarium of ACS Macro Letters editorship 2017</t>
  </si>
  <si>
    <t>117-1088</t>
  </si>
  <si>
    <t>Low Cost Durable Masters for Pattern Transfer I-Corps Teams Program</t>
  </si>
  <si>
    <t>117-1082</t>
  </si>
  <si>
    <t>SNM: Scalable 3D Nanomanufacturing Combining Ultrafast Laser Processing and Directed Self-Assembly</t>
  </si>
  <si>
    <t>Tew, Gregory</t>
  </si>
  <si>
    <t>Tew</t>
  </si>
  <si>
    <t>117-1176</t>
  </si>
  <si>
    <t>GAANN: Enabling Transformation in Polymer Science</t>
  </si>
  <si>
    <t>117-0987</t>
  </si>
  <si>
    <t>Supplement to 2016 ACS Macro Letters honorarium</t>
  </si>
  <si>
    <t>118-0122</t>
  </si>
  <si>
    <t>"2017 BRC Topic # 1-A Multiscale Theoretical and Experimental Platform for Unde</t>
  </si>
  <si>
    <t>118-0128</t>
  </si>
  <si>
    <t>117-1928</t>
  </si>
  <si>
    <t>Quantifying the Polymer Physics of Mechanical Deformation Ultra-Thin Polymer Glas</t>
  </si>
  <si>
    <t>117-1929</t>
  </si>
  <si>
    <t>Shape morphing polymer networks based on ion gels</t>
  </si>
  <si>
    <t>117-1896</t>
  </si>
  <si>
    <t>Amino Acid Modified Nanocellulose Aerogels for C02 Capture</t>
  </si>
  <si>
    <t>Bermudez, Harry</t>
  </si>
  <si>
    <t>Harry</t>
  </si>
  <si>
    <t>Bermudez</t>
  </si>
  <si>
    <t>117-1955</t>
  </si>
  <si>
    <t>Collaborative Research: Viscoelasticity of biomaterials to modulate the immune response</t>
  </si>
  <si>
    <t>117-1956</t>
  </si>
  <si>
    <t>117-1645</t>
  </si>
  <si>
    <t>117-1667</t>
  </si>
  <si>
    <t>117-1685</t>
  </si>
  <si>
    <t>Quantifying the Polymer Physics of Mechanical Deformation Ultra-Thin Polymer Glasses</t>
  </si>
  <si>
    <t>117-1720</t>
  </si>
  <si>
    <t>Targeted design of co-continuous nanostructures in randomly end-linked copolymer</t>
  </si>
  <si>
    <t>117-1743</t>
  </si>
  <si>
    <t>Chirality Transfer to Mesoscale Network Assemblies (AOARD Project #15I0A107)</t>
  </si>
  <si>
    <t>117-1797</t>
  </si>
  <si>
    <t>Computational Design Engine for Accurate and Efficient Sequencing of DNA and RNA</t>
  </si>
  <si>
    <t>117-1831</t>
  </si>
  <si>
    <t>Workshop: The Grand Challenges in OPVs: Synthesis, Morphology, Devices, and Theory</t>
  </si>
  <si>
    <t>117-1879</t>
  </si>
  <si>
    <t>Novel non-flammable polymers for aircraft: Synthesis, mechanics, and thermal evaluation</t>
  </si>
  <si>
    <t>117-1865</t>
  </si>
  <si>
    <t>118-0375</t>
  </si>
  <si>
    <t>Langmuir editorial office renewal</t>
  </si>
  <si>
    <t>118-0361</t>
  </si>
  <si>
    <t>Collaborative Research:  Improving Protein Stability with Non-Traditional Solvents</t>
  </si>
  <si>
    <t>118-0369</t>
  </si>
  <si>
    <t>118-0331</t>
  </si>
  <si>
    <t>118-0302</t>
  </si>
  <si>
    <t>118-0256</t>
  </si>
  <si>
    <t>Bradley, Laura</t>
  </si>
  <si>
    <t>118-0567</t>
  </si>
  <si>
    <t>Patterned Coatings for Responsive Surface Cleaning</t>
  </si>
  <si>
    <t>118-0594</t>
  </si>
  <si>
    <t>Chemically-functionalized nanoscale materials: tailored polymer platforms for nanomaterials surfaces and interfaces</t>
  </si>
  <si>
    <t>118-0633</t>
  </si>
  <si>
    <t>Visualizing Nanoparticle Packing at Liquid Interfaces</t>
  </si>
  <si>
    <t>118-0685</t>
  </si>
  <si>
    <t>Photomechanical Material Systems: From Molecules to Devices</t>
  </si>
  <si>
    <t>118-0446</t>
  </si>
  <si>
    <t>Chemically Stable Semiconductors</t>
  </si>
  <si>
    <t>118-1211</t>
  </si>
  <si>
    <t>MRSEC seed project: Chemo-mechanical oscillatory materials</t>
  </si>
  <si>
    <t>118-1197</t>
  </si>
  <si>
    <t>Type I: An Innovation Corps Site at UMass Amherst</t>
  </si>
  <si>
    <t>118-1166</t>
  </si>
  <si>
    <t>118-1087</t>
  </si>
  <si>
    <t>ACS Macro Letters - Supplemental honorarium for 2017</t>
  </si>
  <si>
    <t>118-0970</t>
  </si>
  <si>
    <t>118-1003</t>
  </si>
  <si>
    <t>ACS Macro Letters honorarium for 2018</t>
  </si>
  <si>
    <t>118-1010</t>
  </si>
  <si>
    <t>Reactive and Functional Droplets as Bioinspired Materials for Recognition and Transport</t>
  </si>
  <si>
    <t>118-0875</t>
  </si>
  <si>
    <t>118-0968</t>
  </si>
  <si>
    <t>118-0752</t>
  </si>
  <si>
    <t>118-0754</t>
  </si>
  <si>
    <t>"2017 BRC Topic # 1-A Multiscale Theoretical and Experimental Platform for Understanding Cavitation  Deformation Dynamics</t>
  </si>
  <si>
    <t>118-0830</t>
  </si>
  <si>
    <t>500K ADD-ON Project: Mechanical power enhancement through elastic mechanics</t>
  </si>
  <si>
    <t>118-0835</t>
  </si>
  <si>
    <t>Supplemental- Redistribute to UMass</t>
  </si>
  <si>
    <t>118-1303</t>
  </si>
  <si>
    <t>Shaping Symmetry and Molding Morphology of Triply-Periodic Network Assemblies via Molecular Design of Block Copolymers</t>
  </si>
  <si>
    <t>118-1250</t>
  </si>
  <si>
    <t>Subcontract project from Brandeis MRSEC: Finite material architectures via programmable assembly</t>
  </si>
  <si>
    <t>118-1455</t>
  </si>
  <si>
    <t>From Molecular to Hierachiacal Chirality for Chiroptics</t>
  </si>
  <si>
    <t>118-1527</t>
  </si>
  <si>
    <t>118-1561</t>
  </si>
  <si>
    <t>118-1563</t>
  </si>
  <si>
    <t>Printing and Morphology Optimization: Thin Film Solar Cells Under In-Line Conditions</t>
  </si>
  <si>
    <t>118-1576</t>
  </si>
  <si>
    <t>Translocation and diffusion of polyelectrolytes and electronic conduction in polyelectrolyte systems</t>
  </si>
  <si>
    <t>118-1672</t>
  </si>
  <si>
    <t>118-1654</t>
  </si>
  <si>
    <t>118-1652</t>
  </si>
  <si>
    <t>"2017 BRC Topic # 1-A Multiscale Theoretical and Experimental Platform for Understanding Cavitation Deformation Dynamics</t>
  </si>
  <si>
    <t>118-1634</t>
  </si>
  <si>
    <t>119-0626</t>
  </si>
  <si>
    <t>Chemically Functionalized Nanoscale Materials: Building Functional Polymers for Nanoscale Materials and Interfaces</t>
  </si>
  <si>
    <t>119-0658</t>
  </si>
  <si>
    <t>Collaborative Research: Structure-Mechanics Relationships for Ultra-thin Block Copolymer Films</t>
  </si>
  <si>
    <t>119-0669</t>
  </si>
  <si>
    <t>119-0708</t>
  </si>
  <si>
    <t>ACS Langmuir editorial office renewal (2019)</t>
  </si>
  <si>
    <t>119-0701</t>
  </si>
  <si>
    <t>Polymer Chemistry: Soft Mechanical Logic</t>
  </si>
  <si>
    <t>119-0867</t>
  </si>
  <si>
    <t>119-0784</t>
  </si>
  <si>
    <t>119-0817</t>
  </si>
  <si>
    <t>119-0803</t>
  </si>
  <si>
    <t>119-0574</t>
  </si>
  <si>
    <t>119-0297</t>
  </si>
  <si>
    <t>118-1976</t>
  </si>
  <si>
    <t>Convergence: RAISE Dynamic Touch-based Bacteria-Device Two-Way Communication</t>
  </si>
  <si>
    <t>118-1953</t>
  </si>
  <si>
    <t>118-1821</t>
  </si>
  <si>
    <t>119-0151</t>
  </si>
  <si>
    <t>119-0035</t>
  </si>
  <si>
    <t>Universal Encapsulants: Depletant-Meditated Self-Assembly of Clickable Capsules</t>
  </si>
  <si>
    <t>119-0054</t>
  </si>
  <si>
    <t>119-0072</t>
  </si>
  <si>
    <t>Subcontract project from Brandeis MRSEC: Curvature-controlled and Frustration-controlled Assembly</t>
  </si>
  <si>
    <t>119-0069</t>
  </si>
  <si>
    <t>CAREER: Vapor-Phase Deposition onto Nematic Surfaces: Nucleating Order and Hierarchy in Materials Processing</t>
  </si>
  <si>
    <t>119-0230</t>
  </si>
  <si>
    <t>Novel non-flammable polymers for aircraft: Synthesis, mechanics, and thermal eva</t>
  </si>
  <si>
    <t>119-1747</t>
  </si>
  <si>
    <t>119-1665</t>
  </si>
  <si>
    <t>119-1646</t>
  </si>
  <si>
    <t>119-1901</t>
  </si>
  <si>
    <t>119-1924</t>
  </si>
  <si>
    <t>119-1524</t>
  </si>
  <si>
    <t>119-1480</t>
  </si>
  <si>
    <t>119-1561</t>
  </si>
  <si>
    <t>119-1094</t>
  </si>
  <si>
    <t>ACS Macro Letters - Supplemental honorarium for 2018</t>
  </si>
  <si>
    <t>119-1156</t>
  </si>
  <si>
    <t>119-1188</t>
  </si>
  <si>
    <t>Supplement to Brandeis MRSEC subcontract</t>
  </si>
  <si>
    <t>119-1290</t>
  </si>
  <si>
    <t>119-1202</t>
  </si>
  <si>
    <t>119-1233</t>
  </si>
  <si>
    <t>119-1239</t>
  </si>
  <si>
    <t>Super Seed project "Geometrically frustrated assembly design and theory"</t>
  </si>
  <si>
    <t>119-0966</t>
  </si>
  <si>
    <t>119-0928</t>
  </si>
  <si>
    <t>ACS Macro Letters Editorial Stipend 2019</t>
  </si>
  <si>
    <t>119-1030</t>
  </si>
  <si>
    <t>Self-assembly of cocontinuous nanostructured copolymer templates with compositional and architectural dispersity</t>
  </si>
  <si>
    <t>119-1015</t>
  </si>
  <si>
    <t>ACS Editorial Support for Langmuir</t>
  </si>
  <si>
    <t>119-0994</t>
  </si>
  <si>
    <t>Lyzinski, Vincent</t>
  </si>
  <si>
    <t>Vincent</t>
  </si>
  <si>
    <t>Lyzinski</t>
  </si>
  <si>
    <t>119-1090</t>
  </si>
  <si>
    <t>Mathematics and Statistics</t>
  </si>
  <si>
    <t>Universally Useful Primitives for Aligning Networks Across Time and Space (DARPA)</t>
  </si>
  <si>
    <t>Katsoulakis, Markos</t>
  </si>
  <si>
    <t>Markos</t>
  </si>
  <si>
    <t>Katsoulakis</t>
  </si>
  <si>
    <t>119-1455</t>
  </si>
  <si>
    <t>Information Methods for Uncertainty Quantification and Performance Guarantees in Predictive Modeling</t>
  </si>
  <si>
    <t>Nahmod, Andrea</t>
  </si>
  <si>
    <t>Andrea</t>
  </si>
  <si>
    <t>Nahmod</t>
  </si>
  <si>
    <t>119-2027</t>
  </si>
  <si>
    <t>Collaborative Research: Dynamics of nonlinear PDE: integrating deterministic and</t>
  </si>
  <si>
    <t>Guillen, Nestor</t>
  </si>
  <si>
    <t>Nestor</t>
  </si>
  <si>
    <t>Guillen</t>
  </si>
  <si>
    <t>119-2067</t>
  </si>
  <si>
    <t>Collaborative Research: The structure of nonlocal operators and applications</t>
  </si>
  <si>
    <t>Tevelev, Evgueni</t>
  </si>
  <si>
    <t>Evgueni</t>
  </si>
  <si>
    <t>Tevelev</t>
  </si>
  <si>
    <t>119-1659</t>
  </si>
  <si>
    <t>Moduli spaces: new directions</t>
  </si>
  <si>
    <t>Staudenmayer, John</t>
  </si>
  <si>
    <t>Staudenmayer</t>
  </si>
  <si>
    <t>119-1751</t>
  </si>
  <si>
    <t>Calibrating free-living physical activity characteristics across functionally-limited populations</t>
  </si>
  <si>
    <t>Oblomkov, Alexei</t>
  </si>
  <si>
    <t>Alexei</t>
  </si>
  <si>
    <t>Oblomkov</t>
  </si>
  <si>
    <t>119-0251</t>
  </si>
  <si>
    <t>NSF CAREER Proposal: Knot invariants, moduli spaces of sheaves and representation theory</t>
  </si>
  <si>
    <t>Kevrekidis, Panayotis</t>
  </si>
  <si>
    <t>Panayotis</t>
  </si>
  <si>
    <t>Kevrekidis</t>
  </si>
  <si>
    <t>119-0090</t>
  </si>
  <si>
    <t>OP: Collaborative Research: Non-Hamiltonian Wave Dynamics in Atomic &amp; Optical Mo</t>
  </si>
  <si>
    <t>118-1814</t>
  </si>
  <si>
    <t>Gunnells, Paul</t>
  </si>
  <si>
    <t>Gunnells</t>
  </si>
  <si>
    <t>119-0334</t>
  </si>
  <si>
    <t>Multiple Dirichlet series, Whittaker functions, and the cohomology of arithmetic</t>
  </si>
  <si>
    <t>119-0323</t>
  </si>
  <si>
    <t>Calibrating free-living physical activity characteristics across functionally-limited populations using machine-learned accelerometer approaches.</t>
  </si>
  <si>
    <t>Hacking, Paul</t>
  </si>
  <si>
    <t>Hacking</t>
  </si>
  <si>
    <t>119-0541</t>
  </si>
  <si>
    <t>Fano varieties and mirror symmetry</t>
  </si>
  <si>
    <t>Li, Yao</t>
  </si>
  <si>
    <t>119-0511</t>
  </si>
  <si>
    <t>Second Northeast Conference on Dynamical Systems</t>
  </si>
  <si>
    <t>Morales , Alejandro</t>
  </si>
  <si>
    <t>Morales</t>
  </si>
  <si>
    <t>119-0428</t>
  </si>
  <si>
    <t>Combinatorics of skew tableaux and flow polytopes</t>
  </si>
  <si>
    <t>119-0451</t>
  </si>
  <si>
    <t>New frontiers of Algebraic Geometry</t>
  </si>
  <si>
    <t>Mirkovic, Ivan</t>
  </si>
  <si>
    <t>Ivan</t>
  </si>
  <si>
    <t>Mirkovic</t>
  </si>
  <si>
    <t>119-0606</t>
  </si>
  <si>
    <t>Geometry of Langlands duality</t>
  </si>
  <si>
    <t>119-0616</t>
  </si>
  <si>
    <t>Collaborative Research: AGNES: Algebraic Geometry NorthEastern Series</t>
  </si>
  <si>
    <t>Avrunin, George</t>
  </si>
  <si>
    <t>Avrunin</t>
  </si>
  <si>
    <t>118-1630</t>
  </si>
  <si>
    <t>Developing Standardized Intraoperative Process Models to Enhance Surgical Safety</t>
  </si>
  <si>
    <t>118-1575</t>
  </si>
  <si>
    <t>Sullivan, Michael</t>
  </si>
  <si>
    <t>118-1315</t>
  </si>
  <si>
    <t>Holomorphic curves and contact geometry</t>
  </si>
  <si>
    <t>118-0785</t>
  </si>
  <si>
    <t>From deterministic dynamics to thermodynamic laws</t>
  </si>
  <si>
    <t>Gwilliam, Owen</t>
  </si>
  <si>
    <t>Owen</t>
  </si>
  <si>
    <t>Gwilliam</t>
  </si>
  <si>
    <t>118-0753</t>
  </si>
  <si>
    <t>Collaborative Research: Derived Differential Geometry and Field Theory</t>
  </si>
  <si>
    <t>118-0929</t>
  </si>
  <si>
    <t>Phase II: Information Metrics for Reliable Uncertainty Quantification in Materials (DARPA)</t>
  </si>
  <si>
    <t>118-0441</t>
  </si>
  <si>
    <t>Topological field theories, knot invariants and algebraic geometry</t>
  </si>
  <si>
    <t>118-0473</t>
  </si>
  <si>
    <t>118-0456</t>
  </si>
  <si>
    <t>Collaborative Research: Dynamics of nonlinear PDE: integrating deterministic and probabilistic methods.</t>
  </si>
  <si>
    <t>118-0652</t>
  </si>
  <si>
    <t>Collaborative Research: Stability of Nonlinear Wave Structures in Lattices</t>
  </si>
  <si>
    <t>118-0245</t>
  </si>
  <si>
    <t>Totz, Nathan</t>
  </si>
  <si>
    <t>Nathan</t>
  </si>
  <si>
    <t>Totz</t>
  </si>
  <si>
    <t>118-0335</t>
  </si>
  <si>
    <t>The Interplay of Evolution PDEs and their Model Equations</t>
  </si>
  <si>
    <t>118-0341</t>
  </si>
  <si>
    <t>FRG: Collaborative Research: Algebra and geometry behind link homology</t>
  </si>
  <si>
    <t>117-1852</t>
  </si>
  <si>
    <t>FRG: Collaborative Research: "Long-term dynamics of nonlinear dispersive and hyperbolic equations: deterministic and probalistic methods</t>
  </si>
  <si>
    <t>Gile, Krista</t>
  </si>
  <si>
    <t>Gile</t>
  </si>
  <si>
    <t>117-1730</t>
  </si>
  <si>
    <t>Inference for Prescription Opioid Study</t>
  </si>
  <si>
    <t>117-1715</t>
  </si>
  <si>
    <t>Phase II: Information Metrics for Reliable Uncertainty Quantification in Materials Design (DARPA)</t>
  </si>
  <si>
    <t>117-1658</t>
  </si>
  <si>
    <t>118-0092</t>
  </si>
  <si>
    <t>Turkington, Bruce</t>
  </si>
  <si>
    <t>Turkington</t>
  </si>
  <si>
    <t>117-1123</t>
  </si>
  <si>
    <t>Nonequilibrium Statistical Models of Turbulent Dynamics</t>
  </si>
  <si>
    <t>117-0863</t>
  </si>
  <si>
    <t>Information Metrics for Reliable Uncertainty Quantification in Materials Design</t>
  </si>
  <si>
    <t>117-1633</t>
  </si>
  <si>
    <t>117-1631</t>
  </si>
  <si>
    <t>117-1603</t>
  </si>
  <si>
    <t>Mathematical modeling of left-handed and composite right-handed/left-handed metamaterials</t>
  </si>
  <si>
    <t>116-1987</t>
  </si>
  <si>
    <t>116-1645</t>
  </si>
  <si>
    <t>Split-ring resonator based nonlinear metamaterials: from few to many, theory and experiments</t>
  </si>
  <si>
    <t>116-1731</t>
  </si>
  <si>
    <t>Calibrating free-living physical activity characteristics across functionally-limited populations using machine-learned accelerometer algorithms.</t>
  </si>
  <si>
    <t>116-0573</t>
  </si>
  <si>
    <t>OP: Collaborative Research: Non-Hamiltonian Wave Dynamics in Atomic &amp; Optical Models</t>
  </si>
  <si>
    <t>116-0518</t>
  </si>
  <si>
    <t>115-1302</t>
  </si>
  <si>
    <t>Developing Standardized Intraoperative Process Models to Enhance Surgical Outcomes and Safety</t>
  </si>
  <si>
    <t>115-1978</t>
  </si>
  <si>
    <t>The DDDAS designs of programmable mechanical metamaterials</t>
  </si>
  <si>
    <t>115-1922</t>
  </si>
  <si>
    <t>Rogue Waves: From Ocean to Microwaves and Light</t>
  </si>
  <si>
    <t>117-0484</t>
  </si>
  <si>
    <t>117-0538</t>
  </si>
  <si>
    <t>117-0428</t>
  </si>
  <si>
    <t>Multiple Dirichlet series, Whittaker functions, and the cohomology of arithmetic group</t>
  </si>
  <si>
    <t>117-0328</t>
  </si>
  <si>
    <t>Wang, Daniel</t>
  </si>
  <si>
    <t>117-0395</t>
  </si>
  <si>
    <t>Astronomy</t>
  </si>
  <si>
    <t>Hot Coronae Around Local Spiral Galaxies: A Key Probe of Galaxy Formation Theory</t>
  </si>
  <si>
    <t>Erickson, Neal</t>
  </si>
  <si>
    <t>Neal</t>
  </si>
  <si>
    <t>Erickson</t>
  </si>
  <si>
    <t>117-0444</t>
  </si>
  <si>
    <t>90-120 GHz Radiometers for CubeSats</t>
  </si>
  <si>
    <t>Tripp, Todd</t>
  </si>
  <si>
    <t>Tripp</t>
  </si>
  <si>
    <t>117-0218</t>
  </si>
  <si>
    <t>The COS Absorption Survey of Baryon Harbors (CASBaH):  Probing the Circumgalactic Media of Galaxies from z=0 to z=1.5</t>
  </si>
  <si>
    <t>Narayanan, Gopalakrishnan</t>
  </si>
  <si>
    <t>Gopalakrishnan</t>
  </si>
  <si>
    <t>Narayanan</t>
  </si>
  <si>
    <t>117-0029</t>
  </si>
  <si>
    <t>A One Millimeter-wave Focal Plane Array Receiver for the LMT</t>
  </si>
  <si>
    <t>Offner, Stella</t>
  </si>
  <si>
    <t>Stella</t>
  </si>
  <si>
    <t>Offner</t>
  </si>
  <si>
    <t>117-0014</t>
  </si>
  <si>
    <t>CAREER:  The Role of Stellar Feedback in Star Formation</t>
  </si>
  <si>
    <t>117-0075</t>
  </si>
  <si>
    <t>Variability Studies of Stars in the Central 2 arcmin of the Galactic Center</t>
  </si>
  <si>
    <t>117-0077</t>
  </si>
  <si>
    <t>What is a Galaxy Halo Really Like?</t>
  </si>
  <si>
    <t>117-0078</t>
  </si>
  <si>
    <t>The Perseus Project:  Proving Metal Mixing, Dust Destruction, and Kinematics in the Vertical Extension of the Perseus Arm</t>
  </si>
  <si>
    <t>117-0062</t>
  </si>
  <si>
    <t>From Clouds to Protostars:  A Theoretical Framework for the Origin of Wide Multiple Star Systems</t>
  </si>
  <si>
    <t>Yun, Min</t>
  </si>
  <si>
    <t>Min</t>
  </si>
  <si>
    <t>Yun</t>
  </si>
  <si>
    <t>117-0096</t>
  </si>
  <si>
    <t>The Most Luminous Galaxies:  Strongly Lensed SMGs at 1&lt;z&lt;4</t>
  </si>
  <si>
    <t>Wilson, Grant</t>
  </si>
  <si>
    <t>Grant</t>
  </si>
  <si>
    <t>Wilson</t>
  </si>
  <si>
    <t>116-1307</t>
  </si>
  <si>
    <t>Unveiling the Obscured Formation of Stars and Galaxies: Large-Scale Legacy Surveys with a New Three Color High Resolution Imaging Polarimeter on a 50-m Telescope:</t>
  </si>
  <si>
    <t>Giavalisco, Mauro</t>
  </si>
  <si>
    <t>Mauro</t>
  </si>
  <si>
    <t>Giavalisco</t>
  </si>
  <si>
    <t>116-1747</t>
  </si>
  <si>
    <t>Spatially-Resolved Stellar Populations and Dust in Distant Galaxies</t>
  </si>
  <si>
    <t>Gutermuth, Robert</t>
  </si>
  <si>
    <t>Gutermuth</t>
  </si>
  <si>
    <t>116-1695</t>
  </si>
  <si>
    <t>Reconciling the Census of Forming Stars in Gould s Belt</t>
  </si>
  <si>
    <t>116-1607</t>
  </si>
  <si>
    <t>3-D mapping of the Galactic nuclear region</t>
  </si>
  <si>
    <t>Calzetti, Daniela</t>
  </si>
  <si>
    <t>Daniela</t>
  </si>
  <si>
    <t>Calzetti</t>
  </si>
  <si>
    <t>116-1538</t>
  </si>
  <si>
    <t>Precision Studies of Galaxy Growth and Cosmology Enabled Through a Physical Mode</t>
  </si>
  <si>
    <t>Schloerb, F</t>
  </si>
  <si>
    <t>F</t>
  </si>
  <si>
    <t>Schloerb</t>
  </si>
  <si>
    <t>117-1596</t>
  </si>
  <si>
    <t>Rosetta MIRO Scientific Proposal</t>
  </si>
  <si>
    <t>117-1619</t>
  </si>
  <si>
    <t>117-1472</t>
  </si>
  <si>
    <t>Galaxy Cluster Train Wreck Forensics: Using the Kinetic Sunyaev-Zeldovich Effect to Measure the Velocity of the Intracluster Medium in Extreme Galaxy Cluster Mergers</t>
  </si>
  <si>
    <t>117-1508</t>
  </si>
  <si>
    <t>88-119 GHz Radiometers for a CubeSat Constellation</t>
  </si>
  <si>
    <t>117-1302</t>
  </si>
  <si>
    <t>Investigating Star-Gas Correlation and Evolution in the 100pc Cygnus-X Complex</t>
  </si>
  <si>
    <t>117-0806</t>
  </si>
  <si>
    <t>117-0720</t>
  </si>
  <si>
    <t>Completing the Protostar Luminosity Function in Cygnus-X with SOFIA/FORCAST Imaging</t>
  </si>
  <si>
    <t>117-1096</t>
  </si>
  <si>
    <t>Precision Studies of Galaxy Growth and Cosmology Enabled Through a Physical Model for Nebular Emission</t>
  </si>
  <si>
    <t>117-1150</t>
  </si>
  <si>
    <t>The Event Horizon Telescope Experiment</t>
  </si>
  <si>
    <t>117-0993</t>
  </si>
  <si>
    <t>The CANDELS HST Survey</t>
  </si>
  <si>
    <t>117-0984</t>
  </si>
  <si>
    <t>Monitoring the Extraordinary Transient Outflow in the Quasar PG1411+442</t>
  </si>
  <si>
    <t>Katz, Neal</t>
  </si>
  <si>
    <t>118-0105</t>
  </si>
  <si>
    <t>Making Galaxy Formation Simulations Great Again</t>
  </si>
  <si>
    <t>118-0153</t>
  </si>
  <si>
    <t>Ultraviolet spectroscopy of the dust extinction in the M31 inner bulge</t>
  </si>
  <si>
    <t>118-0022</t>
  </si>
  <si>
    <t>Unveiling the Obscured Formation of Stars and Galaxies: Large-Scale Legacy Surve</t>
  </si>
  <si>
    <t>Jaskot, Anne</t>
  </si>
  <si>
    <t>Jaskot</t>
  </si>
  <si>
    <t>117-1899</t>
  </si>
  <si>
    <t>Green Pea Galaxies: Extreme, Optically-Thin Starbursts?</t>
  </si>
  <si>
    <t>117-1900</t>
  </si>
  <si>
    <t>Spectral Diagnostics for the Reionization Era:  Exploring the Semi-Forbidden CIII Emission in Low Metallicity Green</t>
  </si>
  <si>
    <t>117-1901</t>
  </si>
  <si>
    <t>LyC, Ly-alpha, and Low Ions in Green Peas: Diagnostics of Optical Depth, Geometry, and Outflows</t>
  </si>
  <si>
    <t>117-1885</t>
  </si>
  <si>
    <t>117-1875</t>
  </si>
  <si>
    <t>117-1722</t>
  </si>
  <si>
    <t>WHICH GALAXIES REIONIZED THE UNIVERSE? UNDERSTANDING LYC ESCAPE WITH LOCAL ANALOGS</t>
  </si>
  <si>
    <t>118-0181</t>
  </si>
  <si>
    <t>How Do Inflows and Outflows from Galaxies Create Their Inner Circumgalactic Medium?</t>
  </si>
  <si>
    <t>118-0182</t>
  </si>
  <si>
    <t>The Baryon Reservoirs in Ultra Diffuse Galaxies (UDGs)</t>
  </si>
  <si>
    <t>118-0183</t>
  </si>
  <si>
    <t>Direct Constraints on the Temperature and Ionization of Low-Redshift O VI Absorbers from Ultra-High Resolution Spectroscopy of H1821+643</t>
  </si>
  <si>
    <t>118-0184</t>
  </si>
  <si>
    <t>Finding the missing metals around the Universe's most prodigious polluters</t>
  </si>
  <si>
    <t>118-0185</t>
  </si>
  <si>
    <t>Surveying the CGM and IGM across 4 orders of magnitude in environmental density</t>
  </si>
  <si>
    <t>118-0186</t>
  </si>
  <si>
    <t>The Emergence of Star Clusters</t>
  </si>
  <si>
    <t>118-0188</t>
  </si>
  <si>
    <t>Very Massive Stars in the Local Universe</t>
  </si>
  <si>
    <t>118-0192</t>
  </si>
  <si>
    <t>Dwarfs and Giants: Massive Stars in Little Dwarf Galaxies</t>
  </si>
  <si>
    <t>118-0190</t>
  </si>
  <si>
    <t>The Hubble Constant to 1%:  Physics beyond LambdaCDM</t>
  </si>
  <si>
    <t>118-0664</t>
  </si>
  <si>
    <t>Sun Tracking Millimeter Wave Radiometer</t>
  </si>
  <si>
    <t>Pope, Alexandra</t>
  </si>
  <si>
    <t>Alexandra</t>
  </si>
  <si>
    <t>Pope</t>
  </si>
  <si>
    <t>118-0539</t>
  </si>
  <si>
    <t>NRAO Student Observing Support</t>
  </si>
  <si>
    <t>118-0540</t>
  </si>
  <si>
    <t>The Evolution of Dusty Galaxies as Seen Through Their Spectral Energy Distributi</t>
  </si>
  <si>
    <t>Weinberg, Martin</t>
  </si>
  <si>
    <t>Martin</t>
  </si>
  <si>
    <t>Weinberg</t>
  </si>
  <si>
    <t>118-0757</t>
  </si>
  <si>
    <t>Unraveling the observational mysteries of the CGM and IGM  with non-equilibrium gas kinetics</t>
  </si>
  <si>
    <t>118-0758</t>
  </si>
  <si>
    <t>CDS&amp;E:  Machine Learning for Star Cluster Classification</t>
  </si>
  <si>
    <t>118-0735</t>
  </si>
  <si>
    <t>118-0724</t>
  </si>
  <si>
    <t>Harnessing Machine Learning to Study the Life Cycle of Stars</t>
  </si>
  <si>
    <t>118-1130</t>
  </si>
  <si>
    <t>CygX PLF with SOFIA/FORCAST</t>
  </si>
  <si>
    <t>118-1172</t>
  </si>
  <si>
    <t>118-1277</t>
  </si>
  <si>
    <t>118-1432</t>
  </si>
  <si>
    <t>Precision Studies of Galaxy Growth and Cosmology Enabled Through a Physical Model</t>
  </si>
  <si>
    <t>118-1567</t>
  </si>
  <si>
    <t>118-1646</t>
  </si>
  <si>
    <t>Orion:  The Final Epoch</t>
  </si>
  <si>
    <t>118-1704</t>
  </si>
  <si>
    <t>Rosetta MIRO Scientific Support</t>
  </si>
  <si>
    <t>119-0793</t>
  </si>
  <si>
    <t>119-0889</t>
  </si>
  <si>
    <t>Galactic Winds across the Gas-Rich Merger Sequence</t>
  </si>
  <si>
    <t>119-0890</t>
  </si>
  <si>
    <t>CLUES to galaxy evolution: young star clusters as engines of galactic feedback</t>
  </si>
  <si>
    <t>119-0896</t>
  </si>
  <si>
    <t>Ultraviolet Imaging of the Cosmic Assembly Near-Infrared Deep Extragalactic Legacy Survey Fields (UVCANDELS)</t>
  </si>
  <si>
    <t>119-0897</t>
  </si>
  <si>
    <t>The Low-Redshift Lyman Continuum Survey</t>
  </si>
  <si>
    <t>119-0429</t>
  </si>
  <si>
    <t>How Do Inflows and Outflows from Galaxies Create Their Inner Circumgalactic Medi</t>
  </si>
  <si>
    <t>119-0430</t>
  </si>
  <si>
    <t>119-0490</t>
  </si>
  <si>
    <t>119-0533</t>
  </si>
  <si>
    <t>119-0338</t>
  </si>
  <si>
    <t>88-119 GHZ Radiometers for a Cubesat Constellation</t>
  </si>
  <si>
    <t>119-0308</t>
  </si>
  <si>
    <t>119-0353</t>
  </si>
  <si>
    <t>118-1865</t>
  </si>
  <si>
    <t>Which Galaxies Reionized the Universe?  Understanding LYC escape with Local Analogs</t>
  </si>
  <si>
    <t>118-1947</t>
  </si>
  <si>
    <t>118-1906</t>
  </si>
  <si>
    <t>119-0121</t>
  </si>
  <si>
    <t>119-1692</t>
  </si>
  <si>
    <t>119-1502</t>
  </si>
  <si>
    <t>119-1454</t>
  </si>
  <si>
    <t>119-1374</t>
  </si>
  <si>
    <t>The Circumgalactic Medium and Baryon Cycle of Star-Forming Galaxies in Their Heyday</t>
  </si>
  <si>
    <t>119-1289</t>
  </si>
  <si>
    <t>119-1143</t>
  </si>
  <si>
    <t>Coelho Lopes de Sa, Rafael</t>
  </si>
  <si>
    <t>Coelho Lopes de Sa</t>
  </si>
  <si>
    <t>119-1187</t>
  </si>
  <si>
    <t>Physics</t>
  </si>
  <si>
    <t>A system-wide  Integration Prototype  for the ITk Pixel Inner System at SLAC</t>
  </si>
  <si>
    <t>Ross, Jennifer</t>
  </si>
  <si>
    <t>Ross</t>
  </si>
  <si>
    <t>119-1293</t>
  </si>
  <si>
    <t>MRSEC: Composite Biological Active Matter</t>
  </si>
  <si>
    <t>119-1062</t>
  </si>
  <si>
    <t>Spindle Flux and Mechanics</t>
  </si>
  <si>
    <t>Willocq, Stephane</t>
  </si>
  <si>
    <t>Stephane</t>
  </si>
  <si>
    <t>Willocq</t>
  </si>
  <si>
    <t>119-1043</t>
  </si>
  <si>
    <t>US Atlas HL-LHC Pixels Local Supports</t>
  </si>
  <si>
    <t>Kawall, David</t>
  </si>
  <si>
    <t>Kawall</t>
  </si>
  <si>
    <t>119-1019</t>
  </si>
  <si>
    <t>Precision Tests of QCD and the Standard Model</t>
  </si>
  <si>
    <t>Ramsey-Musolf, Michael</t>
  </si>
  <si>
    <t>Ramsey-Musolf</t>
  </si>
  <si>
    <t>119-1022</t>
  </si>
  <si>
    <t>Fundamental Interactions in Nuclei: Y3</t>
  </si>
  <si>
    <t>119-0936</t>
  </si>
  <si>
    <t>ATLAS Experiment at the Large Hadron Collider</t>
  </si>
  <si>
    <t>119-1338</t>
  </si>
  <si>
    <t>High Energy Physics Research on the ATLAS Experiment at the Large Hadron Collider</t>
  </si>
  <si>
    <t>Wang, Chen</t>
  </si>
  <si>
    <t>119-1408</t>
  </si>
  <si>
    <t>Controlling propagation and entanglement of multi-photon quantum states by drive: Administrative Supplement</t>
  </si>
  <si>
    <t>119-1546</t>
  </si>
  <si>
    <t>Quantum information processing with low-frequency fluxonium qubits</t>
  </si>
  <si>
    <t>119-1577</t>
  </si>
  <si>
    <t>119-1738</t>
  </si>
  <si>
    <t>Non-reciprocal circuit quantum electrodynamics with ferrites</t>
  </si>
  <si>
    <t>Martinez Outschoorn, Verena</t>
  </si>
  <si>
    <t>Verena</t>
  </si>
  <si>
    <t>Martinez Outschoorn</t>
  </si>
  <si>
    <t>119-1757</t>
  </si>
  <si>
    <t>CAREER: Exploring the Higgs Portal with Exotic Decays and New Strategies for Muo</t>
  </si>
  <si>
    <t>Hertel, Scott</t>
  </si>
  <si>
    <t>Hertel</t>
  </si>
  <si>
    <t>119-1799</t>
  </si>
  <si>
    <t>Internal Calibration of the LZ Dark Matter Experiment</t>
  </si>
  <si>
    <t>119-1770</t>
  </si>
  <si>
    <t>UMass travel in support of the LZ Project</t>
  </si>
  <si>
    <t>Donoghue, John</t>
  </si>
  <si>
    <t>Donoghue</t>
  </si>
  <si>
    <t>119-2028</t>
  </si>
  <si>
    <t>Particle Theory, Gravity and Cosmology</t>
  </si>
  <si>
    <t>Vasseur, Romain</t>
  </si>
  <si>
    <t>Romain</t>
  </si>
  <si>
    <t>Vasseur</t>
  </si>
  <si>
    <t>119-2025</t>
  </si>
  <si>
    <t>Quantum criticality and topology in non-equilibrium systems</t>
  </si>
  <si>
    <t>Svistunov, Boris</t>
  </si>
  <si>
    <t>Svistunov</t>
  </si>
  <si>
    <t>119-1978</t>
  </si>
  <si>
    <t>Collaborative Research: Worm Algorithm and Diagrammatic Monte Carlo for strongly</t>
  </si>
  <si>
    <t>119-1922</t>
  </si>
  <si>
    <t>Draper, Patrick</t>
  </si>
  <si>
    <t>Patrick</t>
  </si>
  <si>
    <t>Draper</t>
  </si>
  <si>
    <t>119-0091</t>
  </si>
  <si>
    <t>Exploring the Scalar Sector</t>
  </si>
  <si>
    <t>119-0185</t>
  </si>
  <si>
    <t>U.S. ATLAS Operations: Discovery and Measurement at the Energy Frontier</t>
  </si>
  <si>
    <t>Prokofiev, Nikolay</t>
  </si>
  <si>
    <t>Nikolay</t>
  </si>
  <si>
    <t>Prokofiev</t>
  </si>
  <si>
    <t>118-1907</t>
  </si>
  <si>
    <t>Advanced Quantum Materials - A new frontier for ultracold atoms (DARPA)</t>
  </si>
  <si>
    <t>Hallock, Robert</t>
  </si>
  <si>
    <t>Hallock</t>
  </si>
  <si>
    <t>118-1958</t>
  </si>
  <si>
    <t>Experiments on Solid Helium</t>
  </si>
  <si>
    <t>118-1869</t>
  </si>
  <si>
    <t>Advanced Quantum Materials - A new frontier for ultracold atoms</t>
  </si>
  <si>
    <t>118-1820</t>
  </si>
  <si>
    <t>118-1787</t>
  </si>
  <si>
    <t>Nuclear Theory for Double-Beta Decay and Fundamental Symmetries</t>
  </si>
  <si>
    <t>118-1802</t>
  </si>
  <si>
    <t>Simons Collaboration on the Many Electron Problem</t>
  </si>
  <si>
    <t>119-0360</t>
  </si>
  <si>
    <t>Fundamental Interactions in Nuclei: Y2</t>
  </si>
  <si>
    <t>119-0390</t>
  </si>
  <si>
    <t>CenTREX: A Tabletop Experiment to Search for Time and Parity Violating Physics in a Nucleus</t>
  </si>
  <si>
    <t>119-0381</t>
  </si>
  <si>
    <t>Alfred P. Sloan Fellowship</t>
  </si>
  <si>
    <t>119-0299</t>
  </si>
  <si>
    <t>119-0530</t>
  </si>
  <si>
    <t>Dinsmore, Anthony</t>
  </si>
  <si>
    <t>Dinsmore</t>
  </si>
  <si>
    <t>119-0915</t>
  </si>
  <si>
    <t>Bioinspired Soft Materials (subcontract to Brandeis Univ. NSF MRSEC)</t>
  </si>
  <si>
    <t>119-0866</t>
  </si>
  <si>
    <t>Controlling propagation and entanglement of multi-photon quantum states by drive</t>
  </si>
  <si>
    <t>119-0844</t>
  </si>
  <si>
    <t>119-0834</t>
  </si>
  <si>
    <t>119-0609</t>
  </si>
  <si>
    <t>Pocar, Andrea</t>
  </si>
  <si>
    <t>Pocar</t>
  </si>
  <si>
    <t>119-0596</t>
  </si>
  <si>
    <t>A Search for Weakly-Interacting Particle Dark Matter with DarkSide</t>
  </si>
  <si>
    <t>Machta, Jonathan</t>
  </si>
  <si>
    <t>Machta</t>
  </si>
  <si>
    <t>118-1695</t>
  </si>
  <si>
    <t>RAISE: Integrating statistical physics and nonlinear dynamics to understand emergent synchrony and phase transitions in biological system</t>
  </si>
  <si>
    <t>118-1729</t>
  </si>
  <si>
    <t>118-1656</t>
  </si>
  <si>
    <t>118-1543</t>
  </si>
  <si>
    <t>118-1448</t>
  </si>
  <si>
    <t>118-1495</t>
  </si>
  <si>
    <t>The Design of a Superfluid Film Burner</t>
  </si>
  <si>
    <t>118-1461</t>
  </si>
  <si>
    <t>118-1463</t>
  </si>
  <si>
    <t>Atlas Experiment at the Large Hadron Collider</t>
  </si>
  <si>
    <t>118-1206</t>
  </si>
  <si>
    <t>CAREER: Exploring the Higgs Portal with Exotic Decays and New Strategies for Muon Triggering and Readout in ATLAS</t>
  </si>
  <si>
    <t>118-1181</t>
  </si>
  <si>
    <t>Collaborative Research: MRI: Development of apparatus for the Cold molecule Nuclear Time-Reversal EXperiment (CeNTREX)</t>
  </si>
  <si>
    <t>Menon, Narayanan</t>
  </si>
  <si>
    <t>Menon</t>
  </si>
  <si>
    <t>118-1215</t>
  </si>
  <si>
    <t>RHIC Physics Fellow Program - Dr. Jordy de Vries</t>
  </si>
  <si>
    <t>Santangelo, Christian</t>
  </si>
  <si>
    <t>Christian</t>
  </si>
  <si>
    <t>Santangelo</t>
  </si>
  <si>
    <t>118-1005</t>
  </si>
  <si>
    <t>The mechanics of self-folding structures</t>
  </si>
  <si>
    <t>118-0729</t>
  </si>
  <si>
    <t>A Search for Neutrino-less Double Beta Decay with nEXO</t>
  </si>
  <si>
    <t>Dallapiccola, Carlo</t>
  </si>
  <si>
    <t>Carlo</t>
  </si>
  <si>
    <t>Dallapiccola</t>
  </si>
  <si>
    <t>118-0741</t>
  </si>
  <si>
    <t>Proposal for Atlas Center Fellowship</t>
  </si>
  <si>
    <t>118-0837</t>
  </si>
  <si>
    <t>118-0826</t>
  </si>
  <si>
    <t>118-0915</t>
  </si>
  <si>
    <t>Davidovitch, Benjamin</t>
  </si>
  <si>
    <t>Davidovitch</t>
  </si>
  <si>
    <t>118-0925</t>
  </si>
  <si>
    <t>Asymptotically Isometric Mechanics</t>
  </si>
  <si>
    <t>118-0553</t>
  </si>
  <si>
    <t>Contact Angle Hysteresis on Curved Surfaces</t>
  </si>
  <si>
    <t>118-0560</t>
  </si>
  <si>
    <t>Building an Artificial Motile Tissue through Self-Organized Rhythmic Stiffening</t>
  </si>
  <si>
    <t>118-0634</t>
  </si>
  <si>
    <t>118-0468</t>
  </si>
  <si>
    <t>INSPIRE Track 1: Condensed Phases and Transitions of Cellular Patterns</t>
  </si>
  <si>
    <t>118-0215</t>
  </si>
  <si>
    <t>118-0189</t>
  </si>
  <si>
    <t>CENTREX: a tabletop experiment to detect time-reversal violating physics in a nucleus</t>
  </si>
  <si>
    <t>118-0187</t>
  </si>
  <si>
    <t>A tabletop-sole experiment to probe for new particles and forces responsible for the predominance of matter over antimatter in the universe</t>
  </si>
  <si>
    <t>118-0328</t>
  </si>
  <si>
    <t>118-0306</t>
  </si>
  <si>
    <t>118-0297</t>
  </si>
  <si>
    <t>117-1752</t>
  </si>
  <si>
    <t>117-1753</t>
  </si>
  <si>
    <t>117-1732</t>
  </si>
  <si>
    <t>Controlling propagation and entanglement of multi-photon quantum states by driven dissipation</t>
  </si>
  <si>
    <t>117-1696</t>
  </si>
  <si>
    <t>117-1842</t>
  </si>
  <si>
    <t>Cellular Remodeling by Microtubule Severing</t>
  </si>
  <si>
    <t>117-1791</t>
  </si>
  <si>
    <t>117-1765</t>
  </si>
  <si>
    <t>NSF Supplement: A search for neutrino-less double beta decay and lepton number violation with the nEXO experiment</t>
  </si>
  <si>
    <t>117-1882</t>
  </si>
  <si>
    <t>117-1941</t>
  </si>
  <si>
    <t>118-0025</t>
  </si>
  <si>
    <t>118-0083</t>
  </si>
  <si>
    <t>A search for neutrino-less double beta decay and lepton number violation with the nEXO experiment</t>
  </si>
  <si>
    <t>118-0060</t>
  </si>
  <si>
    <t>Computational Studies of Disordered Systems in Statistical Physics</t>
  </si>
  <si>
    <t>118-0061</t>
  </si>
  <si>
    <t>Metric-induced buckling and buckling-induced metrics</t>
  </si>
  <si>
    <t>117-0927</t>
  </si>
  <si>
    <t>117-0938</t>
  </si>
  <si>
    <t>117-0703</t>
  </si>
  <si>
    <t>Precision tests of QCD and the Standard Model</t>
  </si>
  <si>
    <t>117-0620</t>
  </si>
  <si>
    <t>Building an Artificial Motile Tissue through Self-Organized Rhythmic Contractility</t>
  </si>
  <si>
    <t>117-0858</t>
  </si>
  <si>
    <t>Collaborative Research: Worm Algorithm and Diagrammatic Monte Carlo for strongly correlated condensed matter systems</t>
  </si>
  <si>
    <t>117-0838</t>
  </si>
  <si>
    <t>117-1317</t>
  </si>
  <si>
    <t>117-1280</t>
  </si>
  <si>
    <t>117-1448</t>
  </si>
  <si>
    <t>117-1482</t>
  </si>
  <si>
    <t>LUX/ZEPLIN (LZ) Project - Components of WBS 1.71 'Internal Radioactive Sources'</t>
  </si>
  <si>
    <t>117-1605</t>
  </si>
  <si>
    <t>Yan, Jun</t>
  </si>
  <si>
    <t>Yan</t>
  </si>
  <si>
    <t>116-1504</t>
  </si>
  <si>
    <t>Graphene Thermoelectric THz Direct and Heterodyne Detectors</t>
  </si>
  <si>
    <t>116-1488</t>
  </si>
  <si>
    <t>116-1956</t>
  </si>
  <si>
    <t>Fundamental Interactions in Nuclei</t>
  </si>
  <si>
    <t>116-1485</t>
  </si>
  <si>
    <t>116-0305</t>
  </si>
  <si>
    <t>A tabletop-sole experiment to probe for new particles and forces responsible for the predominance of matter over antimatter in the universe.</t>
  </si>
  <si>
    <t>116-0632</t>
  </si>
  <si>
    <t>117-0063</t>
  </si>
  <si>
    <t>117-0057</t>
  </si>
  <si>
    <t>117-0388</t>
  </si>
  <si>
    <t>Auerbach, Scott</t>
  </si>
  <si>
    <t>Auerbach</t>
  </si>
  <si>
    <t>117-0526</t>
  </si>
  <si>
    <t>Chemistry</t>
  </si>
  <si>
    <t>Predictive Ab Initio Dynamics in Zeolite Biofuel Production Catalysts: Towards More Gas and Less Coke</t>
  </si>
  <si>
    <t>Thayumanavan, Sankaran</t>
  </si>
  <si>
    <t>Sankaran</t>
  </si>
  <si>
    <t>Thayumanavan</t>
  </si>
  <si>
    <t>117-0562</t>
  </si>
  <si>
    <t>New Amphiphilic Dendrimers for Encapsulation and Release</t>
  </si>
  <si>
    <t>Rotello, Vincent</t>
  </si>
  <si>
    <t>Rotello</t>
  </si>
  <si>
    <t>117-0524</t>
  </si>
  <si>
    <t>Nanosensor-Based Phenotypic Screening for Precision Therapy of Cancer Stem Cells</t>
  </si>
  <si>
    <t>Strieter, Eric</t>
  </si>
  <si>
    <t>Strieter</t>
  </si>
  <si>
    <t>117-0512</t>
  </si>
  <si>
    <t>Understanding the Function of Deubiquitinases Using Chemical Tools</t>
  </si>
  <si>
    <t>Kittilstved, Kevin</t>
  </si>
  <si>
    <t>Kittilstved</t>
  </si>
  <si>
    <t>117-0286</t>
  </si>
  <si>
    <t>REU Site: Collaborative Undergraduate Research in Energy</t>
  </si>
  <si>
    <t>117-0094</t>
  </si>
  <si>
    <t>Rapid point-of-care diagnostics for liver disease using nanoparticle arrays</t>
  </si>
  <si>
    <t>Thompson, Lynmarie</t>
  </si>
  <si>
    <t>Lynmarie</t>
  </si>
  <si>
    <t>Thompson</t>
  </si>
  <si>
    <t>116-1979</t>
  </si>
  <si>
    <t>Assembly and Function of Bacterial Chemotaxis Receptor Signaling Complexes</t>
  </si>
  <si>
    <t>116-1962</t>
  </si>
  <si>
    <t>Immunomodulation through Nanocapsule-Mediated Cytosolic Delivery of siRNA</t>
  </si>
  <si>
    <t>116-1924</t>
  </si>
  <si>
    <t>Supramolecular Bioorthogonal Nanozymes for Targeted Activation of Therapeutics</t>
  </si>
  <si>
    <t>Vachet, Richard</t>
  </si>
  <si>
    <t>Vachet</t>
  </si>
  <si>
    <t>116-1841</t>
  </si>
  <si>
    <t>Copper-Induced Amyloidosis Studied By Mass Spectrometry</t>
  </si>
  <si>
    <t>Hardy, Jeanne</t>
  </si>
  <si>
    <t>Jeanne</t>
  </si>
  <si>
    <t>Hardy</t>
  </si>
  <si>
    <t>116-1800</t>
  </si>
  <si>
    <t>UNS: A Novel Cell Selection System Using Evolved, Natural-Product Responsive Caspases</t>
  </si>
  <si>
    <t>116-1533</t>
  </si>
  <si>
    <t>Biocatalytic Nanocomplexes For Improved Processing Of High Value-Added Products</t>
  </si>
  <si>
    <t>116-1619</t>
  </si>
  <si>
    <t>116-1689</t>
  </si>
  <si>
    <t>Supramolecular Assemblies for Detecting Biomarkers in Complex Mixtures</t>
  </si>
  <si>
    <t>Maroney, Michael</t>
  </si>
  <si>
    <t>Maroney</t>
  </si>
  <si>
    <t>116-1765</t>
  </si>
  <si>
    <t>Structural Parameters in Metal Recognition</t>
  </si>
  <si>
    <t>You, Mingxu</t>
  </si>
  <si>
    <t>Mingxu</t>
  </si>
  <si>
    <t>You</t>
  </si>
  <si>
    <t>117-1629</t>
  </si>
  <si>
    <t>Genetically-encoded fluorescent RNA sensors for measuring transport of antibiotics into the cytoplasm of Gram-negative pathogens and development of efflux pump inhibitors</t>
  </si>
  <si>
    <t>117-1642</t>
  </si>
  <si>
    <t>117-1471</t>
  </si>
  <si>
    <t>Higher Order Structure Analysis of Protein Therapeutics by Covalent Labeling MS</t>
  </si>
  <si>
    <t>Knapp, Michael</t>
  </si>
  <si>
    <t>Knapp</t>
  </si>
  <si>
    <t>117-1535</t>
  </si>
  <si>
    <t>Molecular mechanism of hypoxia sensing by HIF hydroxylases</t>
  </si>
  <si>
    <t>117-1541</t>
  </si>
  <si>
    <t>Control of Executioner Caspases with an Allosteric Switch</t>
  </si>
  <si>
    <t>Chen, Jianhan</t>
  </si>
  <si>
    <t>Jianhan</t>
  </si>
  <si>
    <t>117-1445</t>
  </si>
  <si>
    <t>Multi-scale enhanced sampling of disordered proteins</t>
  </si>
  <si>
    <t>117-1401</t>
  </si>
  <si>
    <t>CCI Phase I: Center for Autonomous Chemistry</t>
  </si>
  <si>
    <t>117-1262</t>
  </si>
  <si>
    <t>Kaltashov, Igor</t>
  </si>
  <si>
    <t>Igor</t>
  </si>
  <si>
    <t>Kaltashov</t>
  </si>
  <si>
    <t>117-1241</t>
  </si>
  <si>
    <t>An integrated mass spectrometry approach to study heparin structure-bioactivity</t>
  </si>
  <si>
    <t>Chen, Min</t>
  </si>
  <si>
    <t>117-1245</t>
  </si>
  <si>
    <t>0mpG nanopore for single molecule protein sensing</t>
  </si>
  <si>
    <t>117-1227</t>
  </si>
  <si>
    <t>Rapid Multi-Channel Serum Profiling for Cardiac Disease using Fluorescent Nanosensors</t>
  </si>
  <si>
    <t>117-1185</t>
  </si>
  <si>
    <t>Mechanisms of membrane transport revealed through high-throughput studies</t>
  </si>
  <si>
    <t>Andrew, Trisha</t>
  </si>
  <si>
    <t>Trisha</t>
  </si>
  <si>
    <t>117-0851</t>
  </si>
  <si>
    <t>Investigating Exciton and Charge Transport in Spin-Polarized Organic Thin-Films</t>
  </si>
  <si>
    <t>117-0779</t>
  </si>
  <si>
    <t>Chemistry Biology Interface Predoctoral Training Grant</t>
  </si>
  <si>
    <t>117-0645</t>
  </si>
  <si>
    <t>Novel methods to study metastable biomolecular systems with native LC/MS</t>
  </si>
  <si>
    <t>117-0652</t>
  </si>
  <si>
    <t>NIH RPPR: Structural Parameters in Metal Recognition</t>
  </si>
  <si>
    <t>117-0698</t>
  </si>
  <si>
    <t>Copper-Induced Amyloidosis Studied by Mass Spectrometry</t>
  </si>
  <si>
    <t>117-0752</t>
  </si>
  <si>
    <t>Specifically Triggerable Multi-Scale Responses in Organized Assemblies - Add On</t>
  </si>
  <si>
    <t>117-0916</t>
  </si>
  <si>
    <t>Novel Targeted Therapies for Pulmonary Fibrosis</t>
  </si>
  <si>
    <t>117-0908</t>
  </si>
  <si>
    <t>Production of X-Act Nanogels</t>
  </si>
  <si>
    <t>117-0947</t>
  </si>
  <si>
    <t>SBIR Vuronyx: Polymer Sensors for Rapid Cell Genotyping</t>
  </si>
  <si>
    <t>117-1145</t>
  </si>
  <si>
    <t>Crosslinked Nanosponges for the Topical Treatment of Wound Biofilms</t>
  </si>
  <si>
    <t>117-1115</t>
  </si>
  <si>
    <t>Theoretical and Computational Modeling of Amyloid Aggregation</t>
  </si>
  <si>
    <t>117-1079</t>
  </si>
  <si>
    <t>Scalable Subdiffraction Optical Lithography</t>
  </si>
  <si>
    <t>117-0998</t>
  </si>
  <si>
    <t>MRI: Acquisition of a Powder X-ray Diffractometer with in situ Capabilities</t>
  </si>
  <si>
    <t>118-0090</t>
  </si>
  <si>
    <t>117-1854</t>
  </si>
  <si>
    <t>Packard Foundation Fellowship Transfer</t>
  </si>
  <si>
    <t>117-1779</t>
  </si>
  <si>
    <t>117-1782</t>
  </si>
  <si>
    <t>117-1787</t>
  </si>
  <si>
    <t>117-1794</t>
  </si>
  <si>
    <t>117-1795</t>
  </si>
  <si>
    <t>Rapid Multi-Channel Serum Profiling for Cardiac Disease using Fluorescent Nanose</t>
  </si>
  <si>
    <t>117-1813</t>
  </si>
  <si>
    <t>117-1845</t>
  </si>
  <si>
    <t>EAGER: Exploration of a New Class of Semiconductor Nanocrystals with Aliovalent Magnetic Dopants</t>
  </si>
  <si>
    <t>117-1873</t>
  </si>
  <si>
    <t>Mechanism of BK Channel Gating</t>
  </si>
  <si>
    <t>118-0211</t>
  </si>
  <si>
    <t>118-0243</t>
  </si>
  <si>
    <t>118-0218</t>
  </si>
  <si>
    <t>118-0221</t>
  </si>
  <si>
    <t>118-0499</t>
  </si>
  <si>
    <t>Vapor Phase Chemistry to Deposit Conjugated Polymer Films on Arbitrary Substrates</t>
  </si>
  <si>
    <t>118-0500</t>
  </si>
  <si>
    <t>118-0529</t>
  </si>
  <si>
    <t>118-0657</t>
  </si>
  <si>
    <t>Multi_mode Mass Spectrometric Imaging of Nanomaterials and their Biochemical Effects</t>
  </si>
  <si>
    <t>118-0926</t>
  </si>
  <si>
    <t>118-0856</t>
  </si>
  <si>
    <t>Multi-scale enhanced sampling of disordered proteins: Supplement</t>
  </si>
  <si>
    <t>118-0818</t>
  </si>
  <si>
    <t>Cellular Engineering Biotechnology Program</t>
  </si>
  <si>
    <t>118-0821</t>
  </si>
  <si>
    <t>Accelerating conformational transitions in binding flexible proteins</t>
  </si>
  <si>
    <t>118-0822</t>
  </si>
  <si>
    <t>Chemistry-Biology Interface Predoctoral Training Grant</t>
  </si>
  <si>
    <t>118-0829</t>
  </si>
  <si>
    <t>Photonis: Detector Development for ICP-MS</t>
  </si>
  <si>
    <t>118-0788</t>
  </si>
  <si>
    <t>Integrated Synthesis and Modeling Study on the Roles of Heteroatoms and Structure-Directing Agents in Zeolite Formation</t>
  </si>
  <si>
    <t>118-0759</t>
  </si>
  <si>
    <t>118-0738</t>
  </si>
  <si>
    <t>Specifically Triggerable Multi-Scale Responses in Organized Assemblies</t>
  </si>
  <si>
    <t>118-1049</t>
  </si>
  <si>
    <t>118-1248</t>
  </si>
  <si>
    <t>118-1249</t>
  </si>
  <si>
    <t>118-1143</t>
  </si>
  <si>
    <t>Investigating Self Selection in Problem-Based Learning</t>
  </si>
  <si>
    <t>118-1156</t>
  </si>
  <si>
    <t>118-1404</t>
  </si>
  <si>
    <t>118-1319</t>
  </si>
  <si>
    <t>Templated Self-Assembly of Polymers Around Proteins</t>
  </si>
  <si>
    <t>118-1344</t>
  </si>
  <si>
    <t>118-1530</t>
  </si>
  <si>
    <t>118-1571</t>
  </si>
  <si>
    <t>118-1585</t>
  </si>
  <si>
    <t>118-1586</t>
  </si>
  <si>
    <t>118-1610</t>
  </si>
  <si>
    <t>ACS Bioconjugate Chemistry Editor's Imprest Account</t>
  </si>
  <si>
    <t>118-1669</t>
  </si>
  <si>
    <t>Multi-scale enhanced sampling of disordered proteins: Admin Supplement Instrumentation</t>
  </si>
  <si>
    <t>118-1662</t>
  </si>
  <si>
    <t>118-1694</t>
  </si>
  <si>
    <t>118-1727</t>
  </si>
  <si>
    <t>Multi-scale enhanced sampling of disordered proteins:</t>
  </si>
  <si>
    <t>118-1751</t>
  </si>
  <si>
    <t>118-1699</t>
  </si>
  <si>
    <t>Chemistry Biology Interface Predoctoral Training Grant: Administrative Supplement</t>
  </si>
  <si>
    <t>119-0789</t>
  </si>
  <si>
    <t>119-0555</t>
  </si>
  <si>
    <t>119-0564</t>
  </si>
  <si>
    <t>Metz, Ricardo</t>
  </si>
  <si>
    <t>Ricardo</t>
  </si>
  <si>
    <t>Metz</t>
  </si>
  <si>
    <t>119-0456</t>
  </si>
  <si>
    <t>Characterizing C-H and C-X Bond Activation in Alkanes and Alkyl Halides by Metal and Metal Cluster Cations using Spectroscopy and Photofragment Imaging</t>
  </si>
  <si>
    <t>119-0392</t>
  </si>
  <si>
    <t>119-0380</t>
  </si>
  <si>
    <t>Alfred P. Sloan Foundation</t>
  </si>
  <si>
    <t>Venkataraman, Dhandapani</t>
  </si>
  <si>
    <t>Dhandapani</t>
  </si>
  <si>
    <t>Venkataraman</t>
  </si>
  <si>
    <t>118-1803</t>
  </si>
  <si>
    <t>Development of high performance flexible perovskite photovoltaic power sources for soldier applications</t>
  </si>
  <si>
    <t>118-1797</t>
  </si>
  <si>
    <t>118-1775</t>
  </si>
  <si>
    <t>118-1765</t>
  </si>
  <si>
    <t>118-1767</t>
  </si>
  <si>
    <t>Cross-path reactive chromatography/mass spectrometry as a versatile platform for characterization of primary and higher order structure of complex heterogeneous proteins</t>
  </si>
  <si>
    <t>118-1769</t>
  </si>
  <si>
    <t>118-1848</t>
  </si>
  <si>
    <t>118-1914</t>
  </si>
  <si>
    <t>Designing an analytical protocol for characterization of the proteinaceous component of desiccated thyroid extracts</t>
  </si>
  <si>
    <t>119-0282</t>
  </si>
  <si>
    <t>119-0070</t>
  </si>
  <si>
    <t>CAREER: A Generalized Quantitative Imaging Approach for Small Molecules using Genetically Engineered RNA Sensors</t>
  </si>
  <si>
    <t>119-0051</t>
  </si>
  <si>
    <t>119-1988</t>
  </si>
  <si>
    <t>119-1837</t>
  </si>
  <si>
    <t>Integrated Synthesis and Modeling Study on the Roles of Heteroatoms and Structur</t>
  </si>
  <si>
    <t>119-1752</t>
  </si>
  <si>
    <t>119-1708</t>
  </si>
  <si>
    <t>Gold-nanoparticles and Polymer-based-nanoparticles to complex and deliver DNA/RNA for vaccination</t>
  </si>
  <si>
    <t>119-1589</t>
  </si>
  <si>
    <t>119-1397</t>
  </si>
  <si>
    <t>Understanding the Function of Deubiquitinases Using Chemical Tools: Administrative Supplement</t>
  </si>
  <si>
    <t>119-1430</t>
  </si>
  <si>
    <t>High Resolution Microscopy Equipment for Characterizing Triggerable Dynamic Molecular Assemblies</t>
  </si>
  <si>
    <t>119-0998</t>
  </si>
  <si>
    <t>119-1228</t>
  </si>
  <si>
    <t>119-1215</t>
  </si>
  <si>
    <t>119-1142</t>
  </si>
  <si>
    <t>Castaneda, Isla</t>
  </si>
  <si>
    <t>Isla</t>
  </si>
  <si>
    <t>Castaneda</t>
  </si>
  <si>
    <t>119-1039</t>
  </si>
  <si>
    <t>Geosciences</t>
  </si>
  <si>
    <t>Participation of Rebecca Smith Reconstructing South Pacific sea surface temperatures and primary productivity across the Plio-Pleistocene using organic biomarker proxies</t>
  </si>
  <si>
    <t>Woodruff, Jonathan</t>
  </si>
  <si>
    <t>Woodruff</t>
  </si>
  <si>
    <t>119-1041</t>
  </si>
  <si>
    <t>Quantifying effects of dam removal on sediment transport and wetland sustainability in the Hudson River estuary</t>
  </si>
  <si>
    <t>Brigham-Grette, Julie</t>
  </si>
  <si>
    <t>Julie</t>
  </si>
  <si>
    <t>Brigham-Grette</t>
  </si>
  <si>
    <t>119-1541</t>
  </si>
  <si>
    <t>Tidewater Glacier Dynamics and Oceanographic Influences in Kongsfjord, Western Svalbard20</t>
  </si>
  <si>
    <t>Larsen , Isaac</t>
  </si>
  <si>
    <t>Isaac</t>
  </si>
  <si>
    <t>Larsen</t>
  </si>
  <si>
    <t>119-1514</t>
  </si>
  <si>
    <t>Quantifying the magnitude of agriculturally-induced soil erosion by integrating</t>
  </si>
  <si>
    <t>Mabee, Stephen</t>
  </si>
  <si>
    <t>Mabee</t>
  </si>
  <si>
    <t>119-1872</t>
  </si>
  <si>
    <t>Western Massachusetts Ground Water Level Measurements, Snow Surveys and Maintenance of DCR Precipitation Database for the USGS/MA Cooperative Program FY19</t>
  </si>
  <si>
    <t>119-2054</t>
  </si>
  <si>
    <t>CAREER: Quantifying the lifespan of agricultural soils</t>
  </si>
  <si>
    <t>Rawlins, Michael</t>
  </si>
  <si>
    <t>Rawlins</t>
  </si>
  <si>
    <t>119-1900</t>
  </si>
  <si>
    <t>Quantifying Variability and Controls of Riverine Dissolved Organic Carbon Export</t>
  </si>
  <si>
    <t>Deconto, Robert</t>
  </si>
  <si>
    <t>Deconto</t>
  </si>
  <si>
    <t>119-0115</t>
  </si>
  <si>
    <t>Assessing the global climate response to melting of the Antarctic ice sheet</t>
  </si>
  <si>
    <t>Cooke-Andresen, Michele</t>
  </si>
  <si>
    <t>Cooke-Andresen</t>
  </si>
  <si>
    <t>119-0089</t>
  </si>
  <si>
    <t>Collaborative Research: Dynamic fault rupture in the presence of 3D heterogenous tectonic stress: the case of the San Andreas Fault in Eastern San Gorgonio Pass SUPPLEMENT</t>
  </si>
  <si>
    <t>119-0106</t>
  </si>
  <si>
    <t>Collaborative Research: Characterizing Arctic Climate Extremes from the Pliocene to the Present: the view from lake El'gygytgyn, western Beringia</t>
  </si>
  <si>
    <t>Cook, Timothy</t>
  </si>
  <si>
    <t>Cook</t>
  </si>
  <si>
    <t>119-0273</t>
  </si>
  <si>
    <t>Bullard Fellow at Harvard University 2018-2019</t>
  </si>
  <si>
    <t>119-0235</t>
  </si>
  <si>
    <t>Western Massachusetts Ground Water Level Measurement, Snow Surveys and Maintenance of DCR Precipitation Database for USGS/MA Cooperative Program FY 19</t>
  </si>
  <si>
    <t>119-0239</t>
  </si>
  <si>
    <t>Richardson, Justin</t>
  </si>
  <si>
    <t>Justin</t>
  </si>
  <si>
    <t>119-0182</t>
  </si>
  <si>
    <t>Development of Gallium-Aluminum Ratios as a Tracer of the Critical Zone Behavior of Al</t>
  </si>
  <si>
    <t>119-0217</t>
  </si>
  <si>
    <t>PREEVENTS Track 2:  Thresholds and envelopes of rapid ice-sheet retreat and sea-</t>
  </si>
  <si>
    <t>Boutt, David</t>
  </si>
  <si>
    <t>Boutt</t>
  </si>
  <si>
    <t>119-0021</t>
  </si>
  <si>
    <t>Hydrogeologic Framework of the Salar de Atacama Transition Zone</t>
  </si>
  <si>
    <t>118-1880</t>
  </si>
  <si>
    <t>Assessing kinematic compatibility of fault geometry and slip rates along the southern San Andreas fault system</t>
  </si>
  <si>
    <t>119-0322</t>
  </si>
  <si>
    <t>119-0512</t>
  </si>
  <si>
    <t>LTER: Beaufort Sea Lagoons: An Arctic Coastal Ecosystem in Transition</t>
  </si>
  <si>
    <t>119-0504</t>
  </si>
  <si>
    <t>IODP Expedition 379 Support: Anna Ruth Halberstadt</t>
  </si>
  <si>
    <t>Burns, Stephen</t>
  </si>
  <si>
    <t>Burns</t>
  </si>
  <si>
    <t>119-0819</t>
  </si>
  <si>
    <t>Collaborative Reaearch: Madagascar Caves and Paleoclimate (MADCAP): Investigatin</t>
  </si>
  <si>
    <t>119-0598</t>
  </si>
  <si>
    <t>Quantifying and reducing uncertainty in future global and local sea-level estimates: linking physics, observations, and risk analysis to inform climate adaptation</t>
  </si>
  <si>
    <t>118-1749</t>
  </si>
  <si>
    <t>Development of a Critical Zone Observatory National Office</t>
  </si>
  <si>
    <t>Bradley, Raymond</t>
  </si>
  <si>
    <t>118-1606</t>
  </si>
  <si>
    <t>Reconstruction of climate at the Norse Settlements of Greenland over the last two millennia using organic biomakers in lake sediments</t>
  </si>
  <si>
    <t>118-1383</t>
  </si>
  <si>
    <t>Modeling the Relative Impacts of Changing Storm Climatology, Sea Level Rise, and Shoreline Evolution on Extreme Flooding: a Boston Case Study</t>
  </si>
  <si>
    <t>118-1468</t>
  </si>
  <si>
    <t>Modeled impact of Pliocene Pleistocene surface and subsurface ocean changes on the mass balance of the Ross Sea sector, Antarctica</t>
  </si>
  <si>
    <t>Leckie, R.</t>
  </si>
  <si>
    <t>R.</t>
  </si>
  <si>
    <t>Leckie</t>
  </si>
  <si>
    <t>118-1470</t>
  </si>
  <si>
    <t>Neogene foraminifera of the Ross Sea, Antarctica: Assemblages in response to ice shelf growth and retreat</t>
  </si>
  <si>
    <t>Bowlick, Forrest</t>
  </si>
  <si>
    <t>Forrest</t>
  </si>
  <si>
    <t>Bowlick</t>
  </si>
  <si>
    <t>118-1233</t>
  </si>
  <si>
    <t>Collaborative Research: CyberTraining: CIU: Hour of Cyberinfrastructure: Developing Cyber Literacy for Geographic Information Science</t>
  </si>
  <si>
    <t>118-0430</t>
  </si>
  <si>
    <t>Quantifying the magnitude of agriculturally-induced soil erosion by integrating satellite observations, airborne LiDAR, and soil chemistry data</t>
  </si>
  <si>
    <t>Rhodes, John</t>
  </si>
  <si>
    <t>118-0384</t>
  </si>
  <si>
    <t>Acquisition of a New XRF Spectrometer and Automated Sample Fusion Furnace</t>
  </si>
  <si>
    <t>118-0404</t>
  </si>
  <si>
    <t>IOPD Expedition 374 support, Benjamin Keisling</t>
  </si>
  <si>
    <t>118-0405</t>
  </si>
  <si>
    <t>IOPD Expedition 374 support, Mark Leckie</t>
  </si>
  <si>
    <t>118-0239</t>
  </si>
  <si>
    <t>Salar de Atacama South Transition Zone 3D Geologic Model for Albermerle</t>
  </si>
  <si>
    <t>118-0296</t>
  </si>
  <si>
    <t>Earth System Dynamics and its Role in Human Evolution in Africa</t>
  </si>
  <si>
    <t>117-1844</t>
  </si>
  <si>
    <t>Mid-Late Pliocene multi-proxy organic geochemical sea surface temperature history</t>
  </si>
  <si>
    <t>117-1668</t>
  </si>
  <si>
    <t>Collaborative Research: Arctic hydrological regime shift in a warming climate</t>
  </si>
  <si>
    <t>118-0028</t>
  </si>
  <si>
    <t>Stressing rates and off-fault seismicity associated with the southern San Andreas and San Jacinto faults</t>
  </si>
  <si>
    <t>118-0011</t>
  </si>
  <si>
    <t>Travel Proposal: Conference on Past Antarctic Ice Sheet Dynamics</t>
  </si>
  <si>
    <t>Gao, Haiying</t>
  </si>
  <si>
    <t>Haiying</t>
  </si>
  <si>
    <t>118-0012</t>
  </si>
  <si>
    <t>CAREER: Along-Strike Variation: A Comparative Study of Subduction Zones at Multiple Scales Using Joint Receiver Function and Tomographic Inversion</t>
  </si>
  <si>
    <t>118-0091</t>
  </si>
  <si>
    <t>Collaborative Research: Linking landscape evolution and paleoflood hydrology in a megaflood dominated landscape, Channeled Scablands, Eastern Washington, USA</t>
  </si>
  <si>
    <t>118-0142</t>
  </si>
  <si>
    <t>Western MA Ground Water Level Measurements, Snow Surveys and Precipitation Database</t>
  </si>
  <si>
    <t>Williams, Michael</t>
  </si>
  <si>
    <t>Williams</t>
  </si>
  <si>
    <t>117-1004</t>
  </si>
  <si>
    <t>MRI: Acquisition of a Modern Electron Microprobe, University of Massachusetts</t>
  </si>
  <si>
    <t>117-1126</t>
  </si>
  <si>
    <t>Quantifying Variability and Controls of Riverine Dissolved Organic Carbon Exported to Arctic Coastal Margins of North America</t>
  </si>
  <si>
    <t>117-0770</t>
  </si>
  <si>
    <t>Acquisition of an Automated Laser Diffraction Particle Size Analyzer at the University of Massachusetts</t>
  </si>
  <si>
    <t>117-0702</t>
  </si>
  <si>
    <t>117-0802</t>
  </si>
  <si>
    <t>Upgrade of Carbonate Preparation System, Stable Isotope Laboratory, University of Massachusetts</t>
  </si>
  <si>
    <t>117-1203</t>
  </si>
  <si>
    <t>Collaborative research: Constraints on the Lithospheric Structure and Accretionary History of New England:  Integrating Seismic and Geologic data sets</t>
  </si>
  <si>
    <t>MacDonald, Dana</t>
  </si>
  <si>
    <t>Dana</t>
  </si>
  <si>
    <t>MacDonald</t>
  </si>
  <si>
    <t>117-1264</t>
  </si>
  <si>
    <t>ISA with Massachusetts Division of Fisheries and Wildlife</t>
  </si>
  <si>
    <t>117-1283</t>
  </si>
  <si>
    <t>117-1388</t>
  </si>
  <si>
    <t>Merging Satellite Data and Models to Investigate Soil Freeze-Thaw Dynamics Influencing Terrestrial Water and Carbon Exports from the Western Arctic</t>
  </si>
  <si>
    <t>117-1409</t>
  </si>
  <si>
    <t>117-1404</t>
  </si>
  <si>
    <t>Massachusetts ISOSCAPE Project: A water isotope mapping tool for fingerprinting sources, understanding droughts impacts, and sustainability of the Commonwealth s waters</t>
  </si>
  <si>
    <t>117-1477</t>
  </si>
  <si>
    <t>FESD Type I -- PLIOcene MAXimum sea level (PLIOMAX): Dynamic ice sheet-Earth response in a warmer world</t>
  </si>
  <si>
    <t>117-1615</t>
  </si>
  <si>
    <t>Participation of Adriane R. Lam on Expedition 371</t>
  </si>
  <si>
    <t>Hatch, Christine</t>
  </si>
  <si>
    <t>Christine</t>
  </si>
  <si>
    <t>Hatch</t>
  </si>
  <si>
    <t>117-1578</t>
  </si>
  <si>
    <t>Predicting rates of geomorphic and habitat response to river channelization and flood events</t>
  </si>
  <si>
    <t>117-1552</t>
  </si>
  <si>
    <t>USDA Northeast Climate Hub Modification:Y4</t>
  </si>
  <si>
    <t>116-1688</t>
  </si>
  <si>
    <t>116-1636</t>
  </si>
  <si>
    <t>Hurricane Sandy Coastal Recovery and Resiliency - Sand Resources Needs Assessment at Critical Beaches in Massachusetts</t>
  </si>
  <si>
    <t>Hardy, Douglas</t>
  </si>
  <si>
    <t>Douglas</t>
  </si>
  <si>
    <t>116-1608</t>
  </si>
  <si>
    <t>High-resolution reconstruction of the South American monsoon history from isotop</t>
  </si>
  <si>
    <t>116-1383</t>
  </si>
  <si>
    <t>Effects of fault geometry on stressing rates and off-fault seismicity on the southern San Andreas and San Jacinto faults</t>
  </si>
  <si>
    <t>116-0972</t>
  </si>
  <si>
    <t>Constructing a model from the spreading centers to backarc: Resolving geophysical characteristics of segmentation in Cascadia</t>
  </si>
  <si>
    <t>116-0936</t>
  </si>
  <si>
    <t>COLLABORATIVE:Dynamic fault rupture in the presence of 3D heterogenous tectonic stress: the case of the San Andreas Fault in Eastern San Gorgonio Pass</t>
  </si>
  <si>
    <t>116-0947</t>
  </si>
  <si>
    <t>Collaborative Research: Reassessing the settlement history of the Faroe Islands using lipid biomarkers and environmental genomics</t>
  </si>
  <si>
    <t>116-1077</t>
  </si>
  <si>
    <t>Collaborative Research: Tsunami and Tropical Cyclone Sediment Dynamics and Products</t>
  </si>
  <si>
    <t>116-1192</t>
  </si>
  <si>
    <t>116-1150</t>
  </si>
  <si>
    <t>Characterizing hydration and subduction of the Juan de Fuca plate from trench to arc by constructing a high-resolution model with full waveform tomography</t>
  </si>
  <si>
    <t>117-0131</t>
  </si>
  <si>
    <t>117-0207</t>
  </si>
  <si>
    <t>MA DCR Water Level Monitoring and Rainfall Program</t>
  </si>
  <si>
    <t>117-0189</t>
  </si>
  <si>
    <t>Collaborative Research: Linking landscape evolution and paleoflood hydrology in a megaflood dominated landscape, Channeled Scablands, eastern Washington, USA</t>
  </si>
  <si>
    <t>117-0237</t>
  </si>
  <si>
    <t>FESD Type I -- PLIOcene MAXimum sea level (PLIOMAX): Dynamic ice sheet-Earth res</t>
  </si>
  <si>
    <t>116-2000</t>
  </si>
  <si>
    <t>Collaborative Research: RUI: Preserving evidence of extreme metamorphism: Linking accessory phases to metamorphic reactions in the Rhodope Metamorphic Complex (Greece &amp; Bulgaria)</t>
  </si>
  <si>
    <t>117-0003</t>
  </si>
  <si>
    <t>Evolving work budget of fault initiation, linkage and growth within accretionary systems</t>
  </si>
  <si>
    <t>117-0035</t>
  </si>
  <si>
    <t>Evaluating Potential National Natural Landmarks - Modification 001</t>
  </si>
  <si>
    <t>117-0102</t>
  </si>
  <si>
    <t>117-0109</t>
  </si>
  <si>
    <t>117-0329</t>
  </si>
  <si>
    <t>Collaborative Research: Perturbation of the Marine Food Web and Mass Extinction</t>
  </si>
  <si>
    <t>117-0563</t>
  </si>
  <si>
    <t>Collaborative Reaearch: Madagascar Caves and Paleoclimate (MADCAP): Investigating climate variability in the Southern Hemisphere of the Western Indian Ocean</t>
  </si>
  <si>
    <t>117-0414</t>
  </si>
  <si>
    <t>PREEVENTS Track 2:  Thresholds and envelopes of rapid ice-sheet retreat and sea-level rise: reducing uncertainty in coastal flood hazards</t>
  </si>
  <si>
    <t>Leidner, Bernhard</t>
  </si>
  <si>
    <t>Bernhard</t>
  </si>
  <si>
    <t>Leidner</t>
  </si>
  <si>
    <t>117-0426</t>
  </si>
  <si>
    <t>Psychology and Brain Sci</t>
  </si>
  <si>
    <t>WeDialog: An Empirical Investigation of Online Intergroup Dialogue During Protracted Conflict</t>
  </si>
  <si>
    <t>Starns, Jeffrey</t>
  </si>
  <si>
    <t>Jeffrey</t>
  </si>
  <si>
    <t>Starns</t>
  </si>
  <si>
    <t>117-0263</t>
  </si>
  <si>
    <t>CAREER: Modeling Response-Time Distributions to Test Theories of Event Memory</t>
  </si>
  <si>
    <t>Park, Joonkoo</t>
  </si>
  <si>
    <t>Joonkoo</t>
  </si>
  <si>
    <t>117-0120</t>
  </si>
  <si>
    <t>CAREER: Neural investigations of magnitude processing as a pathway to understanding mathematical thinking</t>
  </si>
  <si>
    <t>Spencer, Rebecca</t>
  </si>
  <si>
    <t>Spencer</t>
  </si>
  <si>
    <t>117-0082</t>
  </si>
  <si>
    <t>Does sleep benefit generalization during language learning in children?</t>
  </si>
  <si>
    <t>Huber, David</t>
  </si>
  <si>
    <t>Huber</t>
  </si>
  <si>
    <t>117-0052</t>
  </si>
  <si>
    <t>REU Supplement: Neural habituation: A unified account of visual identification dynamics across tasks</t>
  </si>
  <si>
    <t>Cowell, Rosemary</t>
  </si>
  <si>
    <t>Rosemary</t>
  </si>
  <si>
    <t>Cowell</t>
  </si>
  <si>
    <t>117-0232</t>
  </si>
  <si>
    <t>CAREER: Testing a unified theory of perception and memory in the medial temporal lobe</t>
  </si>
  <si>
    <t>Jakob, Elizabeth</t>
  </si>
  <si>
    <t>Jakob</t>
  </si>
  <si>
    <t>117-0193</t>
  </si>
  <si>
    <t>Collaborative Research: Visual Attention in an Invertebrate Predator</t>
  </si>
  <si>
    <t>Lacreuse, Agnes</t>
  </si>
  <si>
    <t>Agnes</t>
  </si>
  <si>
    <t>Lacreuse</t>
  </si>
  <si>
    <t>117-0151</t>
  </si>
  <si>
    <t>Sleep, hot flashes and cognition: a nonhuman primate model for menopausal symptoms</t>
  </si>
  <si>
    <t>116-1060</t>
  </si>
  <si>
    <t>Collaborative NSF-BSF Proposal: How Past Collective Trauma of Suffering and Perpetrating Intergroup Violence Can Facilitate or Prevent Intergroup Violence in the Present</t>
  </si>
  <si>
    <t>Meyer, Jerrold</t>
  </si>
  <si>
    <t>Jerrold</t>
  </si>
  <si>
    <t>Meyer</t>
  </si>
  <si>
    <t>116-1330</t>
  </si>
  <si>
    <t>Biobehavioral Studies of Opioid Seeking: Effects of Buprenorphine/Naloxone Dose on Experimental Stress Reactivity and Opioid Abstinence</t>
  </si>
  <si>
    <t>Moorman, David</t>
  </si>
  <si>
    <t>Moorman</t>
  </si>
  <si>
    <t>116-1317</t>
  </si>
  <si>
    <t>Direct interrogation of hypocretin/orexin neurons in depression</t>
  </si>
  <si>
    <t>116-0720</t>
  </si>
  <si>
    <t>Orbitofrontal coding of alcohol preference and compulsive drinking</t>
  </si>
  <si>
    <t>116-0157</t>
  </si>
  <si>
    <t>Playing to the Visual Field: Female Gaze, Retinal Specializations, and the Evolution of Complex Male Courtship Displays in Habronattus Jumping Spiders</t>
  </si>
  <si>
    <t>Constantino, Michael</t>
  </si>
  <si>
    <t>Constantino</t>
  </si>
  <si>
    <t>115-1647</t>
  </si>
  <si>
    <t>Enhancing Mental Health Care by Scientifically Matching Patients to Providers' Strengths</t>
  </si>
  <si>
    <t>116-1603</t>
  </si>
  <si>
    <t>The Benefits of Naps on Cognitive, Emotional and Motor Learning in PreSchoolers  NIH: 1 R01 HL111695-01A1</t>
  </si>
  <si>
    <t>Novak, Melinda</t>
  </si>
  <si>
    <t>Melinda</t>
  </si>
  <si>
    <t>Novak</t>
  </si>
  <si>
    <t>116-1725</t>
  </si>
  <si>
    <t>Self-Injurious Behavior and Primate Well Being: Close-out Funds</t>
  </si>
  <si>
    <t>116-1977</t>
  </si>
  <si>
    <t>The Benefits of Naps on Cognitive, Emotional and Motor Learning in Preschoolers</t>
  </si>
  <si>
    <t>117-1529</t>
  </si>
  <si>
    <t xml:space="preserve"> Sex differences in cognitive and brain aging: a primate model</t>
  </si>
  <si>
    <t>117-1361</t>
  </si>
  <si>
    <t>What is sleep s role in Alzheimer s disease? Insight from healthy aging</t>
  </si>
  <si>
    <t>Richardson, Heather</t>
  </si>
  <si>
    <t>Heather</t>
  </si>
  <si>
    <t>117-1261</t>
  </si>
  <si>
    <t>Adolescent binge drinking and effects on adult brain and behavior: the importance of sex differences</t>
  </si>
  <si>
    <t>Remage-Healey, Luke</t>
  </si>
  <si>
    <t>Luke</t>
  </si>
  <si>
    <t>Remage-Healey</t>
  </si>
  <si>
    <t>117-1230</t>
  </si>
  <si>
    <t>Rapid Estrogen Signaling in Brain Circuits that Guide Complex Behavior</t>
  </si>
  <si>
    <t>117-0816</t>
  </si>
  <si>
    <t>Using fMRI to Measure the Neural-level Signals Underlying Population-level Responses</t>
  </si>
  <si>
    <t>Deater-Deckard, Kirby</t>
  </si>
  <si>
    <t>Kirby</t>
  </si>
  <si>
    <t>Deater-Deckard</t>
  </si>
  <si>
    <t>117-0679</t>
  </si>
  <si>
    <t>Healthy Development Initiative - SDNU Collaboration</t>
  </si>
  <si>
    <t>117-0656</t>
  </si>
  <si>
    <t>Isbell, Linda</t>
  </si>
  <si>
    <t>Linda</t>
  </si>
  <si>
    <t>Isbell</t>
  </si>
  <si>
    <t>117-1156</t>
  </si>
  <si>
    <t>Emotional Influences on Diagnostic Error in Emergency Medicine: An Experimental Approach to Understand Diagnostic Failure and Facilitate Improvement for Patients with and without Mental Illness</t>
  </si>
  <si>
    <t>Staub, Adrian</t>
  </si>
  <si>
    <t>Adrian</t>
  </si>
  <si>
    <t>Staub</t>
  </si>
  <si>
    <t>117-1032</t>
  </si>
  <si>
    <t>Effects of lexical predictability on parafoveal and foveal processing in reading</t>
  </si>
  <si>
    <t>117-1034</t>
  </si>
  <si>
    <t>Neurobehavioral Determinants of Adolescent Substance Use and HIV/STD</t>
  </si>
  <si>
    <t>117-1043</t>
  </si>
  <si>
    <t>The CIRTL Network: 22 Research Universities Preparing a National Faculty to Advance Undergraduate Success</t>
  </si>
  <si>
    <t>117-0948</t>
  </si>
  <si>
    <t>Administrative Supplement: Sex differences in cognitive and brain aging: a primate model</t>
  </si>
  <si>
    <t>118-0085</t>
  </si>
  <si>
    <t>118-0033</t>
  </si>
  <si>
    <t>Collaborative Research: Hippocampal Development and Sleep-Dependent Memory Consolidation in Preschoolers</t>
  </si>
  <si>
    <t>118-0008</t>
  </si>
  <si>
    <t>117-1659</t>
  </si>
  <si>
    <t>Orbitofrontal Coding of Alcohol Preference and Compulsive Drinking</t>
  </si>
  <si>
    <t>117-1660</t>
  </si>
  <si>
    <t>Identification and manipulation of orexin/hypocretin neuron populations in addiction</t>
  </si>
  <si>
    <t>117-1675</t>
  </si>
  <si>
    <t>Hippocampal Development and Sleep-Dependent Memory Consolidation in Preschoolers</t>
  </si>
  <si>
    <t>117-1733</t>
  </si>
  <si>
    <t>117-1744</t>
  </si>
  <si>
    <t>Age-related changes in sleep-dependent emotional memory processing</t>
  </si>
  <si>
    <t>117-1723</t>
  </si>
  <si>
    <t>Song Learning and Fluctuating Brain Estrogens</t>
  </si>
  <si>
    <t>Grabell, Adam</t>
  </si>
  <si>
    <t>Adam</t>
  </si>
  <si>
    <t>Grabell</t>
  </si>
  <si>
    <t>117-1838</t>
  </si>
  <si>
    <t>Neural and behavioral correlates of deliberate emotion regulation in early childhood: testing unique links to emerging irritability</t>
  </si>
  <si>
    <t>Jesse, Alexandra</t>
  </si>
  <si>
    <t>117-1822</t>
  </si>
  <si>
    <t>Electrophysiological Indices of Audiovisual Benefits to Speech Processing in Aging Adults</t>
  </si>
  <si>
    <t>117-1799</t>
  </si>
  <si>
    <t>Interdisciplinary Research Network on Early Adversity &amp; Later Life Reversibility</t>
  </si>
  <si>
    <t>117-1801</t>
  </si>
  <si>
    <t>Mental Health Care Consumer Values and Preferences Regarding the Use of Provider - Supplement to GAID 9225</t>
  </si>
  <si>
    <t>117-1781</t>
  </si>
  <si>
    <t>118-0286</t>
  </si>
  <si>
    <t>Biobehavioral Studies of Opioid Seeking: Effects of Buprenorphine/Naloxone Dose on Experimental Stress and Opioid Abstinence</t>
  </si>
  <si>
    <t>Ready, Rebecca</t>
  </si>
  <si>
    <t>Ready</t>
  </si>
  <si>
    <t>118-0329</t>
  </si>
  <si>
    <t>Emotional Response to Negative Mood Induction in Older Adults with MCI and Healthy Older Adults</t>
  </si>
  <si>
    <t>118-0324</t>
  </si>
  <si>
    <t>118-0337</t>
  </si>
  <si>
    <t>118-0333</t>
  </si>
  <si>
    <t>CAREER: Neural investigations of magnitude processing as a pathway to understand</t>
  </si>
  <si>
    <t>118-1246</t>
  </si>
  <si>
    <t>118-1189</t>
  </si>
  <si>
    <t>Application of Hierarchical Memory Models to Automatic Target Recognition Modeling and Simulation (STTR)</t>
  </si>
  <si>
    <t>Reinhard, David</t>
  </si>
  <si>
    <t>Reinhard</t>
  </si>
  <si>
    <t>118-1009</t>
  </si>
  <si>
    <t>De-escalating Conflict in International Rivalries</t>
  </si>
  <si>
    <t>Arnold, David</t>
  </si>
  <si>
    <t>Arnold</t>
  </si>
  <si>
    <t>118-0710</t>
  </si>
  <si>
    <t>Fostering Kindergarten Readiness in Preschoolers from Low-Income Communities with an Educational App</t>
  </si>
  <si>
    <t>118-1494</t>
  </si>
  <si>
    <t>Sex differences in cognitive and brain aging: a primate model</t>
  </si>
  <si>
    <t>118-1506</t>
  </si>
  <si>
    <t>Bergan, Joseph</t>
  </si>
  <si>
    <t>Bergan</t>
  </si>
  <si>
    <t>118-1330</t>
  </si>
  <si>
    <t>Synaptic contributions to sexually dimorphic circuit architecture</t>
  </si>
  <si>
    <t>118-1264</t>
  </si>
  <si>
    <t>118-1520</t>
  </si>
  <si>
    <t>118-1557</t>
  </si>
  <si>
    <t>118-1667</t>
  </si>
  <si>
    <t>118-1641</t>
  </si>
  <si>
    <t>The Benefits of Naps on Cognitive, Emotional and Motor Learning in PreSchoolers</t>
  </si>
  <si>
    <t>Ulug, Ozden</t>
  </si>
  <si>
    <t>Ozden</t>
  </si>
  <si>
    <t>Ulug</t>
  </si>
  <si>
    <t>119-0526</t>
  </si>
  <si>
    <t>Turning non-allies into allies: The role of inclusive victimhood narratives in achieving justice and peace</t>
  </si>
  <si>
    <t>118-1818</t>
  </si>
  <si>
    <t>Administrative supplement: Alzheimer's disease-like pathology in aging marmosets</t>
  </si>
  <si>
    <t>118-1772</t>
  </si>
  <si>
    <t>118-1879</t>
  </si>
  <si>
    <t>Adolescent binge drinking and effects on adult brain and behavior: the importanc</t>
  </si>
  <si>
    <t>118-1890</t>
  </si>
  <si>
    <t>Neurobehavioral Determinants from Adolescence of Substance Use and HIV/STD Behaviors in Young Adulthood</t>
  </si>
  <si>
    <t>119-0180</t>
  </si>
  <si>
    <t>119-0162</t>
  </si>
  <si>
    <t>Administrative Supplement: Sleep, hot flashes and cognition: a nonhuman primate model for menopausal symptoms</t>
  </si>
  <si>
    <t>119-0264</t>
  </si>
  <si>
    <t>Destructive or Constructive International Conflict: Enemies or Rivals? An Empirical Investigation and Intervention in Israel and Iran.</t>
  </si>
  <si>
    <t>119-0158</t>
  </si>
  <si>
    <t>Collaborative Research: Hippocampal Development and Sleep-Dependent Memory Conso</t>
  </si>
  <si>
    <t>119-0046</t>
  </si>
  <si>
    <t>NIH RPPR: Neural and behavioral correlates of deliberate emotion regulation in early childhood: testing unique links to emerging irritability</t>
  </si>
  <si>
    <t>119-1725</t>
  </si>
  <si>
    <t>119-1660</t>
  </si>
  <si>
    <t>Laws, Holly</t>
  </si>
  <si>
    <t>Holly</t>
  </si>
  <si>
    <t>Laws</t>
  </si>
  <si>
    <t>119-1512</t>
  </si>
  <si>
    <t>A Daily Self-Regulation Intervention for Persons with Early Stage Alzheimer's Disease and Related Dementias and their Spouses</t>
  </si>
  <si>
    <t>119-1490</t>
  </si>
  <si>
    <t>119-1565</t>
  </si>
  <si>
    <t>119-1434</t>
  </si>
  <si>
    <t>Capturing biopotential data from BEEPs</t>
  </si>
  <si>
    <t>119-1379</t>
  </si>
  <si>
    <t>Bose Biometric Sensor Prototypes Data Collection Project</t>
  </si>
  <si>
    <t>119-1216</t>
  </si>
  <si>
    <t>Adolescent binge drinking and effects on adult brain and behavior: importance of sex differences</t>
  </si>
  <si>
    <t>119-1213</t>
  </si>
  <si>
    <t>What is sleep's role in Alzheimer's disease? Insight from healthy aging</t>
  </si>
  <si>
    <t>119-1237</t>
  </si>
  <si>
    <t>Mupambi, Giverson</t>
  </si>
  <si>
    <t>Giverson</t>
  </si>
  <si>
    <t>Mupambi</t>
  </si>
  <si>
    <t>119-1222</t>
  </si>
  <si>
    <t>Cranberry Station - Extension</t>
  </si>
  <si>
    <t>Improving fruit quality in cranberry: focus on preharvest factors and cultural practices affecting fruit firmness</t>
  </si>
  <si>
    <t>Sandler, Hilary</t>
  </si>
  <si>
    <t>Hilary</t>
  </si>
  <si>
    <t>119-1223</t>
  </si>
  <si>
    <t>Defining new approaches to weed management in cranberry</t>
  </si>
  <si>
    <t>119-1203</t>
  </si>
  <si>
    <t>Improving fruit quality in cranberry: focus on color</t>
  </si>
  <si>
    <t>Uppala, Sai</t>
  </si>
  <si>
    <t>Sai</t>
  </si>
  <si>
    <t>Uppala</t>
  </si>
  <si>
    <t>119-1208</t>
  </si>
  <si>
    <t>Development of Best Management Practices for Fruit Rot in Cranberry</t>
  </si>
  <si>
    <t>119-1201</t>
  </si>
  <si>
    <t>Assessing nutrient reduction scenarios in the Wareham River watershed</t>
  </si>
  <si>
    <t>119-1312</t>
  </si>
  <si>
    <t>Using Genetic Analyses to Quantify Consumption of Agricultural Pests by Birds on Small Diversified Farms</t>
  </si>
  <si>
    <t>119-1432</t>
  </si>
  <si>
    <t>Cranberry Colorbreak Trial</t>
  </si>
  <si>
    <t>119-1412</t>
  </si>
  <si>
    <t>Weed Research</t>
  </si>
  <si>
    <t>119-1420</t>
  </si>
  <si>
    <t>Insecticide Research &amp; Extension Program</t>
  </si>
  <si>
    <t>119-1633</t>
  </si>
  <si>
    <t>Enhancing Fruit Quality in Cranberry: Focus on Color &amp; Total Soluble Solids</t>
  </si>
  <si>
    <t>119-1788</t>
  </si>
  <si>
    <t>Determining the Optimal Use of Irrigation Cooling in the Massachusetts Cranberry</t>
  </si>
  <si>
    <t>119-1947</t>
  </si>
  <si>
    <t>Horticultural Research</t>
  </si>
  <si>
    <t>119-0176</t>
  </si>
  <si>
    <t>Supporting IPM on Diverse Massachusetts Farms through the Integration of Applied</t>
  </si>
  <si>
    <t>119-0009</t>
  </si>
  <si>
    <t>Determining the Optimal Use of Irrigation Cooling in the Massachusetts Cranberry Industry</t>
  </si>
  <si>
    <t>Jeranyama, Peter</t>
  </si>
  <si>
    <t>Jeranyama</t>
  </si>
  <si>
    <t>119-0432</t>
  </si>
  <si>
    <t>Nitrogen management at the watershed level: The role of cranberry agriculture</t>
  </si>
  <si>
    <t>119-0405</t>
  </si>
  <si>
    <t>IR-4 Northeast Region Minor Crop Pest Management Program</t>
  </si>
  <si>
    <t>118-1710</t>
  </si>
  <si>
    <t>FY19 RSA USDA ARS Cranberry Station</t>
  </si>
  <si>
    <t>118-1523</t>
  </si>
  <si>
    <t>Water and Nutrient Management of Cranberry Farms in Massachusetts</t>
  </si>
  <si>
    <t>118-1252</t>
  </si>
  <si>
    <t>Canopy Management of New Hybrids During Fruit Maturity</t>
  </si>
  <si>
    <t>118-1257</t>
  </si>
  <si>
    <t>Impact of changing weather patterns on cranberry crop phenology and pest management</t>
  </si>
  <si>
    <t>118-0814</t>
  </si>
  <si>
    <t>Biofungicide Research</t>
  </si>
  <si>
    <t>118-1078</t>
  </si>
  <si>
    <t>118-1239</t>
  </si>
  <si>
    <t>118-1098</t>
  </si>
  <si>
    <t>118-0170</t>
  </si>
  <si>
    <t>Saalau Rojas , Erika</t>
  </si>
  <si>
    <t>Erika</t>
  </si>
  <si>
    <t>Saalau Rojas</t>
  </si>
  <si>
    <t>118-0432</t>
  </si>
  <si>
    <t>Cranberry Fungicide Research: Indar</t>
  </si>
  <si>
    <t>118-0665</t>
  </si>
  <si>
    <t>Northeast Region IR-4 Program</t>
  </si>
  <si>
    <t>117-1806</t>
  </si>
  <si>
    <t>An Undergraduate Integrated Pest Management (IPM) Training Program for the Northeast</t>
  </si>
  <si>
    <t>118-0010</t>
  </si>
  <si>
    <t>FY18 RSA USDA ARS Cranberry Station</t>
  </si>
  <si>
    <t>117-0957</t>
  </si>
  <si>
    <t>Evaluation of Frost Cycling Temperature Set Points on Bud Damage, Water and Energy Savings</t>
  </si>
  <si>
    <t>117-0615</t>
  </si>
  <si>
    <t>117-0694</t>
  </si>
  <si>
    <t>Optimizing cranberry fruit rot disease management in Massachusetts</t>
  </si>
  <si>
    <t>117-1237</t>
  </si>
  <si>
    <t>Frost Management Booklet and Field Photo Sheets</t>
  </si>
  <si>
    <t>117-1210</t>
  </si>
  <si>
    <t>Canopy Management of New Hybrids during in-day cooling of the vines</t>
  </si>
  <si>
    <t>117-1188</t>
  </si>
  <si>
    <t>Weed research support</t>
  </si>
  <si>
    <t>117-1266</t>
  </si>
  <si>
    <t>Effect of fungicide and timing of application on cranberry fruit rot</t>
  </si>
  <si>
    <t>117-1270</t>
  </si>
  <si>
    <t>Assessing the impact of pre-harvest practices on cranberry fruit firmness</t>
  </si>
  <si>
    <t>117-1221</t>
  </si>
  <si>
    <t>117-1396</t>
  </si>
  <si>
    <t>117-1558</t>
  </si>
  <si>
    <t>117-1630</t>
  </si>
  <si>
    <t>Supporting IPM on Diverse Massachusetts Farms through the Integration of Applied Research and Extension Outreach</t>
  </si>
  <si>
    <t>116-1710</t>
  </si>
  <si>
    <t>Multi-Level Extension Delivery to Support IPM for MA Vegetable and Fruit Growers</t>
  </si>
  <si>
    <t>Demoranville, Carolyn</t>
  </si>
  <si>
    <t>Carolyn</t>
  </si>
  <si>
    <t>Demoranville</t>
  </si>
  <si>
    <t>116-1996</t>
  </si>
  <si>
    <t>FY17 RSA USDA ARS Cranberry Station</t>
  </si>
  <si>
    <t>117-0335</t>
  </si>
  <si>
    <t>Contract between CMC and UMass: Chlorothalonil Field Studies and Analytical Analysis to Maintain Codex Cranberry MRL</t>
  </si>
  <si>
    <t>117-0186</t>
  </si>
  <si>
    <t>Agricultural Experiment Station</t>
  </si>
  <si>
    <t>FY17 FORMULA Fund: Animal Health &amp; Disease</t>
  </si>
  <si>
    <t>117-0138</t>
  </si>
  <si>
    <t>FY 17 FORMULA Fund: McIntire Stennis Cooperative Forestry</t>
  </si>
  <si>
    <t>117-0145</t>
  </si>
  <si>
    <t>FY17 FORMULA Fund: HATCH Multi-State Research</t>
  </si>
  <si>
    <t>117-0146</t>
  </si>
  <si>
    <t>FY17 FORMULA Fund: HATCH REGULAR Research</t>
  </si>
  <si>
    <t>116-1976</t>
  </si>
  <si>
    <t>USDA Northeast Climate Hub Y3</t>
  </si>
  <si>
    <t>116-0101</t>
  </si>
  <si>
    <t>FY16 FORMULA Fund: Animal Health and Disease</t>
  </si>
  <si>
    <t>118-0156</t>
  </si>
  <si>
    <t>FY18 FORMULA Fund: HATCH REGULAR Research</t>
  </si>
  <si>
    <t>118-0160</t>
  </si>
  <si>
    <t>FY18 FORMULA Fund: HATCH Multi-State</t>
  </si>
  <si>
    <t>118-0165</t>
  </si>
  <si>
    <t>FY18 FORMULA Fund: McIntire Stennis Cooperative Forestry</t>
  </si>
  <si>
    <t>118-0162</t>
  </si>
  <si>
    <t>FY18 FORMULA Fund: Animal Health &amp; Disease</t>
  </si>
  <si>
    <t>119-0228</t>
  </si>
  <si>
    <t>FY19 FORMULA Fund: McIntire Stennis Cooperative Forestry</t>
  </si>
  <si>
    <t>119-0223</t>
  </si>
  <si>
    <t>FY19 FORMULA Fund: HATCH Multi-State</t>
  </si>
  <si>
    <t>119-0224</t>
  </si>
  <si>
    <t>FY19 FORMULA Fund: HATCH REGULAR Research</t>
  </si>
  <si>
    <t>Pinero Ramirez, Jaime</t>
  </si>
  <si>
    <t>Jaime</t>
  </si>
  <si>
    <t>Pinero Ramirez</t>
  </si>
  <si>
    <t>119-0237</t>
  </si>
  <si>
    <t>Stockbridge School</t>
  </si>
  <si>
    <t>Tree Fruit Entomological Research</t>
  </si>
  <si>
    <t>Keiluweit, Marco</t>
  </si>
  <si>
    <t>Keiluweit</t>
  </si>
  <si>
    <t>119-0286</t>
  </si>
  <si>
    <t>Collaborative Research: Manganese(III)-driven carbon oxidation at oxic-anoxic interfaces</t>
  </si>
  <si>
    <t>Jung, Geunhwa</t>
  </si>
  <si>
    <t>Geunhwa</t>
  </si>
  <si>
    <t>Jung</t>
  </si>
  <si>
    <t>119-0177</t>
  </si>
  <si>
    <t>Management strategies of a Sclerotinia homoeocarpa population with multiple fungicides resistance and multidrug resistance</t>
  </si>
  <si>
    <t>119-0088</t>
  </si>
  <si>
    <t>Turfgrass Pathology</t>
  </si>
  <si>
    <t>119-0105</t>
  </si>
  <si>
    <t>Inguagiato, Michelle</t>
  </si>
  <si>
    <t>Inguagiato</t>
  </si>
  <si>
    <t>118-1968</t>
  </si>
  <si>
    <t>Understanding factors associated with successful creeping bentgrass re-establishment following winterkill</t>
  </si>
  <si>
    <t>Ebdon, Jeffrey</t>
  </si>
  <si>
    <t>Ebdon</t>
  </si>
  <si>
    <t>118-1891</t>
  </si>
  <si>
    <t>Turfgrass Response to Controlled Release Fertilizers</t>
  </si>
  <si>
    <t>Xing, Baoshan</t>
  </si>
  <si>
    <t>Baoshan</t>
  </si>
  <si>
    <t>Xing</t>
  </si>
  <si>
    <t>118-1884</t>
  </si>
  <si>
    <t>DOM affected behavior of manufactured nanoparticles in soil-plant system</t>
  </si>
  <si>
    <t>118-1782</t>
  </si>
  <si>
    <t>118-1783</t>
  </si>
  <si>
    <t>Autio, Wesley</t>
  </si>
  <si>
    <t>Wesley</t>
  </si>
  <si>
    <t>Autio</t>
  </si>
  <si>
    <t>118-1873</t>
  </si>
  <si>
    <t>Autio Research &amp; Extension</t>
  </si>
  <si>
    <t>119-0424</t>
  </si>
  <si>
    <t>Turf Physiology Research</t>
  </si>
  <si>
    <t>119-0369</t>
  </si>
  <si>
    <t>INFEWS/T3: An Integrated and Sustainable Management System for Improved Energy, Nutrient, and Water Recovery from Solid Biowastes</t>
  </si>
  <si>
    <t>Herbert, Stephen</t>
  </si>
  <si>
    <t>Herbert</t>
  </si>
  <si>
    <t>119-0305</t>
  </si>
  <si>
    <t>The Meeting SunShot Cost and Deployment Targets through Innovative Site Preparation and Impact Reductions on the Environment (InSPIRE)</t>
  </si>
  <si>
    <t>119-0306</t>
  </si>
  <si>
    <t>Hydrologic Influences on Biogeochemical Evolution of Organic Matter and Associat</t>
  </si>
  <si>
    <t>Bhowmik, Prasanta</t>
  </si>
  <si>
    <t>Prasanta</t>
  </si>
  <si>
    <t>Bhowmik</t>
  </si>
  <si>
    <t>119-0444</t>
  </si>
  <si>
    <t>Management of Integrated Weed Research</t>
  </si>
  <si>
    <t>119-0587</t>
  </si>
  <si>
    <t>119-0757</t>
  </si>
  <si>
    <t>119-0898</t>
  </si>
  <si>
    <t>119-0901</t>
  </si>
  <si>
    <t>Wick, Robert</t>
  </si>
  <si>
    <t>Wick</t>
  </si>
  <si>
    <t>119-0910</t>
  </si>
  <si>
    <t>Nematology Research</t>
  </si>
  <si>
    <t>119-1927</t>
  </si>
  <si>
    <t>119-2032</t>
  </si>
  <si>
    <t>Greenhouse Rice Research-Yield 10</t>
  </si>
  <si>
    <t>Hashemi, Masoud</t>
  </si>
  <si>
    <t>Masoud</t>
  </si>
  <si>
    <t>Hashemi</t>
  </si>
  <si>
    <t>119-1974</t>
  </si>
  <si>
    <t>Evaluation of New Source of Nitrogen</t>
  </si>
  <si>
    <t>Kostromytska, Olga</t>
  </si>
  <si>
    <t>Olga</t>
  </si>
  <si>
    <t>Kostromytska</t>
  </si>
  <si>
    <t>119-1990</t>
  </si>
  <si>
    <t>Turfgrass Insect Biology Management</t>
  </si>
  <si>
    <t>119-1776</t>
  </si>
  <si>
    <t>Optimization of Starter Fertilizer Application for Com Planted into a Cereal Rye Cover Crop</t>
  </si>
  <si>
    <t>119-1675</t>
  </si>
  <si>
    <t>119-1634</t>
  </si>
  <si>
    <t>Earthworm species, seasonal phenology and effect of wetting agents on earthworm castings and abundance on New England golf courses</t>
  </si>
  <si>
    <t>Dhankher, Om</t>
  </si>
  <si>
    <t>Om</t>
  </si>
  <si>
    <t>Dhankher</t>
  </si>
  <si>
    <t>119-1576</t>
  </si>
  <si>
    <t>Ali Bench Fee "Boron Toxicity in wheat, effect on yield &amp; Nutrition" (GM #1054)</t>
  </si>
  <si>
    <t>119-1554</t>
  </si>
  <si>
    <t>119-1557</t>
  </si>
  <si>
    <t>119-1465</t>
  </si>
  <si>
    <t>Detecting Source Emissions Using Bioindicators</t>
  </si>
  <si>
    <t>119-1429</t>
  </si>
  <si>
    <t>119-1419</t>
  </si>
  <si>
    <t>119-1407</t>
  </si>
  <si>
    <t>2018 TALL FESCUE TEST TF-18-21</t>
  </si>
  <si>
    <t>119-1446</t>
  </si>
  <si>
    <t>119-1255</t>
  </si>
  <si>
    <t>Soil Fertility</t>
  </si>
  <si>
    <t>Greene, Duane</t>
  </si>
  <si>
    <t>Duane</t>
  </si>
  <si>
    <t>Greene</t>
  </si>
  <si>
    <t>119-1285</t>
  </si>
  <si>
    <t>Fruit Research 2</t>
  </si>
  <si>
    <t>119-1286</t>
  </si>
  <si>
    <t>Research Fruit 2</t>
  </si>
  <si>
    <t>119-1283</t>
  </si>
  <si>
    <t>119-1176</t>
  </si>
  <si>
    <t>Improving the quality of rice by identifying targets to restrict arsenic accumulation</t>
  </si>
  <si>
    <t>119-1069</t>
  </si>
  <si>
    <t>Autio Research and Extension</t>
  </si>
  <si>
    <t>119-0971</t>
  </si>
  <si>
    <t>Teaching Innovative Sustainable Apiary Practices for New Beekeepers on a Small Scale - Travel Fellowship: Angela Roell</t>
  </si>
  <si>
    <t>119-0980</t>
  </si>
  <si>
    <t>118-0137</t>
  </si>
  <si>
    <t>Spokas, Lesley</t>
  </si>
  <si>
    <t>Lesley</t>
  </si>
  <si>
    <t>Spokas</t>
  </si>
  <si>
    <t>118-0130</t>
  </si>
  <si>
    <t>Soil carbon stocks, hydrology, and hydric soils of northeastern vernal pools</t>
  </si>
  <si>
    <t>117-1950</t>
  </si>
  <si>
    <t>117-1959</t>
  </si>
  <si>
    <t>Sclerotinia Homoeocarpa Epidemiology and Resistance Development as Measured through Improved Molecular Detection Techniques</t>
  </si>
  <si>
    <t>117-1912</t>
  </si>
  <si>
    <t>117-1811</t>
  </si>
  <si>
    <t>Craker, Lyle</t>
  </si>
  <si>
    <t>Lyle</t>
  </si>
  <si>
    <t>Craker</t>
  </si>
  <si>
    <t>117-1848</t>
  </si>
  <si>
    <t>Medicinal Plant Program</t>
  </si>
  <si>
    <t>117-1880</t>
  </si>
  <si>
    <t>117-1881</t>
  </si>
  <si>
    <t>117-1853</t>
  </si>
  <si>
    <t>117-1717</t>
  </si>
  <si>
    <t>117-1708</t>
  </si>
  <si>
    <t>Greenhouse Growth Studies-Yield 10</t>
  </si>
  <si>
    <t>117-1682</t>
  </si>
  <si>
    <t>Regional Center for National Plant Diagnostic Network</t>
  </si>
  <si>
    <t>117-1666</t>
  </si>
  <si>
    <t>2018 Eastern Spring Barley Nursery (ESBN)</t>
  </si>
  <si>
    <t>118-0629</t>
  </si>
  <si>
    <t>MDAR-Apiary Program 2017 Internships</t>
  </si>
  <si>
    <t>118-0561</t>
  </si>
  <si>
    <t>118-0551</t>
  </si>
  <si>
    <t>118-0436</t>
  </si>
  <si>
    <t>118-0437</t>
  </si>
  <si>
    <t>118-0212</t>
  </si>
  <si>
    <t>Plant Insect Ecology</t>
  </si>
  <si>
    <t>118-0251</t>
  </si>
  <si>
    <t>118-1162</t>
  </si>
  <si>
    <t>Nadeem Bench Fee</t>
  </si>
  <si>
    <t>118-1142</t>
  </si>
  <si>
    <t>118-1175</t>
  </si>
  <si>
    <t>General Research of Environmental Soil Chemistry</t>
  </si>
  <si>
    <t>118-1193</t>
  </si>
  <si>
    <t>Ali Bench Fee "Boron Toxicity in wheat, effect on yield &amp; Nutrition"</t>
  </si>
  <si>
    <t>118-1208</t>
  </si>
  <si>
    <t>Sticky roots -- implications of widespread, cryptic, viral infection of plants in natural and managed ecosystems for soil carbon processing in the rhizosphere</t>
  </si>
  <si>
    <t>118-1019</t>
  </si>
  <si>
    <t>118-1020</t>
  </si>
  <si>
    <t>118-1004</t>
  </si>
  <si>
    <t>Barker, Allen</t>
  </si>
  <si>
    <t>Allen</t>
  </si>
  <si>
    <t>Barker</t>
  </si>
  <si>
    <t>118-0987</t>
  </si>
  <si>
    <t>Plant Nutrition Research</t>
  </si>
  <si>
    <t>118-0796</t>
  </si>
  <si>
    <t>118-0873</t>
  </si>
  <si>
    <t>118-0865</t>
  </si>
  <si>
    <t>118-0867</t>
  </si>
  <si>
    <t>118-0898</t>
  </si>
  <si>
    <t>Bench Fee - H.M. Ahmed</t>
  </si>
  <si>
    <t>Bayer, Amanda</t>
  </si>
  <si>
    <t>Bayer</t>
  </si>
  <si>
    <t>118-0922</t>
  </si>
  <si>
    <t>Plant Trials</t>
  </si>
  <si>
    <t>118-0962</t>
  </si>
  <si>
    <t>118-1307</t>
  </si>
  <si>
    <t>Assessment of Bio-Based Materials as Nemacur-Alternatives, 2018</t>
  </si>
  <si>
    <t>118-1302</t>
  </si>
  <si>
    <t>118-1336</t>
  </si>
  <si>
    <t>Brown, Amanda</t>
  </si>
  <si>
    <t>118-1483</t>
  </si>
  <si>
    <t>Improving Food Safety on the UMass Student Farm</t>
  </si>
  <si>
    <t>Tuttle, Arthur</t>
  </si>
  <si>
    <t>Arthur</t>
  </si>
  <si>
    <t>Tuttle</t>
  </si>
  <si>
    <t>118-1416</t>
  </si>
  <si>
    <t>Raspberry Plot Monitoring of Spotted Wing Drosophila</t>
  </si>
  <si>
    <t>118-1497</t>
  </si>
  <si>
    <t>2016 National Cool-Season Water Use and Drought Resistance Test</t>
  </si>
  <si>
    <t>118-1541</t>
  </si>
  <si>
    <t>Invasive Insect Pests Threatening Specialty Crops in Massachusetts: Research, Monitoring, and Stakeholder Education</t>
  </si>
  <si>
    <t>118-1609</t>
  </si>
  <si>
    <t>Developing a multi life-stage management strategy for apple maggot, a persistent tree fruit pest in the Northeast, through the integration of attract-and-kill and biological control</t>
  </si>
  <si>
    <t>118-1604</t>
  </si>
  <si>
    <t>118-1587</t>
  </si>
  <si>
    <t>SDHI Resistance in Dollar Spot, Development of Management Strategies and Detection Testing</t>
  </si>
  <si>
    <t>118-1581</t>
  </si>
  <si>
    <t>118-1703</t>
  </si>
  <si>
    <t>Regional Center Plant Diagnostic Facility</t>
  </si>
  <si>
    <t>118-1734</t>
  </si>
  <si>
    <t>118-1635</t>
  </si>
  <si>
    <t>Raspberry Plot Monitoring and Report</t>
  </si>
  <si>
    <t>118-1680</t>
  </si>
  <si>
    <t>2017 National Kentucky Bluegrass Test</t>
  </si>
  <si>
    <t>116-0302</t>
  </si>
  <si>
    <t>115-1526</t>
  </si>
  <si>
    <t>Mangan, Francis</t>
  </si>
  <si>
    <t>Mangan</t>
  </si>
  <si>
    <t>115-0882</t>
  </si>
  <si>
    <t>Promoting culturally-appropriate, locally-grown produce to ethnic SNAP recipients</t>
  </si>
  <si>
    <t>Cooley, Daniel</t>
  </si>
  <si>
    <t>Cooley</t>
  </si>
  <si>
    <t>116-0849</t>
  </si>
  <si>
    <t>Evaluate the efficacy of organic materials in controlling fire blight in New England</t>
  </si>
  <si>
    <t>116-1049</t>
  </si>
  <si>
    <t>Hydrologic Influences on Biogeochemical Evolution of Organic Matter and Associated Fate of Metals within Floodplains</t>
  </si>
  <si>
    <t>116-1965</t>
  </si>
  <si>
    <t>116-1953</t>
  </si>
  <si>
    <t>116-1795</t>
  </si>
  <si>
    <t>The UMass Student Farm Program, Fostering the Next Generation of Modern Organic Farmers</t>
  </si>
  <si>
    <t>116-1821</t>
  </si>
  <si>
    <t>UMass-Amherst Student Farm Food Safety Improvement</t>
  </si>
  <si>
    <t>116-1675</t>
  </si>
  <si>
    <t>Improving Basil Downy Mildew Control with Cultural and Biological Methods</t>
  </si>
  <si>
    <t>116-1741</t>
  </si>
  <si>
    <t>Assessment of Bio-Based Materials as Nemacur-Alternatives, 2016</t>
  </si>
  <si>
    <t>117-0130</t>
  </si>
  <si>
    <t>117-0258</t>
  </si>
  <si>
    <t>117-0252</t>
  </si>
  <si>
    <t>117-0253</t>
  </si>
  <si>
    <t>117-0254</t>
  </si>
  <si>
    <t>116-1998</t>
  </si>
  <si>
    <t>116-1999</t>
  </si>
  <si>
    <t>117-0021</t>
  </si>
  <si>
    <t>117-0121</t>
  </si>
  <si>
    <t>117-0122</t>
  </si>
  <si>
    <t>117-0123</t>
  </si>
  <si>
    <t>117-0124</t>
  </si>
  <si>
    <t>117-0125</t>
  </si>
  <si>
    <t>117-0118</t>
  </si>
  <si>
    <t>117-0115</t>
  </si>
  <si>
    <t>117-0111</t>
  </si>
  <si>
    <t>2017 Eastern Spring Barley Nursery (ESBN)</t>
  </si>
  <si>
    <t>117-0271</t>
  </si>
  <si>
    <t>Scotts Grass project</t>
  </si>
  <si>
    <t>117-0410</t>
  </si>
  <si>
    <t>117-0411</t>
  </si>
  <si>
    <t>117-0404</t>
  </si>
  <si>
    <t>117-0405</t>
  </si>
  <si>
    <t>117-0406</t>
  </si>
  <si>
    <t>117-0517</t>
  </si>
  <si>
    <t>117-0458</t>
  </si>
  <si>
    <t>Egyptian Cultural and Education Bureau</t>
  </si>
  <si>
    <t>117-1618</t>
  </si>
  <si>
    <t>117-1608</t>
  </si>
  <si>
    <t>Bench fees: Samra Irem</t>
  </si>
  <si>
    <t>117-1565</t>
  </si>
  <si>
    <t>Assessment of Bio-Based Materials as Nemacur-Alternatives, 2017</t>
  </si>
  <si>
    <t>117-1561</t>
  </si>
  <si>
    <t>MDAR - Apiary Program 2017 Internships</t>
  </si>
  <si>
    <t>Barros, Zoraia</t>
  </si>
  <si>
    <t>Zoraia</t>
  </si>
  <si>
    <t>Barros</t>
  </si>
  <si>
    <t>117-1562</t>
  </si>
  <si>
    <t>Zoraia Barros - Nuestras Raices contract</t>
  </si>
  <si>
    <t>117-1570</t>
  </si>
  <si>
    <t>117-1549</t>
  </si>
  <si>
    <t>117-1550</t>
  </si>
  <si>
    <t>117-1514</t>
  </si>
  <si>
    <t>ANCILLARY TRIAL - TRAFFIC TOLERANCE PR-16-18</t>
  </si>
  <si>
    <t>117-1522</t>
  </si>
  <si>
    <t>Biological Control of Plant Parasitic Nematodes in Golf Greens with Natural Enemies</t>
  </si>
  <si>
    <t>117-1487</t>
  </si>
  <si>
    <t>Root Influences on Mobilization and Export of Mineral-Bound Soil Organic Matter</t>
  </si>
  <si>
    <t>117-1463</t>
  </si>
  <si>
    <t>117-1349</t>
  </si>
  <si>
    <t>Evaluation of Fairway Rolling Frequency, Rolling Start Time and Thatch Accumulation for Control of Dollar Spot</t>
  </si>
  <si>
    <t>Stoffolano, John</t>
  </si>
  <si>
    <t>Stoffolano</t>
  </si>
  <si>
    <t>117-1309</t>
  </si>
  <si>
    <t>Epidemiology of infection by parapoxvirus (ORF Virus): Study on the role of Musca domestica (common housefly) in the spread or vectoring of the virus.</t>
  </si>
  <si>
    <t>117-1297</t>
  </si>
  <si>
    <t>117-1204</t>
  </si>
  <si>
    <t>Mady Bench Fee, King Saud University</t>
  </si>
  <si>
    <t>117-1215</t>
  </si>
  <si>
    <t>117-0759</t>
  </si>
  <si>
    <t>A New England Tree Fruit Management Guide for the Next Generation</t>
  </si>
  <si>
    <t>117-0591</t>
  </si>
  <si>
    <t>117-0625</t>
  </si>
  <si>
    <t>Northeast SARE: Evaluating the Methods, Effects, and Economics of Interplanting Oyster Mushrooms with Vegetable Crops</t>
  </si>
  <si>
    <t>117-0823</t>
  </si>
  <si>
    <t>117-0824</t>
  </si>
  <si>
    <t>TURFGRASS PATHOLOGY</t>
  </si>
  <si>
    <t>117-0825</t>
  </si>
  <si>
    <t>117-0812</t>
  </si>
  <si>
    <t>Ali Bench Fee "Boron Toxicity in wheat, effect on yield &amp; Nutrition" (GM#1054)</t>
  </si>
  <si>
    <t>117-0849</t>
  </si>
  <si>
    <t>117-0939</t>
  </si>
  <si>
    <t>117-0935</t>
  </si>
  <si>
    <t>117-1070</t>
  </si>
  <si>
    <t>117-1112</t>
  </si>
  <si>
    <t>117-1104</t>
  </si>
  <si>
    <t>Lloret, Albert</t>
  </si>
  <si>
    <t>Albert</t>
  </si>
  <si>
    <t>Lloret</t>
  </si>
  <si>
    <t>117-1218</t>
  </si>
  <si>
    <t>Language, Literature &amp; Culture</t>
  </si>
  <si>
    <t>Instruction of Catalan Culture and Language</t>
  </si>
  <si>
    <t>Arndt-Briggs, Skyler</t>
  </si>
  <si>
    <t>Skyler</t>
  </si>
  <si>
    <t>Arndt-Briggs</t>
  </si>
  <si>
    <t>117-1320</t>
  </si>
  <si>
    <t>Cold War Cultures: East German Art, Music and Film</t>
  </si>
  <si>
    <t>Armstrong, Meghan</t>
  </si>
  <si>
    <t>Meghan</t>
  </si>
  <si>
    <t>Armstrong</t>
  </si>
  <si>
    <t>117-0031</t>
  </si>
  <si>
    <t>Doctoral Dissertation Research: Rhotic variation in the Spanish spoken by Puerto Ricans in Puerto Rico and Western Massachusetts</t>
  </si>
  <si>
    <t>Taupier, Richard</t>
  </si>
  <si>
    <t>Taupier</t>
  </si>
  <si>
    <t>117-0194</t>
  </si>
  <si>
    <t>Robert H. N. Ho Family Foundation Collaborative Research Fellowship (internal)</t>
  </si>
  <si>
    <t>118-0523</t>
  </si>
  <si>
    <t>119-0265</t>
  </si>
  <si>
    <t>Institut Ramon Llull-Catalan Teaching Grant</t>
  </si>
  <si>
    <t>Levenson, Joanne</t>
  </si>
  <si>
    <t>Joanne</t>
  </si>
  <si>
    <t>Levenson</t>
  </si>
  <si>
    <t>117-0778</t>
  </si>
  <si>
    <t>Family Resources</t>
  </si>
  <si>
    <t>Strength-Based Support Program for Grandparent Caregivers of Young Children</t>
  </si>
  <si>
    <t>Horn, Linda</t>
  </si>
  <si>
    <t>Horn</t>
  </si>
  <si>
    <t>117-0642</t>
  </si>
  <si>
    <t>UMASS Extension</t>
  </si>
  <si>
    <t>MA 2017 4-H Military Partnership</t>
  </si>
  <si>
    <t>Campbell-Nelson, Katherine</t>
  </si>
  <si>
    <t>Campbell-Nelson</t>
  </si>
  <si>
    <t>117-1024</t>
  </si>
  <si>
    <t>Vegetable Winter School - ISA</t>
  </si>
  <si>
    <t>Benjamin, Cindy</t>
  </si>
  <si>
    <t>Cindy</t>
  </si>
  <si>
    <t>117-1501</t>
  </si>
  <si>
    <t>Massachusetts Farmers  Market Coupon Program   2017</t>
  </si>
  <si>
    <t>Scheufele, Susan</t>
  </si>
  <si>
    <t>Scheufele</t>
  </si>
  <si>
    <t>117-1612</t>
  </si>
  <si>
    <t>Cucurbit IPM for reducing pollinator exposure to key fungicides</t>
  </si>
  <si>
    <t>117-0135</t>
  </si>
  <si>
    <t>FY17 FORMULA Fund:Expanded Food and Nutrition (EFNEP)</t>
  </si>
  <si>
    <t>117-0136</t>
  </si>
  <si>
    <t>FY17 FORMULA Fund: Cooperative Extension Program, SMITH LEVER</t>
  </si>
  <si>
    <t>117-0167</t>
  </si>
  <si>
    <t>FY17 FORMULA Fund: Renewable Resources Extension Act Program (RREAP)</t>
  </si>
  <si>
    <t>117-0423</t>
  </si>
  <si>
    <t>2016 NeSARE MA Outreach Program</t>
  </si>
  <si>
    <t>Paredes, Angelica</t>
  </si>
  <si>
    <t>Angelica</t>
  </si>
  <si>
    <t>Paredes</t>
  </si>
  <si>
    <t>117-0292</t>
  </si>
  <si>
    <t>4-H National Mentoring Program Year 7</t>
  </si>
  <si>
    <t>Simisky, Tawny</t>
  </si>
  <si>
    <t>Tawny</t>
  </si>
  <si>
    <t>Simisky</t>
  </si>
  <si>
    <t>117-0360</t>
  </si>
  <si>
    <t>2016-2017 Training for Forest Health Professionals (formerly Training for Municipal Tree Officials)</t>
  </si>
  <si>
    <t>Clements, Jon</t>
  </si>
  <si>
    <t>Jon</t>
  </si>
  <si>
    <t>Clements</t>
  </si>
  <si>
    <t>117-0368</t>
  </si>
  <si>
    <t>iPIPE 2017: Crop Pest Program: New England/New York</t>
  </si>
  <si>
    <t>116-1730</t>
  </si>
  <si>
    <t>NeSARE: Nitrogen contribution from cover crops for vegetable crop uptake</t>
  </si>
  <si>
    <t>Thompson, Lynne</t>
  </si>
  <si>
    <t>116-1673</t>
  </si>
  <si>
    <t>SMARTTS: Making it Count Training Program AMENDMENT</t>
  </si>
  <si>
    <t>116-1847</t>
  </si>
  <si>
    <t>Massachusetts Farmers Market Coupon Program 2016</t>
  </si>
  <si>
    <t>McKeag, Lisa</t>
  </si>
  <si>
    <t>McKeag</t>
  </si>
  <si>
    <t>116-1792</t>
  </si>
  <si>
    <t>Expanding Food Safety Education in Massachusetts and Shifting from Voluntary to Regulatory Compliance</t>
  </si>
  <si>
    <t>116-1915</t>
  </si>
  <si>
    <t>UMass Extension Comprehensive Crop Insurance/Risk Management Education Program</t>
  </si>
  <si>
    <t>115-1382</t>
  </si>
  <si>
    <t>Conducting Farmer to Farmer Mentoring to Beginning, Immigrant, &amp; Refugee Farmers in Crop Production &amp; Marketing while Employing the Existing Thirty Year Old Flats Mentoring Model</t>
  </si>
  <si>
    <t>118-0443</t>
  </si>
  <si>
    <t>FY18 4-H Military Partnership</t>
  </si>
  <si>
    <t>118-0387</t>
  </si>
  <si>
    <t>4-H National Mentoring Program Year 8</t>
  </si>
  <si>
    <t>118-0547</t>
  </si>
  <si>
    <t>iPIPE 2018: Crop Pest Program: New England/New York</t>
  </si>
  <si>
    <t>118-0595</t>
  </si>
  <si>
    <t>Increasing grower adoption of ecologically-based pest management strategies to improve quality and yield of brassica crops</t>
  </si>
  <si>
    <t>118-0252</t>
  </si>
  <si>
    <t>2017-2018 Training for Forest Health Professionals</t>
  </si>
  <si>
    <t>118-0266</t>
  </si>
  <si>
    <t>118-0380</t>
  </si>
  <si>
    <t>Massachusetts Vegetable Scouting Network</t>
  </si>
  <si>
    <t>117-1665</t>
  </si>
  <si>
    <t>NE SARE: Mentoring Early Career Extension Educators in Integrated Crop Management</t>
  </si>
  <si>
    <t>117-1836</t>
  </si>
  <si>
    <t>Produce Safety School - ISA</t>
  </si>
  <si>
    <t>117-1949</t>
  </si>
  <si>
    <t>118-0157</t>
  </si>
  <si>
    <t>FY18 FORMULA Fund: Renewable Resources Extension Act Program (RREAP)</t>
  </si>
  <si>
    <t>118-0158</t>
  </si>
  <si>
    <t>FY18 FORMULA Fund: Cooperative Extension Program, SMITH LEVER</t>
  </si>
  <si>
    <t>118-0159</t>
  </si>
  <si>
    <t>FY18 FORMULA Fund: Expanded Food and Nutrition (EFNEP)</t>
  </si>
  <si>
    <t>118-1547</t>
  </si>
  <si>
    <t>MDAR Interdepartmental Service Agreement</t>
  </si>
  <si>
    <t>Madeiras, Angela</t>
  </si>
  <si>
    <t>Angela</t>
  </si>
  <si>
    <t>Madeiras</t>
  </si>
  <si>
    <t>118-0863</t>
  </si>
  <si>
    <t>IR-4 Northeast Region Minor Crop Pest Management   Ornamental Horticulture trials</t>
  </si>
  <si>
    <t>Brazee, Nicholas</t>
  </si>
  <si>
    <t>Brazee</t>
  </si>
  <si>
    <t>118-0977</t>
  </si>
  <si>
    <t>IR-4 Northeast Region Minor Crop Pest Management Program   Ornamental Horticulture Trials</t>
  </si>
  <si>
    <t>118-1015</t>
  </si>
  <si>
    <t>Massachusetts Pesticide Safety and Education Program 2018</t>
  </si>
  <si>
    <t>119-0225</t>
  </si>
  <si>
    <t>FY19 FORMULA Fund: Expanded Food and Nutrition (EFNEP)</t>
  </si>
  <si>
    <t>119-0226</t>
  </si>
  <si>
    <t>FY19 FORMULA Fund: Renewable Resources Extension Act (RREA)</t>
  </si>
  <si>
    <t>119-0227</t>
  </si>
  <si>
    <t>FY19 FORMULA Fund: Cooperative Extension Program, SMITH LEVER</t>
  </si>
  <si>
    <t>119-0071</t>
  </si>
  <si>
    <t>118-1878</t>
  </si>
  <si>
    <t>NESare: Mentoring Extension Educators in Integrated Crop Management</t>
  </si>
  <si>
    <t>118-1795</t>
  </si>
  <si>
    <t>The Farmer's Market Coupon Program 2018</t>
  </si>
  <si>
    <t>119-0709</t>
  </si>
  <si>
    <t>119-0463</t>
  </si>
  <si>
    <t>4-H Military Partnership</t>
  </si>
  <si>
    <t>119-0307</t>
  </si>
  <si>
    <t>119-0371</t>
  </si>
  <si>
    <t>2018-2019 Training for Forest Health Professionals</t>
  </si>
  <si>
    <t>119-0363</t>
  </si>
  <si>
    <t>4-H National Mentoring Program Year 9</t>
  </si>
  <si>
    <t>Beattie, Lynn</t>
  </si>
  <si>
    <t>Beattie</t>
  </si>
  <si>
    <t>119-1734</t>
  </si>
  <si>
    <t>2019 Farmers  Market Coupon Program</t>
  </si>
  <si>
    <t>Miller, Martin</t>
  </si>
  <si>
    <t>University Relations</t>
  </si>
  <si>
    <t>119-0848</t>
  </si>
  <si>
    <t>WFCR</t>
  </si>
  <si>
    <t>FY '19 Corporation for Public Broadcasting Grant</t>
  </si>
  <si>
    <t>118-0913</t>
  </si>
  <si>
    <t>FY '18 Corporation for Public Broadcasting</t>
  </si>
  <si>
    <t>117-0936</t>
  </si>
  <si>
    <t>FY '17 Corporation for Public Broadcasting</t>
  </si>
  <si>
    <t>117-0934</t>
  </si>
  <si>
    <t>Polymer Science Research</t>
  </si>
  <si>
    <t>CUMIRP Part II: Chemtura</t>
  </si>
  <si>
    <t>Lesser, Alan</t>
  </si>
  <si>
    <t>Alan</t>
  </si>
  <si>
    <t>Lesser</t>
  </si>
  <si>
    <t>117-0914</t>
  </si>
  <si>
    <t>CUMIRP Part II: BASF WO15</t>
  </si>
  <si>
    <t>117-0921</t>
  </si>
  <si>
    <t>CUMIRP Part II: BASF Project 17</t>
  </si>
  <si>
    <t>117-0923</t>
  </si>
  <si>
    <t>CUMIRP Part II: BASF Project 16</t>
  </si>
  <si>
    <t>117-0924</t>
  </si>
  <si>
    <t>CUMIRP Part II: BASF Project 18</t>
  </si>
  <si>
    <t>117-0911</t>
  </si>
  <si>
    <t>CUMIRP Part II: ExxonMobil</t>
  </si>
  <si>
    <t>Hsu, Shaw</t>
  </si>
  <si>
    <t>Hsu</t>
  </si>
  <si>
    <t>117-0879</t>
  </si>
  <si>
    <t>CUMIRP Part II WO19: Saint-Gobain</t>
  </si>
  <si>
    <t>117-0946</t>
  </si>
  <si>
    <t>Dynamic shaping and optical response of plasmonic nanocomposite liquid crystal elastomers</t>
  </si>
  <si>
    <t>McCarthy, Thomas</t>
  </si>
  <si>
    <t>117-1128</t>
  </si>
  <si>
    <t>CUMIRP Part III: Gelest</t>
  </si>
  <si>
    <t>117-0856</t>
  </si>
  <si>
    <t>CUMIRP Part III: NEWT</t>
  </si>
  <si>
    <t>117-1509</t>
  </si>
  <si>
    <t>CUMIRP Part III: Nanocomp</t>
  </si>
  <si>
    <t>117-1519</t>
  </si>
  <si>
    <t>CUMIRP Part IV: Rogers</t>
  </si>
  <si>
    <t>117-1419</t>
  </si>
  <si>
    <t>CUMIRP Part II: Vistakon A12</t>
  </si>
  <si>
    <t>117-1428</t>
  </si>
  <si>
    <t>CUMIRP Part III: Rogers</t>
  </si>
  <si>
    <t>Waldman, David</t>
  </si>
  <si>
    <t>Waldman</t>
  </si>
  <si>
    <t>117-0342</t>
  </si>
  <si>
    <t>CUMIRP Part I / EFMN: ExxonMobil</t>
  </si>
  <si>
    <t>117-0365</t>
  </si>
  <si>
    <t>117-0384</t>
  </si>
  <si>
    <t>CUMIRP Part II: Sekisui Chemical</t>
  </si>
  <si>
    <t>117-0299</t>
  </si>
  <si>
    <t>CUMIRP Part III: Henkel</t>
  </si>
  <si>
    <t>117-0291</t>
  </si>
  <si>
    <t>117-0280</t>
  </si>
  <si>
    <t>CUMIRP Part I/M: W.L. Gore</t>
  </si>
  <si>
    <t>117-0288</t>
  </si>
  <si>
    <t>117-0434</t>
  </si>
  <si>
    <t>CUMIRP Part I / MR: New England Wire</t>
  </si>
  <si>
    <t>117-0528</t>
  </si>
  <si>
    <t>CUMIRP Part I/MV: BD</t>
  </si>
  <si>
    <t>117-0128</t>
  </si>
  <si>
    <t>CUMIRP Part III: Kinestral</t>
  </si>
  <si>
    <t>117-0173</t>
  </si>
  <si>
    <t>117-0255</t>
  </si>
  <si>
    <t>CUMIRP Part I / F &amp; M: Boeing</t>
  </si>
  <si>
    <t>117-0256</t>
  </si>
  <si>
    <t>CUMIRP Part I / F: Chemtura</t>
  </si>
  <si>
    <t>117-0041</t>
  </si>
  <si>
    <t>118-0871</t>
  </si>
  <si>
    <t>CUMIRP Part II: BASF Proj 22</t>
  </si>
  <si>
    <t>118-0846</t>
  </si>
  <si>
    <t>118-0956</t>
  </si>
  <si>
    <t>118-0933</t>
  </si>
  <si>
    <t>CUMIRP Part II: BASF Project 24</t>
  </si>
  <si>
    <t>118-0751</t>
  </si>
  <si>
    <t>CUMIRP Part II: Dow Chemical</t>
  </si>
  <si>
    <t>118-0994</t>
  </si>
  <si>
    <t>New Hybrid Organic-Inorganic Perovskites</t>
  </si>
  <si>
    <t>118-0971</t>
  </si>
  <si>
    <t>CUMIRP Part 4: BASF Proj 23</t>
  </si>
  <si>
    <t>118-1203</t>
  </si>
  <si>
    <t>CUMIRP Part IV: Kraton Polymers</t>
  </si>
  <si>
    <t>118-1512</t>
  </si>
  <si>
    <t>CUMIRP Part II: Applied Materials</t>
  </si>
  <si>
    <t>118-1655</t>
  </si>
  <si>
    <t>CUMIRP Part IV: WL Gore</t>
  </si>
  <si>
    <t>118-1748</t>
  </si>
  <si>
    <t>CUMIRP Part II: BASF Project 25</t>
  </si>
  <si>
    <t>118-1417</t>
  </si>
  <si>
    <t>CUMIRP Part III: Leyard Optoelectronic</t>
  </si>
  <si>
    <t>118-1438</t>
  </si>
  <si>
    <t>Hu, Weiguo</t>
  </si>
  <si>
    <t>Weiguo</t>
  </si>
  <si>
    <t>Hu</t>
  </si>
  <si>
    <t>118-1381</t>
  </si>
  <si>
    <t>CUMIRP Part 4: LaunchPad Medical</t>
  </si>
  <si>
    <t>118-0131</t>
  </si>
  <si>
    <t>118-0069</t>
  </si>
  <si>
    <t>117-1895</t>
  </si>
  <si>
    <t>CUMIRP Part II: BASF WO20</t>
  </si>
  <si>
    <t>117-1821</t>
  </si>
  <si>
    <t>117-1783</t>
  </si>
  <si>
    <t>CUMIRP Part II: MJM Holdings</t>
  </si>
  <si>
    <t>117-1784</t>
  </si>
  <si>
    <t>CUMIRP Part II: BASF Proj 19</t>
  </si>
  <si>
    <t>117-1695</t>
  </si>
  <si>
    <t>118-0383</t>
  </si>
  <si>
    <t>CUMIRP Part I / M: LANXESS</t>
  </si>
  <si>
    <t>118-0342</t>
  </si>
  <si>
    <t>CUMIRP Part I / M: Solutia</t>
  </si>
  <si>
    <t>118-0290</t>
  </si>
  <si>
    <t>CUMIRP Part I/M: NEWT</t>
  </si>
  <si>
    <t>118-0316</t>
  </si>
  <si>
    <t>CUMIRP Part II: LANXESS-Chemtura</t>
  </si>
  <si>
    <t>118-0308</t>
  </si>
  <si>
    <t>CUMIRP Part III: PPG Foundation</t>
  </si>
  <si>
    <t>118-0228</t>
  </si>
  <si>
    <t>CUMIRP Part II: BASF Project 21</t>
  </si>
  <si>
    <t>118-0195</t>
  </si>
  <si>
    <t>CUMIRP Part III: Asahi Glass</t>
  </si>
  <si>
    <t>118-0196</t>
  </si>
  <si>
    <t>118-0175</t>
  </si>
  <si>
    <t>CUMIRP Part I / FM: Boeing</t>
  </si>
  <si>
    <t>118-0176</t>
  </si>
  <si>
    <t>CUMIRP Part I/F: Chemtura/LANXESS</t>
  </si>
  <si>
    <t>118-0177</t>
  </si>
  <si>
    <t>CUMIRP Part I: E Ink Corporation</t>
  </si>
  <si>
    <t>118-0178</t>
  </si>
  <si>
    <t>CUMIRP Part I / M: W.L. Gore</t>
  </si>
  <si>
    <t>118-0568</t>
  </si>
  <si>
    <t>CUMIRP Part I / B: BD</t>
  </si>
  <si>
    <t>118-0589</t>
  </si>
  <si>
    <t>CUMIRP Part II: Sekisui</t>
  </si>
  <si>
    <t>118-0640</t>
  </si>
  <si>
    <t>118-0505</t>
  </si>
  <si>
    <t>119-0836</t>
  </si>
  <si>
    <t>119-0790</t>
  </si>
  <si>
    <t>Hoagland, David</t>
  </si>
  <si>
    <t>Hoagland</t>
  </si>
  <si>
    <t>119-0905</t>
  </si>
  <si>
    <t>CUMIRP Part IV: GCP Applied Technologies</t>
  </si>
  <si>
    <t>119-0854</t>
  </si>
  <si>
    <t>119-0602</t>
  </si>
  <si>
    <t>CUMIRP Part II: BASF Project 29</t>
  </si>
  <si>
    <t>119-0603</t>
  </si>
  <si>
    <t>CUMIRP Part II: LANXESS</t>
  </si>
  <si>
    <t>119-0362</t>
  </si>
  <si>
    <t>CUMIRP Part I / AFM: W.L. Gore &amp; Associates</t>
  </si>
  <si>
    <t>119-0349</t>
  </si>
  <si>
    <t>CUMIRP Part I / M: NEWT</t>
  </si>
  <si>
    <t>119-0394</t>
  </si>
  <si>
    <t>119-0395</t>
  </si>
  <si>
    <t>CUMIRP Part III: KAO</t>
  </si>
  <si>
    <t>119-0391</t>
  </si>
  <si>
    <t>119-0329</t>
  </si>
  <si>
    <t>CUMIRP Part 2: BASF Project 28</t>
  </si>
  <si>
    <t>119-0330</t>
  </si>
  <si>
    <t>119-0345</t>
  </si>
  <si>
    <t>CUMIRP Part 2: Lygos</t>
  </si>
  <si>
    <t>119-0453</t>
  </si>
  <si>
    <t>119-0527</t>
  </si>
  <si>
    <t>CUMIRP Part I / EFMN: E Ink Corp.</t>
  </si>
  <si>
    <t>119-0562</t>
  </si>
  <si>
    <t>118-1877</t>
  </si>
  <si>
    <t>118-1925</t>
  </si>
  <si>
    <t>118-1909</t>
  </si>
  <si>
    <t>119-0159</t>
  </si>
  <si>
    <t>CUMIRP Part II: BASF Project 20 A1</t>
  </si>
  <si>
    <t>119-0140</t>
  </si>
  <si>
    <t>CUMIRP Part II: BASF Proj 27</t>
  </si>
  <si>
    <t>119-0163</t>
  </si>
  <si>
    <t>CUMIRP Part II: BASF Project 26</t>
  </si>
  <si>
    <t>119-0222</t>
  </si>
  <si>
    <t>CUMIRP Part I/ F: LANXESS</t>
  </si>
  <si>
    <t>119-0219</t>
  </si>
  <si>
    <t>CUMIRP Part 4: LANXESS</t>
  </si>
  <si>
    <t>119-1721</t>
  </si>
  <si>
    <t>119-1699</t>
  </si>
  <si>
    <t>119-1777</t>
  </si>
  <si>
    <t>CUMIRP Part IV: Brittany Global</t>
  </si>
  <si>
    <t>119-1766</t>
  </si>
  <si>
    <t>CUMIRP Part II: Nada Studios</t>
  </si>
  <si>
    <t>119-1867</t>
  </si>
  <si>
    <t>CUMIRP Part II: BASF WO31</t>
  </si>
  <si>
    <t>119-1841</t>
  </si>
  <si>
    <t>CUMIRP Part IV: Coty</t>
  </si>
  <si>
    <t>119-1914</t>
  </si>
  <si>
    <t xml:space="preserve"> New Hybrid Organic-Inorganic Perovskites</t>
  </si>
  <si>
    <t>119-0938</t>
  </si>
  <si>
    <t>CUMIRP Part 4: Revision Military</t>
  </si>
  <si>
    <t>119-0935</t>
  </si>
  <si>
    <t>119-1077</t>
  </si>
  <si>
    <t>119-1035</t>
  </si>
  <si>
    <t>CUMIRP Part IV: Kraton</t>
  </si>
  <si>
    <t>119-1443</t>
  </si>
  <si>
    <t>CUMIRP Part II: Sekisui (Sensor)</t>
  </si>
  <si>
    <t>119-1413</t>
  </si>
  <si>
    <t>CUMIRP Part 4: W.L. Gore</t>
  </si>
  <si>
    <t>119-1482</t>
  </si>
  <si>
    <t>CUMIRP Part II: Saint-Gobain WO22</t>
  </si>
  <si>
    <t>119-1518</t>
  </si>
  <si>
    <t>119-1639</t>
  </si>
  <si>
    <t>CUMIRP Part II: BASF Project 30</t>
  </si>
  <si>
    <t>Capistran, James</t>
  </si>
  <si>
    <t>Capistran</t>
  </si>
  <si>
    <t>118-1737</t>
  </si>
  <si>
    <t>UMass Innovation Institute</t>
  </si>
  <si>
    <t>Master Research Agreement:  PPG Industries, Inc.</t>
  </si>
  <si>
    <t>117-0943</t>
  </si>
  <si>
    <t>Capistran subcontract to UMLowell</t>
  </si>
  <si>
    <t>Crago, Marie</t>
  </si>
  <si>
    <t>Marie</t>
  </si>
  <si>
    <t>Crago</t>
  </si>
  <si>
    <t>117-1500</t>
  </si>
  <si>
    <t>Resource Economics</t>
  </si>
  <si>
    <t>Leveraging On Farm Field Experiment Data to Examine the Efficiency of Regulation</t>
  </si>
  <si>
    <t>De Oliveira, Angela</t>
  </si>
  <si>
    <t>De Oliveira</t>
  </si>
  <si>
    <t>116-0450</t>
  </si>
  <si>
    <t>USDA Center for Behavioral and Experimental Agri-Environmental Policy (C-BEAR)</t>
  </si>
  <si>
    <t>116-1063</t>
  </si>
  <si>
    <t>Psychological Distance and the Mitigation of Interpersonal Risks</t>
  </si>
  <si>
    <t>118-1424</t>
  </si>
  <si>
    <t>Lass, Daniel</t>
  </si>
  <si>
    <t>Lass</t>
  </si>
  <si>
    <t>118-0315</t>
  </si>
  <si>
    <t>Farmer Profitability in the Retail Value-Added Supply Chain: Consumer Demand, Phase 1</t>
  </si>
  <si>
    <t>119-1801</t>
  </si>
  <si>
    <t>119-1572</t>
  </si>
  <si>
    <t>Dean - College of Natural Sciences</t>
  </si>
  <si>
    <t>118-1503</t>
  </si>
  <si>
    <t>NIH: Cellular Mechanisms and Consequences of Protein Misfolding and Resolution</t>
  </si>
  <si>
    <t>Sherman, Mila</t>
  </si>
  <si>
    <t>Mila</t>
  </si>
  <si>
    <t>Sherman</t>
  </si>
  <si>
    <t>117-1143</t>
  </si>
  <si>
    <t>Finance</t>
  </si>
  <si>
    <t>Digging into High Frequency Data: Present and Future Risks and Opportunities</t>
  </si>
  <si>
    <t>Reinhart, Peter</t>
  </si>
  <si>
    <t>Reinhart</t>
  </si>
  <si>
    <t>Institute Applied Life Science</t>
  </si>
  <si>
    <t>117-0763</t>
  </si>
  <si>
    <t>MLSC $95 Million Capital Funding Project. Proposal to Expand the Life Sciences i</t>
  </si>
  <si>
    <t>Busa, Michael</t>
  </si>
  <si>
    <t>Busa</t>
  </si>
  <si>
    <t>118-1535</t>
  </si>
  <si>
    <t>Personalized Health Monitoring</t>
  </si>
  <si>
    <t>Novartis Contract</t>
  </si>
  <si>
    <t>119-1427</t>
  </si>
  <si>
    <t>Head Gesture for IMU Control</t>
  </si>
  <si>
    <t>119-0240</t>
  </si>
  <si>
    <t>Hatte, Marie-Francoise</t>
  </si>
  <si>
    <t>Marie-Francoise</t>
  </si>
  <si>
    <t>Hatte</t>
  </si>
  <si>
    <t>119-0287</t>
  </si>
  <si>
    <t>Water Resources and Research Ctr</t>
  </si>
  <si>
    <t>Acid Rain Monitoring Project FY19</t>
  </si>
  <si>
    <t>119-0294</t>
  </si>
  <si>
    <t>Rice City Pond Study</t>
  </si>
  <si>
    <t>118-1934</t>
  </si>
  <si>
    <t>Blackstone River Water Quality Monitoring Project UMass 7/1/2018   6/30/2019</t>
  </si>
  <si>
    <t>119-0421</t>
  </si>
  <si>
    <t>MassDEP-WRRC Data Sharing Collaborative FY19</t>
  </si>
  <si>
    <t>118-1739</t>
  </si>
  <si>
    <t>Fate and Impacts of Silver Nanoparticles in Treatment Wetlands</t>
  </si>
  <si>
    <t>118-1071</t>
  </si>
  <si>
    <t>104B State Water Resources Institute Program</t>
  </si>
  <si>
    <t>118-0592</t>
  </si>
  <si>
    <t>MassDEP-WRRC Data Sharing Collaborative</t>
  </si>
  <si>
    <t>117-1749</t>
  </si>
  <si>
    <t>"104B State Water Resources Research Institute Program"</t>
  </si>
  <si>
    <t>Sturdevant Rees, Paula</t>
  </si>
  <si>
    <t>Paula</t>
  </si>
  <si>
    <t>Sturdevant Rees</t>
  </si>
  <si>
    <t>117-1902</t>
  </si>
  <si>
    <t>Upper Blackstone WPAD 2017 Sampling Program</t>
  </si>
  <si>
    <t>118-0029</t>
  </si>
  <si>
    <t>Acid Rain Monitoring Project FY18</t>
  </si>
  <si>
    <t>117-0958</t>
  </si>
  <si>
    <t>104B State Water Resources Research Institute Program</t>
  </si>
  <si>
    <t>117-0248</t>
  </si>
  <si>
    <t>The Acid Rain Monitoring Project 2017</t>
  </si>
  <si>
    <t>Rose, Tyson</t>
  </si>
  <si>
    <t>Tyson</t>
  </si>
  <si>
    <t>117-0455</t>
  </si>
  <si>
    <t>Advising</t>
  </si>
  <si>
    <t>Brause, Caryn</t>
  </si>
  <si>
    <t>Caryn</t>
  </si>
  <si>
    <t>Brause</t>
  </si>
  <si>
    <t>118-1025</t>
  </si>
  <si>
    <t>Architecture</t>
  </si>
  <si>
    <t>Voices from the Field:  Impact of Collaborative Practices on Design in Nordic Countries</t>
  </si>
  <si>
    <t>Riahi, Pari</t>
  </si>
  <si>
    <t>Pari</t>
  </si>
  <si>
    <t>Riahi</t>
  </si>
  <si>
    <t>119-0925</t>
  </si>
  <si>
    <t>Revisiting Two Major Architect/Theorists of the 20th Century</t>
  </si>
  <si>
    <t>Walker, Eldra</t>
  </si>
  <si>
    <t>Eldra</t>
  </si>
  <si>
    <t>119-0842</t>
  </si>
  <si>
    <t>Jones Library Historic Structure Report</t>
  </si>
  <si>
    <t>Krauthamer, Irene</t>
  </si>
  <si>
    <t>Irene</t>
  </si>
  <si>
    <t>Krauthamer</t>
  </si>
  <si>
    <t>119-0256</t>
  </si>
  <si>
    <t>Dean's Office</t>
  </si>
  <si>
    <t>Graduate Research Fellowship Program (GRFP)</t>
  </si>
  <si>
    <t>118-0086</t>
  </si>
  <si>
    <t>McCarthy, John</t>
  </si>
  <si>
    <t>117-0233</t>
  </si>
  <si>
    <t>2016-2017 Vietnam Education Foundation</t>
  </si>
  <si>
    <t>117-0133</t>
  </si>
  <si>
    <t>116-1781</t>
  </si>
  <si>
    <t>117-1557</t>
  </si>
  <si>
    <t>Vietnam Education Foundation Fellowship</t>
  </si>
  <si>
    <t>Allan, James</t>
  </si>
  <si>
    <t>Allan</t>
  </si>
  <si>
    <t>College of Info and Computer Science</t>
  </si>
  <si>
    <t>117-1568</t>
  </si>
  <si>
    <t>Computer Science</t>
  </si>
  <si>
    <t>Computer Science Industrial Affiliate Program Membership</t>
  </si>
  <si>
    <t>Grinstein, Georges</t>
  </si>
  <si>
    <t>Georges</t>
  </si>
  <si>
    <t>Grinstein</t>
  </si>
  <si>
    <t>117-1573</t>
  </si>
  <si>
    <t>VAST Challenge 2017 Support</t>
  </si>
  <si>
    <t>Adrion, William</t>
  </si>
  <si>
    <t>Adrion</t>
  </si>
  <si>
    <t>117-1577</t>
  </si>
  <si>
    <t>State of the States Landscape Report: K-12 Computer Science Education</t>
  </si>
  <si>
    <t>Mahadevan, Sridhar</t>
  </si>
  <si>
    <t>Sridhar</t>
  </si>
  <si>
    <t>Mahadevan</t>
  </si>
  <si>
    <t>117-1591</t>
  </si>
  <si>
    <t>Immerman, Neil</t>
  </si>
  <si>
    <t>Immerman</t>
  </si>
  <si>
    <t>117-1613</t>
  </si>
  <si>
    <t>Request REU supplement: AF: Small: Dynamic Reasoning</t>
  </si>
  <si>
    <t>McCallum, Andrew</t>
  </si>
  <si>
    <t>McCallum</t>
  </si>
  <si>
    <t>117-1602</t>
  </si>
  <si>
    <t>Universal Language Knowledge Base Construction via Universal Schema Vector Embedding Interlingua (DARPA)</t>
  </si>
  <si>
    <t>Ganesan, Deepak</t>
  </si>
  <si>
    <t>Deepak</t>
  </si>
  <si>
    <t>Ganesan</t>
  </si>
  <si>
    <t>117-1643</t>
  </si>
  <si>
    <t>Center of Excellence for Mobile Sensor Data to Knowledge (MD2K)  (Yr. 4 incremental funding)</t>
  </si>
  <si>
    <t>117-1503</t>
  </si>
  <si>
    <t>Joint Probabilistic Reasoning about Coreference and Relations of Universal Schema</t>
  </si>
  <si>
    <t>117-1512</t>
  </si>
  <si>
    <t>Improve Open Review</t>
  </si>
  <si>
    <t>Woolf, Beverly</t>
  </si>
  <si>
    <t>Beverly</t>
  </si>
  <si>
    <t>Woolf</t>
  </si>
  <si>
    <t>117-1521</t>
  </si>
  <si>
    <t>BD Spokes: Spoke: NORTHEAST: Collaborative: Grand Challenges for Data-Driven Education Supplemental Funding request</t>
  </si>
  <si>
    <t>117-1547</t>
  </si>
  <si>
    <t>PatentsView</t>
  </si>
  <si>
    <t>Levine, Brian</t>
  </si>
  <si>
    <t>Levine</t>
  </si>
  <si>
    <t>117-1457</t>
  </si>
  <si>
    <t>Research and Development for IINIU</t>
  </si>
  <si>
    <t>Jensen, David</t>
  </si>
  <si>
    <t>Jensen</t>
  </si>
  <si>
    <t>117-1458</t>
  </si>
  <si>
    <t>Add-On to Representation and Reasoning Technologies for Inference Enterprise Mode</t>
  </si>
  <si>
    <t>Grupen, Roderic</t>
  </si>
  <si>
    <t>Roderic</t>
  </si>
  <si>
    <t>Grupen</t>
  </si>
  <si>
    <t>117-1473</t>
  </si>
  <si>
    <t>Representing and Exploiting Cumulative Experience with Objects for Autonomous Manipulation</t>
  </si>
  <si>
    <t>117-1481</t>
  </si>
  <si>
    <t>AuCoDe: A Controversy Detection Engine for Finance</t>
  </si>
  <si>
    <t>Fall, Renee</t>
  </si>
  <si>
    <t>Renee</t>
  </si>
  <si>
    <t>Fall</t>
  </si>
  <si>
    <t>117-1431</t>
  </si>
  <si>
    <t>Google CS4HS - Mobile CS Principles - Massachusetts Hybrid Site and Professional Learning Community (PLC)</t>
  </si>
  <si>
    <t>Miklau, Gerome</t>
  </si>
  <si>
    <t>Gerome</t>
  </si>
  <si>
    <t>Miklau</t>
  </si>
  <si>
    <t>117-1434</t>
  </si>
  <si>
    <t>BIGDATA: F: Collaborative Research: Foundations of Responsible Data Management</t>
  </si>
  <si>
    <t>Towsley, Donald</t>
  </si>
  <si>
    <t>Towsley</t>
  </si>
  <si>
    <t>117-1442</t>
  </si>
  <si>
    <t>International Technology Alliance</t>
  </si>
  <si>
    <t>Venkataramani, Arunkumar</t>
  </si>
  <si>
    <t>Arunkumar</t>
  </si>
  <si>
    <t>Venkataramani</t>
  </si>
  <si>
    <t>117-1450</t>
  </si>
  <si>
    <t>ICN-WEN: Collaborative Research: Light-Speed Networking (LSN): Refactoring the Wireless Network Stack to Dramatically Reduce Information Response Time</t>
  </si>
  <si>
    <t>117-1420</t>
  </si>
  <si>
    <t>EAGER: USBRCCR: Improving Network Security at the Network Edge</t>
  </si>
  <si>
    <t>117-1422</t>
  </si>
  <si>
    <t>An Integration Research Center for the Network Sciences</t>
  </si>
  <si>
    <t>Croft, William</t>
  </si>
  <si>
    <t>Croft</t>
  </si>
  <si>
    <t>117-1412</t>
  </si>
  <si>
    <t>SARAL: Summarization and Domain-Adaptive Retrieval of Information Across Languages</t>
  </si>
  <si>
    <t>Learned-Miller, Erik</t>
  </si>
  <si>
    <t>Erik</t>
  </si>
  <si>
    <t>Learned-Miller</t>
  </si>
  <si>
    <t>117-1334</t>
  </si>
  <si>
    <t xml:space="preserve"> IARPA Janus UMass Subcontract Proposal (IARPA)</t>
  </si>
  <si>
    <t>117-1338</t>
  </si>
  <si>
    <t>Foreign Language Automated Information Retrieval (FLAIR)</t>
  </si>
  <si>
    <t>117-1383</t>
  </si>
  <si>
    <t>System P: A Data Analytics Engine With Customizable Privacy and Optimized Utility</t>
  </si>
  <si>
    <t>117-1384</t>
  </si>
  <si>
    <t>CIIR Industrial Membership</t>
  </si>
  <si>
    <t>117-1387</t>
  </si>
  <si>
    <t>Edge-Directed Cyber Technologies (EdgeCt)(DARPA)</t>
  </si>
  <si>
    <t>117-1394</t>
  </si>
  <si>
    <t>CDS IAP Membership</t>
  </si>
  <si>
    <t>117-1379</t>
  </si>
  <si>
    <t>Towards slimmer and lower power VR systems</t>
  </si>
  <si>
    <t>117-1370</t>
  </si>
  <si>
    <t>Center for Data Science Industry Membership</t>
  </si>
  <si>
    <t>117-1373</t>
  </si>
  <si>
    <t>Integration of Robotic Perception and Action</t>
  </si>
  <si>
    <t>Rietman, Edward</t>
  </si>
  <si>
    <t>Rietman</t>
  </si>
  <si>
    <t>117-1326</t>
  </si>
  <si>
    <t>From Neuroscience to Computer Science: Multiple parallel networks and Big Data Science</t>
  </si>
  <si>
    <t>OConnor, Brendan</t>
  </si>
  <si>
    <t>Brendan</t>
  </si>
  <si>
    <t>OConnor</t>
  </si>
  <si>
    <t>117-1310</t>
  </si>
  <si>
    <t>Eliminating racial bias in parsing of online language</t>
  </si>
  <si>
    <t>117-1271</t>
  </si>
  <si>
    <t>Contextual Communication for Emergency Notification Services</t>
  </si>
  <si>
    <t>117-1191</t>
  </si>
  <si>
    <t>RAMSES: Robust Analytical Models for Science at Extreme Scales</t>
  </si>
  <si>
    <t>117-0959</t>
  </si>
  <si>
    <t>117-0960</t>
  </si>
  <si>
    <t>Shenoy, Prashant</t>
  </si>
  <si>
    <t>Prashant</t>
  </si>
  <si>
    <t>Shenoy</t>
  </si>
  <si>
    <t>117-0954</t>
  </si>
  <si>
    <t>Supplement #5 - Integrating Inference and Complex Event Processing for RFID-based Logistics</t>
  </si>
  <si>
    <t>117-0956</t>
  </si>
  <si>
    <t>117-0881</t>
  </si>
  <si>
    <t>Marlin, Benjamin</t>
  </si>
  <si>
    <t>Marlin</t>
  </si>
  <si>
    <t>117-0885</t>
  </si>
  <si>
    <t>SCH: INT: Collaborative Research: Enhancing Context-Awareness and Personalization for Intensively Adaptive Smoking Cessation Messaging Interventions</t>
  </si>
  <si>
    <t>Zilberstein, Shlomo</t>
  </si>
  <si>
    <t>Shlomo</t>
  </si>
  <si>
    <t>Zilberstein</t>
  </si>
  <si>
    <t>117-0918</t>
  </si>
  <si>
    <t>S&amp;AS: FND: Reliable Semi-Autonomy with Diminishing Reliance on Humans</t>
  </si>
  <si>
    <t>Moss, J</t>
  </si>
  <si>
    <t>J</t>
  </si>
  <si>
    <t>Moss</t>
  </si>
  <si>
    <t>117-1139</t>
  </si>
  <si>
    <t>SHF: Medium: Collaborative Research: Micro Virtual Machines for Managed Languages: Abstraction, defined and contained (REU Supplement)</t>
  </si>
  <si>
    <t>117-1141</t>
  </si>
  <si>
    <t>Remote, In Situ, and Synchrotron Studies for Science and Exploration</t>
  </si>
  <si>
    <t>Brun, Yuriy</t>
  </si>
  <si>
    <t>Yuriy</t>
  </si>
  <si>
    <t>Brun</t>
  </si>
  <si>
    <t>117-1120</t>
  </si>
  <si>
    <t>REU supplement request: TWC: Medium: Collaborative: Developer Crowdsourcing: Capturing, Understanding, and Addressing Security-related Blind Spots in APIs</t>
  </si>
  <si>
    <t>117-1100</t>
  </si>
  <si>
    <t>Collaborative Research:  Special Projects (CNS): BPC-A: Expanding Computing Education Pathways (ECEP) Alliance - REU Supplement</t>
  </si>
  <si>
    <t>Weems, Charles</t>
  </si>
  <si>
    <t>Charles</t>
  </si>
  <si>
    <t>Weems</t>
  </si>
  <si>
    <t>117-1056</t>
  </si>
  <si>
    <t>Collaborative Research:CyberTraining:CDL: Preparing Instructors to Offer Experimental Courses in an Updated PDC Curriculum, and Broadening Participation</t>
  </si>
  <si>
    <t>Mazumdar, Arya</t>
  </si>
  <si>
    <t>Arya</t>
  </si>
  <si>
    <t>Mazumdar</t>
  </si>
  <si>
    <t>117-1068</t>
  </si>
  <si>
    <t>CAREER:  Reliability in Large-Scale Storage NSF Number 1453121</t>
  </si>
  <si>
    <t>117-1085</t>
  </si>
  <si>
    <t>Scientific Knowledge Base Construction</t>
  </si>
  <si>
    <t>117-0813</t>
  </si>
  <si>
    <t>117-0781</t>
  </si>
  <si>
    <t>Berger, Emery</t>
  </si>
  <si>
    <t>Emery</t>
  </si>
  <si>
    <t>Berger</t>
  </si>
  <si>
    <t>117-0792</t>
  </si>
  <si>
    <t>System Resiliency</t>
  </si>
  <si>
    <t>117-0865</t>
  </si>
  <si>
    <t>Automated Controversy Detection</t>
  </si>
  <si>
    <t>117-0878</t>
  </si>
  <si>
    <t>Facebook Research and Academic Relations Program gift</t>
  </si>
  <si>
    <t>Guha, Arjun</t>
  </si>
  <si>
    <t>Arjun</t>
  </si>
  <si>
    <t>Guha</t>
  </si>
  <si>
    <t>117-0843</t>
  </si>
  <si>
    <t>REU SUPPLEMENT FOR NeTS: Large: Collaborative Research:Programmable Inter-Domain Observation and Control</t>
  </si>
  <si>
    <t>117-0634</t>
  </si>
  <si>
    <t>Causal Models to Explain Learning (DARPA)</t>
  </si>
  <si>
    <t>117-0672</t>
  </si>
  <si>
    <t>117-0687</t>
  </si>
  <si>
    <t>mPerf: A Theory-driven Approach to Model and Predict Everyday Job Performance Using Mobile Sensors</t>
  </si>
  <si>
    <t>117-0546</t>
  </si>
  <si>
    <t>A Balance of Power: Programming and Reasoning for Software-Defined Networks</t>
  </si>
  <si>
    <t>Sheldon, Daniel</t>
  </si>
  <si>
    <t>Sheldon</t>
  </si>
  <si>
    <t>117-0619</t>
  </si>
  <si>
    <t>Advanced mathematical, statistical, and software tools to unlock the potential of animal tracking data</t>
  </si>
  <si>
    <t>117-0760</t>
  </si>
  <si>
    <t>CSR:NeTS:Small:GigaPaxos: System Support for Group-Scalable, Reconfigurable Replica Coordination</t>
  </si>
  <si>
    <t>117-0771</t>
  </si>
  <si>
    <t>SHF:Small: Formal Methods for Modern System Configuration Languages</t>
  </si>
  <si>
    <t>117-0756</t>
  </si>
  <si>
    <t>III: Small: Searching for Answers through Iterative Feedback</t>
  </si>
  <si>
    <t>Sitaraman, Ramesh</t>
  </si>
  <si>
    <t>Ramesh</t>
  </si>
  <si>
    <t>Sitaraman</t>
  </si>
  <si>
    <t>117-0757</t>
  </si>
  <si>
    <t>CSR: Small: Collaborative Research: Dispersed Reeal-time Analytics</t>
  </si>
  <si>
    <t>117-0691</t>
  </si>
  <si>
    <t>NASA:Transfer Learning for Chemical Analyses from Laser-Induced Breakdown Spectroscopy on the Surface of Mars</t>
  </si>
  <si>
    <t>116-1772</t>
  </si>
  <si>
    <t>(REU SUPPLEMENT) CSR: Small: System Support for Transiency in Data Center and Cloud Computing.</t>
  </si>
  <si>
    <t>116-1904</t>
  </si>
  <si>
    <t>Query Log Mining</t>
  </si>
  <si>
    <t>Maji, Subhransu</t>
  </si>
  <si>
    <t>Subhransu</t>
  </si>
  <si>
    <t>Maji</t>
  </si>
  <si>
    <t>116-1900</t>
  </si>
  <si>
    <t>Visual Recognition and fine grained visual classification: S. Maji FB Gift.</t>
  </si>
  <si>
    <t>116-1950</t>
  </si>
  <si>
    <t>116-1951</t>
  </si>
  <si>
    <t>116-1994</t>
  </si>
  <si>
    <t>Gill, Phillipa</t>
  </si>
  <si>
    <t>Phillipa</t>
  </si>
  <si>
    <t>Gill</t>
  </si>
  <si>
    <t>116-1754</t>
  </si>
  <si>
    <t>NeTS: Student Travel Support for the 2016 SIGCOMM Conference</t>
  </si>
  <si>
    <t>116-1760</t>
  </si>
  <si>
    <t>CSforAll:EAGER:Engaging Districts to Plan, Implement and Assess Scalable Models for CSforAll</t>
  </si>
  <si>
    <t>116-1536</t>
  </si>
  <si>
    <t>Support for Young Researchers to attend the 2016 Intelligent Tutoring Systems Conference</t>
  </si>
  <si>
    <t>116-1550</t>
  </si>
  <si>
    <t>Massachusetts Exploring Computer Science Education Partnership (MECSP) - supplement GPID 21489 GAID 8838</t>
  </si>
  <si>
    <t>116-0995</t>
  </si>
  <si>
    <t>Planning for Collaboration with Imprecise Models (DARPA)</t>
  </si>
  <si>
    <t>116-1409</t>
  </si>
  <si>
    <t>116-1316</t>
  </si>
  <si>
    <t>BD Spokes: Spoke: NorthEast: Collaborative: Grand Challenges for Data-Driven Education</t>
  </si>
  <si>
    <t>116-1368</t>
  </si>
  <si>
    <t>Superior Artificial Intelligence (DARPA)</t>
  </si>
  <si>
    <t>McGregor, Andrew</t>
  </si>
  <si>
    <t>McGregor</t>
  </si>
  <si>
    <t>116-1372</t>
  </si>
  <si>
    <t>AitF: Efficient Memory Management via Randomized, Streaming, and Online Algorithms</t>
  </si>
  <si>
    <t>116-0791</t>
  </si>
  <si>
    <t>III: Small: Interactive Construction of Complex Query Models</t>
  </si>
  <si>
    <t>116-0794</t>
  </si>
  <si>
    <t>NeTS:Small:Design, Analysis, and Optimization of Cache Networks</t>
  </si>
  <si>
    <t>Kalogerakis, Evangelos</t>
  </si>
  <si>
    <t>Evangelos</t>
  </si>
  <si>
    <t>Kalogerakis</t>
  </si>
  <si>
    <t>116-0771</t>
  </si>
  <si>
    <t>CHS: Small: Shape Processing with Deep Architectures</t>
  </si>
  <si>
    <t>116-0784</t>
  </si>
  <si>
    <t>SHF: Small: S3: Statistical and Structural Analysis for Spreadsheets</t>
  </si>
  <si>
    <t>116-0023</t>
  </si>
  <si>
    <t>INT: Collaborative Research: Detecting, Predicting and Remediating Student Affect and Grit Using Computer Vision</t>
  </si>
  <si>
    <t>116-0049</t>
  </si>
  <si>
    <t>116-0386</t>
  </si>
  <si>
    <t>TWC:Medium: Limits and Algorithms for Covert Communications</t>
  </si>
  <si>
    <t>117-0149</t>
  </si>
  <si>
    <t>V2500 Data Analytics and Forecasting Models Consolidation of Proof of Concept and Exploration of Additional Metrics</t>
  </si>
  <si>
    <t>Biswas, Joydeep</t>
  </si>
  <si>
    <t>Joydeep</t>
  </si>
  <si>
    <t>Biswas</t>
  </si>
  <si>
    <t>117-0171</t>
  </si>
  <si>
    <t>Building Resource Adaptive Software Systems (BRASS)(DARPA)</t>
  </si>
  <si>
    <t>117-0188</t>
  </si>
  <si>
    <t>117-0222</t>
  </si>
  <si>
    <t>Collaborative Research:  Special Projects (CNS): BPC-A Expanding Computing Education Pathways (ECEP) Alliance - Supplement Request - CS 10K</t>
  </si>
  <si>
    <t>117-0223</t>
  </si>
  <si>
    <t>DSBox: Data Scientist In A Box (DARPA)</t>
  </si>
  <si>
    <t>117-0224</t>
  </si>
  <si>
    <t>Multipath Data Transport</t>
  </si>
  <si>
    <t>117-0209</t>
  </si>
  <si>
    <t>Add-On to Representation and Reasoning Technologies for Inference Enterprise Modeling</t>
  </si>
  <si>
    <t>117-0004</t>
  </si>
  <si>
    <t>Huawei- Unrestricted Grant</t>
  </si>
  <si>
    <t>117-0113</t>
  </si>
  <si>
    <t>Center of Excellence for Mobile Sensor Data-to Knowledge (MD2K)</t>
  </si>
  <si>
    <t>Saha, Barna</t>
  </si>
  <si>
    <t>Barna</t>
  </si>
  <si>
    <t>Saha</t>
  </si>
  <si>
    <t>117-0084</t>
  </si>
  <si>
    <t>CAREER: Efficient Fine-grained Algorithms</t>
  </si>
  <si>
    <t>117-0069</t>
  </si>
  <si>
    <t>EAGER: Collaborative Research: Exploring Internet Balkanization Through the Lens of Regional Descrimination</t>
  </si>
  <si>
    <t>117-0064</t>
  </si>
  <si>
    <t>CAREER: Machine Learning for Complex Health Data Analytics</t>
  </si>
  <si>
    <t>117-0453</t>
  </si>
  <si>
    <t>TWC: TTP Option: Large: Collaborative: Towards a Science of Censorship Resistance NSF 1518845</t>
  </si>
  <si>
    <t>117-0443</t>
  </si>
  <si>
    <t>CAREER-Life Balance Supplemental Funding Request</t>
  </si>
  <si>
    <t>117-0439</t>
  </si>
  <si>
    <t>Global Internet Censorship Measurement Consortium</t>
  </si>
  <si>
    <t>117-0429</t>
  </si>
  <si>
    <t>NeTS:Large:Collaborative Research:Complex Interactions in the Content Distribution Ecosystem</t>
  </si>
  <si>
    <t>117-0430</t>
  </si>
  <si>
    <t>NeTS:Large:Collaborative Research: Programmable Inter-Domain Observation and Control</t>
  </si>
  <si>
    <t>117-0525</t>
  </si>
  <si>
    <t>CompSustNet: Expanding the Horizons of Computational Sustainability</t>
  </si>
  <si>
    <t>117-0523</t>
  </si>
  <si>
    <t>117-0460</t>
  </si>
  <si>
    <t>Center for Data Science Industry Affiliates Program Membership Agreement</t>
  </si>
  <si>
    <t>117-0471</t>
  </si>
  <si>
    <t>RI: Small: Texture2Text: Rich Language-Based Understanding of Textures for Recognition and Synthesis</t>
  </si>
  <si>
    <t>117-0474</t>
  </si>
  <si>
    <t>PathCache: A Path Prediction Toolkit</t>
  </si>
  <si>
    <t>117-0504</t>
  </si>
  <si>
    <t>117-0296</t>
  </si>
  <si>
    <t>117-0316</t>
  </si>
  <si>
    <t>IMPROVED SYSTEMS FOR REAL-WORLD PERVASIVE HUMAN SENSING- DCS/ARL</t>
  </si>
  <si>
    <t>117-0306</t>
  </si>
  <si>
    <t>Mission-Oriented Adaptive Placement of Task and Data (MAP)(DARPA)</t>
  </si>
  <si>
    <t>117-0382</t>
  </si>
  <si>
    <t>117-0378</t>
  </si>
  <si>
    <t>RI: Medium: Computational Models, Interaction Mechanisms, and Planning Algorithm</t>
  </si>
  <si>
    <t>117-0323</t>
  </si>
  <si>
    <t>Detecting Stressed Borrowers with Probabilistic Models</t>
  </si>
  <si>
    <t>117-0353</t>
  </si>
  <si>
    <t>System P: A Data Analytics Engine With Customizable Privacy and Optimized Utility (DARPA)</t>
  </si>
  <si>
    <t>117-0355</t>
  </si>
  <si>
    <t>Collaborative Research: ABI Innovation: Dark Ecology: Deep Learning and Massive Gaussian Processes to Uncover Biological Signals in Weather Radar</t>
  </si>
  <si>
    <t>117-0339</t>
  </si>
  <si>
    <t>Supplement - INTEGRATING INFERENCE AND COMPLEX EVENT PROCESSING FOR RFID-BASED LOGISTICS MANAGEMENT</t>
  </si>
  <si>
    <t>117-0340</t>
  </si>
  <si>
    <t>118-0084</t>
  </si>
  <si>
    <t>TWC: TTP Option: Large: Collaborative: Towards a Science of Censorship Resistanc</t>
  </si>
  <si>
    <t>118-0088</t>
  </si>
  <si>
    <t>Representing and Exploiting Cumulative Experience with Objects for Autonomous Ma</t>
  </si>
  <si>
    <t>118-0059</t>
  </si>
  <si>
    <t>A Multi-agent Decision-theoretic Formulation of Socially Aware Autonomous Driving</t>
  </si>
  <si>
    <t>118-0052</t>
  </si>
  <si>
    <t>CAREER: From Data to Knowledge and Decisions for Global-Scale Ecological Sustainability</t>
  </si>
  <si>
    <t>118-0053</t>
  </si>
  <si>
    <t>CAREER: Towards Perceptual Agents That See and Reason Like Humans</t>
  </si>
  <si>
    <t>118-0044</t>
  </si>
  <si>
    <t>118-0136</t>
  </si>
  <si>
    <t>Multivariate Heavy Tail Phenomena: Modeling, Diagnostics and Applications in Tactical Operations</t>
  </si>
  <si>
    <t>118-0129</t>
  </si>
  <si>
    <t>From Neuroscience to Computer Science: Multiple parallel networks and Big Data S</t>
  </si>
  <si>
    <t>118-0124</t>
  </si>
  <si>
    <t>118-0125</t>
  </si>
  <si>
    <t>REU SUPPLEMENT FOR NeTS: Large: Collaborative Research:Programmable Inter-Domain</t>
  </si>
  <si>
    <t>118-0120</t>
  </si>
  <si>
    <t>118-0121</t>
  </si>
  <si>
    <t>ICN-WEN: Collaborative Research: Light-Speed Networking (LSN): Refactoring the W</t>
  </si>
  <si>
    <t>118-0114</t>
  </si>
  <si>
    <t>118-0151</t>
  </si>
  <si>
    <t>118-0034</t>
  </si>
  <si>
    <t>Alliance for IoBT Research on Evolving Intelligent Goal-driven Networks (IoBT REIGN)</t>
  </si>
  <si>
    <t>118-0013</t>
  </si>
  <si>
    <t>118-0014</t>
  </si>
  <si>
    <t>118-0023</t>
  </si>
  <si>
    <t>NeTS:Large:Collaborative Research:Complex Interactions in the Content Distributi</t>
  </si>
  <si>
    <t>Houmansadr, Amir</t>
  </si>
  <si>
    <t>Houmansadr</t>
  </si>
  <si>
    <t>117-1903</t>
  </si>
  <si>
    <t>CAREER: Sustainable Censorship Resistance Systems for the Next Decade</t>
  </si>
  <si>
    <t>117-1904</t>
  </si>
  <si>
    <t>Programming Languages and Runtime Systems</t>
  </si>
  <si>
    <t>117-1934</t>
  </si>
  <si>
    <t>SHF: Medium: Collaborative Research: Semi and Fully Automated Program Repair and Synthesis via Semantic Code Search"</t>
  </si>
  <si>
    <t>117-1898</t>
  </si>
  <si>
    <t>Self-directed Lifelong Visual Learning (DARPA)</t>
  </si>
  <si>
    <t>117-1747</t>
  </si>
  <si>
    <t>Connecting the next billion mobile, IoT and wearable devices.</t>
  </si>
  <si>
    <t>117-1739</t>
  </si>
  <si>
    <t>117-1718</t>
  </si>
  <si>
    <t>117-1686</t>
  </si>
  <si>
    <t>EAGER: Feasibility of Software Discrimination Testing"</t>
  </si>
  <si>
    <t>117-1687</t>
  </si>
  <si>
    <t>PFI:BIC - Utility-driven Smart Energy Services</t>
  </si>
  <si>
    <t>117-1684</t>
  </si>
  <si>
    <t>117-1664</t>
  </si>
  <si>
    <t>117-1662</t>
  </si>
  <si>
    <t>Research Opportunities for International Space Station Utilization including Higher Education Opportunities</t>
  </si>
  <si>
    <t>117-1769</t>
  </si>
  <si>
    <t>117-1832</t>
  </si>
  <si>
    <t>Mission-Oriented Adaptive Placement of Task and Data (MAP) (DARPA)</t>
  </si>
  <si>
    <t>118-0549</t>
  </si>
  <si>
    <t>Supplement #7 - Integrating Inference and Complex Event Processing for RFID-based Logistics Management</t>
  </si>
  <si>
    <t>118-0669</t>
  </si>
  <si>
    <t>118-0503</t>
  </si>
  <si>
    <t>Solution Transition and Response to Urgent Threats (STRUT)</t>
  </si>
  <si>
    <t>118-0465</t>
  </si>
  <si>
    <t>Massachusetts Exploring Computer Science  Education Partnership (MECSP) - supplement GAID 8838</t>
  </si>
  <si>
    <t>118-0491</t>
  </si>
  <si>
    <t>118-0392</t>
  </si>
  <si>
    <t>118-0394</t>
  </si>
  <si>
    <t>CSR: NeTS: Medium: Collaborative Research: Mobile Elastic Edge Clouds for Scalable, Low-Latency Services</t>
  </si>
  <si>
    <t>118-0401</t>
  </si>
  <si>
    <t>118-0407</t>
  </si>
  <si>
    <t>NeTS: Medium: Collaborative Research: Foundations of Cache Network Operations for Content Delivery</t>
  </si>
  <si>
    <t>118-0408</t>
  </si>
  <si>
    <t>SHF: Medium: Fairness in Software Systems</t>
  </si>
  <si>
    <t>118-0422</t>
  </si>
  <si>
    <t>CSR: Medium: Systems Abstractions for Self-Powered Smart Textiles</t>
  </si>
  <si>
    <t>118-0433</t>
  </si>
  <si>
    <t>RI: Medium: Extreme Clustering</t>
  </si>
  <si>
    <t>118-0317</t>
  </si>
  <si>
    <t>Operationalizing Behavioral Theory for mHealth: Dynamics, Context, and Personalization</t>
  </si>
  <si>
    <t>118-0292</t>
  </si>
  <si>
    <t>118-0271</t>
  </si>
  <si>
    <t>118-0340</t>
  </si>
  <si>
    <t>118-0330</t>
  </si>
  <si>
    <t>118-0327</t>
  </si>
  <si>
    <t>Rich User Preferences in Ride-Sharing Services</t>
  </si>
  <si>
    <t>118-0381</t>
  </si>
  <si>
    <t>UMass Amherst Data Science/Cybersecurity HPC Cluster Proposal MTC-JAII Collaborative</t>
  </si>
  <si>
    <t>118-0366</t>
  </si>
  <si>
    <t>118-0368</t>
  </si>
  <si>
    <t>Lee, Sunghoon</t>
  </si>
  <si>
    <t>Sunghoon</t>
  </si>
  <si>
    <t>118-0169</t>
  </si>
  <si>
    <t>CRII:III/SCH:Applying Motor Control Theories for Ambulatory Monitoring of 3D Upper-Limb Movement</t>
  </si>
  <si>
    <t>118-0194</t>
  </si>
  <si>
    <t>118-0225</t>
  </si>
  <si>
    <t>118-0219</t>
  </si>
  <si>
    <t>Kurose, James</t>
  </si>
  <si>
    <t>Kurose</t>
  </si>
  <si>
    <t>118-0254</t>
  </si>
  <si>
    <t>Intergovernmental Personnel Act (IPA)</t>
  </si>
  <si>
    <t>118-0249</t>
  </si>
  <si>
    <t>118-1035</t>
  </si>
  <si>
    <t>CRI: CI-Sustain: Collaborative Research: Sustaining Lemur Project Resources for the Long-Term</t>
  </si>
  <si>
    <t>118-1050</t>
  </si>
  <si>
    <t>CRI: CI-P: A Geo-Distributed Global Name Service Community Infrastructure to Spur Next-Generation Internet Applications</t>
  </si>
  <si>
    <t>Xiong, Jie</t>
  </si>
  <si>
    <t>Jie</t>
  </si>
  <si>
    <t>Xiong</t>
  </si>
  <si>
    <t>118-1053</t>
  </si>
  <si>
    <t>2012 Google Europe Fellowship in Wireless Networking</t>
  </si>
  <si>
    <t>Rattigan, Matthew</t>
  </si>
  <si>
    <t>Rattigan</t>
  </si>
  <si>
    <t>118-1054</t>
  </si>
  <si>
    <t>Identifying Optimal Skill and Relationship Mixtures for Individual, Enterprise, and Regional Properity</t>
  </si>
  <si>
    <t>118-0972</t>
  </si>
  <si>
    <t>118-0992</t>
  </si>
  <si>
    <t>118-0986</t>
  </si>
  <si>
    <t>CRI: CI-EN: Collaborative Research: mResearch: A platform for Reproducible and Extensible Mobile Sensor Big Data Research</t>
  </si>
  <si>
    <t>Just, Rene</t>
  </si>
  <si>
    <t>Rene</t>
  </si>
  <si>
    <t>Just</t>
  </si>
  <si>
    <t>118-0999</t>
  </si>
  <si>
    <t>CRI: CI-EN: Collaborative Research: An Experimental Infrastructure and a Database of Real Faults to Foster Reproducibility in Software Engineering Research</t>
  </si>
  <si>
    <t>118-1017</t>
  </si>
  <si>
    <t>118-1187</t>
  </si>
  <si>
    <t>118-1188</t>
  </si>
  <si>
    <t>Large-scale Distributed Systems Monitoring</t>
  </si>
  <si>
    <t>118-1225</t>
  </si>
  <si>
    <t>Using wearable and mobile data to diagnose and monitor movement disorders</t>
  </si>
  <si>
    <t>118-1144</t>
  </si>
  <si>
    <t>118-1109</t>
  </si>
  <si>
    <t>118-1110</t>
  </si>
  <si>
    <t>V2500 Data Analytics and Forecasting Models Consolidation of Proof of Concept ad Exploration of Additional metrics</t>
  </si>
  <si>
    <t>118-1113</t>
  </si>
  <si>
    <t>118-0745</t>
  </si>
  <si>
    <t>118-0799</t>
  </si>
  <si>
    <t>III: Small: Mirador: Providing a Broader Perspective for Orienting within Controversy</t>
  </si>
  <si>
    <t>118-0800</t>
  </si>
  <si>
    <t>RI: Small: Adaptive Metareasoning for Bounded Rational Agents</t>
  </si>
  <si>
    <t>118-0804</t>
  </si>
  <si>
    <t>III: Small: Collaborative Research: Building Subjective Knowledge Bases by Modeling Viewpoints</t>
  </si>
  <si>
    <t>118-0805</t>
  </si>
  <si>
    <t>CHS: Small: Robust Eye Tracking and Facial Context Sensing for Mobile AR and VR</t>
  </si>
  <si>
    <t>118-0836</t>
  </si>
  <si>
    <t>118-0823</t>
  </si>
  <si>
    <t>A wearable mHealth system for the longitudinal monitoring of joint function in patients with knee OA</t>
  </si>
  <si>
    <t>118-0945</t>
  </si>
  <si>
    <t>NLET/SkillsCommons DOL Subaward</t>
  </si>
  <si>
    <t>118-0963</t>
  </si>
  <si>
    <t>IBM Cognitive Horizon Networks: Knowledge Extraction, Representation, and Reasoning</t>
  </si>
  <si>
    <t>118-0964</t>
  </si>
  <si>
    <t>IBM Master Agreement: Cognitive Computing - Deep Reasoning</t>
  </si>
  <si>
    <t>118-0960</t>
  </si>
  <si>
    <t>118-0858</t>
  </si>
  <si>
    <t>118-0864</t>
  </si>
  <si>
    <t>118-0909</t>
  </si>
  <si>
    <t>118-0886</t>
  </si>
  <si>
    <t>SBIR Phase 1: A Controversy Detection Signal for Finance</t>
  </si>
  <si>
    <t>118-0895</t>
  </si>
  <si>
    <t>118-1723</t>
  </si>
  <si>
    <t>118-1757</t>
  </si>
  <si>
    <t>FW-HTF Theme 2: Collaborative Research: Enhance Cognitive Ability and Performance via Circadian Rhythm Aware Embodied Assistant</t>
  </si>
  <si>
    <t>118-1702</t>
  </si>
  <si>
    <t>Collaborative Research: Special Projects (CNS): BPC-A: Expanding Computing Education Pathways (ECEP) Alliance - Supplement</t>
  </si>
  <si>
    <t>118-1714</t>
  </si>
  <si>
    <t>Proposal Title: CSforAll in Springfield: An Elementary CS/CT Curriculum Integration Pilot</t>
  </si>
  <si>
    <t>118-1515</t>
  </si>
  <si>
    <t>118-1510</t>
  </si>
  <si>
    <t>[REU SUPPLEMENT] S&amp;AS: FND: Reliable Semi-Autonomy with Diminishing Reliance on Humans</t>
  </si>
  <si>
    <t>118-1517</t>
  </si>
  <si>
    <t>Supplement #9 - Integrating Inference and Complex Event Processing for RFID-based Logistics Management</t>
  </si>
  <si>
    <t>118-1518</t>
  </si>
  <si>
    <t>Database Sampling Reaearch</t>
  </si>
  <si>
    <t>118-1522</t>
  </si>
  <si>
    <t>Multi-homing Wireless Access in Vehicular Environment (M-WAVE)</t>
  </si>
  <si>
    <t>118-1599</t>
  </si>
  <si>
    <t>ICE-T: RC: Horizontal Resource Management in Distributed Edge Clouds</t>
  </si>
  <si>
    <t>118-1624</t>
  </si>
  <si>
    <t>A Researcher-Practitioner Partnership to Design, Implement, Assess, and Scale Integrated CSforAll in K-5 Classrooms</t>
  </si>
  <si>
    <t>118-1496</t>
  </si>
  <si>
    <t>118-1482</t>
  </si>
  <si>
    <t>CyberCorps Scholarship for Service at the University of Massachusetts Amherst</t>
  </si>
  <si>
    <t>118-1469</t>
  </si>
  <si>
    <t>118-1427</t>
  </si>
  <si>
    <t>Sensing for Spectral Awareness Management and Exploitation (SESAME)(DARPA)</t>
  </si>
  <si>
    <t>Thomas, Philip</t>
  </si>
  <si>
    <t>Philip</t>
  </si>
  <si>
    <t>118-1443</t>
  </si>
  <si>
    <t>Off-Policy Evaluation for Marketing</t>
  </si>
  <si>
    <t>118-1449</t>
  </si>
  <si>
    <t>Inaugural TCS Women Event at Symposium of Theory of Computing 2018</t>
  </si>
  <si>
    <t>118-1388</t>
  </si>
  <si>
    <t>CDS IAP Membership- Oracle America Inc.</t>
  </si>
  <si>
    <t>118-1375</t>
  </si>
  <si>
    <t>118-1379</t>
  </si>
  <si>
    <t>CDS IAP Membership- Microsoft Corporation</t>
  </si>
  <si>
    <t>118-1367</t>
  </si>
  <si>
    <t>Kozma, Robert</t>
  </si>
  <si>
    <t>Kozma</t>
  </si>
  <si>
    <t>118-1337</t>
  </si>
  <si>
    <t>118-1333</t>
  </si>
  <si>
    <t>SHF: Medium: Collaborative Research: Micro-Virtual Machines for Managed Languages: Abstraction, contained</t>
  </si>
  <si>
    <t>118-1334</t>
  </si>
  <si>
    <t>Micro VM Transfer REU</t>
  </si>
  <si>
    <t>118-1355</t>
  </si>
  <si>
    <t>118-1361</t>
  </si>
  <si>
    <t>Neural Networks for Lam automatic image and recipe prediction</t>
  </si>
  <si>
    <t>118-1310</t>
  </si>
  <si>
    <t>Center of Excellence for Mobile Sensor Data to Knowledge (MD2K)</t>
  </si>
  <si>
    <t>118-1262</t>
  </si>
  <si>
    <t>118-1263</t>
  </si>
  <si>
    <t>CDS IAP Membership - Lexalytics</t>
  </si>
  <si>
    <t>118-1271</t>
  </si>
  <si>
    <t>118-1293</t>
  </si>
  <si>
    <t>119-0276</t>
  </si>
  <si>
    <t>Supplement #9 - Integrating Inference and Complex Event Processing for RFID-base</t>
  </si>
  <si>
    <t>119-0296</t>
  </si>
  <si>
    <t>119-0249</t>
  </si>
  <si>
    <t>119-0215</t>
  </si>
  <si>
    <t>119-0174</t>
  </si>
  <si>
    <t>119-0191</t>
  </si>
  <si>
    <t>Open Review</t>
  </si>
  <si>
    <t>119-0131</t>
  </si>
  <si>
    <t>CDS IAP Membership: Raytheon</t>
  </si>
  <si>
    <t>119-0127</t>
  </si>
  <si>
    <t>119-0146</t>
  </si>
  <si>
    <t>119-0111</t>
  </si>
  <si>
    <t>TWC: TTP Option: Large: Collaborative: Towards a Science of Censorship Resistance</t>
  </si>
  <si>
    <t>119-0063</t>
  </si>
  <si>
    <t>CAREER: Social Population Measurement from Text</t>
  </si>
  <si>
    <t>119-0084</t>
  </si>
  <si>
    <t>CDS IAP Membership Amazon Corporate</t>
  </si>
  <si>
    <t>118-1936</t>
  </si>
  <si>
    <t>118-1937</t>
  </si>
  <si>
    <t>118-1938</t>
  </si>
  <si>
    <t>118-1940</t>
  </si>
  <si>
    <t>New Tools that Meet the Challenges of Mobile Phones and VPNs in Child Sexual Exploitation Investigations</t>
  </si>
  <si>
    <t>118-1930</t>
  </si>
  <si>
    <t>118-1889</t>
  </si>
  <si>
    <t>(Close-Out 070118-093018) Perf: A Theory-driven Approach to Model and Predict Everyday Job Performance Using Mobile Sensors</t>
  </si>
  <si>
    <t>118-1970</t>
  </si>
  <si>
    <t>Siegelmann, Hava</t>
  </si>
  <si>
    <t>Hava</t>
  </si>
  <si>
    <t>Siegelmann</t>
  </si>
  <si>
    <t>118-1966</t>
  </si>
  <si>
    <t>Intergovernmental Personnel Act (IPA)(DARPA)</t>
  </si>
  <si>
    <t>118-1974</t>
  </si>
  <si>
    <t>118-1956</t>
  </si>
  <si>
    <t>119-0023</t>
  </si>
  <si>
    <t>CAREER: Improving Software Quality using Dynamically Inferred Models</t>
  </si>
  <si>
    <t>Meliou, Alexandra</t>
  </si>
  <si>
    <t>Meliou</t>
  </si>
  <si>
    <t>119-0028</t>
  </si>
  <si>
    <t>CAREER: Reverse Data Management: Reverse-engineering data transformations to understand, diagnose, and manipulate data - Career-Life Balance Supplement</t>
  </si>
  <si>
    <t>118-1874</t>
  </si>
  <si>
    <t>118-1881</t>
  </si>
  <si>
    <t>A Control Framework for Autonomous Physical Systems: Observation, Modeling, Prediction, and Planning</t>
  </si>
  <si>
    <t>118-1871</t>
  </si>
  <si>
    <t>118-1854</t>
  </si>
  <si>
    <t>UMASS Amherst Energy Extension Initiative:</t>
  </si>
  <si>
    <t>118-1837</t>
  </si>
  <si>
    <t>SHF: Medium: Collaborative Research: Semi and Fully Automated Program Repair and Synthesis via Semantic Code Search</t>
  </si>
  <si>
    <t>118-1838</t>
  </si>
  <si>
    <t>2018 IBM PhD Fellowship Awarded for Clemens Rosenbaum</t>
  </si>
  <si>
    <t>118-1839</t>
  </si>
  <si>
    <t>CIIR Industrial Membership: Oracle America, Inc.</t>
  </si>
  <si>
    <t>118-1828</t>
  </si>
  <si>
    <t>EAGER: Collaborative Research: Secure Context-aware Asynchronous Communication in Challenged Networks Based on XIA and MobilityFirst</t>
  </si>
  <si>
    <t>118-1793</t>
  </si>
  <si>
    <t>118-1813</t>
  </si>
  <si>
    <t>118-1811</t>
  </si>
  <si>
    <t>118-1773</t>
  </si>
  <si>
    <t>118-1771</t>
  </si>
  <si>
    <t>119-0851</t>
  </si>
  <si>
    <t>Abobe Gift</t>
  </si>
  <si>
    <t>119-0839</t>
  </si>
  <si>
    <t>119-0835</t>
  </si>
  <si>
    <t>Bloomberg Finance L.P. CDS IAP Membership</t>
  </si>
  <si>
    <t>119-0752</t>
  </si>
  <si>
    <t>AF: Small: Collaborative Research: New Challenges in Graph Stream Algorithms and Related Communication Games</t>
  </si>
  <si>
    <t>119-0894</t>
  </si>
  <si>
    <t>119-0604</t>
  </si>
  <si>
    <t>119-0600</t>
  </si>
  <si>
    <t>CDS IAP Membership: Quantiphi</t>
  </si>
  <si>
    <t>119-0601</t>
  </si>
  <si>
    <t>CDS IAP Membership: Voya Financial Services</t>
  </si>
  <si>
    <t>119-0768</t>
  </si>
  <si>
    <t>CNS Core: Small: Non-volatile Main Memory as an Integrated Resource for Managed Languages</t>
  </si>
  <si>
    <t>119-0775</t>
  </si>
  <si>
    <t>Preliminary Exploration of Novel Methods of Distributed Resource Management</t>
  </si>
  <si>
    <t>119-0777</t>
  </si>
  <si>
    <t>119-0779</t>
  </si>
  <si>
    <t>Adobe Unrestricted Gift</t>
  </si>
  <si>
    <t>119-0781</t>
  </si>
  <si>
    <t>Neural Networks for Lam automatic image and recipe prediction.</t>
  </si>
  <si>
    <t>119-0722</t>
  </si>
  <si>
    <t>CDS IAP Membership: Oracle America Inc</t>
  </si>
  <si>
    <t>119-0400</t>
  </si>
  <si>
    <t>MassBrowser Circumvention System: Fighting Internet Censorship in a Mass!</t>
  </si>
  <si>
    <t>119-0356</t>
  </si>
  <si>
    <t>Computer Science Industrial Affiliates Program</t>
  </si>
  <si>
    <t>119-0357</t>
  </si>
  <si>
    <t>Computer Science Industrial Affiliate Program</t>
  </si>
  <si>
    <t>119-0372</t>
  </si>
  <si>
    <t>119-0348</t>
  </si>
  <si>
    <t>The Joint Perception Formulation For Long-Term Autonomy</t>
  </si>
  <si>
    <t>119-0298</t>
  </si>
  <si>
    <t>Google PhD Fellowship-Rachee Singh</t>
  </si>
  <si>
    <t>119-0318</t>
  </si>
  <si>
    <t>CDS IAP Membership: Bose Corporation</t>
  </si>
  <si>
    <t>119-0513</t>
  </si>
  <si>
    <t>119-0529</t>
  </si>
  <si>
    <t>Hajiesmaili, Mohammadhassan</t>
  </si>
  <si>
    <t>Mohammadhassan</t>
  </si>
  <si>
    <t>Hajiesmaili</t>
  </si>
  <si>
    <t>119-0458</t>
  </si>
  <si>
    <t>Optimizing Energy Procurement for Data Centers using Machine Learning</t>
  </si>
  <si>
    <t>119-0502</t>
  </si>
  <si>
    <t>Building Resource Adaptive Software Systems (BRASS)</t>
  </si>
  <si>
    <t>119-0500</t>
  </si>
  <si>
    <t>Research on Wireless, IoT Analytics and Edge Computing</t>
  </si>
  <si>
    <t>119-0443</t>
  </si>
  <si>
    <t>AI-Assisted Learning Module for Multi-Agent Networks</t>
  </si>
  <si>
    <t>Iyyer, Mohit</t>
  </si>
  <si>
    <t>Mohit</t>
  </si>
  <si>
    <t>Iyyer</t>
  </si>
  <si>
    <t>119-0452</t>
  </si>
  <si>
    <t>Unrestricted gift in the field of Artificial Intelligence and Natural Language Processing</t>
  </si>
  <si>
    <t>119-0433</t>
  </si>
  <si>
    <t>119-0434</t>
  </si>
  <si>
    <t>119-0435</t>
  </si>
  <si>
    <t>119-1403</t>
  </si>
  <si>
    <t>A wearable mHealth system for the longitudinal monitoring of joint function in patients with knee OA.</t>
  </si>
  <si>
    <t>119-1452</t>
  </si>
  <si>
    <t>119-1441</t>
  </si>
  <si>
    <t>119-1353</t>
  </si>
  <si>
    <t>119-1354</t>
  </si>
  <si>
    <t>119-1356</t>
  </si>
  <si>
    <t>119-1357</t>
  </si>
  <si>
    <t>119-1387</t>
  </si>
  <si>
    <t>Adobe Unrestricted Award</t>
  </si>
  <si>
    <t>119-1359</t>
  </si>
  <si>
    <t>Alliance for IoBT Research on Intelligent Goal-driven Networks (IoBT REIGN)</t>
  </si>
  <si>
    <t>119-1625</t>
  </si>
  <si>
    <t>Student-Author Travel Grant for the International Conferences on Biomedical and Health Informatics and on Wearable and Implantable Body Sensor Networks 2019</t>
  </si>
  <si>
    <t>119-1505</t>
  </si>
  <si>
    <t>119-1510</t>
  </si>
  <si>
    <t>Oracle labs research gift Brun/Meliou</t>
  </si>
  <si>
    <t>119-1494</t>
  </si>
  <si>
    <t>(REU Supplement) CSR: Medium: Systems Abstractions for Self-Powered Smart Textiles</t>
  </si>
  <si>
    <t>119-1497</t>
  </si>
  <si>
    <t>(REU Supplement) CHS: Small: Robust Eye Tracking and Facial Context Sensing for Mobile Augmented Reality and Virtual Reality</t>
  </si>
  <si>
    <t>119-1568</t>
  </si>
  <si>
    <t>(REU Supplement) FW-HTF: Collaborative Research: An Embodied Intelligent Cognitive Assistant to Enhance Cognitive Performance of Shift Workers</t>
  </si>
  <si>
    <t>119-1569</t>
  </si>
  <si>
    <t>(REU Supplement) CSR: Collaborative Research: Mobile Elastic Edge Clouds for Scalable, Low-Latency Services</t>
  </si>
  <si>
    <t>119-1571</t>
  </si>
  <si>
    <t>(REU Supplement) ICE-T: RC: Horizontal Resource Management in Distributed Edge Cloud</t>
  </si>
  <si>
    <t>119-1056</t>
  </si>
  <si>
    <t>119-1074</t>
  </si>
  <si>
    <t>119-0991</t>
  </si>
  <si>
    <t>SARAL: Summarization and Domain-Adaptive Retrieval of Information Across Languages Revised Budget for Phase 2 Option 1</t>
  </si>
  <si>
    <t>119-1018</t>
  </si>
  <si>
    <t>FLAIR: Revised Budget for Phase 2 Option 1 Foreign Language Automated Information Retrieval</t>
  </si>
  <si>
    <t>119-1002</t>
  </si>
  <si>
    <t>119-0963</t>
  </si>
  <si>
    <t>TWC: Medium: Collaborative: Re[DP]: Realistic Data Mining Under Differential Privacy- Supplement</t>
  </si>
  <si>
    <t>119-1177</t>
  </si>
  <si>
    <t>119-1189</t>
  </si>
  <si>
    <t>Neural Information Retrieval</t>
  </si>
  <si>
    <t>119-1194</t>
  </si>
  <si>
    <t>119-1150</t>
  </si>
  <si>
    <t>CDS IAP Membership - Microsoft</t>
  </si>
  <si>
    <t>119-1152</t>
  </si>
  <si>
    <t>Unrestricted Grant from CVF</t>
  </si>
  <si>
    <t>119-1155</t>
  </si>
  <si>
    <t>119-1164</t>
  </si>
  <si>
    <t>119-1274</t>
  </si>
  <si>
    <t>119-1276</t>
  </si>
  <si>
    <t>CDS IAP Membership: Bloomberg Finance LLC</t>
  </si>
  <si>
    <t>119-1259</t>
  </si>
  <si>
    <t>A Scalable Approach to Correcting Failures of AI Systems In the Real World</t>
  </si>
  <si>
    <t>119-1794</t>
  </si>
  <si>
    <t>Multi-homing Wireless Access in Vehicular Environment(M-Wave)</t>
  </si>
  <si>
    <t>119-1905</t>
  </si>
  <si>
    <t>119-1897</t>
  </si>
  <si>
    <t>119-1935</t>
  </si>
  <si>
    <t>CDS IAP Membership: Lexalytics</t>
  </si>
  <si>
    <t>119-1958</t>
  </si>
  <si>
    <t>119-1963</t>
  </si>
  <si>
    <t>119-1975</t>
  </si>
  <si>
    <t>119-2049</t>
  </si>
  <si>
    <t>119-2059</t>
  </si>
  <si>
    <t>NeTS: Medium: Collaborative Research: Foundations of Cache Network Operations fo</t>
  </si>
  <si>
    <t>119-2063</t>
  </si>
  <si>
    <t>119-2081</t>
  </si>
  <si>
    <t>117-0832</t>
  </si>
  <si>
    <t>Advocacy Inclusion Support Prg</t>
  </si>
  <si>
    <t>Haut Donahue, Tammy</t>
  </si>
  <si>
    <t>Tammy</t>
  </si>
  <si>
    <t>Haut Donahue</t>
  </si>
  <si>
    <t>119-0466</t>
  </si>
  <si>
    <t>Biomedical Engineering</t>
  </si>
  <si>
    <t>Undergraduate Student Support for Summer Biomechanics, Bioengineering and Biotransport Meeting.</t>
  </si>
  <si>
    <t>Donahue, Seth</t>
  </si>
  <si>
    <t>Seth</t>
  </si>
  <si>
    <t>Donahue</t>
  </si>
  <si>
    <t>119-0352</t>
  </si>
  <si>
    <t>Endocannabinoid Regulation of Bone Metabolism in Hibernating Marmots</t>
  </si>
  <si>
    <t>119-0387</t>
  </si>
  <si>
    <t>Nanoparticle Loaded Biomaterial Scaffolds For Bone Regeneration</t>
  </si>
  <si>
    <t>118-1766</t>
  </si>
  <si>
    <t>A Novel Intervention to Prevent Post-Trauma  Osteoarthritis Following Knee Joint Injury</t>
  </si>
  <si>
    <t>119-0137</t>
  </si>
  <si>
    <t>Biphasic Polymer Composite for Meniscal Tissue Replacement</t>
  </si>
  <si>
    <t>119-0203</t>
  </si>
  <si>
    <t>2019-2021 Graduate Student Support for the Summer Biomechanics, Bioengineering and Biotransport (SB3C) Conference</t>
  </si>
  <si>
    <t>117-0951</t>
  </si>
  <si>
    <t>Honors to Honors Scholarship and Seminar Program</t>
  </si>
  <si>
    <t>Administration and Finance</t>
  </si>
  <si>
    <t>118-1756</t>
  </si>
  <si>
    <t>Medical Services</t>
  </si>
  <si>
    <t>Evolution &amp; Maintenance of Memory CD8 T Cells -Project 2</t>
  </si>
  <si>
    <t>LIST-&gt;&gt;&gt;</t>
  </si>
  <si>
    <t>SELECTION</t>
  </si>
  <si>
    <t>sustain</t>
  </si>
  <si>
    <t>sustainable</t>
  </si>
  <si>
    <t>sustainability</t>
  </si>
  <si>
    <t>climate change</t>
  </si>
  <si>
    <t>climate</t>
  </si>
  <si>
    <t>global warming</t>
  </si>
  <si>
    <t>global change</t>
  </si>
  <si>
    <t>global poverty</t>
  </si>
  <si>
    <t>global inequality</t>
  </si>
  <si>
    <t>environmental degradation</t>
  </si>
  <si>
    <t>natural resource depletion</t>
  </si>
  <si>
    <t>renewable</t>
  </si>
  <si>
    <t>environment</t>
  </si>
  <si>
    <t>water</t>
  </si>
  <si>
    <t>conservation</t>
  </si>
  <si>
    <t>food security</t>
  </si>
  <si>
    <t>planet</t>
  </si>
  <si>
    <t>forest</t>
  </si>
  <si>
    <t>solar</t>
  </si>
  <si>
    <t>weather</t>
  </si>
  <si>
    <t>green</t>
  </si>
  <si>
    <t>clean energy</t>
  </si>
  <si>
    <t>LEED</t>
  </si>
  <si>
    <t>ecosystem</t>
  </si>
  <si>
    <t>air quality</t>
  </si>
  <si>
    <t>clean air</t>
  </si>
  <si>
    <t>wind</t>
  </si>
  <si>
    <t>organic</t>
  </si>
  <si>
    <t xml:space="preserve">alternative transportation  </t>
  </si>
  <si>
    <t xml:space="preserve">bioenergy  </t>
  </si>
  <si>
    <t xml:space="preserve">restoration  </t>
  </si>
  <si>
    <t xml:space="preserve">biofuel  </t>
  </si>
  <si>
    <t xml:space="preserve">photovoltaics  </t>
  </si>
  <si>
    <t xml:space="preserve">energy assessment  </t>
  </si>
  <si>
    <t xml:space="preserve">ecology  </t>
  </si>
  <si>
    <t xml:space="preserve">ecological health  </t>
  </si>
  <si>
    <t xml:space="preserve">conserving  </t>
  </si>
  <si>
    <t xml:space="preserve">pollution  </t>
  </si>
  <si>
    <t xml:space="preserve">habitat  </t>
  </si>
  <si>
    <t xml:space="preserve">emissions  </t>
  </si>
  <si>
    <t xml:space="preserve">greenhouse gas  </t>
  </si>
  <si>
    <t>carbon emissions</t>
  </si>
  <si>
    <t xml:space="preserve">regeneration  </t>
  </si>
  <si>
    <t xml:space="preserve">river  </t>
  </si>
  <si>
    <t xml:space="preserve">stream  </t>
  </si>
  <si>
    <t xml:space="preserve">wetland  </t>
  </si>
  <si>
    <t xml:space="preserve">wildlife impacts  </t>
  </si>
  <si>
    <t xml:space="preserve">greywater  </t>
  </si>
  <si>
    <t>wild lands</t>
  </si>
  <si>
    <t>native species</t>
  </si>
  <si>
    <t>indigenous</t>
  </si>
  <si>
    <t>regeneration</t>
  </si>
  <si>
    <t xml:space="preserve">recycle  </t>
  </si>
  <si>
    <t xml:space="preserve">living wage  </t>
  </si>
  <si>
    <t xml:space="preserve">responsible production  </t>
  </si>
  <si>
    <t xml:space="preserve">aerosol  </t>
  </si>
  <si>
    <t xml:space="preserve">battery  </t>
  </si>
  <si>
    <t xml:space="preserve">cathode  </t>
  </si>
  <si>
    <t xml:space="preserve">anode  </t>
  </si>
  <si>
    <t xml:space="preserve">efficiency  </t>
  </si>
  <si>
    <t xml:space="preserve">lifetime  </t>
  </si>
  <si>
    <t xml:space="preserve">crop  </t>
  </si>
  <si>
    <t xml:space="preserve">pollutant  </t>
  </si>
  <si>
    <t xml:space="preserve">energy  </t>
  </si>
  <si>
    <t xml:space="preserve">biomass  </t>
  </si>
  <si>
    <t xml:space="preserve">waste  </t>
  </si>
  <si>
    <t xml:space="preserve">agriculture  </t>
  </si>
  <si>
    <t xml:space="preserve">yield  </t>
  </si>
  <si>
    <t xml:space="preserve">drought  </t>
  </si>
  <si>
    <t xml:space="preserve">adaptation  </t>
  </si>
  <si>
    <t xml:space="preserve">carbon sequestration  </t>
  </si>
  <si>
    <t xml:space="preserve">desalination  </t>
  </si>
  <si>
    <t xml:space="preserve">irrigation  </t>
  </si>
  <si>
    <t xml:space="preserve">insecticide  </t>
  </si>
  <si>
    <t xml:space="preserve">pesticide  </t>
  </si>
  <si>
    <t xml:space="preserve">herbicide  </t>
  </si>
  <si>
    <t xml:space="preserve">aquaculture  </t>
  </si>
  <si>
    <t xml:space="preserve">fishery  </t>
  </si>
  <si>
    <t xml:space="preserve">fisheries  </t>
  </si>
  <si>
    <t xml:space="preserve">perovskite  </t>
  </si>
  <si>
    <t xml:space="preserve">carbon  </t>
  </si>
  <si>
    <t xml:space="preserve">power  </t>
  </si>
  <si>
    <t xml:space="preserve">hydrologic  </t>
  </si>
  <si>
    <t xml:space="preserve">invasive  </t>
  </si>
  <si>
    <t xml:space="preserve">fuel cell  </t>
  </si>
  <si>
    <t xml:space="preserve">VOC  </t>
  </si>
  <si>
    <t xml:space="preserve">pest  </t>
  </si>
  <si>
    <t xml:space="preserve">endangered  </t>
  </si>
  <si>
    <t xml:space="preserve">hurricane  </t>
  </si>
  <si>
    <t xml:space="preserve">fire  </t>
  </si>
  <si>
    <t xml:space="preserve">bee  </t>
  </si>
  <si>
    <t xml:space="preserve">pollinator  </t>
  </si>
  <si>
    <t>toxic</t>
  </si>
  <si>
    <t xml:space="preserve"> </t>
  </si>
  <si>
    <t xml:space="preserve">tree </t>
  </si>
  <si>
    <t>Row Labels</t>
  </si>
  <si>
    <t>Grand Total</t>
  </si>
  <si>
    <t>TRUE</t>
  </si>
  <si>
    <t>Count of Title</t>
  </si>
  <si>
    <t>Management</t>
  </si>
  <si>
    <t>Nursing</t>
  </si>
  <si>
    <t>ALL DEPARTMENTS CONDUCTING RESEARCH</t>
  </si>
  <si>
    <t>Building and Construction Technology</t>
  </si>
  <si>
    <t>University Library</t>
  </si>
  <si>
    <t xml:space="preserve">University Library  </t>
  </si>
  <si>
    <t>54 total departments conducting research</t>
  </si>
  <si>
    <t>41 Departments conducting sustainability research</t>
  </si>
  <si>
    <t>ALL Pis</t>
  </si>
  <si>
    <t>Pis Conducting Sust Research</t>
  </si>
  <si>
    <t>667 total faculty/staff conducting research</t>
  </si>
  <si>
    <t>187 total faculty/staff conducting sustainability research</t>
  </si>
  <si>
    <t>DEPARTMENTS CONDUCTING SUSTAINABILITY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</si>
</sst>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22" fontId="0" fillId="0" borderId="0" xfId="0" applyNumberFormat="1"/>
    <xf numFmtId="0" fontId="1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10" xfId="0" applyFont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 indent="1"/>
    </xf>
    <xf numFmtId="0" fontId="0" fillId="0" borderId="0" xfId="0" applyFont="1" applyFill="1" applyBorder="1"/>
    <xf numFmtId="0" fontId="16" fillId="0" borderId="10" xfId="0" applyFont="1" applyFill="1" applyBorder="1" applyAlignment="1">
      <alignment horizontal="left"/>
    </xf>
    <xf numFmtId="0" fontId="16" fillId="0" borderId="0" xfId="0" applyFont="1" applyFill="1" applyBorder="1"/>
    <xf numFmtId="44" fontId="0" fillId="0" borderId="0" xfId="42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[inventory of the institution’s sustainability research FY17 - FYF19.xlsx]Sustainability_Pivot_Table!PivotTable2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Sustainability Awards by College FY17-FY19</a:t>
            </a:r>
          </a:p>
        </c:rich>
      </c:tx>
      <c:layout>
        <c:manualLayout>
          <c:xMode val="edge"/>
          <c:yMode val="edge"/>
          <c:x val="0.13391568536320753"/>
          <c:y val="1.52836842849337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  <c:dLbl>
          <c:idx val="0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</c:pivotFmt>
      <c:pivotFmt>
        <c:idx val="45"/>
      </c:pivotFmt>
      <c:pivotFmt>
        <c:idx val="46"/>
      </c:pivotFmt>
      <c:pivotFmt>
        <c:idx val="47"/>
      </c:pivotFmt>
      <c:pivotFmt>
        <c:idx val="48"/>
      </c:pivotFmt>
      <c:pivotFmt>
        <c:idx val="49"/>
      </c:pivotFmt>
      <c:pivotFmt>
        <c:idx val="50"/>
      </c:pivotFmt>
      <c:pivotFmt>
        <c:idx val="51"/>
      </c:pivotFmt>
      <c:pivotFmt>
        <c:idx val="52"/>
      </c:pivotFmt>
      <c:pivotFmt>
        <c:idx val="53"/>
      </c:pivotFmt>
      <c:pivotFmt>
        <c:idx val="54"/>
      </c:pivotFmt>
      <c:pivotFmt>
        <c:idx val="55"/>
      </c:pivotFmt>
      <c:pivotFmt>
        <c:idx val="56"/>
      </c:pivotFmt>
      <c:pivotFmt>
        <c:idx val="57"/>
      </c:pivotFmt>
      <c:pivotFmt>
        <c:idx val="58"/>
      </c:pivotFmt>
      <c:pivotFmt>
        <c:idx val="59"/>
      </c:pivotFmt>
      <c:pivotFmt>
        <c:idx val="60"/>
      </c:pivotFmt>
      <c:pivotFmt>
        <c:idx val="61"/>
      </c:pivotFmt>
      <c:pivotFmt>
        <c:idx val="62"/>
      </c:pivotFmt>
      <c:pivotFmt>
        <c:idx val="63"/>
      </c:pivotFmt>
      <c:pivotFmt>
        <c:idx val="64"/>
      </c:pivotFmt>
      <c:pivotFmt>
        <c:idx val="65"/>
      </c:pivotFmt>
      <c:pivotFmt>
        <c:idx val="66"/>
      </c:pivotFmt>
      <c:pivotFmt>
        <c:idx val="67"/>
      </c:pivotFmt>
      <c:pivotFmt>
        <c:idx val="68"/>
      </c:pivotFmt>
      <c:pivotFmt>
        <c:idx val="69"/>
      </c:pivotFmt>
      <c:pivotFmt>
        <c:idx val="70"/>
      </c:pivotFmt>
      <c:pivotFmt>
        <c:idx val="71"/>
      </c:pivotFmt>
      <c:pivotFmt>
        <c:idx val="72"/>
      </c:pivotFmt>
      <c:pivotFmt>
        <c:idx val="73"/>
      </c:pivotFmt>
      <c:pivotFmt>
        <c:idx val="74"/>
      </c:pivotFmt>
      <c:pivotFmt>
        <c:idx val="75"/>
      </c:pivotFmt>
      <c:pivotFmt>
        <c:idx val="76"/>
      </c:pivotFmt>
      <c:pivotFmt>
        <c:idx val="77"/>
      </c:pivotFmt>
      <c:pivotFmt>
        <c:idx val="78"/>
      </c:pivotFmt>
      <c:pivotFmt>
        <c:idx val="79"/>
      </c:pivotFmt>
      <c:pivotFmt>
        <c:idx val="80"/>
      </c:pivotFmt>
      <c:pivotFmt>
        <c:idx val="81"/>
      </c:pivotFmt>
      <c:pivotFmt>
        <c:idx val="82"/>
      </c:pivotFmt>
      <c:pivotFmt>
        <c:idx val="83"/>
      </c:pivotFmt>
      <c:pivotFmt>
        <c:idx val="84"/>
      </c:pivotFmt>
      <c:pivotFmt>
        <c:idx val="85"/>
      </c:pivotFmt>
      <c:pivotFmt>
        <c:idx val="86"/>
      </c:pivotFmt>
      <c:pivotFmt>
        <c:idx val="87"/>
      </c:pivotFmt>
      <c:pivotFmt>
        <c:idx val="88"/>
      </c:pivotFmt>
      <c:pivotFmt>
        <c:idx val="89"/>
      </c:pivotFmt>
      <c:pivotFmt>
        <c:idx val="90"/>
      </c:pivotFmt>
      <c:pivotFmt>
        <c:idx val="91"/>
      </c:pivotFmt>
      <c:pivotFmt>
        <c:idx val="92"/>
      </c:pivotFmt>
      <c:pivotFmt>
        <c:idx val="93"/>
      </c:pivotFmt>
      <c:pivotFmt>
        <c:idx val="94"/>
      </c:pivotFmt>
      <c:pivotFmt>
        <c:idx val="95"/>
      </c:pivotFmt>
      <c:pivotFmt>
        <c:idx val="96"/>
      </c:pivotFmt>
      <c:pivotFmt>
        <c:idx val="97"/>
      </c:pivotFmt>
      <c:pivotFmt>
        <c:idx val="98"/>
      </c:pivotFmt>
      <c:pivotFmt>
        <c:idx val="99"/>
      </c:pivotFmt>
      <c:pivotFmt>
        <c:idx val="100"/>
      </c:pivotFmt>
      <c:pivotFmt>
        <c:idx val="101"/>
      </c:pivotFmt>
      <c:pivotFmt>
        <c:idx val="102"/>
      </c:pivotFmt>
      <c:pivotFmt>
        <c:idx val="103"/>
      </c:pivotFmt>
      <c:pivotFmt>
        <c:idx val="104"/>
      </c:pivotFmt>
      <c:pivotFmt>
        <c:idx val="105"/>
      </c:pivotFmt>
      <c:pivotFmt>
        <c:idx val="106"/>
      </c:pivotFmt>
      <c:pivotFmt>
        <c:idx val="107"/>
      </c:pivotFmt>
      <c:pivotFmt>
        <c:idx val="108"/>
      </c:pivotFmt>
      <c:pivotFmt>
        <c:idx val="109"/>
      </c:pivotFmt>
      <c:pivotFmt>
        <c:idx val="110"/>
      </c:pivotFmt>
      <c:pivotFmt>
        <c:idx val="111"/>
      </c:pivotFmt>
      <c:pivotFmt>
        <c:idx val="112"/>
      </c:pivotFmt>
      <c:pivotFmt>
        <c:idx val="113"/>
      </c:pivotFmt>
      <c:pivotFmt>
        <c:idx val="114"/>
      </c:pivotFmt>
      <c:pivotFmt>
        <c:idx val="115"/>
      </c:pivotFmt>
      <c:pivotFmt>
        <c:idx val="116"/>
      </c:pivotFmt>
      <c:pivotFmt>
        <c:idx val="117"/>
      </c:pivotFmt>
      <c:pivotFmt>
        <c:idx val="118"/>
      </c:pivotFmt>
      <c:pivotFmt>
        <c:idx val="119"/>
      </c:pivotFmt>
      <c:pivotFmt>
        <c:idx val="120"/>
      </c:pivotFmt>
      <c:pivotFmt>
        <c:idx val="121"/>
      </c:pivotFmt>
      <c:pivotFmt>
        <c:idx val="122"/>
      </c:pivotFmt>
      <c:pivotFmt>
        <c:idx val="123"/>
      </c:pivotFmt>
      <c:pivotFmt>
        <c:idx val="124"/>
      </c:pivotFmt>
      <c:pivotFmt>
        <c:idx val="125"/>
      </c:pivotFmt>
      <c:pivotFmt>
        <c:idx val="126"/>
      </c:pivotFmt>
      <c:pivotFmt>
        <c:idx val="127"/>
      </c:pivotFmt>
      <c:pivotFmt>
        <c:idx val="128"/>
      </c:pivotFmt>
      <c:pivotFmt>
        <c:idx val="129"/>
      </c:pivotFmt>
      <c:pivotFmt>
        <c:idx val="130"/>
      </c:pivotFmt>
      <c:pivotFmt>
        <c:idx val="131"/>
      </c:pivotFmt>
      <c:pivotFmt>
        <c:idx val="132"/>
      </c:pivotFmt>
      <c:pivotFmt>
        <c:idx val="133"/>
      </c:pivotFmt>
      <c:pivotFmt>
        <c:idx val="134"/>
      </c:pivotFmt>
      <c:pivotFmt>
        <c:idx val="135"/>
      </c:pivotFmt>
      <c:pivotFmt>
        <c:idx val="136"/>
      </c:pivotFmt>
      <c:pivotFmt>
        <c:idx val="137"/>
      </c:pivotFmt>
      <c:pivotFmt>
        <c:idx val="138"/>
      </c:pivotFmt>
      <c:pivotFmt>
        <c:idx val="139"/>
      </c:pivotFmt>
      <c:pivotFmt>
        <c:idx val="140"/>
      </c:pivotFmt>
      <c:pivotFmt>
        <c:idx val="141"/>
      </c:pivotFmt>
      <c:pivotFmt>
        <c:idx val="142"/>
      </c:pivotFmt>
      <c:pivotFmt>
        <c:idx val="143"/>
      </c:pivotFmt>
      <c:pivotFmt>
        <c:idx val="144"/>
      </c:pivotFmt>
      <c:pivotFmt>
        <c:idx val="145"/>
      </c:pivotFmt>
      <c:pivotFmt>
        <c:idx val="146"/>
      </c:pivotFmt>
      <c:pivotFmt>
        <c:idx val="147"/>
      </c:pivotFmt>
      <c:pivotFmt>
        <c:idx val="148"/>
      </c:pivotFmt>
      <c:pivotFmt>
        <c:idx val="149"/>
      </c:pivotFmt>
      <c:pivotFmt>
        <c:idx val="150"/>
      </c:pivotFmt>
      <c:pivotFmt>
        <c:idx val="151"/>
      </c:pivotFmt>
      <c:pivotFmt>
        <c:idx val="152"/>
      </c:pivotFmt>
      <c:pivotFmt>
        <c:idx val="153"/>
      </c:pivotFmt>
      <c:pivotFmt>
        <c:idx val="154"/>
      </c:pivotFmt>
      <c:pivotFmt>
        <c:idx val="155"/>
      </c:pivotFmt>
      <c:pivotFmt>
        <c:idx val="156"/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9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0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161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4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5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166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7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9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1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Sustainability_Pivot_Table!$B$4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1C-0E13-4598-B7D6-3C44ECBB7FD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1D-0E13-4598-B7D6-3C44ECBB7FD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1E-0E13-4598-B7D6-3C44ECBB7FD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1F-0E13-4598-B7D6-3C44ECBB7FD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20-0E13-4598-B7D6-3C44ECBB7FD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21-0E13-4598-B7D6-3C44ECBB7FD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22-0E13-4598-B7D6-3C44ECBB7FD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23-0E13-4598-B7D6-3C44ECBB7FD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24-0E13-4598-B7D6-3C44ECBB7FD9}"/>
              </c:ext>
            </c:extLst>
          </c:dPt>
          <c:dLbls>
            <c:delete val="1"/>
          </c:dLbls>
          <c:cat>
            <c:strRef>
              <c:f>Sustainability_Pivot_Table!$A$5:$A$14</c:f>
              <c:strCache>
                <c:ptCount val="9"/>
                <c:pt idx="0">
                  <c:v>College of Education</c:v>
                </c:pt>
                <c:pt idx="1">
                  <c:v>College of Engineering</c:v>
                </c:pt>
                <c:pt idx="2">
                  <c:v>College of Info and Computer Science</c:v>
                </c:pt>
                <c:pt idx="3">
                  <c:v>College of Natural Sciences</c:v>
                </c:pt>
                <c:pt idx="4">
                  <c:v>College of Nursing</c:v>
                </c:pt>
                <c:pt idx="5">
                  <c:v>College of Social &amp; Behavioral Sciences</c:v>
                </c:pt>
                <c:pt idx="6">
                  <c:v>School of Management</c:v>
                </c:pt>
                <c:pt idx="7">
                  <c:v>School of Public Health &amp; Health Sciences</c:v>
                </c:pt>
                <c:pt idx="8">
                  <c:v>Student Affairs and Campus Life</c:v>
                </c:pt>
              </c:strCache>
            </c:strRef>
          </c:cat>
          <c:val>
            <c:numRef>
              <c:f>Sustainability_Pivot_Table!$B$5:$B$14</c:f>
              <c:numCache>
                <c:formatCode>General</c:formatCode>
                <c:ptCount val="9"/>
                <c:pt idx="0">
                  <c:v>8</c:v>
                </c:pt>
                <c:pt idx="1">
                  <c:v>100</c:v>
                </c:pt>
                <c:pt idx="2">
                  <c:v>12</c:v>
                </c:pt>
                <c:pt idx="3">
                  <c:v>173</c:v>
                </c:pt>
                <c:pt idx="4">
                  <c:v>1</c:v>
                </c:pt>
                <c:pt idx="5">
                  <c:v>10</c:v>
                </c:pt>
                <c:pt idx="6">
                  <c:v>4</c:v>
                </c:pt>
                <c:pt idx="7">
                  <c:v>18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1B-0E13-4598-B7D6-3C44ECBB7FD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9040" cy="62592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ren Walker" refreshedDate="43873.498706481485" createdVersion="6" refreshedVersion="6" minRefreshableVersion="3" recordCount="3282">
  <cacheSource type="worksheet">
    <worksheetSource ref="A1:E1048576" sheet="SUstainability Related Grants"/>
  </cacheSource>
  <cacheFields count="15">
    <cacheField name="Negative Award" numFmtId="0">
      <sharedItems containsBlank="1"/>
    </cacheField>
    <cacheField name="SELECTION" numFmtId="0">
      <sharedItems containsBlank="1" count="3">
        <b v="0"/>
        <b v="1"/>
        <m/>
      </sharedItems>
    </cacheField>
    <cacheField name="PI Name" numFmtId="0">
      <sharedItems containsBlank="1" count="668">
        <s v="Paar, Christof"/>
        <s v="Wolf, Tilman"/>
        <s v="Holcomb, Daniel"/>
        <s v="Zink, Michael"/>
        <s v="Vouvakis, Marinos"/>
        <s v="Xia, Qiangfei"/>
        <s v="Philips, Brenda"/>
        <s v="Bardin, Joseph"/>
        <s v="Goeckel, Dennis"/>
        <s v="Frasier, Stephen"/>
        <s v="Duarte, Marco"/>
        <s v="Irwin, David"/>
        <s v="Jackson Jr, Robert"/>
        <s v="Siqueira, Paul"/>
        <s v="Parente, Mario"/>
        <s v="Arbabi, Amir"/>
        <s v="Yang, Jianhua"/>
        <s v="Krishna, C."/>
        <s v="Kundu, Sandip"/>
        <s v="Polizzi, Eric"/>
        <s v="Taneja, Jayant"/>
        <s v="Pishro-Nik, Hossein"/>
        <s v="Aksamija, Zlatan"/>
        <s v="Janaswamy, Ramakrishna"/>
        <s v="Burleson, Wayne"/>
        <s v="Ganz, Aura"/>
        <s v="Gao, Lixin"/>
        <s v="Hollot, Christopher"/>
        <s v="Xu, Guangyu"/>
        <s v="Yao, Jun"/>
        <s v="Tessier, Russell"/>
        <s v="Branch, Enobong"/>
        <s v="Hart, David"/>
        <s v="Dumont, Elizabeth"/>
        <s v="ORourke, Erin"/>
        <s v="Atwood, Thea"/>
        <s v="Kovacs, Danielle"/>
        <s v="White, Caroline"/>
        <s v="Cox, Robert"/>
        <s v="Billings, Marilyn"/>
        <s v="Napoleone, AnnaRita"/>
        <s v="Lutsch, Stacy"/>
        <s v="Devi, Ranjanaa"/>
        <s v="Shackelford, Aaron"/>
        <s v="Farley, Shawn"/>
        <s v="Kusleika, Halina"/>
        <s v="Rathbun, Hillary"/>
        <s v="Yarlow-Salzman, Loretta"/>
        <s v="Ben-Ur, Aviva"/>
        <s v="Cakmak, Gulru"/>
        <s v="Ricciardi, Emiliano"/>
        <s v="Erdman, Harley"/>
        <s v="Boyle-Clapp, Diana"/>
        <s v="Jacobson, Jennifer"/>
        <s v="Penniman, Bruce"/>
        <s v="Adams, Jennifer"/>
        <s v="Mueller, Melissa"/>
        <s v="Poehler, Eric"/>
        <s v="Pater, Joseph"/>
        <s v="Dillon, Brian"/>
        <s v="Yu, Kristine"/>
        <s v="Kingston, John"/>
        <s v="Green, Lisa"/>
        <s v="Jarosz, Gaja"/>
        <s v="Harris, Alice"/>
        <s v="Gordon, Daniel"/>
        <s v="Miller, Marla"/>
        <s v="Chu, Richard"/>
        <s v="Glassberg, David"/>
        <s v="Losier, Toussaint"/>
        <s v="Subramaniam, Banumathi"/>
        <s v="Asher, Kiran"/>
        <s v="Cooks, Leda"/>
        <s v="Ong, Jonathan"/>
        <s v="Henderson, Lisa"/>
        <s v="Holt, Brigitte"/>
        <s v="Kamilar, Jason"/>
        <s v="Godfrey, Laurie"/>
        <s v="Sievert, Lynnette"/>
        <s v="Urla, Jacqueline"/>
        <s v="Harper, Krista"/>
        <s v="Badgett, M.v."/>
        <s v="Francis, Dania"/>
        <s v="Ganguli, Ina"/>
        <s v="Dube, Arindrajit"/>
        <s v="Mwangi, George"/>
        <s v="Kurtulus, Fidan"/>
        <s v="Rowen, Jamie"/>
        <s v="Rhodes, Jesse"/>
        <s v="Haas, Peter"/>
        <s v="Carpenter, Robyn"/>
        <s v="Young, Kevin"/>
        <s v="Pachirat, Timothy"/>
        <s v="Xenos, Nicholas"/>
        <s v="Wing, A"/>
        <s v="McCarthy, Lauren"/>
        <s v="Schaffner, Brian"/>
        <s v="Smith Doerr, Laurel"/>
        <s v="Pachucki, Mark"/>
        <s v="Paik, Anthony"/>
        <s v="Thayer, Millicent"/>
        <s v="Vinthagen, Stellan"/>
        <s v="Tomaskovic-Devey, Donald"/>
        <s v="Misra, Joya"/>
        <s v="Wooten, Melissa"/>
        <s v="Rose, Frederic"/>
        <s v="Linowski, Sally"/>
        <s v="Lockwood, Rebecca"/>
        <s v="Peters, Madeline"/>
        <s v="Ostiguy-Finneran, Benjamin"/>
        <s v="Connolly, Joseph"/>
        <s v="Jackson, Raymond"/>
        <s v="Toong, Kenneth"/>
        <s v="Malone, Michael"/>
        <s v="Dougherty, Mary"/>
        <s v="Ghoniem, Ahmed"/>
        <s v="Parkin, Georgianna"/>
        <s v="Cokotis, Peter"/>
        <s v="Klier, John"/>
        <s v="Jentoft , Friederike"/>
        <s v="Maroudas, Dimitrios"/>
        <s v="Abdelrahman, Omar"/>
        <s v="Peyton, Shelly"/>
        <s v="Winter, Horst"/>
        <s v="Kulkarni, Ashish"/>
        <s v="Mountziaris, Triantafillos"/>
        <s v="Lee, Jungwoo"/>
        <s v="Henson, Michael"/>
        <s v="Forbes, Neil"/>
        <s v="Perry, Sarah"/>
        <s v="Fan, Wei"/>
        <s v="Schiffman, Jessica"/>
        <s v="Langer, Matthew"/>
        <s v="Gerasimidis, Symeon"/>
        <s v="Butler, Caitlyn"/>
        <s v="Park, Chul"/>
        <s v="Peterman, Kara"/>
        <s v="Palmer, Richard"/>
        <s v="Gleason, Colin"/>
        <s v="Knodler, Michael"/>
        <s v="Reckhow, David"/>
        <s v="Brown, Casey"/>
        <s v="Zhang, Guoping"/>
        <s v="Yang, Yi-Chen"/>
        <s v="Brena, Sergio"/>
        <s v="Tobiason, John"/>
        <s v="Ho, Carlton"/>
        <s v="Arwade, Sanjay"/>
        <s v="Lau, Boris"/>
        <s v="Christofa, Eleni"/>
        <s v="Kumpel, Emily"/>
        <s v="Ni, Daiheng"/>
        <s v="Gonzales, Eric"/>
        <s v="Andreadis, Konstantinos"/>
        <s v="Hinlein, Erich"/>
        <s v="Ai, Chengbo"/>
        <s v="Hyers, Robert"/>
        <s v="Kosanovic, Dragoljub"/>
        <s v="Chen, Wen"/>
        <s v="Krishnamurty, Sundar"/>
        <s v="Marquard, Jenna"/>
        <s v="Sun, Yubing"/>
        <s v="Roberts, Shannon"/>
        <s v="Fisher, Donald"/>
        <s v="Schmidt, David"/>
        <s v="Ramasubramaniam, Ashwin"/>
        <s v="Perot, James"/>
        <s v="Lackner, Matthew"/>
        <s v="Muriel, Ana"/>
        <s v="De Bruyn Kops, Stephen"/>
        <s v="Balasubramanian, Hari"/>
        <s v="Lee, Jae-Hwang"/>
        <s v="Manwell, James"/>
        <s v="Sup IV, Frank"/>
        <s v="Jimenez, Juan"/>
        <s v="Ping, Jinglei"/>
        <s v="Nonnenmann, Stephen"/>
        <s v="Lynch, Maureen"/>
        <s v="Thiagarajan, Krish"/>
        <s v="Grosse, Ian"/>
        <s v="Baker, Erin"/>
        <s v="Gopalappa, Chaitra"/>
        <s v="Schliemann, Bernd"/>
        <s v="Modarres-Sadeghi, Yahya"/>
        <s v="Chait, Yossi"/>
        <s v="Rothstein, Jonathan"/>
        <s v="Samuel, Siby"/>
        <s v="Gao, Song"/>
        <s v="Collura, John"/>
        <s v="Paciulli, Melissa"/>
        <s v="Riessman, Robin"/>
        <s v="McLaughlin, David"/>
        <s v="Reeves, Katherine"/>
        <s v="Chasan-Taber, Lisa"/>
        <s v="Balasubramanian, Raji"/>
        <s v="Kleinman, Kenneth"/>
        <s v="Qian, Jing"/>
        <s v="Hankinson, Susan"/>
        <s v="Kong, Xiangrong"/>
        <s v="Reich, Nicholas"/>
        <s v="Alkema, Leontine"/>
        <s v="Puleo, Elaine"/>
        <s v="Sturgeon, Susan"/>
        <s v="Brown, Alexandria"/>
        <s v="Whitcomb, Brian"/>
        <s v="Volberg, Rachel"/>
        <s v="Steinruecken, Matthias"/>
        <s v="Bertone-Johnson, Elizabeth"/>
        <s v="Balzer, Laura"/>
        <s v="Lover, Andrew"/>
        <s v="Kim, Young-Cheul"/>
        <s v="Sullivan-Werner, Lisa"/>
        <s v="Liu, Zhenhua"/>
        <s v="Cordeiro, Lorraine"/>
        <s v="Mangels, Reed"/>
        <s v="Carbone, Elena"/>
        <s v="Tudor-Locke, Catrine"/>
        <s v="Alhassan, Sofiya"/>
        <s v="Sirard, John"/>
        <s v="Kent, Jane"/>
        <s v="Becofsky, Katie"/>
        <s v="Hamill, Joseph"/>
        <s v="Miller, Mark"/>
        <s v="Chipkin, Stuart"/>
        <s v="Van Emmerik, Richard"/>
        <s v="Boyer, Katherine"/>
        <s v="Choi, Julia"/>
        <s v="Layec, Gwenael"/>
        <s v="Debold, Edward"/>
        <s v="Wexler, Lisa"/>
        <s v="Buchanan, David"/>
        <s v="Evans, Elizabeth"/>
        <s v="Zeber, John"/>
        <s v="Whitehill, Jennifer"/>
        <s v="Graham, Louis"/>
        <s v="Kim, Jin"/>
        <s v="DiFulvio, Gloria"/>
        <s v="Heffernan, Dawn"/>
        <s v="Geissler, Kimberley"/>
        <s v="Gerber, Daniel"/>
        <s v="Attanasio, Laura"/>
        <s v="Rodriguez-Monguio, Maria"/>
        <s v="Gubrium, Aline"/>
        <s v="Shaw, Susan"/>
        <s v="Ford, Timothy"/>
        <s v="Timme-Laragy, Alicia"/>
        <s v="Calabrese, Edward"/>
        <s v="Peltier, Richard"/>
        <s v="Vandenberg, Laura"/>
        <s v="Suvorov, Alexander"/>
        <s v="Pilsner, Richard"/>
        <s v="Pollitt, Krystal"/>
        <s v="Arku, Raphael"/>
        <s v="Freyman, Richard"/>
        <s v="Helfer, Karen"/>
        <s v="Mamo, Sara"/>
        <s v="Richardson, Kelly"/>
        <s v="Andrianopoulos, Mary"/>
        <s v="Poissant, Sarah"/>
        <s v="LeBlanc, Raeann"/>
        <s v="Paterno, Mary"/>
        <s v="Jacelon, Cynthia"/>
        <s v="Cavanagh, Stephen"/>
        <s v="Chandler, Genevieve"/>
        <s v="Zucker, Donna"/>
        <s v="Walker, Rachel"/>
        <s v="Howett, Maeve"/>
        <s v="Choi, Jeungok"/>
        <s v="Aselton, Pamela"/>
        <s v="Poudel Tandukar, Kalpana"/>
        <s v="Briere, Carrie"/>
        <s v="Krezmien, Michael"/>
        <s v="Barron, Ian"/>
        <s v="Boscardin, Mary"/>
        <s v="Fefer, Sarah"/>
        <s v="McEneaney, Elizabeth"/>
        <s v="Valdiviezo, Laura"/>
        <s v="Madden, Sandra"/>
        <s v="Sullivan, Florence"/>
        <s v="Hartwell, Alfred"/>
        <s v="Wells, Ryan"/>
        <s v="Woodland, Rebecca"/>
        <s v="Zenisky, April"/>
        <s v="Kimball, Ezekiel"/>
        <s v="Nordtveit, Bjorn"/>
        <s v="Sireci, Stephen"/>
        <s v="Wells, Craig"/>
        <s v="Hammond, Shane"/>
        <s v="Evans, David"/>
        <s v="Rallis, Sharon"/>
        <s v="Hambleton, Ronald"/>
        <s v="Keller, Lisa"/>
        <s v="George Mwangi, Chrystal"/>
        <s v="Perdomo, Shelly"/>
        <s v="Johnson, Eric"/>
        <s v="Jerry, D."/>
        <s v="Watkins, James"/>
        <s v="Carter, Kenneth"/>
        <s v="Corey, George"/>
        <s v="Katz, Matthew"/>
        <s v="Gerzina, Gretchen"/>
        <s v="Weaver, Gabriela"/>
        <s v="Riley, Margaret"/>
        <s v="Bittman, Eric"/>
        <s v="Baskin, Tobias"/>
        <s v="Maresca, Thomas"/>
        <s v="Vazey, Elena"/>
        <s v="Albertson, Craig"/>
        <s v="Hazen, Samuel"/>
        <s v="Bartlett, Madelaine"/>
        <s v="Caicedo, Ana"/>
        <s v="Zoeller, Robert"/>
        <s v="Adler, Lynn"/>
        <s v="Li, Genglin"/>
        <s v="Downes, Gerald"/>
        <s v="Gerson, Alexander"/>
        <s v="Wadsworth, Patricia"/>
        <s v="Katz, Paul"/>
        <s v="Fritz-Laylin, Lillian"/>
        <s v="Connor, Elizabeth"/>
        <s v="McCormick, Stephen"/>
        <s v="Seidler, Tristram"/>
        <s v="Hulvey, Jonathan"/>
        <s v="Babbitt, Courtney"/>
        <s v="Walker, Elsbeth"/>
        <s v="Skouta, Rachid"/>
        <s v="Facette, Michelle"/>
        <s v="Ahern, John"/>
        <s v="Sleegers, Frank"/>
        <s v="Ryan, Robert"/>
        <s v="Hill, Matthew"/>
        <s v="Renski, Henry"/>
        <s v="Brabec, Elizabeth"/>
        <s v="Osborne, Barbara"/>
        <s v="Minter, Lisa"/>
        <s v="Pobezinsky, Leonid"/>
        <s v="Alfandari, Dominique"/>
        <s v="Visconti, Pablo"/>
        <s v="Mager, Jesse"/>
        <s v="Petersen, Sandra"/>
        <s v="Baldwin, Cynthia"/>
        <s v="Tremblay, Kimberly"/>
        <s v="Clark, John"/>
        <s v="Black, Samuel"/>
        <s v="Cousin, Helene"/>
        <s v="Fissore, Rafael"/>
        <s v="Arcaro, Kathleen"/>
        <s v="Xiao, Hang"/>
        <s v="He, Lili"/>
        <s v="Zhang, Guodong"/>
        <s v="Kinchla, Amanda"/>
        <s v="Sela, David"/>
        <s v="McClements, David"/>
        <s v="Gibbons, John"/>
        <s v="Moore, Matthew"/>
        <s v="Park, Yeonhwa"/>
        <s v="Decker, Eric"/>
        <s v="McLandsborough, Lynne"/>
        <s v="Kittredge Jr., David"/>
        <s v="Danylchuk, Andy"/>
        <s v="Elkinton, Joseph"/>
        <s v="Griffin, Curtice"/>
        <s v="Bradley, Bethany"/>
        <s v="Jackson, Scott"/>
        <s v="Jordaan, Peter"/>
        <s v="Markowitz, Ezra"/>
        <s v="Butler, Brett"/>
        <s v="Kane, Brian"/>
        <s v="Destefano, Stephen"/>
        <s v="Randhir, Timothy"/>
        <s v="Vandriesche, Roy"/>
        <s v="Roy, Allison"/>
        <s v="Stinson, Kristina"/>
        <s v="Sievert, Paul"/>
        <s v="Breger, Dwayne"/>
        <s v="Castro-Santos , Theodore"/>
        <s v="Warren, Paige"/>
        <s v="King, David"/>
        <s v="Harper, Richard"/>
        <s v="Catanzaro, Paul"/>
        <s v="Clouston, Peggi"/>
        <s v="McGarigal, Kevin"/>
        <s v="Weil, Benjamin"/>
        <s v="Cheng, Brian"/>
        <s v="Milman, Anita"/>
        <s v="Komoroske, Lisa"/>
        <s v="Deluca Jr., William"/>
        <s v="Sutherland, Christopher"/>
        <s v="Morelli, Toni"/>
        <s v="Vittum, Patricia"/>
        <s v="Goodell, Jody"/>
        <s v="Lovley, Derek"/>
        <s v="DeAngelis, Kristen"/>
        <s v="Xu, Guang"/>
        <s v="Siegrist, M."/>
        <s v="Klingbeil, Michele"/>
        <s v="Sandler, Steven"/>
        <s v="Goodell, Barry"/>
        <s v="Rich, Stephen"/>
        <s v="Morita, Yasu"/>
        <s v="Holden, James"/>
        <s v="Gierasch, Lila"/>
        <s v="Wang, Dong"/>
        <s v="Cheung, Alice"/>
        <s v="Chien, Peter"/>
        <s v="Vierling, Elizabeth"/>
        <s v="Hebert, Daniel"/>
        <s v="Mafu, Sibongile"/>
        <s v="Normanly, Jennifer"/>
        <s v="Garman, Scott"/>
        <s v="Ma, Li-Jun"/>
        <s v="Stratton, Margaret"/>
        <s v="Springer, Amy"/>
        <s v="Savinov, Sergey"/>
        <s v="Gershenson, Anne"/>
        <s v="Serio, Tricia"/>
        <s v="Eyles, Stephen"/>
        <s v="Muthukumar, Murugappan"/>
        <s v="Russell, Thomas"/>
        <s v="Grason, Gregory"/>
        <s v="Crosby, Alfred"/>
        <s v="Santore, Maria"/>
        <s v="Emrick, Todd"/>
        <s v="Hayward, Ryan"/>
        <s v="Coughlin, Edward"/>
        <s v="Briseno, Alejandro"/>
        <s v="Tew, Gregory"/>
        <s v="Bermudez, Harry"/>
        <s v="Bradley, Laura"/>
        <s v="Lyzinski, Vincent"/>
        <s v="Katsoulakis, Markos"/>
        <s v="Nahmod, Andrea"/>
        <s v="Guillen, Nestor"/>
        <s v="Tevelev, Evgueni"/>
        <s v="Staudenmayer, John"/>
        <s v="Oblomkov, Alexei"/>
        <s v="Kevrekidis, Panayotis"/>
        <s v="Gunnells, Paul"/>
        <s v="Hacking, Paul"/>
        <s v="Li, Yao"/>
        <s v="Morales , Alejandro"/>
        <s v="Mirkovic, Ivan"/>
        <s v="Avrunin, George"/>
        <s v="Sullivan, Michael"/>
        <s v="Gwilliam, Owen"/>
        <s v="Totz, Nathan"/>
        <s v="Gile, Krista"/>
        <s v="Turkington, Bruce"/>
        <s v="Wang, Daniel"/>
        <s v="Erickson, Neal"/>
        <s v="Tripp, Todd"/>
        <s v="Narayanan, Gopalakrishnan"/>
        <s v="Offner, Stella"/>
        <s v="Yun, Min"/>
        <s v="Wilson, Grant"/>
        <s v="Giavalisco, Mauro"/>
        <s v="Gutermuth, Robert"/>
        <s v="Calzetti, Daniela"/>
        <s v="Schloerb, F"/>
        <s v="Katz, Neal"/>
        <s v="Jaskot, Anne"/>
        <s v="Pope, Alexandra"/>
        <s v="Weinberg, Martin"/>
        <s v="Coelho Lopes de Sa, Rafael"/>
        <s v="Ross, Jennifer"/>
        <s v="Willocq, Stephane"/>
        <s v="Kawall, David"/>
        <s v="Ramsey-Musolf, Michael"/>
        <s v="Wang, Chen"/>
        <s v="Martinez Outschoorn, Verena"/>
        <s v="Hertel, Scott"/>
        <s v="Donoghue, John"/>
        <s v="Vasseur, Romain"/>
        <s v="Svistunov, Boris"/>
        <s v="Draper, Patrick"/>
        <s v="Prokofiev, Nikolay"/>
        <s v="Hallock, Robert"/>
        <s v="Dinsmore, Anthony"/>
        <s v="Pocar, Andrea"/>
        <s v="Machta, Jonathan"/>
        <s v="Menon, Narayanan"/>
        <s v="Santangelo, Christian"/>
        <s v="Dallapiccola, Carlo"/>
        <s v="Davidovitch, Benjamin"/>
        <s v="Yan, Jun"/>
        <s v="Auerbach, Scott"/>
        <s v="Thayumanavan, Sankaran"/>
        <s v="Rotello, Vincent"/>
        <s v="Strieter, Eric"/>
        <s v="Kittilstved, Kevin"/>
        <s v="Thompson, Lynmarie"/>
        <s v="Vachet, Richard"/>
        <s v="Hardy, Jeanne"/>
        <s v="Maroney, Michael"/>
        <s v="You, Mingxu"/>
        <s v="Knapp, Michael"/>
        <s v="Chen, Jianhan"/>
        <s v="Kaltashov, Igor"/>
        <s v="Chen, Min"/>
        <s v="Andrew, Trisha"/>
        <s v="Metz, Ricardo"/>
        <s v="Venkataraman, Dhandapani"/>
        <s v="Castaneda, Isla"/>
        <s v="Woodruff, Jonathan"/>
        <s v="Brigham-Grette, Julie"/>
        <s v="Larsen , Isaac"/>
        <s v="Mabee, Stephen"/>
        <s v="Rawlins, Michael"/>
        <s v="Deconto, Robert"/>
        <s v="Cooke-Andresen, Michele"/>
        <s v="Cook, Timothy"/>
        <s v="Richardson, Justin"/>
        <s v="Boutt, David"/>
        <s v="Burns, Stephen"/>
        <s v="Bradley, Raymond"/>
        <s v="Leckie, R."/>
        <s v="Bowlick, Forrest"/>
        <s v="Rhodes, John"/>
        <s v="Gao, Haiying"/>
        <s v="Williams, Michael"/>
        <s v="MacDonald, Dana"/>
        <s v="Hatch, Christine"/>
        <s v="Hardy, Douglas"/>
        <s v="Leidner, Bernhard"/>
        <s v="Starns, Jeffrey"/>
        <s v="Park, Joonkoo"/>
        <s v="Spencer, Rebecca"/>
        <s v="Huber, David"/>
        <s v="Cowell, Rosemary"/>
        <s v="Jakob, Elizabeth"/>
        <s v="Lacreuse, Agnes"/>
        <s v="Meyer, Jerrold"/>
        <s v="Moorman, David"/>
        <s v="Constantino, Michael"/>
        <s v="Novak, Melinda"/>
        <s v="Richardson, Heather"/>
        <s v="Remage-Healey, Luke"/>
        <s v="Deater-Deckard, Kirby"/>
        <s v="Isbell, Linda"/>
        <s v="Staub, Adrian"/>
        <s v="Grabell, Adam"/>
        <s v="Jesse, Alexandra"/>
        <s v="Ready, Rebecca"/>
        <s v="Reinhard, David"/>
        <s v="Arnold, David"/>
        <s v="Bergan, Joseph"/>
        <s v="Ulug, Ozden"/>
        <s v="Laws, Holly"/>
        <s v="Mupambi, Giverson"/>
        <s v="Sandler, Hilary"/>
        <s v="Uppala, Sai"/>
        <s v="Jeranyama, Peter"/>
        <s v="Saalau Rojas , Erika"/>
        <s v="Demoranville, Carolyn"/>
        <s v="Pinero Ramirez, Jaime"/>
        <s v="Keiluweit, Marco"/>
        <s v="Jung, Geunhwa"/>
        <s v="Inguagiato, Michelle"/>
        <s v="Ebdon, Jeffrey"/>
        <s v="Xing, Baoshan"/>
        <s v="Autio, Wesley"/>
        <s v="Herbert, Stephen"/>
        <s v="Bhowmik, Prasanta"/>
        <s v="Wick, Robert"/>
        <s v="Hashemi, Masoud"/>
        <s v="Kostromytska, Olga"/>
        <s v="Dhankher, Om"/>
        <s v="Greene, Duane"/>
        <s v="Spokas, Lesley"/>
        <s v="Craker, Lyle"/>
        <s v="Barker, Allen"/>
        <s v="Bayer, Amanda"/>
        <s v="Brown, Amanda"/>
        <s v="Tuttle, Arthur"/>
        <s v="Mangan, Francis"/>
        <s v="Cooley, Daniel"/>
        <s v="Barros, Zoraia"/>
        <s v="Stoffolano, John"/>
        <s v="Lloret, Albert"/>
        <s v="Arndt-Briggs, Skyler"/>
        <s v="Armstrong, Meghan"/>
        <s v="Taupier, Richard"/>
        <s v="Levenson, Joanne"/>
        <s v="Horn, Linda"/>
        <s v="Campbell-Nelson, Katherine"/>
        <s v="Benjamin, Cindy"/>
        <s v="Scheufele, Susan"/>
        <s v="Paredes, Angelica"/>
        <s v="Simisky, Tawny"/>
        <s v="Clements, Jon"/>
        <s v="Thompson, Lynne"/>
        <s v="McKeag, Lisa"/>
        <s v="Madeiras, Angela"/>
        <s v="Brazee, Nicholas"/>
        <s v="Beattie, Lynn"/>
        <s v="Miller, Martin"/>
        <s v="Lesser, Alan"/>
        <s v="Hsu, Shaw"/>
        <s v="McCarthy, Thomas"/>
        <s v="Waldman, David"/>
        <s v="Hu, Weiguo"/>
        <s v="Hoagland, David"/>
        <s v="Capistran, James"/>
        <s v="Crago, Marie"/>
        <s v="De Oliveira, Angela"/>
        <s v="Lass, Daniel"/>
        <s v="Sherman, Mila"/>
        <s v="Reinhart, Peter"/>
        <s v="Busa, Michael"/>
        <s v="Hatte, Marie-Francoise"/>
        <s v="Sturdevant Rees, Paula"/>
        <s v="Rose, Tyson"/>
        <s v="Brause, Caryn"/>
        <s v="Riahi, Pari"/>
        <s v="Walker, Eldra"/>
        <s v="Krauthamer, Irene"/>
        <s v="McCarthy, John"/>
        <s v="Allan, James"/>
        <s v="Grinstein, Georges"/>
        <s v="Adrion, William"/>
        <s v="Mahadevan, Sridhar"/>
        <s v="Immerman, Neil"/>
        <s v="McCallum, Andrew"/>
        <s v="Ganesan, Deepak"/>
        <s v="Woolf, Beverly"/>
        <s v="Levine, Brian"/>
        <s v="Jensen, David"/>
        <s v="Grupen, Roderic"/>
        <s v="Fall, Renee"/>
        <s v="Miklau, Gerome"/>
        <s v="Towsley, Donald"/>
        <s v="Venkataramani, Arunkumar"/>
        <s v="Croft, William"/>
        <s v="Learned-Miller, Erik"/>
        <s v="Rietman, Edward"/>
        <s v="OConnor, Brendan"/>
        <s v="Shenoy, Prashant"/>
        <s v="Marlin, Benjamin"/>
        <s v="Zilberstein, Shlomo"/>
        <s v="Moss, J"/>
        <s v="Brun, Yuriy"/>
        <s v="Weems, Charles"/>
        <s v="Mazumdar, Arya"/>
        <s v="Berger, Emery"/>
        <s v="Guha, Arjun"/>
        <s v="Sheldon, Daniel"/>
        <s v="Sitaraman, Ramesh"/>
        <s v="Maji, Subhransu"/>
        <s v="Gill, Phillipa"/>
        <s v="McGregor, Andrew"/>
        <s v="Kalogerakis, Evangelos"/>
        <s v="Biswas, Joydeep"/>
        <s v="Saha, Barna"/>
        <s v="Houmansadr, Amir"/>
        <s v="Lee, Sunghoon"/>
        <s v="Kurose, James"/>
        <s v="Xiong, Jie"/>
        <s v="Rattigan, Matthew"/>
        <s v="Just, Rene"/>
        <s v="Thomas, Philip"/>
        <s v="Kozma, Robert"/>
        <s v="Siegelmann, Hava"/>
        <s v="Meliou, Alexandra"/>
        <s v="Hajiesmaili, Mohammadhassan"/>
        <s v="Iyyer, Mohit"/>
        <s v="Haut Donahue, Tammy"/>
        <s v="Donahue, Seth"/>
        <m/>
      </sharedItems>
    </cacheField>
    <cacheField name="Today" numFmtId="0">
      <sharedItems containsString="0" containsBlank="1" containsNumber="1" containsInteger="1" minValue="43873" maxValue="43873"/>
    </cacheField>
    <cacheField name="P,E,A,R in ogca_number" numFmtId="0">
      <sharedItems containsBlank="1"/>
    </cacheField>
    <cacheField name="award_date" numFmtId="0">
      <sharedItems containsString="0" containsBlank="1" containsNumber="1" minValue="42556" maxValue="43643.486805555556"/>
    </cacheField>
    <cacheField name="Award Direct" numFmtId="0">
      <sharedItems containsString="0" containsBlank="1" containsNumber="1" minValue="-334894" maxValue="4368000"/>
    </cacheField>
    <cacheField name="Award Indirect" numFmtId="0">
      <sharedItems containsString="0" containsBlank="1" containsNumber="1" containsInteger="1" minValue="0" maxValue="1223848"/>
    </cacheField>
    <cacheField name="Award Total" numFmtId="0">
      <sharedItems containsString="0" containsBlank="1" containsNumber="1" minValue="0" maxValue="4781458" count="2150">
        <n v="1163227"/>
        <n v="512523"/>
        <n v="308141"/>
        <n v="117885"/>
        <n v="181458"/>
        <n v="118321"/>
        <n v="999880"/>
        <n v="250247"/>
        <n v="175378"/>
        <n v="95001"/>
        <n v="74897"/>
        <n v="150791"/>
        <n v="50000"/>
        <n v="749993"/>
        <n v="11321"/>
        <n v="436047"/>
        <n v="99581"/>
        <n v="72682"/>
        <n v="101668"/>
        <n v="287371"/>
        <n v="122000"/>
        <n v="30000"/>
        <n v="175032"/>
        <n v="51358"/>
        <n v="49594"/>
        <n v="39196"/>
        <n v="89559"/>
        <n v="73605"/>
        <n v="199930"/>
        <n v="133378"/>
        <n v="8333"/>
        <n v="69030"/>
        <n v="120000"/>
        <n v="300001"/>
        <n v="276584"/>
        <n v="93405"/>
        <n v="45000"/>
        <n v="458390"/>
        <n v="36480"/>
        <n v="12500"/>
        <n v="40000"/>
        <n v="25000"/>
        <n v="55838"/>
        <n v="135098"/>
        <n v="249957"/>
        <n v="53009"/>
        <n v="80926"/>
        <n v="26936"/>
        <n v="14000"/>
        <n v="38500"/>
        <n v="195393"/>
        <n v="14993"/>
        <n v="274999"/>
        <n v="10000"/>
        <n v="999955"/>
        <n v="485854"/>
        <n v="107013"/>
        <n v="311963"/>
        <n v="8000"/>
        <n v="152492"/>
        <n v="16000"/>
        <n v="81393"/>
        <n v="117472"/>
        <n v="135900"/>
        <n v="20000"/>
        <n v="400000"/>
        <n v="99817"/>
        <n v="99939"/>
        <n v="82256"/>
        <n v="100000"/>
        <n v="23370"/>
        <n v="70324"/>
        <n v="20690"/>
        <n v="40026"/>
        <n v="5000"/>
        <n v="35333"/>
        <n v="54309"/>
        <n v="38469"/>
        <n v="34344"/>
        <n v="102331"/>
        <n v="503"/>
        <n v="53606"/>
        <n v="103640"/>
        <n v="29325"/>
        <n v="105417"/>
        <n v="120705"/>
        <n v="103896"/>
        <n v="70000"/>
        <n v="33710"/>
        <n v="75000"/>
        <n v="96994"/>
        <n v="202893"/>
        <n v="107519"/>
        <n v="233785"/>
        <n v="300000"/>
        <n v="82614"/>
        <n v="390000"/>
        <n v="65000"/>
        <n v="32788"/>
        <n v="218268"/>
        <n v="489999"/>
        <n v="121839"/>
        <n v="60000"/>
        <n v="36920"/>
        <n v="34370"/>
        <n v="90593"/>
        <n v="24498"/>
        <n v="45267"/>
        <n v="244400"/>
        <n v="66640"/>
        <n v="38926"/>
        <n v="284622"/>
        <n v="85117"/>
        <n v="172978"/>
        <n v="15000"/>
        <n v="21301"/>
        <n v="953300"/>
        <n v="143500"/>
        <n v="197833"/>
        <n v="87999"/>
        <n v="7500"/>
        <n v="199927"/>
        <n v="101052"/>
        <n v="106618"/>
        <n v="42000"/>
        <n v="184423"/>
        <n v="107012"/>
        <n v="119405"/>
        <n v="500000"/>
        <n v="375073"/>
        <n v="144632"/>
        <n v="31545"/>
        <n v="51356"/>
        <n v="99960"/>
        <n v="110373"/>
        <n v="88272"/>
        <n v="690839"/>
        <n v="220000"/>
        <n v="58329"/>
        <n v="34699"/>
        <n v="30823"/>
        <n v="0"/>
        <n v="29740"/>
        <n v="3789716"/>
        <n v="399627"/>
        <n v="38408"/>
        <n v="14600"/>
        <n v="179960"/>
        <n v="230748"/>
        <n v="176006"/>
        <n v="296923"/>
        <n v="119655"/>
        <n v="499756"/>
        <n v="57720"/>
        <n v="53133"/>
        <n v="169875"/>
        <n v="197749"/>
        <n v="178206"/>
        <n v="199949"/>
        <n v="1851983"/>
        <n v="74969"/>
        <n v="62193"/>
        <n v="9990"/>
        <n v="9694"/>
        <n v="1000"/>
        <n v="250000"/>
        <n v="150000"/>
        <n v="3500"/>
        <n v="700"/>
        <n v="4300"/>
        <n v="4550"/>
        <n v="4400"/>
        <n v="2000"/>
        <n v="11750"/>
        <n v="3100"/>
        <n v="500"/>
        <n v="7000"/>
        <n v="6400"/>
        <n v="5300"/>
        <n v="9291"/>
        <n v="12713"/>
        <n v="9901"/>
        <n v="260000"/>
        <n v="3800"/>
        <n v="5500"/>
        <n v="5700"/>
        <n v="4200"/>
        <n v="38865"/>
        <n v="113400"/>
        <n v="95000"/>
        <n v="245000"/>
        <n v="12000"/>
        <n v="36075"/>
        <n v="19108"/>
        <n v="35873"/>
        <n v="26248"/>
        <n v="151760"/>
        <n v="17922"/>
        <n v="15947"/>
        <n v="3818"/>
        <n v="231649"/>
        <n v="378432"/>
        <n v="24184"/>
        <n v="8100"/>
        <n v="7900"/>
        <n v="54000"/>
        <n v="21833"/>
        <n v="5774"/>
        <n v="18000"/>
        <n v="63720"/>
        <n v="9204"/>
        <n v="9000"/>
        <n v="369423"/>
        <n v="97900"/>
        <n v="230678"/>
        <n v="19618"/>
        <n v="24423"/>
        <n v="239434"/>
        <n v="98167"/>
        <n v="25017"/>
        <n v="74553"/>
        <n v="30067"/>
        <n v="117424"/>
        <n v="220906"/>
        <n v="99962"/>
        <n v="25026"/>
        <n v="249967"/>
        <n v="74972"/>
        <n v="149903"/>
        <n v="24970"/>
        <n v="121318"/>
        <n v="71338"/>
        <n v="53000"/>
        <n v="225000"/>
        <n v="29764"/>
        <n v="6984"/>
        <n v="18348"/>
        <n v="28436"/>
        <n v="99970"/>
        <n v="213756"/>
        <n v="124662"/>
        <n v="11999"/>
        <n v="17875"/>
        <n v="40353"/>
        <n v="25667"/>
        <n v="227341"/>
        <n v="14240"/>
        <n v="22285"/>
        <n v="7358"/>
        <n v="21528"/>
        <n v="65355"/>
        <n v="13825"/>
        <n v="227833"/>
        <n v="239565"/>
        <n v="671"/>
        <n v="26608"/>
        <n v="201414"/>
        <n v="14669"/>
        <n v="40544"/>
        <n v="13974"/>
        <n v="22319"/>
        <n v="34968"/>
        <n v="225149"/>
        <n v="122706"/>
        <n v="58824"/>
        <n v="330120"/>
        <n v="91320"/>
        <n v="165060"/>
        <n v="5183"/>
        <n v="6000"/>
        <n v="190653"/>
        <n v="131544"/>
        <n v="14583"/>
        <n v="65844"/>
        <n v="179267"/>
        <n v="91321"/>
        <n v="4289"/>
        <n v="179799"/>
        <n v="19583"/>
        <n v="100337"/>
        <n v="26362"/>
        <n v="86000"/>
        <n v="24695"/>
        <n v="85000"/>
        <n v="2088"/>
        <n v="48550"/>
        <n v="1766"/>
        <n v="203447"/>
        <n v="203477"/>
        <n v="5250"/>
        <n v="40488"/>
        <n v="85500"/>
        <n v="8003"/>
        <n v="41500"/>
        <n v="75700"/>
        <n v="40531"/>
        <n v="1143200"/>
        <n v="36499"/>
        <n v="275000"/>
        <n v="10910"/>
        <n v="21126"/>
        <n v="13698"/>
        <n v="4171"/>
        <n v="4000"/>
        <n v="600"/>
        <n v="1500"/>
        <n v="400"/>
        <n v="3000"/>
        <n v="2500"/>
        <n v="3385"/>
        <n v="2050"/>
        <n v="1465"/>
        <n v="800"/>
        <n v="2565"/>
        <n v="4834"/>
        <n v="420"/>
        <n v="250"/>
        <n v="200"/>
        <n v="100"/>
        <n v="50"/>
        <n v="30"/>
        <n v="1751"/>
        <n v="33284"/>
        <n v="887316"/>
        <n v="5670"/>
        <n v="308274"/>
        <n v="3333"/>
        <n v="432329"/>
        <n v="1004286"/>
        <n v="181936"/>
        <n v="689146"/>
        <n v="549130"/>
        <n v="892933"/>
        <n v="444812"/>
        <n v="505163"/>
        <n v="475510"/>
        <n v="992424"/>
        <n v="382570"/>
        <n v="1679106"/>
        <n v="86553"/>
        <n v="95802"/>
        <n v="200000"/>
        <n v="188873"/>
        <n v="115321"/>
        <n v="792000"/>
        <n v="312570"/>
        <n v="354260"/>
        <n v="107816"/>
        <n v="307616"/>
        <n v="46255"/>
        <n v="308407"/>
        <n v="93627"/>
        <n v="21000"/>
        <n v="87461"/>
        <n v="357694"/>
        <n v="110000"/>
        <n v="330000"/>
        <n v="62281"/>
        <n v="16725"/>
        <n v="72844"/>
        <n v="127238"/>
        <n v="161059"/>
        <n v="324795"/>
        <n v="43244"/>
        <n v="76290"/>
        <n v="446041"/>
        <n v="156595"/>
        <n v="14500"/>
        <n v="221286"/>
        <n v="87714"/>
        <n v="750000"/>
        <n v="248999"/>
        <n v="309166"/>
        <n v="482678"/>
        <n v="338180"/>
        <n v="306181"/>
        <n v="26200"/>
        <n v="13773"/>
        <n v="10756"/>
        <n v="444267"/>
        <n v="198717"/>
        <n v="26287"/>
        <n v="35163"/>
        <n v="242147"/>
        <n v="57471"/>
        <n v="17000"/>
        <n v="239338"/>
        <n v="65162"/>
        <n v="87429"/>
        <n v="8900"/>
        <n v="118949"/>
        <n v="85793"/>
        <n v="29553"/>
        <n v="1160234"/>
        <n v="374079"/>
        <n v="567309"/>
        <n v="599313"/>
        <n v="81072"/>
        <n v="132999"/>
        <n v="51000"/>
        <n v="59677"/>
        <n v="30593"/>
        <n v="254565"/>
        <n v="326557"/>
        <n v="93907"/>
        <n v="471657"/>
        <n v="266418"/>
        <n v="188333"/>
        <n v="9594"/>
        <n v="151948"/>
        <n v="348991"/>
        <n v="11500"/>
        <n v="31900"/>
        <n v="73841"/>
        <n v="155886"/>
        <n v="133578"/>
        <n v="12348"/>
        <n v="37500"/>
        <n v="323977"/>
        <n v="264736"/>
        <n v="79509"/>
        <n v="106769"/>
        <n v="105539"/>
        <n v="500006"/>
        <n v="77054"/>
        <n v="75226"/>
        <n v="318128"/>
        <n v="42161"/>
        <n v="82025"/>
        <n v="399998"/>
        <n v="712319"/>
        <n v="62067"/>
        <n v="26732"/>
        <n v="915000"/>
        <n v="747855"/>
        <n v="156880"/>
        <n v="62525"/>
        <n v="112500"/>
        <n v="98367"/>
        <n v="67500"/>
        <n v="180000"/>
        <n v="321405"/>
        <n v="116351"/>
        <n v="29997"/>
        <n v="406348"/>
        <n v="379060"/>
        <n v="390"/>
        <n v="153942"/>
        <n v="14745"/>
        <n v="132321"/>
        <n v="599220"/>
        <n v="90039"/>
        <n v="16397"/>
        <n v="296642"/>
        <n v="61069"/>
        <n v="138927"/>
        <n v="17041"/>
        <n v="102098"/>
        <n v="97000"/>
        <n v="124492"/>
        <n v="25731"/>
        <n v="181131"/>
        <n v="123294"/>
        <n v="928800"/>
        <n v="269374"/>
        <n v="49909"/>
        <n v="2874881"/>
        <n v="76431"/>
        <n v="195000"/>
        <n v="59028"/>
        <n v="89824"/>
        <n v="83666"/>
        <n v="53278"/>
        <n v="157230"/>
        <n v="4432375"/>
        <n v="299993"/>
        <n v="175460"/>
        <n v="137722"/>
        <n v="396818"/>
        <n v="60632"/>
        <n v="176817"/>
        <n v="80000"/>
        <n v="663430"/>
        <n v="99929"/>
        <n v="265374"/>
        <n v="121189"/>
        <n v="21292"/>
        <n v="255000"/>
        <n v="365959"/>
        <n v="13080"/>
        <n v="35000"/>
        <n v="99998"/>
        <n v="152625"/>
        <n v="22550"/>
        <n v="226000"/>
        <n v="64024"/>
        <n v="50209"/>
        <n v="54976"/>
        <n v="82465"/>
        <n v="1000000"/>
        <n v="39226"/>
        <n v="1200"/>
        <n v="400037"/>
        <n v="215000"/>
        <n v="26295"/>
        <n v="272581"/>
        <n v="240000"/>
        <n v="120324"/>
        <n v="98958"/>
        <n v="8500"/>
        <n v="222110"/>
        <n v="394000"/>
        <n v="69958"/>
        <n v="174996"/>
        <n v="2234"/>
        <n v="105000"/>
        <n v="37000"/>
        <n v="83000"/>
        <n v="38552"/>
        <n v="900000"/>
        <n v="340884"/>
        <n v="42256"/>
        <n v="297375"/>
        <n v="98881"/>
        <n v="130502"/>
        <n v="310000"/>
        <n v="10624"/>
        <n v="12088"/>
        <n v="373404"/>
        <n v="35711"/>
        <n v="88289"/>
        <n v="17589"/>
        <n v="98759"/>
        <n v="688"/>
        <n v="49995"/>
        <n v="55328"/>
        <n v="102018"/>
        <n v="305914"/>
        <n v="27843"/>
        <n v="67414"/>
        <n v="32411"/>
        <n v="65102"/>
        <n v="34528"/>
        <n v="96668"/>
        <n v="17218"/>
        <n v="87000"/>
        <n v="484235"/>
        <n v="25029"/>
        <n v="18500"/>
        <n v="140000"/>
        <n v="199994"/>
        <n v="34946"/>
        <n v="166478"/>
        <n v="39049"/>
        <n v="128400"/>
        <n v="64845"/>
        <n v="67100"/>
        <n v="92821"/>
        <n v="101751"/>
        <n v="52892"/>
        <n v="144343"/>
        <n v="72461"/>
        <n v="306537"/>
        <n v="24989"/>
        <n v="87899"/>
        <n v="10840"/>
        <n v="244500"/>
        <n v="179138"/>
        <n v="265757"/>
        <n v="461774"/>
        <n v="25925"/>
        <n v="52000"/>
        <n v="124974"/>
        <n v="160000"/>
        <n v="34000"/>
        <n v="63000"/>
        <n v="219978"/>
        <n v="89053"/>
        <n v="27913"/>
        <n v="39753"/>
        <n v="34824"/>
        <n v="34696"/>
        <n v="299862"/>
        <n v="237112"/>
        <n v="113770"/>
        <n v="80319"/>
        <n v="91113"/>
        <n v="153000"/>
        <n v="61272"/>
        <n v="166498"/>
        <n v="99510"/>
        <n v="89519"/>
        <n v="12587"/>
        <n v="303381"/>
        <n v="283018"/>
        <n v="125000"/>
        <n v="90000"/>
        <n v="12800"/>
        <n v="551850"/>
        <n v="550688"/>
        <n v="35111"/>
        <n v="7293"/>
        <n v="48356"/>
        <n v="59944"/>
        <n v="235346"/>
        <n v="125726"/>
        <n v="391517"/>
        <n v="47902"/>
        <n v="199434"/>
        <n v="26734"/>
        <n v="98381"/>
        <n v="17237"/>
        <n v="24789"/>
        <n v="468405"/>
        <n v="164136"/>
        <n v="36874"/>
        <n v="21770"/>
        <n v="181456"/>
        <n v="42999"/>
        <n v="1009278"/>
        <n v="13819"/>
        <n v="45013"/>
        <n v="213537"/>
        <n v="14427"/>
        <n v="38036"/>
        <n v="380459"/>
        <n v="531453"/>
        <n v="163100"/>
        <n v="26011"/>
        <n v="278954"/>
        <n v="107528"/>
        <n v="82708"/>
        <n v="48191"/>
        <n v="96373"/>
        <n v="203717"/>
        <n v="1392627"/>
        <n v="608434"/>
        <n v="1406258"/>
        <n v="23850"/>
        <n v="11044"/>
        <n v="299772"/>
        <n v="26012"/>
        <n v="36344"/>
        <n v="68365"/>
        <n v="9296"/>
        <n v="16832"/>
        <n v="1155766"/>
        <n v="843958"/>
        <n v="584829"/>
        <n v="7292"/>
        <n v="9385"/>
        <n v="372122"/>
        <n v="61188"/>
        <n v="11437"/>
        <n v="27132"/>
        <n v="17583"/>
        <n v="850128"/>
        <n v="280090"/>
        <n v="41524"/>
        <n v="26194"/>
        <n v="383231"/>
        <n v="43067"/>
        <n v="166361"/>
        <n v="36102"/>
        <n v="203673"/>
        <n v="45988"/>
        <n v="491996"/>
        <n v="15722"/>
        <n v="14714"/>
        <n v="29961"/>
        <n v="655991"/>
        <n v="79156"/>
        <n v="30045"/>
        <n v="35541"/>
        <n v="7822"/>
        <n v="19205"/>
        <n v="68925"/>
        <n v="815000"/>
        <n v="1180000"/>
        <n v="14483"/>
        <n v="1972"/>
        <n v="368020"/>
        <n v="461573"/>
        <n v="22994"/>
        <n v="13393"/>
        <n v="34687"/>
        <n v="45467"/>
        <n v="3121"/>
        <n v="65261"/>
        <n v="279739"/>
        <n v="829291"/>
        <n v="124737"/>
        <n v="54470"/>
        <n v="4363"/>
        <n v="15007"/>
        <n v="35109"/>
        <n v="365947"/>
        <n v="4069588"/>
        <n v="4054801"/>
        <n v="3686657"/>
        <n v="6482"/>
        <n v="12259"/>
        <n v="417390"/>
        <n v="305239"/>
        <n v="36586"/>
        <n v="5504"/>
        <n v="507294"/>
        <n v="833886"/>
        <n v="400434"/>
        <n v="607235"/>
        <n v="38000"/>
        <n v="8364"/>
        <n v="49933"/>
        <n v="352911"/>
        <n v="46377"/>
        <n v="33916"/>
        <n v="13154"/>
        <n v="51250"/>
        <n v="345436"/>
        <n v="627734"/>
        <n v="248632"/>
        <n v="32500"/>
        <n v="204783"/>
        <n v="14074"/>
        <n v="8447"/>
        <n v="4909"/>
        <n v="4904"/>
        <n v="165232"/>
        <n v="484344"/>
        <n v="458488"/>
        <n v="126000"/>
        <n v="54972"/>
        <n v="362004"/>
        <n v="6593"/>
        <n v="573061"/>
        <n v="679665"/>
        <n v="101090"/>
        <n v="130080"/>
        <n v="43191"/>
        <n v="463808"/>
        <n v="39301"/>
        <n v="64084"/>
        <n v="21362"/>
        <n v="163502"/>
        <n v="101200"/>
        <n v="196103"/>
        <n v="88160"/>
        <n v="395840"/>
        <n v="38152"/>
        <n v="128165"/>
        <n v="53932"/>
        <n v="78910"/>
        <n v="163638"/>
        <n v="15027"/>
        <n v="40393"/>
        <n v="99666"/>
        <n v="21028"/>
        <n v="48000"/>
        <n v="15986"/>
        <n v="164782"/>
        <n v="40099"/>
        <n v="7756"/>
        <n v="60104"/>
        <n v="363540"/>
        <n v="363453"/>
        <n v="91377"/>
        <n v="20073"/>
        <n v="269000"/>
        <n v="714717"/>
        <n v="284647"/>
        <n v="337390"/>
        <n v="270387"/>
        <n v="22000"/>
        <n v="147756"/>
        <n v="92610"/>
        <n v="57357"/>
        <n v="239250"/>
        <n v="386287"/>
        <n v="482071"/>
        <n v="59166"/>
        <n v="584224"/>
        <n v="148865"/>
        <n v="209715"/>
        <n v="60560"/>
        <n v="25470"/>
        <n v="337352"/>
        <n v="60990"/>
        <n v="16888"/>
        <n v="230528"/>
        <n v="386645"/>
        <n v="1044"/>
        <n v="459538"/>
        <n v="90335"/>
        <n v="338768"/>
        <n v="544389"/>
        <n v="328585"/>
        <n v="388113"/>
        <n v="149028"/>
        <n v="148600"/>
        <n v="249095"/>
        <n v="296101"/>
        <n v="388115"/>
        <n v="32901"/>
        <n v="32940"/>
        <n v="468012"/>
        <n v="248414"/>
        <n v="296459"/>
        <n v="163833"/>
        <n v="146297"/>
        <n v="353783"/>
        <n v="107273"/>
        <n v="190665"/>
        <n v="379788"/>
        <n v="448188"/>
        <n v="290000"/>
        <n v="49849"/>
        <n v="39309"/>
        <n v="20942"/>
        <n v="337768"/>
        <n v="24900"/>
        <n v="617079"/>
        <n v="24949"/>
        <n v="524529"/>
        <n v="23485"/>
        <n v="394407"/>
        <n v="49751"/>
        <n v="124967"/>
        <n v="249933"/>
        <n v="9796"/>
        <n v="225388"/>
        <n v="9795"/>
        <n v="319276"/>
        <n v="8745"/>
        <n v="4868"/>
        <n v="641239"/>
        <n v="144647"/>
        <n v="44802"/>
        <n v="249981"/>
        <n v="249908"/>
        <n v="112372"/>
        <n v="249650"/>
        <n v="848137"/>
        <n v="8293"/>
        <n v="42500"/>
        <n v="46300"/>
        <n v="96000"/>
        <n v="328394"/>
        <n v="60101"/>
        <n v="382303"/>
        <n v="163512"/>
        <n v="49816"/>
        <n v="36000"/>
        <n v="33892"/>
        <n v="299271"/>
        <n v="800000"/>
        <n v="202067"/>
        <n v="47574"/>
        <n v="503307"/>
        <n v="91388"/>
        <n v="23656"/>
        <n v="186942"/>
        <n v="327024"/>
        <n v="6929"/>
        <n v="84363"/>
        <n v="139846"/>
        <n v="1122"/>
        <n v="4781458"/>
        <n v="54241"/>
        <n v="9299"/>
        <n v="23323"/>
        <n v="36677"/>
        <n v="43603"/>
        <n v="12934"/>
        <n v="57573"/>
        <n v="2000000"/>
        <n v="280689"/>
        <n v="23206"/>
        <n v="10960"/>
        <n v="146961"/>
        <n v="173062"/>
        <n v="39993"/>
        <n v="275120"/>
        <n v="287500"/>
        <n v="6437"/>
        <n v="199655"/>
        <n v="32758"/>
        <n v="17870"/>
        <n v="19919"/>
        <n v="17990"/>
        <n v="1021"/>
        <n v="26143"/>
        <n v="5812"/>
        <n v="13757"/>
        <n v="29376"/>
        <n v="2849"/>
        <n v="450"/>
        <n v="8646"/>
        <n v="15885"/>
        <n v="635"/>
        <n v="25943"/>
        <n v="5911"/>
        <n v="1662"/>
        <n v="45018"/>
        <n v="29536"/>
        <n v="5066"/>
        <n v="2934"/>
        <n v="1329"/>
        <n v="54534"/>
        <n v="8697"/>
        <n v="185108"/>
        <n v="66026"/>
        <n v="100314"/>
        <n v="126802"/>
        <n v="1010737"/>
        <n v="78953"/>
        <n v="50964"/>
        <n v="455396"/>
        <n v="785996"/>
        <n v="239719"/>
        <n v="2223000"/>
        <n v="78875"/>
        <n v="842571"/>
        <n v="956654"/>
        <n v="238451"/>
        <n v="263431"/>
        <n v="319000"/>
        <n v="352868"/>
        <n v="196568"/>
        <n v="68058"/>
        <n v="191926"/>
        <n v="229644"/>
        <n v="46628"/>
        <n v="129540"/>
        <n v="333641"/>
        <n v="104727"/>
        <n v="251808"/>
        <n v="75756"/>
        <n v="256920"/>
        <n v="999960"/>
        <n v="58414"/>
        <n v="158251"/>
        <n v="1186590"/>
        <n v="287100"/>
        <n v="283491"/>
        <n v="300038"/>
        <n v="778390"/>
        <n v="63409"/>
        <n v="33338"/>
        <n v="33494"/>
        <n v="186151"/>
        <n v="301446"/>
        <n v="234228"/>
        <n v="13730"/>
        <n v="1050000"/>
        <n v="40146"/>
        <n v="255013"/>
        <n v="196460"/>
        <n v="243432"/>
        <n v="16028"/>
        <n v="199375"/>
        <n v="159491"/>
        <n v="297000"/>
        <n v="242670"/>
        <n v="748899"/>
        <n v="118154"/>
        <n v="228635"/>
        <n v="29271"/>
        <n v="86420"/>
        <n v="870864"/>
        <n v="245447"/>
        <n v="334640"/>
        <n v="204030"/>
        <n v="28700"/>
        <n v="160428"/>
        <n v="13800"/>
        <n v="152935"/>
        <n v="267974"/>
        <n v="159376"/>
        <n v="31800"/>
        <n v="240372"/>
        <n v="41755"/>
        <n v="5839"/>
        <n v="157989"/>
        <n v="125627"/>
        <n v="109120"/>
        <n v="91695"/>
        <n v="216263"/>
        <n v="64686"/>
        <n v="333098"/>
        <n v="99763"/>
        <n v="102194"/>
        <n v="41894"/>
        <n v="30215"/>
        <n v="12286"/>
        <n v="69473"/>
        <n v="176056"/>
        <n v="24880"/>
        <n v="3722205"/>
        <n v="79750"/>
        <n v="270474"/>
        <n v="271150"/>
        <n v="247676"/>
        <n v="664796"/>
        <n v="29500"/>
        <n v="710729"/>
        <n v="65395"/>
        <n v="295234"/>
        <n v="235043"/>
        <n v="33276"/>
        <n v="199673"/>
        <n v="951325"/>
        <n v="460000"/>
        <n v="191507"/>
        <n v="63788"/>
        <n v="89600"/>
        <n v="37792"/>
        <n v="43970"/>
        <n v="30053"/>
        <n v="113393"/>
        <n v="88000"/>
        <n v="328320"/>
        <n v="313272"/>
        <n v="745675"/>
        <n v="660066"/>
        <n v="79200"/>
        <n v="333903"/>
        <n v="231833"/>
        <n v="1043258"/>
        <n v="46250"/>
        <n v="90120"/>
        <n v="365275"/>
        <n v="19300"/>
        <n v="633808"/>
        <n v="169716"/>
        <n v="196104"/>
        <n v="90019"/>
        <n v="317818"/>
        <n v="315884"/>
        <n v="364145"/>
        <n v="39800"/>
        <n v="665240"/>
        <n v="708450"/>
        <n v="29000"/>
        <n v="3410"/>
        <n v="72026"/>
        <n v="15354"/>
        <n v="101129"/>
        <n v="122126"/>
        <n v="67685"/>
        <n v="195515"/>
        <n v="2310"/>
        <n v="489830"/>
        <n v="198974"/>
        <n v="249987"/>
        <n v="406648"/>
        <n v="11000"/>
        <n v="2376"/>
        <n v="489989"/>
        <n v="499980"/>
        <n v="165000"/>
        <n v="65477"/>
        <n v="3738"/>
        <n v="384500"/>
        <n v="23074"/>
        <n v="74516"/>
        <n v="398442"/>
        <n v="44956"/>
        <n v="98226"/>
        <n v="107000"/>
        <n v="145545"/>
        <n v="199524"/>
        <n v="112385"/>
        <n v="3988"/>
        <n v="444550"/>
        <n v="24286"/>
        <n v="138436"/>
        <n v="124305"/>
        <n v="3667"/>
        <n v="16500"/>
        <n v="69794"/>
        <n v="283915"/>
        <n v="33000"/>
        <n v="120012"/>
        <n v="52345"/>
        <n v="11250"/>
        <n v="115000"/>
        <n v="57795"/>
        <n v="42780"/>
        <n v="37851"/>
        <n v="39891"/>
        <n v="3600"/>
        <n v="44440"/>
        <n v="9800"/>
        <n v="389967"/>
        <n v="33608"/>
        <n v="171708"/>
        <n v="42054"/>
        <n v="148660"/>
        <n v="410071"/>
        <n v="332824"/>
        <n v="14150"/>
        <n v="99981"/>
        <n v="90549"/>
        <n v="53161"/>
        <n v="88900"/>
        <n v="159012"/>
        <n v="14816"/>
        <n v="202024"/>
        <n v="346166"/>
        <n v="179945"/>
        <n v="49886"/>
        <n v="161500"/>
        <n v="178445"/>
        <n v="25936"/>
        <n v="52953"/>
        <n v="33462"/>
        <n v="63288"/>
        <n v="52530"/>
        <n v="27693"/>
        <n v="7705"/>
        <n v="9974"/>
        <n v="23286"/>
        <n v="33504"/>
        <n v="5086"/>
        <n v="204665"/>
        <n v="97047"/>
        <n v="38910"/>
        <n v="150499"/>
        <n v="82175"/>
        <n v="27683"/>
        <n v="28074"/>
        <n v="29958"/>
        <n v="38643"/>
        <n v="310351"/>
        <n v="31425"/>
        <n v="33100"/>
        <n v="425000"/>
        <n v="30138"/>
        <n v="89876"/>
        <n v="96272"/>
        <n v="68927"/>
        <n v="227733"/>
        <n v="29703"/>
        <n v="134460"/>
        <n v="44998"/>
        <n v="9968"/>
        <n v="6431"/>
        <n v="335868"/>
        <n v="49696"/>
        <n v="42030"/>
        <n v="34069"/>
        <n v="14735"/>
        <n v="4785"/>
        <n v="12699"/>
        <n v="98032"/>
        <n v="22038"/>
        <n v="24986"/>
        <n v="22040"/>
        <n v="56356"/>
        <n v="19826"/>
        <n v="38690"/>
        <n v="299740"/>
        <n v="15114"/>
        <n v="93184"/>
        <n v="114100"/>
        <n v="225690"/>
        <n v="42609"/>
        <n v="9950"/>
        <n v="151000"/>
        <n v="45533"/>
        <n v="12416"/>
        <n v="60507"/>
        <n v="79233"/>
        <n v="19984"/>
        <n v="62724"/>
        <n v="230234"/>
        <n v="20465"/>
        <n v="37862"/>
        <n v="5800"/>
        <n v="5600"/>
        <n v="150008"/>
        <n v="129870"/>
        <n v="369619"/>
        <n v="81900"/>
        <n v="64200"/>
        <n v="21741"/>
        <n v="49266"/>
        <n v="22500"/>
        <n v="65873"/>
        <n v="4500"/>
        <n v="18975"/>
        <n v="150752"/>
        <n v="132000"/>
        <n v="183108"/>
        <n v="2330466"/>
        <n v="303279"/>
        <n v="630861"/>
        <n v="114671"/>
        <n v="193144"/>
        <n v="143691"/>
        <n v="165807"/>
        <n v="56078"/>
        <n v="67499"/>
        <n v="39883"/>
        <n v="90001"/>
        <n v="266721"/>
        <n v="954085"/>
        <n v="133085"/>
        <n v="689680"/>
        <n v="41327"/>
        <n v="266459"/>
        <n v="11700"/>
        <n v="6084"/>
        <n v="175629"/>
        <n v="6083"/>
        <n v="1950"/>
        <n v="89215"/>
        <n v="76398"/>
        <n v="40038"/>
        <n v="191654"/>
        <n v="566566"/>
        <n v="35500"/>
        <n v="45815"/>
        <n v="518375"/>
        <n v="118573"/>
        <n v="213518"/>
        <n v="324154"/>
        <n v="111152"/>
        <n v="332343"/>
        <n v="289770"/>
        <n v="404940"/>
        <n v="313765"/>
        <n v="56000"/>
        <n v="62478"/>
        <n v="324954"/>
        <n v="340000"/>
        <n v="190000"/>
        <n v="515702"/>
        <n v="119003"/>
        <n v="55000"/>
        <n v="140958"/>
        <n v="211401"/>
        <n v="3565"/>
        <n v="34581"/>
        <n v="290357"/>
        <n v="325714"/>
        <n v="324974"/>
        <n v="104780"/>
        <n v="2666"/>
        <n v="12025"/>
        <n v="900001"/>
        <n v="314015"/>
        <n v="321310"/>
        <n v="469679"/>
        <n v="290917"/>
        <n v="210000"/>
        <n v="115434"/>
        <n v="326439"/>
        <n v="100016"/>
        <n v="408725"/>
        <n v="144404"/>
        <n v="212456"/>
        <n v="84188"/>
        <n v="115970"/>
        <n v="44372"/>
        <n v="104331"/>
        <n v="23769"/>
        <n v="267214"/>
        <n v="24194"/>
        <n v="59715"/>
        <n v="130730"/>
        <n v="32917"/>
        <n v="59695"/>
        <n v="149082"/>
        <n v="218908"/>
        <n v="407231"/>
        <n v="300309"/>
        <n v="288000"/>
        <n v="50857"/>
        <n v="381000"/>
        <n v="107610"/>
        <n v="414218"/>
        <n v="26386"/>
        <n v="101474"/>
        <n v="393704"/>
        <n v="115198.36"/>
        <n v="74000"/>
        <n v="135000"/>
        <n v="136363"/>
        <n v="199374"/>
        <n v="19501"/>
        <n v="349060"/>
        <n v="9600"/>
        <n v="135997"/>
        <n v="134309"/>
        <n v="45372"/>
        <n v="272835"/>
        <n v="104440"/>
        <n v="395408"/>
        <n v="65131"/>
        <n v="63978"/>
        <n v="220258"/>
        <n v="1500000"/>
        <n v="49250"/>
        <n v="84999"/>
        <n v="61600"/>
        <n v="187000"/>
        <n v="32916"/>
        <n v="133534"/>
        <n v="357781"/>
        <n v="147500"/>
        <n v="99950"/>
        <n v="24627"/>
        <n v="151586"/>
        <n v="306000"/>
        <n v="25305"/>
        <n v="66767"/>
        <n v="222973"/>
        <n v="164000"/>
        <n v="480000"/>
        <n v="183824"/>
        <n v="190864"/>
        <n v="84000"/>
        <n v="131667"/>
        <n v="2360"/>
        <n v="26472"/>
        <n v="248750"/>
        <n v="974999"/>
        <n v="241000"/>
        <n v="202480"/>
        <n v="24998"/>
        <n v="139986"/>
        <n v="171000"/>
        <n v="205844"/>
        <n v="207829"/>
        <n v="228772"/>
        <n v="348569"/>
        <n v="280000"/>
        <n v="57502"/>
        <n v="69127"/>
        <n v="18400"/>
        <n v="149483"/>
        <n v="418519"/>
        <n v="198058"/>
        <n v="78027"/>
        <n v="68872"/>
        <n v="29452"/>
        <n v="88221"/>
        <n v="72204"/>
        <n v="460461"/>
        <n v="49131"/>
        <n v="109951"/>
        <n v="237139"/>
        <n v="23600"/>
        <n v="42111"/>
        <n v="131993"/>
        <n v="255883"/>
        <n v="33490"/>
        <n v="187854"/>
        <n v="84311"/>
        <n v="144192"/>
        <n v="98646"/>
        <n v="54935"/>
        <n v="110710"/>
        <n v="77590"/>
        <n v="88301"/>
        <n v="85317"/>
        <n v="34560"/>
        <n v="94663"/>
        <n v="15231"/>
        <n v="97998"/>
        <n v="125553"/>
        <n v="44441"/>
        <n v="182977"/>
        <n v="185633"/>
        <n v="49438"/>
        <n v="26992"/>
        <n v="43365"/>
        <n v="164999"/>
        <n v="184667"/>
        <n v="34500"/>
        <n v="71956"/>
        <n v="131128"/>
        <n v="45569"/>
        <n v="82557"/>
        <n v="15223"/>
        <n v="38213"/>
        <n v="14513"/>
        <n v="256475"/>
        <n v="429054"/>
        <n v="78990"/>
        <n v="17341"/>
        <n v="25132"/>
        <n v="133919"/>
        <n v="126480"/>
        <n v="2114736"/>
        <n v="116060"/>
        <n v="52502"/>
        <n v="67681"/>
        <n v="51900"/>
        <n v="74946"/>
        <n v="8145"/>
        <n v="13528"/>
        <n v="110336"/>
        <n v="65328"/>
        <n v="4903"/>
        <n v="116447"/>
        <n v="6809"/>
        <n v="4704"/>
        <n v="23405"/>
        <n v="4016831"/>
        <n v="11749"/>
        <n v="18695"/>
        <n v="147360"/>
        <n v="65327"/>
        <n v="106571"/>
        <n v="68498"/>
        <n v="26205"/>
        <n v="81227"/>
        <n v="12785"/>
        <n v="34511"/>
        <n v="156264"/>
        <n v="12927"/>
        <n v="18195"/>
        <n v="99967"/>
        <n v="42060"/>
        <n v="544492"/>
        <n v="251741"/>
        <n v="48410"/>
        <n v="22521"/>
        <n v="83378"/>
        <n v="68456"/>
        <n v="17694"/>
        <n v="34232"/>
        <n v="76000"/>
        <n v="49930"/>
        <n v="25116"/>
        <n v="29526"/>
        <n v="49999"/>
        <n v="109529"/>
        <n v="13700"/>
        <n v="8670"/>
        <n v="122664"/>
        <n v="59000"/>
        <n v="34832"/>
        <n v="68455"/>
        <n v="102841"/>
        <n v="50605"/>
        <n v="69805"/>
        <n v="123955"/>
        <n v="69630"/>
        <n v="17255"/>
        <n v="17250"/>
        <n v="24966"/>
        <n v="20790"/>
        <n v="20698"/>
        <n v="446000"/>
        <n v="380000"/>
        <n v="675000"/>
        <n v="94966"/>
        <n v="140684"/>
        <n v="25414"/>
        <n v="147679"/>
        <n v="143783"/>
        <n v="62094"/>
        <n v="18002"/>
        <n v="38795"/>
        <n v="167000"/>
        <n v="26000"/>
        <n v="75453"/>
        <n v="125060"/>
        <n v="59999"/>
        <n v="745542"/>
        <n v="178164"/>
        <n v="95124"/>
        <n v="140124"/>
        <n v="73873"/>
        <n v="79227"/>
        <n v="137449"/>
        <n v="349887"/>
        <n v="93038"/>
        <n v="298391"/>
        <n v="9"/>
        <n v="1082721"/>
        <n v="350000"/>
        <n v="315000"/>
        <n v="336724"/>
        <n v="78470"/>
        <n v="232990"/>
        <n v="49063"/>
        <n v="130000"/>
        <n v="134000"/>
        <n v="158769"/>
        <n v="15734"/>
        <n v="195531"/>
        <n v="22730"/>
        <n v="123866"/>
        <n v="164733"/>
        <n v="450000"/>
        <n v="185000"/>
        <n v="100004"/>
        <n v="70366"/>
        <n v="5400"/>
        <n v="418000"/>
        <n v="275633"/>
        <n v="660000"/>
        <n v="7700"/>
        <n v="128393"/>
        <n v="206000"/>
        <n v="107295"/>
        <n v="85756"/>
        <n v="285612"/>
        <n v="32064"/>
        <n v="320000"/>
        <n v="1126"/>
        <n v="307783"/>
        <n v="190473"/>
        <n v="346857"/>
        <n v="231292"/>
        <n v="87468"/>
        <n v="7908"/>
        <n v="284064"/>
        <n v="307038"/>
        <n v="105285"/>
        <n v="263152"/>
        <n v="262852"/>
        <n v="283238"/>
        <n v="1800000"/>
        <n v="287036"/>
        <n v="280692"/>
        <n v="256891"/>
        <n v="272425"/>
        <n v="210324"/>
        <n v="351737"/>
        <n v="266154"/>
        <n v="309653"/>
        <n v="1125000"/>
        <n v="90248"/>
        <n v="6290"/>
        <n v="74248"/>
        <n v="390588"/>
        <n v="159144"/>
        <n v="47672"/>
        <n v="259528"/>
        <n v="88474"/>
        <n v="542987"/>
        <n v="31736"/>
        <n v="29574"/>
        <n v="31189"/>
        <n v="29240"/>
        <n v="30270"/>
        <n v="31893"/>
        <n v="75694"/>
        <n v="2022"/>
        <n v="28544"/>
        <n v="4043"/>
        <n v="625000"/>
        <n v="335685"/>
        <n v="285613"/>
        <n v="241527"/>
        <n v="420000"/>
        <n v="206912"/>
        <n v="127286"/>
        <n v="180152"/>
        <n v="600000"/>
        <n v="359927"/>
        <n v="4900"/>
        <n v="630000"/>
        <n v="106606"/>
        <n v="373798"/>
        <n v="313524"/>
        <n v="276534"/>
        <n v="280372"/>
        <n v="271961"/>
        <n v="325973"/>
        <n v="183317"/>
        <n v="325000"/>
        <n v="291859"/>
        <n v="88228"/>
        <n v="34836"/>
        <n v="22991"/>
        <n v="241606"/>
        <n v="30727"/>
        <n v="96927"/>
        <n v="26837"/>
        <n v="612000"/>
        <n v="86400"/>
        <n v="1063000"/>
        <n v="268363"/>
        <n v="317348"/>
        <n v="108983"/>
        <n v="149205"/>
        <n v="309185"/>
        <n v="30218"/>
        <n v="31153"/>
        <n v="310439"/>
        <n v="31735"/>
        <n v="17561"/>
        <n v="307223"/>
        <n v="209999"/>
        <n v="397710"/>
        <n v="37952"/>
        <n v="499737"/>
        <n v="347833"/>
        <n v="306874"/>
        <n v="311152"/>
        <n v="284063"/>
        <n v="12701"/>
        <n v="233343"/>
        <n v="59631"/>
        <n v="968"/>
        <n v="176372"/>
        <n v="122635"/>
        <n v="164594"/>
        <n v="5590"/>
        <n v="200888"/>
        <n v="43647"/>
        <n v="5845"/>
        <n v="87211"/>
        <n v="27155"/>
        <n v="301270"/>
        <n v="28803"/>
        <n v="60693"/>
        <n v="14986"/>
        <n v="164011"/>
        <n v="36630"/>
        <n v="14204"/>
        <n v="30306"/>
        <n v="14992"/>
        <n v="14862"/>
        <n v="40515"/>
        <n v="57606"/>
        <n v="436637"/>
        <n v="16309"/>
        <n v="74233"/>
        <n v="61433"/>
        <n v="7063"/>
        <n v="12628"/>
        <n v="502081"/>
        <n v="172281"/>
        <n v="48650"/>
        <n v="20645"/>
        <n v="770000"/>
        <n v="23730"/>
        <n v="89810"/>
        <n v="65849"/>
        <n v="97430"/>
        <n v="274904"/>
        <n v="9750"/>
        <n v="4968"/>
        <n v="212614"/>
        <n v="94375"/>
        <n v="58495"/>
        <n v="121032"/>
        <n v="199957"/>
        <n v="3942"/>
        <n v="288469"/>
        <n v="27983"/>
        <n v="66409"/>
        <n v="178504"/>
        <n v="90459"/>
        <n v="6320"/>
        <n v="26795"/>
        <n v="106049"/>
        <n v="133322"/>
        <n v="176191"/>
        <n v="299414"/>
        <n v="10001"/>
        <n v="109443"/>
        <n v="281894"/>
        <n v="168754"/>
        <n v="301269"/>
        <n v="104369"/>
        <n v="134962"/>
        <n v="5557"/>
        <n v="16346"/>
        <n v="173155"/>
        <n v="166668"/>
        <n v="285855"/>
        <n v="444583"/>
        <n v="10400"/>
        <n v="229281"/>
        <n v="34646"/>
        <n v="1784650"/>
        <n v="485329"/>
        <n v="79500"/>
        <n v="528923"/>
        <n v="345313"/>
        <n v="558625"/>
        <n v="316808"/>
        <n v="308164"/>
        <n v="2366079"/>
        <n v="21754"/>
        <n v="337382"/>
        <n v="457845"/>
        <n v="52948"/>
        <n v="111892"/>
        <n v="108924"/>
        <n v="18864"/>
        <n v="35201"/>
        <n v="189405"/>
        <n v="30604"/>
        <n v="7970"/>
        <n v="460197"/>
        <n v="173735"/>
        <n v="76479"/>
        <n v="34241"/>
        <n v="10682"/>
        <n v="2233"/>
        <n v="269783"/>
        <n v="113708"/>
        <n v="144050"/>
        <n v="316555"/>
        <n v="333638"/>
        <n v="157900"/>
        <n v="391625"/>
        <n v="307920"/>
        <n v="345920"/>
        <n v="166666"/>
        <n v="34214"/>
        <n v="512348"/>
        <n v="361752"/>
        <n v="1998"/>
        <n v="35173"/>
        <n v="9739"/>
        <n v="363406"/>
        <n v="63943"/>
        <n v="90951"/>
        <n v="173141"/>
        <n v="44815"/>
        <n v="12188"/>
        <n v="343274"/>
        <n v="76315"/>
        <n v="131992"/>
        <n v="181668"/>
        <n v="351434"/>
        <n v="527933"/>
        <n v="165756"/>
        <n v="19144"/>
        <n v="15638"/>
        <n v="11594"/>
        <n v="21825"/>
        <n v="175892"/>
        <n v="3850"/>
        <n v="4999"/>
        <n v="65324"/>
        <n v="297999"/>
        <n v="28814"/>
        <n v="154210"/>
        <n v="13467"/>
        <n v="14535"/>
        <n v="10679"/>
        <n v="12888"/>
        <n v="20044"/>
        <n v="18100"/>
        <n v="1146"/>
        <n v="4982"/>
        <n v="15108"/>
        <n v="46130"/>
        <n v="38854"/>
        <n v="29685"/>
        <n v="270542"/>
        <n v="194000"/>
        <n v="6600"/>
        <n v="21293"/>
        <n v="454094"/>
        <n v="854422"/>
        <n v="1850755"/>
        <n v="13000"/>
        <n v="16805"/>
        <n v="1851851"/>
        <n v="854453"/>
        <n v="434686"/>
        <n v="8279"/>
        <n v="419427"/>
        <n v="914473"/>
        <n v="1943102"/>
        <n v="448328"/>
        <n v="2400"/>
        <n v="60745"/>
        <n v="9960"/>
        <n v="89000"/>
        <n v="125838"/>
        <n v="61674"/>
        <n v="10800"/>
        <n v="7200"/>
        <n v="110302"/>
        <n v="15065"/>
        <n v="15240"/>
        <n v="2082"/>
        <n v="24500"/>
        <n v="118750"/>
        <n v="19000"/>
        <n v="6500"/>
        <n v="8175"/>
        <n v="6250"/>
        <n v="27711"/>
        <n v="2875"/>
        <n v="5730"/>
        <n v="3200"/>
        <n v="59972"/>
        <n v="12750"/>
        <n v="4080"/>
        <n v="1870"/>
        <n v="102618"/>
        <n v="21600"/>
        <n v="5972"/>
        <n v="1670"/>
        <n v="9624"/>
        <n v="8110"/>
        <n v="3300"/>
        <n v="3050"/>
        <n v="72500"/>
        <n v="1600"/>
        <n v="30400"/>
        <n v="6680"/>
        <n v="49042"/>
        <n v="53050"/>
        <n v="40700"/>
        <n v="324854"/>
        <n v="25100"/>
        <n v="110728"/>
        <n v="247328"/>
        <n v="9928"/>
        <n v="9775"/>
        <n v="9832"/>
        <n v="14999"/>
        <n v="6300"/>
        <n v="47624"/>
        <n v="5894"/>
        <n v="4800"/>
        <n v="12037"/>
        <n v="8286"/>
        <n v="17993"/>
        <n v="10069"/>
        <n v="238773"/>
        <n v="19991"/>
        <n v="14877"/>
        <n v="3900"/>
        <n v="14400"/>
        <n v="2625"/>
        <n v="25504"/>
        <n v="216849"/>
        <n v="17880"/>
        <n v="180200"/>
        <n v="30466"/>
        <n v="30229"/>
        <n v="3219"/>
        <n v="1037018"/>
        <n v="2746490"/>
        <n v="46448"/>
        <n v="18920"/>
        <n v="86940"/>
        <n v="38870"/>
        <n v="11067"/>
        <n v="144617"/>
        <n v="217995"/>
        <n v="53883"/>
        <n v="57960"/>
        <n v="38872"/>
        <n v="198754"/>
        <n v="8549"/>
        <n v="39399"/>
        <n v="19426"/>
        <n v="226918"/>
        <n v="2741495"/>
        <n v="1039290"/>
        <n v="22749"/>
        <n v="1052206"/>
        <n v="2854841"/>
        <n v="20376"/>
        <n v="8572"/>
        <n v="25197"/>
        <n v="40428"/>
        <n v="51993"/>
        <n v="317758"/>
        <n v="311526"/>
        <n v="348965"/>
        <n v="155000"/>
        <n v="63600"/>
        <n v="261851"/>
        <n v="329252"/>
        <n v="138000"/>
        <n v="75781"/>
        <n v="15750"/>
        <n v="26500"/>
        <n v="175000"/>
        <n v="24000"/>
        <n v="117500"/>
        <n v="149200"/>
        <n v="37300"/>
        <n v="121620"/>
        <n v="66000"/>
        <n v="58294"/>
        <n v="73000"/>
        <n v="18750"/>
        <n v="248047"/>
        <n v="61532"/>
        <n v="9993"/>
        <n v="435708"/>
        <n v="46182"/>
        <n v="12966"/>
        <n v="386114"/>
        <n v="387095"/>
        <n v="196518"/>
        <n v="4368000"/>
        <n v="462522"/>
        <n v="133747"/>
        <n v="34476"/>
        <n v="5281"/>
        <n v="91361"/>
        <n v="65029"/>
        <n v="248201"/>
        <n v="92335"/>
        <n v="27143"/>
        <n v="77414"/>
        <n v="107395"/>
        <n v="31074"/>
        <n v="14922"/>
        <n v="29926"/>
        <n v="257467"/>
        <n v="5967"/>
        <n v="1201000"/>
        <n v="56580"/>
        <n v="69215"/>
        <n v="28000"/>
        <n v="33099"/>
        <n v="195926"/>
        <n v="7300"/>
        <n v="83496"/>
        <n v="236927"/>
        <n v="239734"/>
        <n v="64994"/>
        <n v="440000"/>
        <n v="200766"/>
        <n v="34999"/>
        <n v="365000"/>
        <n v="44044"/>
        <n v="120821"/>
        <n v="299995"/>
        <n v="46382"/>
        <n v="204051"/>
        <n v="198147"/>
        <n v="57460"/>
        <n v="468000"/>
        <n v="65228"/>
        <n v="55267"/>
        <n v="50538"/>
        <n v="144000"/>
        <n v="150668"/>
        <n v="640195"/>
        <n v="699512"/>
        <n v="34282"/>
        <n v="367260"/>
        <n v="217524"/>
        <n v="3375000"/>
        <n v="230091"/>
        <n v="76064"/>
        <n v="266586"/>
        <n v="437644"/>
        <n v="97199"/>
        <n v="40004"/>
        <n v="448904"/>
        <n v="105238"/>
        <n v="258000"/>
        <n v="93677"/>
        <n v="46000"/>
        <n v="209602"/>
        <n v="295825"/>
        <n v="79998"/>
        <n v="324988"/>
        <n v="884695"/>
        <n v="515994"/>
        <n v="439464"/>
        <n v="197475"/>
        <n v="347400"/>
        <n v="999389"/>
        <n v="92919"/>
        <n v="386881"/>
        <n v="76166"/>
        <n v="55565"/>
        <n v="299997"/>
        <n v="72459"/>
        <n v="34953"/>
        <n v="207336"/>
        <n v="105134"/>
        <n v="77008"/>
        <n v="110647"/>
        <n v="167543"/>
        <n v="440103"/>
        <n v="118202"/>
        <n v="55716"/>
        <n v="6761"/>
        <n v="10208"/>
        <n v="263475"/>
        <n v="53736"/>
        <n v="295000"/>
        <n v="230000"/>
        <n v="23500"/>
        <n v="93494"/>
        <n v="240660"/>
        <n v="205620"/>
        <n v="84741"/>
        <n v="903339"/>
        <n v="82774"/>
        <n v="133339"/>
        <n v="108481"/>
        <n v="545586"/>
        <n v="159926"/>
        <n v="200735"/>
        <n v="121527"/>
        <n v="302460"/>
        <n v="101321"/>
        <n v="399443"/>
        <n v="111240"/>
        <n v="453993"/>
        <n v="111453"/>
        <n v="106861"/>
        <n v="116632"/>
        <n v="131230"/>
        <n v="4243"/>
        <n v="13507"/>
        <n v="76004"/>
        <n v="87659"/>
        <n v="8998"/>
        <n v="78719"/>
        <n v="47722"/>
        <n v="119189"/>
        <n v="196178"/>
        <n v="136811"/>
        <n v="594224"/>
        <n v="380274"/>
        <n v="1103937"/>
        <n v="91635"/>
        <n v="370490"/>
        <n v="412457"/>
        <n v="201947"/>
        <n v="190607"/>
        <n v="174228"/>
        <n v="151624"/>
        <n v="161942"/>
        <n v="26378"/>
        <n v="376737"/>
        <n v="51571"/>
        <n v="31605"/>
        <n v="100853"/>
        <n v="248462"/>
        <n v="581914"/>
        <n v="47440"/>
        <n v="18464"/>
        <n v="200417"/>
        <n v="21690"/>
        <n v="54649"/>
        <n v="499682"/>
        <n v="404722"/>
        <n v="249978"/>
        <n v="181510"/>
        <n v="72448"/>
        <n v="276064"/>
        <n v="169296"/>
        <n v="441119"/>
        <n v="68929"/>
        <n v="192948"/>
        <n v="627907"/>
        <n v="71469"/>
        <n v="118543"/>
        <n v="161000"/>
        <n v="1998924"/>
        <n v="14576"/>
        <n v="998083"/>
        <n v="126739"/>
        <n v="114410"/>
        <n v="27659"/>
        <n v="249594"/>
        <n v="261555"/>
        <n v="9100"/>
        <n v="398776"/>
        <n v="78976"/>
        <n v="72816"/>
        <n v="73474"/>
        <n v="266738"/>
        <n v="132103"/>
        <n v="158000"/>
        <n v="960513"/>
        <n v="47615"/>
        <n v="59008"/>
        <n v="84705"/>
        <n v="131390"/>
        <n v="55837"/>
        <n v="99223"/>
        <n v="31449"/>
        <n v="402282"/>
        <n v="576920"/>
        <n v="115128"/>
        <n v="117333"/>
        <n v="119945"/>
        <n v="109760"/>
        <n v="196394"/>
        <n v="374000"/>
        <n v="110493"/>
        <n v="262288"/>
        <n v="120822"/>
        <n v="49295"/>
        <n v="68707"/>
        <n v="14060"/>
        <n v="8750"/>
        <n v="176050"/>
        <n v="260273"/>
        <n v="29750"/>
        <n v="208080"/>
        <n v="91660"/>
        <n v="68412"/>
        <n v="27685"/>
        <n v="59798"/>
        <n v="66129"/>
        <n v="318490"/>
        <n v="65246"/>
        <n v="108185"/>
        <n v="192800"/>
        <n v="478122"/>
        <n v="383751"/>
        <n v="67723"/>
        <n v="159212"/>
        <n v="110514"/>
        <n v="629529"/>
        <n v="304346"/>
        <n v="8384"/>
        <n v="194468"/>
        <n v="183733"/>
        <n v="220394"/>
        <n v="91667"/>
        <n v="312000"/>
        <n v="252756"/>
        <n v="182589"/>
        <n v="118341"/>
        <n v="147424"/>
        <n v="451878"/>
        <n v="11615"/>
        <n v="118944"/>
        <n v="1051433"/>
        <n v="136728"/>
        <n v="153445"/>
        <n v="28250"/>
        <n v="118453"/>
        <n v="329643"/>
        <n v="816005"/>
        <n v="40600"/>
        <n v="1022421"/>
        <n v="9710"/>
        <m/>
      </sharedItems>
    </cacheField>
    <cacheField name="Jgams Pi First Name" numFmtId="0">
      <sharedItems containsBlank="1"/>
    </cacheField>
    <cacheField name="Jgams Pi Last Name" numFmtId="0">
      <sharedItems containsBlank="1"/>
    </cacheField>
    <cacheField name="College" numFmtId="0">
      <sharedItems containsBlank="1" count="26">
        <s v="College of Engineering"/>
        <s v="Chancellor's Office"/>
        <s v="Information Technologies"/>
        <s v="Academic Affairs"/>
        <s v="Admin Support Units"/>
        <s v="Library"/>
        <s v="Undergraduate Affairs"/>
        <s v="Academic Support Services"/>
        <s v="College of Humanities &amp; Fine Arts"/>
        <s v="College of Social &amp; Behavioral Sciences"/>
        <s v="Dean of Students"/>
        <s v="Student Affairs and Campus Life"/>
        <s v="Human Resources"/>
        <s v="Facilities &amp; Campus Services"/>
        <s v="VC for Research &amp; Engagement"/>
        <s v="School of Management"/>
        <s v="School of Public Health &amp; Health Sciences"/>
        <s v="College of Nursing"/>
        <s v="College of Education"/>
        <s v="Other Academic Units"/>
        <s v="College of Natural Sciences"/>
        <s v="University Relations"/>
        <s v="Institute Applied Life Science"/>
        <s v="College of Info and Computer Science"/>
        <s v="Administration and Finance"/>
        <m/>
      </sharedItems>
    </cacheField>
    <cacheField name="Ogca Number" numFmtId="0">
      <sharedItems containsBlank="1"/>
    </cacheField>
    <cacheField name="Department Name" numFmtId="0">
      <sharedItems containsBlank="1" count="99">
        <s v="Electrical and Computer Engineering"/>
        <s v="Chancellor's Office"/>
        <s v="CIO"/>
        <s v="Provost's Office"/>
        <s v="C.E. - Credit Programs"/>
        <s v="Lib - Res Instructionl Svcs"/>
        <s v="University Library - Admin Services"/>
        <s v="Writing Program"/>
        <s v="International Programs"/>
        <s v="Fine Arts Center"/>
        <s v="Judaic and Near Eastern Studies"/>
        <s v="History of Art &amp; Architecture"/>
        <s v="Music &amp; Dance"/>
        <s v="Theatre"/>
        <s v="Dean-College of Humanities and Fine Art"/>
        <s v="English"/>
        <s v="Classics"/>
        <s v="Linguistics"/>
        <s v="History"/>
        <s v="Afro-American Studies"/>
        <s v="Women's Studies"/>
        <s v="Communication"/>
        <s v="Anthropology"/>
        <s v="Economics"/>
        <s v="Political Science"/>
        <s v="Sociology"/>
        <s v="Public Policy Administration"/>
        <s v="Dean of Students"/>
        <s v="Center for Women and Community"/>
        <s v="Disability Services"/>
        <s v="Human Resources"/>
        <s v="Executive Office"/>
        <s v="Auxiliary Services, Office of Director"/>
        <s v="VC for Research &amp; Engagement"/>
        <s v="University Press"/>
        <s v="Operations Information Managment"/>
        <s v="MA Small Business Dev Ctr"/>
        <s v="Chemical Engineering"/>
        <s v="Civil &amp; Environmental Engineering"/>
        <s v="Mechanical and Industrial Engineering"/>
        <s v="UMASS Transportation Center"/>
        <s v="Dean-School of Engineering"/>
        <s v="Biostatistics and Epidemiology"/>
        <s v="Nutrition"/>
        <s v="Kinesiology"/>
        <s v="Health Promotion and Policy"/>
        <s v="Environmental Health Sciences"/>
        <s v="Communications Disorders"/>
        <s v="Dean - College of Nursing"/>
        <s v="Dean School of Education"/>
        <s v="Student Development"/>
        <s v="Teacher Ed &amp; Curriculum Studies"/>
        <s v="Educational Policy Research &amp; Admin"/>
        <s v="Vice Chancellors Office-St Affairs"/>
        <s v="Anthropology - Archaeological Services"/>
        <s v="Baystate/UM PVLSI"/>
        <s v="Mass Nanotech"/>
        <s v="University Health Services"/>
        <s v="Sport Management"/>
        <s v="Commonwealth Honors College"/>
        <s v="Office of Faculty Development"/>
        <s v="Biology"/>
        <s v="Landscape Arch &amp; Regional Planning"/>
        <s v="Veterinary and Animal Sciences"/>
        <s v="Food Science"/>
        <s v="Environmental Conservation"/>
        <s v="Center for Agriculture"/>
        <s v="Microbiology"/>
        <s v="Biochemistry and Molecular Biology"/>
        <s v="Polymer Science and Engineering"/>
        <s v="Mathematics and Statistics"/>
        <s v="Astronomy"/>
        <s v="Physics"/>
        <s v="Chemistry"/>
        <s v="Geosciences"/>
        <s v="Psychology and Brain Sci"/>
        <s v="Cranberry Station - Extension"/>
        <s v="Agricultural Experiment Station"/>
        <s v="Stockbridge School"/>
        <s v="Language, Literature &amp; Culture"/>
        <s v="Family Resources"/>
        <s v="UMASS Extension"/>
        <s v="WFCR"/>
        <s v="Polymer Science Research"/>
        <s v="UMass Innovation Institute"/>
        <s v="Resource Economics"/>
        <s v="Dean - College of Natural Sciences"/>
        <s v="Finance"/>
        <s v="Institute Applied Life Science"/>
        <s v="Personalized Health Monitoring"/>
        <s v="Water Resources and Research Ctr"/>
        <s v="Advising"/>
        <s v="Architecture"/>
        <s v="Dean's Office"/>
        <s v="Computer Science"/>
        <s v="Advocacy Inclusion Support Prg"/>
        <s v="Biomedical Engineering"/>
        <s v="Medical Services"/>
        <m/>
      </sharedItems>
    </cacheField>
    <cacheField name="Title" numFmtId="0">
      <sharedItems containsBlank="1" count="2367">
        <s v="TWC:Medium:SHROUD: Designing Strongly Obfuscated Hardware with Quantifiable Security against  Reverse Engineering"/>
        <s v="TWC: Small: Hardware Security for Embedded Computing Systems"/>
        <s v="STARSS: Small: SecureDust - The Physical Limits of Information Security"/>
        <s v="GENI Going Forward: Virtual Computer Networks Lab (Part2)"/>
        <s v="Modular, Polarization-Preserving, 40-200 GHz Active, Electronically Steered Array (AESA) Antenna for Next-Generation WindSat (SBIR)"/>
        <s v="Memristive Devices for Reconfigurable RF Systems (DARPA)"/>
        <s v="Building Innovation Capacity: CityWarn: A Smart Hyperlocal Hazard Notification System"/>
        <s v="Hazards SEES Type 2: Next Generation, Resilient Warning Systems for Tornados and Flash Floods"/>
        <s v="Waveguide coupled nano-SSPD for advancing the limits of photon detection (DARPA)"/>
        <s v="Quantum-secured Imperceptible and unExploitable communication and sensing Technologies (QUIET)(DARPA)"/>
        <s v="Improved Understanding of Tornado Development and Risk using Models and Observations from VORTEX-SE"/>
        <s v="Reworkable Epoxy Bonding for Superconductor Multi-chip Module (STTR)"/>
        <s v="Commercialization of Fault Detection and Traceback for Software Defined Networks"/>
        <s v="CPS: Synergy:  Image-Based Indoor Navigation for Visually Impaired Users"/>
        <s v="Modular, Polarization-Preserving, 40-200 GHz Active, Electronically Steered Array (AESA)"/>
        <s v="CPS:Breakthrough:Software Defined Solar Systems."/>
        <s v="NSF to NOAA Supplement: Hazards SEES Type 2: Next Generation, Resilient Warning Systems for Tornados and Flash Floods, Supplement(full proposal)"/>
        <s v="Superconducting Nanowire Quantum Samplers"/>
        <s v="CAREER: Model-based Energy Management for Sustainable Buildings"/>
        <s v="Experiments in X-band Phased-Array Weather Radar Polarimetry"/>
        <s v="UMass/Raytheon Educational Program in Microwave Systems Engineering and Related Fields"/>
        <s v="Parallel Domain Decomposition Electromagnetic Algorithm Development"/>
        <s v="35GHz Airborne Scatterometer Measurements for NASA's SWOT Mission"/>
        <s v="SecureDust - The Physical Limits of Information Security"/>
        <s v="Operationalizing multiscale SAR metrics for rapid forest"/>
        <s v="Seeking Signs of Life in an Ancient Martian Hot Spring"/>
        <s v="CyberSEES Type2: Integrative sensing and prediction of urban water for sustainab"/>
        <s v="Modeling and evaluation of Polarmetric SAR and InSAR for forest structure estimation"/>
        <s v="AIR-TT: Proof of Concept Multifunction  Micro-drone and Weather Surveillance System"/>
        <s v="Multi-Functional Optical Systems Using 2D and 3D Engineered Optical Materials (DARPA)"/>
        <s v="Global Science &amp; Technology Subcontract No. SA1S-UOMOI Modification 01"/>
        <s v="Subcontract No. SA15-UOMOI Modification 02"/>
        <s v="Memristor Crossbar Arrays for Analog and Neuromorphic Computing"/>
        <s v="Antenna Development Project: 1-6 GHz Multi-beam PUMA Arrays &amp; Lens Feeds"/>
        <s v="CSR: Small: Cost Function Based Management of Computational and Energy Resources in Embedded Controllers"/>
        <s v="IPA - NSF Program Manager"/>
        <s v="BAE UMASS Electrical and Computer Engineering Training and Educational Program"/>
        <s v="Analog Co-Processors for Complex System Simulation and Design (DARPA)"/>
        <s v="Extension of FEAST eigensolver to non-Hermitian problems-theory and software"/>
        <s v="Development of NISAR Ecosystems applications for calibration/validation and to meet mission goals and requirements"/>
        <s v="Subcontract No. SA15-UOMOI Modification 03"/>
        <s v="Raytheon UMass Doctoral Program"/>
        <s v="High Efficiency Superconducting Nanowire Single Photon Detectors (DARPA)"/>
        <s v="Taneja--Facebook project"/>
        <s v="CASA support for Raytheon Phased Array Radar Development activities"/>
        <s v="Multi-Modal Hyperspectral Surface Reflectance Properties Retrieval"/>
        <s v="CIF: Small: Everlasting Security for Disadvantaged Wireless Communications"/>
        <s v="Implementation of Nested Hyper-Resolution Modeling with Data Assimilation for the National Water Model"/>
        <s v="10:1 PUMA and Low Cross-Polarization Notch Arrays"/>
        <s v="CPS: Medium: A Unified Framework for IoT Privacy"/>
        <s v="SI2-SSE: A parallel computing framework for large-scale real-space and real-time TDDFT excited-states calculations"/>
        <s v="E2CDA: Type I: Collaborative Research: Energy-efficient Analog Computing with Emerging Memory Devices"/>
        <s v="Collaborative Research:  Polarimetric Tornado Precursor Signatures"/>
        <s v="REU Supplement EFRI 2DARE: Thermal Transport in 2D Materials for Next Generation Nanelectronics-From Fundamentals to Devices"/>
        <s v="CloudLab Phase II: Community Infrastructure To Expand the Frontiers of Cloud Computing Research"/>
        <s v="CAREER: Scaling of Memristic Nanodevices and Arrays"/>
        <s v="CAREER: Transformative Approaches to Achieving Very High Density Cryogenic Sensor Arrays"/>
        <s v="CAREER: Sensing as a Service: Architectures for Closed-loop Sensor Network Virtu"/>
        <s v="Denoising and spectral summarization of CRISM images with elevated detector noise"/>
        <s v="BAE UMass Electrical and Computer Engineering Training and Education Program"/>
        <s v="Memristive Materials and Devices Study for special nonvolatile memory applications"/>
        <s v="2017 National Mesonet Program"/>
        <s v="Efficiency-optimized dielectric metasurfaces and their integration with planar active optical components"/>
        <s v="Wearable anti-jam GPS antennas for dismounted soldier navigation systems"/>
        <s v="Embedded Hardware Security Primitives: Low-Cost, Reliable, Unique, Modeling Atta"/>
        <s v="Assessing Movements of Nanotaged Birds Near the Block Island Wind Farm: Validation Study"/>
        <s v="NCTCOG_Amendment_18"/>
        <s v="Exchange of Actionable Information at the Tactical Edge (EAITE)/DISCO"/>
        <s v="Improvements to severe weather decision making at DFW International Airport using CASA radar technology"/>
        <s v="Hybrid Temperature Heterogenous Data Link II"/>
        <s v="Multi-modal hyperspectral surface reflectance retrieval (extension)"/>
        <s v="AF:Medium Collaborative Research: Advanced Algorithms and High Performance softw"/>
        <s v="Budget Augmentation for NNXNNX16AK59G to enable UMass participation in the Summer 2017 ABoVE Field Campaign"/>
        <s v="PFI:BIC: CityWarn -A Smart, Hyperlocal, Context-Aware Hazard Notification Service System, supplement"/>
        <s v="2017 Faculty Research Award in recognition of Joseph Bardin's research related to Low Noise Cryogenic Transistors for Quantum Computing"/>
        <s v="PUMA Arrays for Liquid Crystal Based Ka-band Tiling System"/>
        <s v="CAREER: Supply Chain Security for Integrated Circuits"/>
        <s v="Defending against Advanced Physical Attacks"/>
        <s v="Development of NISAR Ecosystems applications for calibration/validation and to m"/>
        <s v="A Pilot Study of Novel Low-Coast Technologies for Measuring Electricity Reliability in Urban Ghana"/>
        <s v="Hybrid Temperature Heterogenous Link II"/>
        <s v="CyberSEES Type2: Integrative sensing and prediction of urban water for sustainable cities"/>
        <s v="III: Medium: Collaborative Research: Deep Spectroscopic Learning"/>
        <s v="Internet of Things Education Project (IoTEP)"/>
        <s v="EAGER: Exploring the Feasibility of System Support for Managing Risk in Cloud Markets"/>
        <s v="Radio Frequency Integrated Circuits for Scalable Control of Quantum Processors"/>
        <m/>
        <s v="AF: Small: Collaborative Research: Effective numerical algorithms and software  for nonlinear eigenvalue problems."/>
        <s v="CSR: Small: Data Parallel Frameworks for Large-scale Machine Learning through Sync-on-the-Fly"/>
        <s v="Fully Integrated Memristor System for Neuromorphic and Analog Computing"/>
        <s v="NSF Workshop on the Economics of Cloud Computing"/>
        <s v="Ku-Band Interferometric Radar Imaging of Snow"/>
        <s v="CC* Integration: Delivering a Dynamic Network-centric Platform for Data-driven Science (DyNamo)"/>
        <s v="2018 Systems Integration Support for Networked Phased Array Radars for Target and Weather Applications and CONOPS of a Netted Surveillance and Weather Processor"/>
        <s v="2018 National Mesonet Program - Modification to 2017 Contract"/>
        <s v="IPA-NSF Manager"/>
        <s v="NCTCOG 2018 Contract"/>
        <s v="CAREER: Scaling of Memristic Rates"/>
        <s v="E2CDA: Type 1: Collaborative Research: Energy-efficient Analog Computing with Emerging Memory Devices"/>
        <s v="On-Water Characterization of CMOS Transistors at Cryogenic Temperatures"/>
        <s v="Breakthrough : Enhancing Privacy in Smart Buildings and Homes."/>
        <s v="NCS-FO: Collaborative Research: Optoelectronic Tools for Closed-Loop Neuron Ensemble Recording and Control during Complex Behaviors"/>
        <s v="Antenna and Beamformer Development Project; Passive Digitally-Steerable Single-Beam Dual-Polarized Flat-Panel Indoor Antenna System"/>
        <s v="TWC: Medium: SHROUD: Designing Strongly Obfuscated Hardware with Quantifiable Security against Reverse Engineering Grant number is 1563829"/>
        <s v="Renewal: Efficiency-optimized dielectric metasurfaces and their integration with planar active optical components"/>
        <s v="Planning Grant: Engineering Research Center for Ubiquitous and Unique Embedded Security"/>
        <s v="Support of UAS integration"/>
        <s v="Defending against Advanced Physical Attacks: Phase 2"/>
        <s v="Dataflow guided execution, scheduling offloading, and resilience in the context of Edge/Fog Computing"/>
        <s v="E2CDA: Type 1: Collaborative Research: Energy-efficient Analog Computing with Em"/>
        <s v="CAREER: Biomimetic 2-in-1 Sensor for Probing Mechanical and Electrical Cellular Responses Simultaneously"/>
        <s v="USDA Soil Moisture and Agriculture"/>
        <s v="Selector Devices for Emerging Non-Volatile Memory"/>
        <s v="Characterization of HTHT Link"/>
        <s v="2019 National Mesonet Program - Modification 2"/>
        <s v="CASA support of DFW Airport operations - Amendment 2"/>
        <s v=" Research in policy driven closed loop automation."/>
        <s v="SaTC: CORE: Medium: Collaborative: Security of Reconfigurable Cloud Computing"/>
        <s v="CDS&amp;E:Simulation- and Data-driven Search for Cross-dimensional Materials Interfaces to Enhance Heat Transfer"/>
        <s v="Modification, preparation, operation and analysis of the Simultaneous Frequency Microwave Radiometer support of the NESDIS Ocean Winds"/>
        <s v="PERCEPT Indoor Navigation System for Visually Impaired: Beta Study"/>
        <s v="UMII Internal:Electromagnetic Algorithm Development"/>
        <s v="Electricity Growth and Use In Developing Economies (E-GUIDE) Center"/>
        <s v="Development of PUMA Phased Array and Associated Scanned and Fixed beam row/column Beamformers"/>
        <s v="2019 Systems Integration Support for Phased Array Radar"/>
        <s v="IPA Assignment"/>
        <s v="UMII: TRNG Generation on Amazon EC2 F1"/>
        <s v="NCTCOG 2019 Contract"/>
        <s v="Fundamental studies of resistance switching materials and processes"/>
        <s v="RAPID:  Deployment of the USFMR for the 2019 Hurricane Season"/>
        <s v="Satellite Communication Emulation Environment (SBIR)"/>
        <s v="CloudLab Phase II: Community Infrastructure To Expand the Frontiers of Cloud Cloud Computing Research"/>
        <s v="UMass/Raytheon Educational Program in Microwave Systems Engineering and Related"/>
        <s v="REU: supplement: E2CDA: Type I: Collaborative Research: Energy-efficient analog computing with emerging memory devices"/>
        <s v="UMII Internal : Electromagnetic Algorithm Development"/>
        <s v="Year 3: Efficiency-optimized dielectric metasurfaces and their integration with planar active optical components"/>
        <s v="Collaboration and Equity: The Resources, Relationships, and Recognition (R3) Model for Advancing Women and Underrepresented Faculty in Science and Engineering"/>
        <s v="Creating a Collections Mobile App for the Springfield Armory National Historic Site -Supplement #2"/>
        <s v="Full Scale Development: Collaborative Research   Using Narrative in a Digital Learning Environment to Engage Children and Teens in Engineering"/>
        <s v="Creating a Collections Mobile App for the  Springfield Armory National Historic Site  Supplement"/>
        <s v="Northeast LSAMP Senior Alliance 2016-2021"/>
        <s v="Education USA Academy Grant"/>
        <s v="NNLM NER: Program Sustainability for New England Science Boot Camp for Librarians"/>
        <s v="Preservation &amp; Conservation of New England Yearly Meeting of Friends Collection"/>
        <s v="Digitizing the War Experience"/>
        <s v="Visibility for Disability: Documenting the history of disability in America and the growth of the disability rights (Full proposal)"/>
        <s v="Massachusetts OER Collaborative: Building Capacity  for OER across MPHE"/>
        <s v="2019-2020 National Writing Project National Park Service Collaboration Grant"/>
        <s v="UMass Public Health in Cuba Innovation Fund"/>
        <s v="Association of Arts Presenters Conference New York"/>
        <s v="MCC Organizational Support"/>
        <s v="NEFA -- The Trocks"/>
        <s v="Vidda - BBC Orchestra"/>
        <s v="Moonfish Theatre - NEFA Expeditions"/>
        <s v="MCC Org Support"/>
        <s v="Contra-Tiempo: Agua Furiosa"/>
        <s v="Shank's Mare - Japan Foundation"/>
        <s v="Seeker of Truth by Yuval Ron Ensemble"/>
        <s v="Warsaw Philharmonic"/>
        <s v="APAP NYC Travel Jan 2016"/>
        <s v="Crosstown Contemporary Art"/>
        <s v="Vidda Foundation -- Philip Glass"/>
        <s v="NEFA Expedition -- We Shall Overcome"/>
        <s v="MA Cultural Council Cultural Investment Portfolio"/>
        <s v="Vidda Foundation FY19"/>
        <s v="Patriotic Pariahs: Middle Eastern Immigrants and the Struggle for Citizenship in Interwar Europe"/>
        <s v="Fulbright Scholarship to Leiden University, Netherlands"/>
        <s v="Teaching the History of European Sculpture Through Digital Media"/>
        <s v="Florence Gould Foundation Fellowship"/>
        <s v="Tasso in Music Project: Digital Edition of the Settings of Torquato Tasso's Poetry, c. 1570-1640"/>
        <s v="Development of Donny Johns: A New Musical, Phase II"/>
        <s v="FY17-CI-CAS-0328 CIP Portfolio - Arts Extension Service"/>
        <s v="FY19-CI-CAS-0506 CIP Portfolio - Arts Extension Service"/>
        <s v="Towards the support of their 2019 Juniper Institute for Young Writers and students in CHF/Boston &amp; NY Schools, Hunts Point Alliance for Children, and Young Man with a Plan."/>
        <s v="Juniper Initiative CIP FY19-CI-CAS-0509"/>
        <s v="2017 National Writing Project Minigrant to Support National Park Service Collaborations"/>
        <s v="Juniper Initiative - FY17 Cultural Investment Portfolio (CIP) grant"/>
        <s v="2017-18 Building New Pathways to Leadership Stage 2 Design Grant"/>
        <s v="Minds Made for Stories: Springfield Students Engage Local History through Narrative Writing"/>
        <s v="2017 NWP Advanced Institute to Scale Up the College-Ready Writers Program"/>
        <s v="Juniper Initiative - FY18 Cultural Investment Portfolio (CIP) grant"/>
        <s v="2018-19 C3WP-SEED Professional Development in a High-Need Middle or High School"/>
        <s v="Juniper Summer Institute for Young Writers 2018"/>
        <s v="2018-2019 NWP National Park Service Collaboration Grant"/>
        <s v="The Juniper Institute for Young Writers"/>
        <s v="CES/DYS Initiative History and Social Science Curriculum Alignment and Instructional Guide Revision Project"/>
        <s v="UMass Oxford Summer Seminar Series"/>
        <s v="Burkhardt Fellowship - Sappho and Homer: A Reparative Reading"/>
        <s v="Pompeii s Artistic Landscape Project (PALP)"/>
        <s v="REU Supplement to Computing constraint-based derivations: Phonological opacity and hidden structure learning"/>
        <s v="Automatic Speech Recognition Program (Raytheon BBN Ref ID 42248 CSTART System)"/>
        <s v="Doctoral Dissertation Research: Computing agreement in a mixed system   A psycholinguistic comparison of Hindi subject and object agreement."/>
        <s v="Workshop on sociolectal and dialectal prosodic variation"/>
        <s v="Conference: Sound Systems of Mexico and Central America 3"/>
        <s v="Collaborative Research: Variation and the Grammar of Child African American English"/>
        <s v="Learning Hidden Linguistic Structure"/>
        <s v="Doctoral Dissertation Research: Reinterpreting Condition B: An Investigation of Pronominal Reference in Romanian"/>
        <s v="Doctoral Dissertation Research: Effects of phonological contrast on phonetic variation"/>
        <s v="Perception and Production of Clitics"/>
        <s v="Collaborative Research: Inside Phonological Learning"/>
        <s v="Conference: Perceptrons and Syntactic Structures at 60: Computational Modeling of Language"/>
        <s v="The University Union: Promoting Awareness of Competing Visions of the Market and Other Vital Topics at a Large Public University"/>
        <s v="National Register of Historic Places Documentation, Roger Williams National Memorial"/>
        <s v="Learning About the Chinese in the Caribbean"/>
        <s v="The University Union: Debate and Panel Series 2017-18"/>
        <s v="Produce Special History on the Outdoor Recreation Resources Review Committee"/>
        <s v="Woodrow Wilson Career Enhancement Fellowship"/>
        <s v="Harvard University Warren Center Faculty Fellowship"/>
        <s v="Newhouse fellowship at Wellesley College"/>
        <s v="Antipode Editor Agreement 2018-2023"/>
        <s v="Critical and Social Justice Pedagogies in South Africa: A Comparative Cultural Perspective on Teaching about Race, Whiteness and Equity in Education"/>
        <s v="SAGE Publications Editor Stipend/Jonathon Corpus Ong"/>
        <s v="Annenberg Scholars Program in Communication and Culture for Spring 2017"/>
        <s v="Communicating Food Waste Reduction as Social Justice and Sustainability: A Systemic and Critical Cultural Analysis of Food Recovery and Diversion Efforts in the US and Italy"/>
        <s v="Collaborative Research: Bone strength and physical activity over the life course"/>
        <s v="Editorship:  Journal of Evolutionary Anthropology"/>
        <s v="Collaborative Research: Human and non-human influences on species biodiversity in an island ecosystem."/>
        <s v="Brown Adipose Tissue in Relation to Biometrically Measured and Subjectively Reported Hot Flashes"/>
        <s v="The Evolutionary Ecology of Primate Hair and Skin Microbiomes"/>
        <s v="A Cross-cultural Comparison of the Behavioral Variation of Alzheimer's Disease Patients"/>
        <s v="Doctoral Dissertation Research: Security Policies and Indigenous Women in Rural Mexico: An Ethnographic Study of Local Security"/>
        <s v="Collaborative Research: Bone strength and physical activity over the life course in a physically active contemporary pre-industrial population"/>
        <s v="Doctoral Dissertation Research: From Sugar to Service: Food Production in Shifting Caribbean Economies"/>
        <s v="New Findings on LGBT Discrimination"/>
        <s v="Spencer Postdoctoral Fellowship"/>
        <s v="The Effects of Workplace and Legal Context on Understandings of an Emerging Protected Category"/>
        <s v="Job Market for Older Workers as Retirement Recedes and Robots Do More Work (OWRR)"/>
        <s v="Minimum Wages, Worker Reallocation and Firm Response: Evidence Using Matched Employer-Employee Data from the U.S."/>
        <s v="Firm Wage Policies and Inequality: Evidence Using Matched Employer-Employee Data"/>
        <s v="Transformative Research on Minimum Wage Policy"/>
        <s v="Information Interventions in Higher Education: Developing Career Readiness in Saudi Arabia"/>
        <s v="LGBT Poverty Project"/>
        <s v="Analyzing Sexual Orientation and Gender Identity Discrimination in Federal Contractor and Noncontractor Firms"/>
        <s v="Dissertation support for Peter Bent: &quot;Financial crises during the 'first era of globalization'from 1870-1913.&quot;"/>
        <s v="Estimating the Effects of Randomized OFCCP Audits on Moving the Needle on Gender and Race Diversity at Workplaces"/>
        <s v="Career: Thank you for Your Service: The Instrumentalization of Law Through Veterans Treatment Courts"/>
        <s v="Characteristics of Donors in Municipal Elections in Albuquerque and Baltimore"/>
        <s v="Higher Education Commission Pakistan: Bench Fee"/>
        <s v="Expert Niches: How Local Networks Leverage Markets"/>
        <s v="Experiences of Agribusiness Tourism"/>
        <s v="The Universal Basic Income: History and Theory of a Utopian Desire"/>
        <s v="Voter Participation in 2016 and the Age of Trump"/>
        <s v="Native Hawaiian Dispute Resolution Processes"/>
        <s v="Doctoral Dissertation Research: Roadblocks to Access: Interpretations of Legal Institutions in Post-Apartheid South Africa"/>
        <s v="The 2016 Cooperative Congressional Election Study"/>
        <s v="Convergence HTF: Understanding Emerging Technologies, Racial Equity, and the Future of Work"/>
        <s v="Social Network Analysis of Puberty, Activity Behaviors, and Health Disparities"/>
        <s v="Diversity and Networking in Law School: Are Law Students from Diverse Backgrounds Disadvantaged?"/>
        <s v="Doctoral Dissertation Research: Doing Evaluation: The Politics of Knowledge Production in International Development"/>
        <s v="Doctoral Dissertation Research: Shaping Future Scientists: Student Labor and Training in the Knowledge Economy"/>
        <s v="Workshop on Supporting the Revitalization of American Indian Resistance Movements"/>
        <s v="Anneliese Maier Research Award. Collaboration Award to Promote the Internalisati"/>
        <s v="Promoting employee health through the worksite food environment"/>
        <s v=" EEO Research and Data Center"/>
        <s v="Faculty Workload and Rewards Project"/>
        <s v="Worksite Social Connections and Food Choice: Identifying Opportunities for Obesity Prevention"/>
        <s v="Gender Gap or Parenthood Gaps? The Contribution of Parenthood to the Gender Wage Gap, 1983-2013"/>
        <s v="Anneliese Maier Research Award. Collaboration Award to Promote the Internalisation of the Humanities and Social Sciences in Germany"/>
        <s v="20th and 21st Century Pathways into Black Educational Philanthropy"/>
        <s v="Wellspring Cooperative Corporation - Contract"/>
        <s v="Wellspring two month contract extension and supplement"/>
        <s v="Scaling Up Coop Development in Springfield, MA"/>
        <s v="Wellspring Cooperative Corporation - contract supplement"/>
        <s v="Strength-Based Support Program for Grandparent Caregivers (GPC) of Young Children to Promote Empowerment, Resilience and Family Capacity"/>
        <s v="UMASS Amherst CCAMPIS Program"/>
        <s v="Strength-Based Support Program for Grandparent Caregivers (GPC) of Young Childre"/>
        <s v="RCC $58824 FY 19 increase"/>
        <s v="CWC Rape Crisis Services"/>
        <s v="Comprehensive Rape Crisis Services"/>
        <s v="Comprehensive Rape Crisis Centers"/>
        <s v="Rural Sexual and Domestic Violence Project"/>
        <s v="CWC Specialized Teen Services"/>
        <s v="RFR 008924 Sexual and Domestic Violence Services"/>
        <s v="Specialized Teen Services"/>
        <s v="Improving Criminal Justice Response"/>
        <s v="CWC Rural Sexual &amp; Domestic Violence DPH Grant"/>
        <s v="Improving Criminal Justice Response to Sexual Assault, Domestic Violence, Stalking"/>
        <s v="Sexual Assault Prevention &amp; Survivor Services"/>
        <s v="FY2017 Inclusive Concurrent Enrollment (ICE) Partnership Programs for Students with Disabilities   Implementation/Continuation Grant"/>
        <s v="Inclusive Concurrent Enrollment (ICE) Partnership Programs for Students with Dis"/>
        <s v="Massachusetts Inclusive Concurrent Enrollment Initiative (MAICEI) Partnership Programs for Students with Disabilities Implementation/Continuation Grant Fund Code: 236"/>
        <s v="Massachusetts Inclusive Concurrent Enrollment Initiative (MAICEI) FY18"/>
        <s v="Partnership Programs for Students with Disabilities-Implementation/Continuation Grant"/>
        <s v="Partnership Programs for Students with Disabilities-Implementation/Continuation"/>
        <s v="SEIU 1199 2019"/>
        <s v="Southern Hilltowns 2018 Part 2 Budget Info"/>
        <s v="MassDOT Community Works Year 2"/>
        <s v="Implement Transportation/Highway Industry Pre-Apprenticeship Training Services: Community Works"/>
        <s v="Southern Hilltowns 2017 larger budget"/>
        <s v="SEIU 1199 Jan-Dec 2018"/>
        <s v="Southern Hilltowns 2019Part 2"/>
        <s v="SEIU 1199 Workplace Education Courses in 2016, additional funding"/>
        <s v="Southern Hilltowns Calendar 2017 Proposal Part 2"/>
        <s v="SEIU 1199 2017 Classes"/>
        <s v="Campus, Rooftop and Parking Canopy PV Systems"/>
        <s v="BATTERY STORAGE GRANT"/>
        <s v="FEMA-4051-DR-MA HURRICANE IRENE"/>
        <s v="Alternative Fuel Analysis for the Study of the Expansion of Central Heating Plant &amp; Campus Electrical Distribution System at UMass Amherst"/>
        <s v="Feasibility Study - Memorial Hall"/>
        <s v="Phase III: Local, Healthy, Sustainable Food System Initiative"/>
        <s v="Manufacture of 2,5-Furandicarboxylic Acid from Furfural Produced from a Wet Waste Stream."/>
        <s v="Process Intensification for the Production of Furandicarboxylic Acid- Amendment #4"/>
        <s v="Manufacture of 2.5-Furandicarboxvlic Acid from Furfural Produced from a Wet Waste Stream"/>
        <s v="Guns in Law by Austin Sarat edited by Austin Sarat,Lawrence Douglas &amp; Martha Umphrey."/>
        <s v="Exporting Jim Crow"/>
        <s v="The Intimacy of Paper in Early and Nineteenth-Century American Literature by Jonathan Senchyne."/>
        <s v="&quot;A Dream Deferred&quot; by Bridget R. Cooks"/>
        <s v="&quot;Preserving Maritime America  by James Lindgren"/>
        <s v="Faraway Women and the Atlantic Monthly by Cathryn Halverson."/>
        <s v="Prophets, Publicists, and Parasites by Adam Gordon."/>
        <s v="Thoreau Beyond Borders edited by Laura Walls, Julien Negre and Francois Specq."/>
        <s v="Kids Have All the Write Stuff, Revised and Updated for a Digital Age by Robert W.  Maloy, Sharon A. Edwards and Torrey Trust"/>
        <s v="Shaker Fever:  America's 20th Century Fascination with a Communitarian, Celibate Sect by William D. Moore."/>
        <s v="&quot;Collecting the Globe:  The Salem East India Marine Society Museum&quot; by George Schwartz"/>
        <s v="Black Lives, Native Lands, White Worlds:  A History of Slavery in New England, by Jared Ross Hardesty"/>
        <s v="The Genealogical Sublime by Julia Creet."/>
        <s v="&quot;Preserving Maritime America&quot; by James Lindgren"/>
        <s v="&quot;The Aquatic Frontier&quot; by Samuel Hanes"/>
        <s v="&quot;Childhoods: Interdisciplinary Perspectives on Children and Youth&quot; book series"/>
        <s v="&quot;Finding Thoreau&quot; by Richard Judd"/>
        <s v="&quot;The Conspiracy of Capital&quot; by Michael Cohen"/>
        <s v="&quot;Emancipation without Equality&quot; by Thomas Smith"/>
        <s v="&quot;Pedagogues and Protesters&quot; edited by Conrad Edick Wright"/>
        <s v="&quot;Porno Chic and the Sex Wars&quot; edited by Carolyn Bronstein and Whitney Strub"/>
        <s v="&quot;The Labor of Literature&quot; by Jane Griffin"/>
        <s v="&quot;Law and Mourning&quot; edited by Sarat, Douglas, and Umphrey"/>
        <s v="&quot;The World of Credit in Colonial Massachusetts&quot; edited by James Wadsworth"/>
        <s v="Book discussion for &quot;Bending the Future&quot;"/>
        <s v="&quot;Shaker Vision&quot; by Joseph Manca"/>
        <s v="&quot;Ragged Revolutionaries&quot; by Nathaniel Mills"/>
        <s v="&quot;Science for the People&quot; edited by Sigrid Schmalzer, Daniel S. Chard, and Alyssa Botelho"/>
        <s v="&quot;Science for the People&quot; edited by Schmalzer, Chard, and Botelho"/>
        <s v="&quot;Black Bostonians and the Politics of Culture&quot; by Lorraine Roses"/>
        <s v="&quot;United Tastes&quot; by Stavely and Fitzgerald"/>
        <s v="&quot;Veteran Americans&quot; by Benjamin Cooper"/>
        <s v="&quot;Williamstown and Williams College&quot; by Dustin Griffin"/>
        <s v="&quot;Above the American Renaissance&quot; edited by Hal Bush and Brian Yothers"/>
        <s v="&quot;Love's Quarrels&quot; by Evan A. Gurney"/>
        <s v="&quot;Books for Idle Hours&quot; by Donna Harrington-Lueker"/>
        <s v="&quot;The Stages of Memory&quot; by James E. Young"/>
        <s v="&quot;Soldiers of the Pen&quot; by Thomas Howell"/>
        <s v="&quot;The Oven&quot; by Ilan Stavans"/>
        <s v="&quot;Work Better, Live Better&quot; by David Gray"/>
        <s v="&quot;The Slave Master of Trinidad&quot; by Selwyn Cudjoe"/>
        <s v="&quot;Criminals and Enemies&quot; edited by Sarat, Douglas, and Umphrey"/>
        <s v="&quot;Irish Writers in the Irish American Press&quot; by Stephen G. Butler"/>
        <s v="Analytics for System-Wide Infrastructure and Capacity Planning for Qatar 2022 FI"/>
        <s v="Massachusetts Small Business Development Center"/>
        <s v="Cash match for FY17 Federal proposal from SBA for the Southeast Regional SBDC from the Fall River Area Chamber of Commerce and Industry"/>
        <s v="Cash match for FY17 Federal proposal from SBA for the Northeast Regional SBDC from the Middlesex Savings Bank."/>
        <s v="DLA Procurement Technical Assistance Program (PTAP) FY18 New Base Year"/>
        <s v="Cash match for FY17 Federal proposal from SBA for the Boston Regional SBDC from the Berkshire Bank Foundation."/>
        <s v="Cash match for FY17 Federal proposal from SBA for the Western Regional SBDC from Berkshire Bank Foundation"/>
        <s v="Cash match for FY17 Federal proposal from SBA for the Western Regional SBDC from Peoples United Bank"/>
        <s v="Cash match for FY17 Federal proposal from SBA for the Western Regional SBDC from Country Bank for Savings"/>
        <s v="Cash match for FY17 Federal proposal from SBA for the Southeast Regional SBDC from HarborOne Bank"/>
        <s v="Cash match for FY17 Federal proposal from SBA for the Central Regional SBDC from Commerce Bank"/>
        <s v="Cash match for FY17 Federal proposal from SBA for the Central Regional SBDC from Digital Federal Credit Union"/>
        <s v="Cash match for FY17 Federal proposal from SBA for the Central Regional SBDC from Webster Five Cents Savings Bank"/>
        <s v="Cash match for FY17 Federal proposal from SBA for the Central Regional SBDC from Fidelity Bank"/>
        <s v="Cash match for FY17 Federal proposal from SBA for the Central Regional SBDC from Middlesex Savings Bank"/>
        <s v="Cash match for FY17 Federal proposal from SBA for the Central Regional SBDC from UniBank for Savings"/>
        <s v="Cash match for FY17 Federal proposal from SBA for the Central Regional SBDC from Southbridge Savings Bank"/>
        <s v="Cash match for FY17 Federal proposal from SBA for the Central Regional SBDC from Mirick O'Connell"/>
        <s v="Cash match for FY17 Federal proposal from SBA for the Central Regional SBDC from Bay State Savings Bank"/>
        <s v="Cash match for FY17 Federal proposal from SBA for the Central Regional SBDC from Harbor Law Group"/>
        <s v="Cash match for FY17 Federal proposal from SBA for the Berkshire Regional SBDC from Berkshire Bank Foundation"/>
        <s v="Cash match for FY17 Federal proposal from SBA for the Western Regional SBDC from PeoplesBank"/>
        <s v="Cash match for FY17 Federal proposal from SBA for the Western Regional SBDC from TD Bank"/>
        <s v="Cash match for FY17 Federal proposal from SBA for the Western Regional SBDC from Chicopee Saving Bank Charitable Foundation"/>
        <s v="Cash match for FY17 Federal proposal from SBA for the Western Regional SBDC from United Bank Foundation"/>
        <s v="Cash match for FY17 Federal proposal from SBA for the Western Regional SBDC from Greenfield Bank"/>
        <s v="Cash match for FY17 Federal proposal from SBA for the Western Regional SBDC from Florence Bank"/>
        <s v="Cash match for FY17 Federal proposal from SBA for the Western Regional SBDC from Easthampton Savings Bank"/>
        <s v="Cash match for FY17 Federal proposal from SBA for the Western Regional SBDC from Westfield Bank"/>
        <s v="Mass Office of Business Development Cash Match for FY 17 Federal Award (Ref. #117-0144)"/>
        <s v="Mass Office of Business Development PTAC Cash Match FY 17"/>
        <s v="DLA Procurement Technical Assistance Program (PTAP) FY19 Opt.Yr.1/Supplemental Funding"/>
        <s v="Cash match for FY18 Federal proposal from SBA for the Western Regional SBDC from Boisselle, Morton, &amp; Associates."/>
        <s v="Cash match for FY18 Federal proposal from SBA for the Berkshire Regional SBDC from Lee Bank."/>
        <s v="Cash match for FY18 Federal proposal from SBA for the Southeast Regional SBDC from BankFive."/>
        <s v="DLA Procurement Technical Assistance Program (PTAP) FY19 Option Year 1"/>
        <s v="Cash match for FY18 Federal proposal from SBA for the Western Regional SBDC from Freedom Credit Union."/>
        <s v="Cash match for FY18 Federal proposal from SBA for the Southeast Regional SBDC from BayCoast Bank."/>
        <s v="Cash match for FY18 Federal proposal from SBA for the Central Regional SBDC from Webster Five Cents Savings Bank."/>
        <s v="Cash match for FY18 Federal proposal from SBA for the Central Regional SBDC from UniBank for Savings."/>
        <s v="Cash match for FY18 Federal proposal from SBA for the Central Regional SBDC from Fidelity Bank."/>
        <s v="Cash match for FY18 Federal proposal from SBA for the Central Regional SBDC from Mirick O'Connell."/>
        <s v="Cash match for FY18 Federal proposal from SBA for the Central Regional SBDC from Cornerstone Bank."/>
        <s v="Cash match for FY18 Federal proposal from SBA for the Western Regional SBDC from United Bank Foundation."/>
        <s v="Cash match for FY18 Federal proposal from SBA for the Berkshire Regional SBDC from Pittsfield Cooperative Bank."/>
        <s v="Cash match for FY18 Federal proposal from SBA for the Western Regional SBDC from PeoplesBank."/>
        <s v="Cash match for FY18 Federal proposal from SBA for the Western Regional SBDC from Westfield Bank."/>
        <s v="Cash match for FY18 Federal proposal from SBA for the Western Regional SBDC from Greenfield Cooperative Bank."/>
        <s v="Cash match for FY18 Federal proposal from SBA for the Berkshire Regional SBDC from Greylock Federal Credit Union."/>
        <s v="Cash match for FY18 Federal proposal from SBA for the Western Regional SBDC from TD Bank."/>
        <s v="Cash match for FY18 Federal proposal from SBA for the Massachusetts Export Center from The Provident Bank."/>
        <s v="Mass Office of Business Development Cash Match for FY 18 Federal Award (Ref. #118-0062)"/>
        <s v="Cash match for FY17 Federal proposal from SBA for the Northeast Regional SBDC from TD Bank"/>
        <s v="Cash match for FY18 Federal proposal from SBA for the Southeast Regional SBDC from HarborOne Bank."/>
        <s v="Cash match for FY18 Federal proposal from SBA for the Central Regional SBDC from Bay State Savings Bank."/>
        <s v="Cash match for FY18 Federal proposal from SBA for the Central Regional SBDC from Digital Federal Credit Union."/>
        <s v="Cash match for FY18 Federal proposal from SBA for the Central Regional SBDC from The Harbor Law Group."/>
        <s v="Cash match for FY18 Federal proposal from SBA for the Central Regional SBDC from Middlesex Savings Bank."/>
        <s v="Cash match for FY18 Federal proposal from SBA for the Central Regional SBDC from Commerce Bank."/>
        <s v="Cash match for FY18 Federal proposal from SBA for the Berkshire Regional SBDC from Berkshire Bank Foundation."/>
        <s v="Cash match for FY18 Federal proposal from SBA for the Western Regional SBDC from Greenfield Savings Bank."/>
        <s v="Cash match for FY18 Federal proposal from SBA for the Western Regional SBDC from Berkshire Bank Foundation."/>
        <s v="Cash match for FY18 Federal proposal from SBA for the Western Regional SBDC from Country Bank for Savings."/>
        <s v="Cash match for FY18 Federal proposal from SBA for the Southeast Regional SBDC from First Citizens FCU."/>
        <s v="Cash match for FY18 Federal proposal from SBA for the Western Regional SBDC from Florence Bank."/>
        <s v="Mass Office of Business Development PTAC Cash Match FY 18"/>
        <s v="STEP funds for training activities for clients provided by the Mass Export Center."/>
        <s v="MA SBDC FY17 SUPPLEMENTAL FUNDING Supplemental proposal to GAID 9598, GPID 25096."/>
        <s v="Massachusetts Development Finance Agency Agreement Cash Match for Federal award"/>
        <s v="Training for state STEP award provided by the Mass Export Center."/>
        <s v="Mass Office of Business Development Cash Match for FY19 Federal Award (Ref. #119-0302)"/>
        <s v="Cash match for FY19 Federal proposal from SBA for the Western Regional SBDC from Florence Bank."/>
        <s v="Mass Office of Business Development PTAC Cash Match FY 19"/>
        <s v="Cash match for FY19 Federal proposal from SBA for the Western Regional SBDC from Country Bank."/>
        <s v="Cash match for FY19 Federal proposal from SBA for the Western Regional SBDC from Freedom Credit Union."/>
        <s v="Cash match for FY19 Federal proposal from SBA for the Western Regional SBDC from TD Bank."/>
        <s v="Cash match for FY19 Federal proposal from SBA for the Western Regional SBDC from Boisselle, Morton &amp; Wokowicz."/>
        <s v="Cash match for FY19 Federal proposal from SBA for the Western Regional SBDC from Greenfield Cooperative Bank."/>
        <s v="Cash match for FY19 Federal proposal from SBA for the Western Regional SBDC from Berkshire Bank."/>
        <s v="Cash match for FY19 Federal proposal from SBA for the Western Regional SBDC from Community Bank."/>
        <s v="Cash match for FY19 Federal proposal from SBA for the Western Regional SBDC from PeoplesBank."/>
        <s v="Cash match for FY19 Federal proposal from SBA for the Western Regional SBDC from Westfield Bank."/>
        <s v="Cash match for FY19 Federal proposal from SBA for the Southeast Regional SBDC from First Citizens Federal Credit Union."/>
        <s v="Cash match for FY19 Federal proposal from SBA for the Southeast Regional SBDC from HarborOne."/>
        <s v="Cash match for FY19 Federal proposal from SBA for the Western Regional SBDC from United Bank Foundation."/>
        <s v="Cash match for FY19 Federal proposal from SBA for the Western Regional SBDC from Easthampton Savings Bank."/>
        <s v="Cash match for FY19 Federal proposal from SBA for the Berkshire Regional SBDC from Berkshire Bank."/>
        <s v="Training for state STEP award provided by the Mass Export Center for FY19."/>
        <s v="Cash match for FY19 Federal proposal from SBA for the Southeast Regional SBDC from BankFive."/>
        <s v="DLA Procurement Technical Assistance Program (PTAP) Opt.Yr.2 Step (2) Full Application Proposal"/>
        <s v="Cash match for FY19 Federal proposal from SBA for the Central Regional SBDC from Bay State Savings Bank."/>
        <s v="Cash match for FY19 Federal proposal from SBA for the Central Regional SBDC from Middlesex Savings Bank."/>
        <s v="Cash match for FY19 Federal proposal from SBA for the Central Regional SBDC from Fidelity Bank."/>
        <s v="Cash match for FY19 Federal proposal from SBA for the Central Regional SBDC from Berkshire Bank."/>
        <s v="Cash match for FY19 Federal proposal from SBA for the Central Regional SBDC from Mirick O'Connell."/>
        <s v="Cash match for FY19 Federal proposal from SBA for the Central Regional SBDC from Digital Federal Credit Union."/>
        <s v="Cash match for FY19 Federal proposal from SBA for the Central Regional SBDC from The Harbor Law Group."/>
        <s v="Cash match for FY19 Federal proposal from SBA for the Central Regional SBDC from Webster Five Cents Savings Bank."/>
        <s v="Cash match for FY19 Federal proposal from SBA for the Central Regional SBDC from Cornerstone Savings Bank."/>
        <s v="Cash match for FY19 Federal proposal from SBA for the Central Regional SBDC from UniBank for Savings."/>
        <s v="Cash match for FY19 Federal proposal from SBA for the Northeast Regional SBDC from TD Bank."/>
        <s v="Cash match for FY19 Federal proposal from SBA for the Northeast Regional SBDC from Middlesex Savings Bank."/>
        <s v="Cash match for FY19 Federal proposal from SBA for the MA Export Center from the Provident Bank."/>
        <s v="Strongly Associating Ionic Surfactants for Emulsion Polymer Functionalization"/>
        <s v="Functional dispersants for TiO2 encapsulation"/>
        <s v="New reductants for Cr(VI)/SiO2"/>
        <s v="Plasma Surface Interactions: Predicting the Performance and Impact of Dynamic PFC Surfaces"/>
        <s v="Sirrus Lab Projects 1 &amp; 2 -- Project 1 Amendment 1"/>
        <s v="EAGER: Periodic Binding Energy Modulation for Electrochemical Systems"/>
        <s v="A Synthetic Bone Marrow to Understand Breast Cancer Dormancy"/>
        <s v="CAREER: Mechanisms of Drug Resistance in a Responsive Biomaterial Platform"/>
        <s v="Editor of Rheologica Acta"/>
        <s v="Nanoscale combination immunotherapy for bladder carcinoma"/>
        <s v="IPA Appointment as Program Director in the NSF Process and Reaction Engineering Program"/>
        <s v="Implantable pre-metastatic niche to elucidate the impact of chemotherapy-induced metastatic relapse"/>
        <s v="Student Research Sponsorship Agreement"/>
        <s v="Targeting epigenetic regulators using bacterial macromolecule delivery"/>
        <s v="Image-guided studies to determine the contribution of breast  disseminated cancer cells to metastatic outgrowth"/>
        <s v="Sirrus, Inc. Scoping Agreement"/>
        <s v="Template-Assisted Synthesis of Zinc Selenide Quantum Dots- Amendment 8"/>
        <s v="BASF Unrestricted grant"/>
        <s v="Sirrus Lab Projects 1 &amp; 2"/>
        <s v="Plasma-Surface Interactions: Predicting the Performance"/>
        <s v="Membership   Process Design and Control Center"/>
        <s v="Predictive Multiscale Modeling of Microbial Consortia Biofilms"/>
        <s v="RATIONAL FRAMEWORK FOR PARTICLE-CONTAINING COACERVATES"/>
        <s v="Identification and Design of Sites for Methane Conversion to Higher Alkanes under Mild Conditions"/>
        <s v="Catalysis Center for Energy Innovation"/>
        <s v="NSF-BSF: Steering Selectivity in Aldol Reactions by Control of Relative Effective Reaction Rates in Porous Catalysts"/>
        <s v="A nanoscale technology for real-time tracking of immunotherapy response"/>
        <s v="SBIR: Bacterial delivery of phosphatase antagonists to liver cancer"/>
        <s v="Nynas: Unrestricted Grant for Henning Winter"/>
        <s v="Bacterial delivery of phosphatase antagonists to metastatic breast cancer"/>
        <s v="Development of Robust Microbial Communities through Engineered Biofilms"/>
        <s v="Using Graphene Microfluidics to Study Protein Structural Dynamics"/>
        <s v="Nanoscale Platform Technology for Monitoring Immunotherapeutic Responses"/>
        <s v="Multiscale Modeling of the Mammalian Circadian Clock: The Role of GABA Signaling"/>
        <s v="Reactive modification of polymers for adhesive applications"/>
        <s v="Template-Assisted Synthesis of Zinc Selenide Quantum Dots- Amendment 6"/>
        <s v="Lyndra project with Matt Langer"/>
        <s v="Multifunctional cold spray coatings"/>
        <s v="Elucidating Essential Components of Bone Marrow Metastasis"/>
        <s v="Multiscale Modeling of the Mammalian Circadian Clock: The Role of GABA Signaling in Synchronization and Entrainment of Networked Heterogeneous Oscillators"/>
        <s v="Characterization of specialized electronic materials"/>
        <s v="Electrospinning coacervate nanofiber mats"/>
        <s v="EAGER: Confining Biofouling Using Sticky Stripes"/>
        <s v="TURI Academic Research Program: Advanced Formulations for Reduced-VOC Windshield Washer Fluid"/>
        <s v="Extrusion of polymer into triangular rod stock"/>
        <s v="Template-Assisted Synthesis of Zinc Selenide Quantum Dots- Amendment 7"/>
        <s v="ACS Petroleum Research Fun: Two-Dimensional Zeolite Generation from Layered Zeolite"/>
        <s v="Unrestricted grant for rheology research of Professor  H.H. Winter at UMass Amherst"/>
        <s v="Membership Renewal for Process Design and Control Center"/>
        <s v="Development of Load Rating Procedures for Deteriorated Steel Beam Ends"/>
        <s v="Career:  Fundamental Studies of Cross-Kingdom Aggregate Biofilms for Energy-Efficient Wastewater Treatment"/>
        <s v="Development of Wastewater Treatment Process to Reduce Energy Consumption by more than 50% in Carbon Diversion Using Oxygenic Photo-granule"/>
        <s v="Steel Stud Assemblies Bearing on Concrete Slabs"/>
        <s v="MA EOEEA Climate Change Assessment:  Climate, Streamflows, and Sea Level Rise"/>
        <s v="Development and comprehensive validation of SWOT river discharge algorithms from AirSWOT simulator, and field measurements"/>
        <s v="Working with Montague WPCF for the Montague Sludge Reduction Process"/>
        <s v="Web Based Decision Management and Predictive Crash Tool"/>
        <s v="U.S.-Canada Collaboration to Build SWOT Calibration/Validation and Science Capacity in Northern Rivers and Wetlands"/>
        <s v="Matching Funds Request:  AMS Development and Assessment of a Robust of an On-line THM Precursor Analyzer"/>
        <s v="UMass Waste Water Pilot Building"/>
        <s v="Resilience Assessment:  Batoka Gorge Hydroelectric Scheme in the Zambezi River Basin"/>
        <s v="Collaborative Research: Multiscale Measurement of Thixotropy in Soft Clays"/>
        <s v="UMTC One Center - Amendment 1"/>
        <s v="Data Collection, Model Development and Scenario Analysis for Complex Water Systems"/>
        <s v="Wastewater Treatment Plant - Innovative Technology Pilots"/>
        <s v="Advanced Precast/prestressed Concrete Design Course"/>
        <s v="Assistance Program for Assessment of Lead in School Drinking Water"/>
        <s v="Long Term Vulnerability Assessment and Adaptation Plan for the San Francisco Public Utilities Commission Water Enterprise - Phase 1"/>
        <s v="Advancing the Oxygenic Photogranule Process for Energy Positive Wastewater Treatment"/>
        <s v="DOI Northeast Climate Science Center"/>
        <s v="Freshwater Resilience Partnership:  Technical Support to Advance Freshwater Resilience"/>
        <s v="GOALI: Advancing the Oxygenic Photogranule Process for Energy Positive Wastewater Treatment"/>
        <s v="Moisture Sensitive Ballast Fouling Measurement Tool"/>
        <s v="Information Gathering for Realistic Tie-Ballast Interaction Characterizations"/>
        <s v="Laboratory Study of the Failure Characteristics of Fouled Ballast:  Phase II"/>
        <s v="Oxygenic Photogranules for Energy Efficient Wastewater Treatment"/>
        <s v="Novel Mooring Systems for Offshore Energy Generation Systems"/>
        <s v="How and why is the timing and occurrence of seasonal migrants in the Gulf of Maine changing due to climate"/>
        <s v="Development and comprehensive validation of SWOT river discharge algorithms from AirSWOT, simulator, and field measurements"/>
        <s v="Water Quality in DCR Reservoirs 2016-2018"/>
        <s v="Climate-informed Estimation of Hydrologic Extremes for Robust Adaptation to Non-stationary Climate"/>
        <s v="Strategies for Minimizing the Adverse impacts of an Oil Spill in Wachusett Reservoir on MWRA's Finished Water"/>
        <s v="MIT Year 25 New England UTC Region 1"/>
        <s v="Safety Research using Simulation (Safer-Sim) - 2016"/>
        <s v="California Climate Risk: Evaluation of Climate Risks and Adaptation Options for California Department of Water Resources"/>
        <s v="Career: Probing the Role of Environmental Organics in Deposition Dynamics of Aquatic Nanoparticles"/>
        <s v="Integrating the Agent-Based Modeling Approach into the Multi-Sector, Multi-Scale Energy-Water-Land Nexus Modeling Framework"/>
        <s v="Collaborative Research: Multiscale Investigation of Thixotropy in Soft Clays"/>
        <s v="Geospatial statistical Modeling for Efficiency and Economy In Site Investigations and Foundation Design"/>
        <s v="2016 Dwight David Eisenhower Graduate Fellowship- C Fitzpatrick"/>
        <s v="2016 Dwight David Eisenhower Graduate Fellowship"/>
        <s v="NETC 15-2 &quot;Using the New SHRP2 Naturalistic Driving Study Safety Databases to Examine Safety Concerns for Older Drivers&quot;"/>
        <s v="Communications and Outreach"/>
        <s v="Slowing the Flow for Climate Resilience(SFCR):  Reducing Vulnerability to Extreme Flows and Providing Multiple Ecological Benefits in a Non-Stationary Climate"/>
        <s v="Algae, Manganese and DBP Control at Aquarion WTP's"/>
        <s v="National Climate Science Center Student and Early Career Training"/>
        <s v="Matching Needs and Potential Use of Climate Information for Natural Resources Management"/>
        <s v="Resilient River Partnership:  Technical Support to Advance Freshwater Resilience"/>
        <s v="Collaborative Research: Multiscale Modeling and Measurement of Clay Aggregate Behavior"/>
        <s v="Supporting the Hydrologic/Climate Needs of CCRUN"/>
        <s v="Decision-Oriented Column Simulation Capabilities for Enhancing Disaster Resilience of Reinforced Concrete Buildings"/>
        <s v="CAREER: Fundamental Studies of Cross-Kingdom Aggregate Biofilms for Energy Efficient Wastewater Treatment"/>
        <s v="On-the-Job Supportive Services Progam - 2017"/>
        <s v="Toolkit &amp; Mapping (CVSP) for MSP CVES - UMassSafe Project Proposal, FY17 BD-17-1084-POLCM-18110-00000009072"/>
        <s v="Freshwater Resilience Partnership: Technical Support to Advance Freshwater Resilience"/>
        <s v="RoL:FELS:RAISE:Collaborative Research: Watershed Rules of Life"/>
        <s v="Thermal Bridging in Cold-Formed Steel Structures - Small Project Fellowship Program"/>
        <s v="Measurement of permeability of soils amended by hydrophobic additives"/>
        <s v="Micromechanical experiments of shale, sandstone and cement stone"/>
        <s v="US-French collaboration to improve river discharge estimation accuracy, robustness, and efficiency"/>
        <s v="Impact of Pre-Oxidation on DBP Formation"/>
        <s v="&quot;Fishway Entrance Palisade&quot;."/>
        <s v="Shake Table Testing of Cold-Formed Steel Diaphragms"/>
        <s v="Resilience Assessment Batoka Hydroelectric Scheme in the Zambezi River Basin"/>
        <s v="The Application of Unmanned Aerial Systems in Surface Transportation"/>
        <s v="USGS Non-Competitive Assistance FY2018 National Grants Branch - G18AS00001"/>
        <s v="2017 Dwight David Eisenhower Transportation Fellowship Program Graduate Fellowship/Nicholas Fournier"/>
        <s v="Global mapping of river discharge"/>
        <s v="Toolkit and Mapping - CVSP (FY18 supplemental funding)"/>
        <s v="UMTC One Center Amendment"/>
        <s v="How and why is the timing and occurrence of seasonal migrants in the Gulf of Maine Changing due to Climate?"/>
        <s v="Matching Needs and Potential Use of Climate Information for Natural Resources Ma"/>
        <s v="Career:  Fundamental Studies of Cross-Kingdom Aggregate Biofilms for Energy-Effi"/>
        <s v="Collaborative Research: Reevaluating Pre-denitrification BNR for Low Molecular Weight Dissolved Organic Nitrogen and its Impact on Phytoplankton Bloom Dynamics in Coastal Waters"/>
        <s v="CBET-EPSRC: Characterizing the effects of supply hours and pressure of intermittent piped water supplies on water quality"/>
        <s v="2018 Statewide Safety Belt Observational Survey   Reselection of Observation Sites"/>
        <s v="Driver Modeling"/>
        <s v="NETC 13-1: Development of High Early Strength Concrete for Accelerated Bridge Construction Closure Pours"/>
        <s v="Water Innovation Network for Sustainable Small Systems (WINSSS)"/>
        <s v="Northeast Graduate Student Water Symposium (NEGSWS)"/>
        <s v="TOOLS FOR IMPROVING CRASH REPORT REVIEWS"/>
        <s v="Measuring Left-Behinds on Subway and Bus"/>
        <s v="Phase 2 Assistance Program for Assessment of Lead in School Drinking Water"/>
        <s v="CAREER: Integrating field geomorphology, remote sensing, undergraduate education, and modelling to improve understanding of Arctic hydrology"/>
        <s v="Strategies for Minimizing the Adverse Impacts of an Oil/Contaminant Spill in Wachusett Reservoir on MWRA's Finished Water"/>
        <s v="The Nature Conservancy"/>
        <s v="Phase II SBIR Electroseptic Project"/>
        <s v="Monitoring and Forecasting Drought and Crop Yield for the Lower Mekong Basin"/>
        <s v="Identifying and Evaluating Adaptation Science for Forest Habitats and Associated Bird Communities"/>
        <s v="Water Balance Assessment for Adaptive Allocation and Valuing Water in Tanzania"/>
        <s v="DOI Northeast Climate Science Center-University of Massachusetts"/>
        <s v="Water Quality in DCR Reservoirs 2018-2020"/>
        <s v="SCOPING STUDY FOR INTEGRATING EQUITY OF WATER ACCESS AND STORM WATER DRAINAGE INTO WATER PLANNING MODELS FOR MEXICO CITY"/>
        <s v="UMTC One Center Amendment/Extension"/>
        <s v="Estimating Future Changes in 100-year Floods on the Connecticut and Merrimack Rivers"/>
        <s v="Development and comprehensive validation of SWOT river discharge algorithms from airSWOT, simulator, and field measurments"/>
        <s v="CAREER: Integrating field geomorphology, remote sensing, undergraduate education"/>
        <s v="Slowing the Flow for Climate Resilience(SFCR):  RReducing Vulnerability to Extreme Flows and Providing Multiple Ecological Benefits in a Non-Stationary Climate"/>
        <s v="Piloting Anaerobic Side-Stream Reactor (ASSR) to Decrease Sludge Production at Montague Water Pollution Control Facility"/>
        <s v="Salt Remediation Program"/>
        <s v="Seismic Performance of Steel Deck Diaphragms"/>
        <s v="IRES Track 1: Envisioning the Water, Electricity, and Sanitation Utilities of the Future through a US-Kenya Collaboration"/>
        <s v="Safe Drinking Water for Poor Households via Data-driven Vehicular Water Delivery"/>
        <s v="Developing a Global Assimilation and Modeling  Framework to Produce SWOT Data Products"/>
        <s v="Evaluation and Diagnosis of National Water Model Simulation over CONUS using a Novel Snow Reanalysis Dataset"/>
        <s v="Improving Pedestrian Infrastructure Inventory in Massachusetts Using Mobile LiDAR"/>
        <s v="Collecting Model Inventory Road Element (MIRE) Fundamental Data Elements (FDEs) for Intersections in Massachusetts"/>
        <s v="3D Printed Biomimetic Biofilm Supports for Treatment Systems"/>
        <s v="MADEP Small Systems Assistance"/>
        <s v="Measurements of mechanical properties of shales with microfractures filled by nanoparticles"/>
        <s v="WQModel-19:  Support DEP in Development, Testing and Application of Water Quality Models"/>
        <s v="USGS Non-Competitive Assistance FY2019 National Grants Branch"/>
        <s v="Improved Load Rating Procedures for Deteriorated Steel Beam Ends with Deteriorated Stiffeners"/>
        <s v="USGS Non-Competitive Assistance FY2019 National Grants Branch - G19AS00001"/>
        <s v="2018 Dwight David Eisenhower Transportation Fellowship Program (DDETFP) Graduate Fellowship - A Ryan"/>
        <s v="2018 Dwight David Eisenhower Transportation Fellowship Program (DDETFP) Graduate Fellowship  - F Tainter"/>
        <s v="2018 Dwight David Eisenhower Transportation Fellowship Program (DDETFP) Graduate Fellowship  - W Lyons"/>
        <s v="Dwight David Eisenhower Transportation Fellowship Program (DDETFP) Graduate Fellowship - 2018"/>
        <s v="Plated Powders for Cold Spray"/>
        <s v="MAEEP Industry Support"/>
        <s v="Understanding of Thermophysical Properties Towards Advanced Manufacturing of High Entropy Alloys"/>
        <s v="UMass Industrial Assessment Center Program"/>
        <s v="Modeling and Experiments on the MSL-EML"/>
        <s v="Center for e-Design Membership"/>
        <s v="USE-MI"/>
        <s v="Biomechanical Regulation in Human Neural Induction"/>
        <s v="I/UCRC Phase III: e-Design: IT-Enabled Design and Realization of Engineered Products and Systems"/>
        <s v="CRII: CHS: Training and Feedback Systems to Improve Vehicle Cybersecurity"/>
        <s v="Improving ADHD Teen Driving by Targeting Visual Inattention to the Roadway"/>
        <s v="Unrestricted Research grant"/>
        <s v="Modeling and Simulation of Electrostatically Levitated  Multiphase Liquid Drops"/>
        <s v="3D printed hierarchical metal catalyst architectures for CO2 reduction"/>
        <s v="Thermophysical Properties and Transport Phenomena models and experiments in reduced gravity"/>
        <s v="NSF-BSF: The Hard-Soft Interface -- Integrating 2D Semiconductors with Functional Polymers for Nanoscale Optoelectronics"/>
        <s v="Wind Turbine Power Augmenter"/>
        <s v="A SERS-based immunoassay for cancer biomarkers detection"/>
        <s v="Structural Damper Analysis with GE"/>
        <s v="Pratt &amp; Whitney Business Digital Twin"/>
        <s v="Stratified Turbulence with High Dynamic Range (DARPA)"/>
        <s v="Stratified Turbulence at High Dynamic Range"/>
        <s v="CAREER: Stochastic Models for Designing the Patient Centered Medical Home in Primary Care"/>
        <s v="Lightweight Protective Materials Using CNT Nano-composites"/>
        <s v="IGE: WindU: Multi-University Consortium in Wind Energy Graduate Education - Meeting a National Need"/>
        <s v="Engineered Materials and Material design of Engineered Materials"/>
        <s v="Engineering-level Modeling of Gasoline and Diesel Fuel Injection"/>
        <s v="Amendment #1: FTL eDesign Membership"/>
        <s v="Unrestricted grant"/>
        <s v="CAREER: Stent Geometry Dictates Endothelial Cell Wound Healing and Phenotype"/>
        <s v="Portable Device for Ultra-Sensitive Determination of Heavy Metals in Whole Blood"/>
        <s v="CAREER: Engineered Oxide Heterointerfaces With Tunable Vacancy Distributions"/>
        <s v="Predictive Analytics in Additive Manufacturing"/>
        <s v="Planning Grant: Engineering Research Center for Health Information Visualization and Exploration (HIVE)"/>
        <s v="Mechano-regulation of bone metastatic cancer: linking cell strain to cell function"/>
        <s v="ROBOTIC JUGGLER OFFSHORE WEC ENORASY LLC"/>
        <s v="Integration of Semantic Web Decision Framework  with IoIF DAA Layer and Visualization Tool"/>
        <s v="I/UCRC Phase III: e-Design: IT-Enabled Design and Realization of Engineered Prod"/>
        <s v="CAREER: Mechanobiology of Planar Cell Polarity"/>
        <s v="CRII: CHS: Human in the Car: Training and Feedback Systems to Improve Vehicle Cybersecurity"/>
        <s v="Center for e-Design Membership Fee"/>
        <s v="Computational Design of Graphene-Nanoparticle Catalysts"/>
        <s v="Literature review for atomization correlations"/>
        <s v="REU site: Offshore wind energy: Solving the Engineering, Environmental &amp; Socio-Economic Challenges   RET supplement"/>
        <s v="Coupling Internal Flash Boiling Flow to External Spray Modeling"/>
        <s v="NIDILRR SBIR Phase 2: Lower Limb Socket Fitment Tool"/>
        <s v="Cold Spray:  Basic Physics and Applications"/>
        <s v="Engineered Materials and Materials Design for Engineered Materials (EMMDEM)"/>
        <s v="NSF-BSF: Controlling Phase Selectivity and Electrocatalytic Activity of Transition-Metal Dichalcogenide Overlayers in Core-Shell Nanoparticles for CO2 Reduction"/>
        <s v="IGERT: Offshore Wind Energy Engineering, Environmental Science, and Policy"/>
        <s v="A Semantic Decision Framework for Transforming Systems Engineering through Model-centric Engineering"/>
        <s v="Collaborative Research: High-Strain-Rate Dynamics of Copolymer Microparticles for Advanced Additive Manufacturing"/>
        <s v="Evaluating the Benefits of Hybrid Microgrid Designs"/>
        <s v="Parameterization of cancer progression model for regions of South America to inform national cancer  screening guidelines."/>
        <s v="Thermophysical Properties and Transport Phenomena models and experiments in redu"/>
        <s v="FTL eDesign VAME project"/>
        <s v="Multiscale Interactions in Stratified Turbulence"/>
        <s v="Amendment #3: FTL eDesign Membership"/>
        <s v="Marion &amp; Jasper Whiting Foundation Fellowships for Higher Education of Present &amp; Prospective Teachers"/>
        <s v="SPARO Phase II"/>
        <s v="Scholarship Funding for Senior Design Projects in MIE 415 Design of Mechanical Systems"/>
        <s v="Large-Scale Experimental Study of Flutter for Offshore Wind Turbine Blades"/>
        <s v="eDesign Membership: Hill-Rom"/>
        <s v="High-strain-rate Characteristics of Abrasive Materials"/>
        <s v="Are Computer SIMulations MISleading Us About the Pathobiology of Cerebrovascular Diseases?"/>
        <s v="Massachusetts Energy Efficiency Partnership Industry Support"/>
        <s v="Cavitation Simulations for Fuel Insensitive Fuel Injection (SBIR Phase 2)"/>
        <s v="Evaluating Portfolio Interventions for HIV Incidence Reduction in the United States: Development of a Novel Agent-Based Decision-Analytic Model for Dynamic Evaluations of Interventions"/>
        <s v="Center for e-Design Membership Agreement"/>
        <s v="SBIR Phase 2 (DARPA) with FTL Labs: Option Year - Ultrasound Socket Fitment"/>
        <s v=" I/UCRC Phase III: e-Design: IT-Enabled Design and Realization of Engineered Products and Systems"/>
        <s v="System Modeling of Operations Business Network Task 3, Amendment 2"/>
        <s v="Optimization of microsecond mixing devices for biological kinetics via simulation and experiment"/>
        <s v="Development of National Offshore Wind Research Agenda"/>
        <s v="An Innovative Design to Retrofit Seatbelts in Motorcoaches"/>
        <s v="NIDILRR SBIR Phase I: Lower Limb Socket Fitment"/>
        <s v="Thermomechanical Processing of Materials by Design"/>
        <s v="Guidelines and Case Studies:  Application of the Offshore Wind Turbine Design Standard IEC 61400-3-1 to Massachusetts Conditions"/>
        <s v="The Engineering of Individualized Anemia Management Protocols"/>
        <s v="Improved stent design through hemodynamics and vascular biology"/>
        <s v="GOALI/Collaborative Research: Improved Spare Parts Inventory Management in Aircraft Engines through Hybrid Sensing"/>
        <s v="Lightweight Protective Materials Using Mechanical Metamaterials Based on Nanocomposites"/>
        <s v="Extensional Rheology Characterization of Formulations used in Inkjet Printing"/>
        <s v="A collaborative project with NASA Langley to use their SansEC sensors for wildlife collision detection on wind turbines"/>
        <s v="Long Term Effectiveness of EDTS iPad-based Driver Training"/>
        <s v="Medical Device Innovation- Davol Bard- Amendment 3"/>
        <s v="Development of Virtual Reality Secondary Tasks"/>
        <s v="Soundfit Phase II (DARPA)"/>
        <s v="Simulating breaking waves and estimating loads on offshore wind turbines using computational fluid dynamic models"/>
        <s v="Collegiate Wind Competition--Modification #2"/>
        <s v="SBIR Phase 1 with FTL Labs: Topic #DHA17-008: Self-Aligning Prosthetic Components"/>
        <s v="Discovery and Visualization of New Information from Clinical Reports in the EHR"/>
        <s v="Northeast Combined Heat and Power Technical Assistance Partnership"/>
        <s v="Collaborative Research: Individual and Collective Dynamics of Marangoni Surfers"/>
        <s v="Collaborative Research: Combining Models and Experiment for Quantitative Characterization of Electrocatalytic Carbon Dioxide Reduction on Doped Ceria"/>
        <s v="Fluid-structure interactions between non-Newtonian viscoelastic fluids and flexible cylinders"/>
        <s v="Nonlinear analysis of flow-induced instabilities of wind turbine blades using theoretical models and supported by experimental data"/>
        <s v="Development of High Temperature Capillary Break-up Extensional Rheometer to Characterize Polyetherimides"/>
        <s v="Task Framework for High Automation Test Drivers"/>
        <s v="Capacity and Risk Optimization"/>
        <s v="PI Erin Baker: application to Mass CEC Learn and Earn Grant"/>
        <s v="Scoping Project: High-strain-rate Mechanical Behavior of Ceramics"/>
        <s v="Application of an Advanced Adaptive Mesh Paradigm to Wind Energy Simulations"/>
        <s v="Task 8: Electric Vehicle, One Center/MDOT"/>
        <s v="Strategic Highway Safety Plan 2018 Update"/>
        <s v="2017 Statewide Observational Safety Belt Surveys"/>
        <s v="Air Traffic Control Tower Simulator"/>
        <s v="NCHRP 03-125, Evaluation of Change and Clearance Intervals Prior to the FYA Permissive Left-Turn Indication"/>
        <s v="Operational and Emission Analyses of Roundabouts under Varied Vehicle and Pedestrian Demands"/>
        <s v="Evaluating the Effect of Google Glass on Driver Distraction"/>
        <s v="Route Choice in Congested Grid Networks"/>
        <s v="Supplementary Vehicle Positioning to Connected Vehicles"/>
        <s v="Routing Policy Choice Models in Stochastic Time-Dependent Networks: The Stockhol"/>
        <s v="A Driving Simulator Evaluation of Driver Distraction and Traffic Control Device"/>
        <s v="CMV-HP - Promoting Safety, Compliance and Business:  Advancing Best Practices for Improved Safety through Partnerships between Law Enforcement, Licensing Agencies and Industry"/>
        <s v="Safety Research using Simulation (Safer-Sim)- 2016 Year 2"/>
        <s v="2018 Statewide Observational Safety Belt Surveys - Scope of Work"/>
        <s v="Data quality Review of Crash Reports Accepted With Warning"/>
        <s v="DWIGHT DAVID EISENHOWER TRANSPORTATION FELLOWSHIP PROGRAM 2017 GRADUATE FELLOWSHIP - F Tainter"/>
        <s v="Support Services to Conduct Structured Small Group Interviews and User Needs Analysis"/>
        <s v="On the Job Supportive Services Program - 2018"/>
        <s v="Optimizing ADA Paratransit Operations"/>
        <s v="Task # 4 - Commuter Bus Demand"/>
        <s v="Summer Transportation Institute 2017"/>
        <s v="Task 9 - Zero Emission"/>
        <s v="Public Health Assessment for Transportation Projects"/>
        <s v="Commuter Bus Demand, Incentives for Modal Shift, and Impact on GHG: Part II - Service Design Concepts"/>
        <s v="UMASSSAFE DEVELOPMENT AND MONITORING OF  COMMERCIAL VEHICLE SAFETY PLAN AS WELL AS ONGOING CRASH DATA ANALYSIS"/>
        <s v="On the Job Supportive Services Program - 2019/2020"/>
        <s v="MIT Yr25 NEUTC supplemental funding"/>
        <s v="Safety Research using Simulation (SaferSim)- 2016 Year 3"/>
        <s v="2019 Statewide Observational Safety Belt Surveys"/>
        <s v="Security for multi-Tenant FPGAs"/>
        <s v="UMII Internal - BIstatic Weather Radar Model"/>
        <s v="NeTS: Small: Network Function Virtualization Using Dynamic Reconfiguration"/>
        <s v="Phthalate metabolites and breast cancer risk in the Women s Health Initiative"/>
        <s v="Randomized Lifestyle Intervention in Overweight and Obese Pregnant Hispanic Women"/>
        <s v="Risk Factors of Breast Cancer in Younger Nurses"/>
        <s v="Longitudinal associations of PFCs with obesity, diabetes, and metabolic syndrome"/>
        <s v="Statistical Methods for Censored and Dependently Truncated Data"/>
        <s v="Central Obesity in Relation to Breast Cancer Risk and Survival"/>
        <s v="Treatment of randomly censored covariates in Alzheimers disease studies"/>
        <s v="Multilevel determinants of male circumcision uptake, Rakai, Uganda"/>
        <s v="Statistical Methods for large-scale, prospective, epidemiologic studies Yr2 progress report for Yr3 funding"/>
        <s v="Methods for reducing Spatial Uncertainty and Bias in Disease Surveillance"/>
        <s v="Risk Factors for Ischemic Stroke in Women"/>
        <s v="Decreasing Bioburden to Reduce Healthcare-Associated Infections and Readmissions Yr 2 Progress Report for Yr 3 funding"/>
        <s v="Predicting phthalate exposure through medication usage"/>
        <s v="Improving the measurement of adolescent and adult mortality in low-income countries"/>
        <s v="Optimal Infectious Disease Prediction with Multi-Scale Ensemble Models (DARPA)"/>
        <s v="RFTOP 2016-003:  Comparing the Effectiveness of Evidence-based Interventions to Improve Antimicrobial Prescribing for Hospitalized Adults"/>
        <s v="New Media Obesity Treatment in Community Health Care (Progress Report)"/>
        <s v="Pre- and prei-natal predictors of childhood obesity"/>
        <s v="Validation of findings from the Epigenome-Wide Association Study of Breast Cancer Year 2 Progress Report for Year 3 Funding"/>
        <s v="The ResPECT Study"/>
        <s v="Endogenous hormones and postmenopausal breast cancer:  Etiologic insights and improving risk prediction"/>
        <s v="Estimating the Reproductive Window in Female Young Adult Cancer Survivors"/>
        <s v="Treatment of randomly censored covariates in Alzheimer's disease studies"/>
        <s v="Pre- and peri-natal predictors of childhood health and obesity"/>
        <s v="Risk Factors of Breast Cancer in Younger Women"/>
        <s v="Statistical methods for real-time forecasts of infectious disease: dynamic time-series and machine learning approaches"/>
        <s v="Development and Application of a Metabolomic Profile of Chronic Distress to Cardiometabolic Risk"/>
        <s v="Common and distinct early environmental influences on cardiometabolic and respiratory health"/>
        <s v="Dissemination of Effective Smoking Cessation Treatment to Smokers with Serious Mental Illness"/>
        <s v="Power for Cluster-Randomized Trials: Software, Web app, and Methods"/>
        <s v="BPA and Phthalates:  Effects on breast density in young women"/>
        <s v="National Claims-Based Quality Measures for Surgical Site Infections"/>
        <s v="Epicenter IV: Harvard-UCI Center for HAI Prevention"/>
        <s v="Using Breast Tissue Expression Patterns to Inform Our Understanding of Risk Factors for Breast Cancer"/>
        <s v="Decreasing bioburden to reduce health-care associated infections and readmissions (ABATE Infection Trial)"/>
        <s v="Social and Economic Impacts of Gambling in Massachusetts (SEIGMA)"/>
        <s v="Massachusetts Gambling Impact Cohort (MAGIC) Study"/>
        <s v="Family Planning Method Development"/>
        <s v="Mathematical Models and Statistical Methods for Genome Analysis"/>
        <s v="PROTECT Trial: Protecting nursing home residents from infections and readmissions"/>
        <s v="BPA and Phthalates: Effects on Inflammatory Markers in the Breast and Breast Density in Young Women"/>
        <s v="Partnering with WIC to prevent excessive weight gain in pregnancy"/>
        <s v="Rapid, Breath Volatile Metabolite-Based Diagnostic for In Vivo Identification and Antibiotic Resistance Profiling of Bacterial Pathogens"/>
        <s v="Social and Economic Impacts of Gambling in Massachusetts (SEIGMA 2017 - 2018)"/>
        <s v="Predictors of Early Menopause"/>
        <s v="Sustainable East Africa Research in Community Health (SEARCH)"/>
        <s v=" Simplified Isoniazid Preventive Therapy Strategy to Reduce TB Burden"/>
        <s v="Statistical methods for real-time forecasts of infectious disease: dynamic time-series and machine Title: learning approaches"/>
        <s v="Randomized Lifestyle Intervention in Overweight and Obese Pregnant Hispanic Wome"/>
        <s v="BPA and Phthalates: Effects on breast density in young women"/>
        <s v="Endogenous hormones and postmenopausal breast cancer: Etiologic insights and improving risk prediction"/>
        <s v="(SEARCH-IPT) - Simplified Isoniazid Preventive Therapy Strategy to Reduce TB Burden"/>
        <s v="Subcontract agreement with Canadian Centre on Substance Abuse - Rachel Volberg"/>
        <s v="Statistical Methods for large-scale, prospective, epidemiologic studies"/>
        <s v="Update and Novel Validation of the Pregnancy Physical Activity Questionnaire (PPAQ)"/>
        <s v="Epicenter IV: Harvard PilgrimCI Center For HAI Prevention"/>
        <s v="The Reproductive Window in Young Adult Cancer Survivors"/>
        <s v="Protecting nursing home residents from infections and readmissions"/>
        <s v="Social and Economic Impacts of Gambling in Massachusetts"/>
        <s v="Preparing Lao for Malaria Elimination"/>
        <s v="Statistical methods for real-time forecasts of infectious disease; dynamic timeseries and machine learning approaches"/>
        <s v="Endocrine Disrupting Chemicals and Breast Density in Nulliparous College-Aged Women"/>
        <s v="Simplified lsoniazid Preventive Therapy (SPIRIT) Strategy to Reduce TB Burden"/>
        <s v="Southeast Asia (SEA) Biosurveilance and Epidemiolgy Research Support"/>
        <s v="Canadian Centre on Substance Abuse"/>
        <s v="Risk factors for breast cancer in younger nurses"/>
        <s v="Functional and biological potential of dietary bioactive compounds for chronic disease management"/>
        <s v="Supplemental Nutrition Assistance Program Education (SNAP-Ed) FY2019"/>
        <s v="Influences of bioactives from mushrooms on inflammatory tumorigenesis in breast and/or colorectal cancer cell lines"/>
        <s v="Supplemental Nutrition Assistance Program Education (SNAP-Ed) FY2018"/>
        <s v="Dietary Biocative Food Components and Chronic Disease Management"/>
        <s v="Supplemental Nutrition Assistance Program Education (SNAP-Ed) FY2017"/>
        <s v="Food Security, Health Risks, and Nutrition Education among Immigrant and Refugee Women in  the United States"/>
        <s v="The Prevalence and Extent of Vegetarian and Vegan Nutrition Instruction in Accredited Dietetics Education Programs in the United States"/>
        <s v="Prevention of Th17-initiated colitis by aronia berries"/>
        <s v="Mpower: Empowering mothers for health"/>
        <s v="Anti-cancer property of mushroom: Influence on Wnt-signaling in cancer stem cells"/>
        <s v="CADENCE-Adults: Cadence and Intensity Across the Adult Lifespan"/>
        <s v="2017 Marco Cabrera Student Research Award - Burkart"/>
        <s v="Novel Accelerometer Calibration and Validation in Children and Adolescents"/>
        <s v="Can muscle energetics explain age-related differences in muscle fatigue?"/>
        <s v="Strengthening the bond between owners and their dogs to increase physical activity"/>
        <s v="Footwear Biomechanics - Unrestricted Grant"/>
        <s v="Identifying Mechanisms of Peer Influence on Youth Weight-Related Behaviors"/>
        <s v="WorkACTIVE-P: Multi-component workplace energy balance intervention"/>
        <s v="Sex-specific adaptation to different resistance exercise programs in older adults"/>
        <s v="Center for the Promotion of Health in the New England Workplace"/>
        <s v="The MS Neuromotor Test: a Non-Ambulatory Measure of Sensorimotor Function to Identify and Track Progressive MS"/>
        <s v="Bayer Project - Hamill &amp; Boyer"/>
        <s v="Boyer-Cole Haan testing"/>
        <s v="School nurse-directed secondary obesity prevention for elementary school children"/>
        <s v="Misfit Shine Detection of Physical Activity: Evidence and Translation for a New Clinical Outcome Tool."/>
        <s v="CAREER: Adaptation and learning processes in human locomotion"/>
        <s v="Research Scholarship award for Carl Jewell: The influence of patellofemoral pain on muscle coordination in runners"/>
        <s v="Sex-Specific Mechanisms of Obesity-Induced Muscle Weakness in Older Adults"/>
        <s v="Unrestricted Grant-EHE International"/>
        <s v="Nitric oxide coupling and BH4 availability: role in muscle dysfunction with COPD"/>
        <s v="Biomechanical effects of the OOFOS Recovery Footwear"/>
        <s v="Mechanical Disruption of Force Transmission by Adipose Tissue in Human Skeletal Muscle"/>
        <s v="Symposium on Motor Control in Biomechanics 2018, May 29 2018; Minneapolis (USA)"/>
        <s v="An In Vivo Respirometry Protocol to Detect Mitochondrial Uncoupling During High Intensity Contractions"/>
        <s v="Quantifying the impact of symptomatic severity on synergistic muscle activation patterns during walking in individuals with knee osteoarthritis"/>
        <s v="Feasibility, Acceptability, and Efficacy of a Physical Activity Program on ADHD-Related Behaviors in Preschoolers"/>
        <s v="Improving precision of cadence-based predictions of absolute and relative intensity walking in older adults"/>
        <s v="Development of a synthetic high-energy molecule to power muscle function during acute myocardial ischemia and fatigue"/>
        <s v="Investigation into the Effect of Footwear on the Reduction of Running Injuries"/>
        <s v="Tai Chi and Mindfulness Training to Improve Postural Control and Quality of Life"/>
        <s v="Biomechanical effects of the OOFOS Recovery Footwear: Part 2"/>
        <s v="Promoting community conversations about research to end native youth suicide in rural Alaska"/>
        <s v="MOCHA Latino: An Investigation of Stress and Chronic Disease Prevention in Low-Income Latino Men"/>
        <s v="Alaska Native Resilience Study: Building Community Strength to Reduce Suicide Risk in Rural Alaska"/>
        <s v="Evaluation of the Massachusetts Public Health Data Warehouse"/>
        <s v="MOCHA Moving Forward: a CBPR investigation of chronic disease prevention in older, low-income African-American men"/>
        <s v="Post-Marketing Observational Cardiovascular Safety Study in Patients taking Naloxegol"/>
        <s v="Cannabis Legalization Impacts in Massachusetts: State of the Data"/>
        <s v="Marijuana ads in traditional and social media:  Influence and policy implication"/>
        <s v="MOCHA Moving Forward: a CBPR investigation of chronic disease prevention in olde"/>
        <s v="Promoting Smoking Cessation among Individuals with Food Insecurity"/>
        <s v="MA Youth Suicide Prevention Project"/>
        <s v="Drug Injection Surveillance and Care Enhancement for Rural Northern New England (DISCERNNE)"/>
        <s v="The FCSO MAT Reentry Initiative"/>
        <s v="Public Health Training Centers"/>
        <s v="Adapting digital storytelling methods for women with opioid use disorders to improve medication assisted treatment utilization and strengthen community integration"/>
        <s v="Acceptance and Use of Mobile Apps for Commercial Fishing Safety"/>
        <s v="Exploring shared decision-making as an ethical response to the opioid epidemic"/>
        <s v="Quality and Coordination of Care for Medicaid Managed Care Enrollees"/>
        <s v="New England Public Health Training Center - Yr 4"/>
        <s v="Cost-effectiveness of midwife-led care for low-risk pregnancies"/>
        <s v="National Training and Technical Assistance"/>
        <s v="Marijuana ads in traditional and social media:  Influence and policy implications"/>
        <s v="Evaluating and Improving Post-Hospitalization Mental Health Follow-Up Care"/>
        <s v="New England Public Health Training Center--Yr 3"/>
        <s v="A System of Safety (SOS):  Preventing Suicide through Healthcare System Transformation"/>
        <s v="Injection Risk Networks in Rural PR - Diversity Supplement"/>
        <s v="Massachusetts Center for Excellence for Specialty Courts: Research and Evaluation Core"/>
        <s v="MOCHA Moving Forward: a CBPR investigation of chronic disease prevention in older, low-income African-American men YR1 Prog Report for YR2 Funding"/>
        <s v="Medication Adherence, Health Literacy and Health Beliefs in a Massachusetts Community Health Center"/>
        <s v="Marijuana Baseline Health Study"/>
        <s v="Medication Adherence, Health Literacy and Health Beliefs in a Massachusetts Comm"/>
        <s v="Evaluation of NSSP"/>
        <s v="Injection Risk Networks in Rural Puerto Rico"/>
        <s v="Cholera surveillance and response in Haiti   partnerships for system improvements and new tools for sampling, diagnosis, and clinical decision-making"/>
        <s v="Activation of Nrf2 during embryonic development: mechanisms and consequences"/>
        <s v="Enhancing Biological Performance: Occurrence, Mechanisms and Applications"/>
        <s v="Procurement of a Mobile Sampling Truck"/>
        <s v="The Jean and Leslie Douglas Pearl Award"/>
        <s v="Wood System Emissions and Public Health Assessment"/>
        <s v="Impact of Environmental Estrogens on Sexually Dimorphic Development of the Mouse Mammary Gland - Year 1 Progress Report"/>
        <s v="Shaping the Future of Chemical Safety Together"/>
        <s v="AOD and Source Composition in South Asia"/>
        <s v="Embryonic inheritance of sperm methylome after adult exposure to phthalates"/>
        <s v="Toxicant disruption of receptor-mediated endocytosis in oogenesis and later life metabolic dysfunction"/>
        <s v="Male preconception phthalates and offspring embryo and sperm allele-specific methylome programming"/>
        <s v="Interactions between PPAR, embryonic nutrition, and the developmental origins of metabolic dysfunction"/>
        <s v="Paternal preconception phthalates and reproductive health - potential mediation through sperm DNA methylation"/>
        <s v="Impact of Environmental Estrogens on Sexually Dimorphic Development of the Mouse Mammary Gland"/>
        <s v="MassDPH Calibration of the ITHIM Model for use in Massachusetts"/>
        <s v="Completion of LCS document for the World Meteorological Organization"/>
        <s v="Subcontract to Tufts University- Reading and Writing the Morphogenetic Code"/>
        <s v="Programming Effects of Flame Retardants on Lipid Metabolism in a Longitudinal Birth Cohort"/>
        <s v="Interactions between PPAR, embryonic nutrition, and the developmental origins of"/>
        <s v="Cholera surveillance and response in Haiti partnerships for system improvements and new tools for sampling, diagnosis, and clinical decision- making"/>
        <s v="Second African Conference on Health Effects of Endocrine Disrupters"/>
        <s v="Amir/Suvorov Bench Fees: International Research Support Initiative Program"/>
        <s v="The Environmental Health Fellows Program for Urban Health"/>
        <s v="Pathways to Equitable Healthy Cities"/>
        <s v="Activation of Nrf2 during embryonic development; mechanisms and consequences"/>
        <s v="Spatial Hearing in Complex Sound Fields"/>
        <s v="Aging and speech perception in complex listening environments"/>
        <s v="Speech understanding ability and communication intervention for persons with age-related hearing loss and mild cognitive impairment or dementia"/>
        <s v="A comparison of two forms of intensive voice treatment for Parkinson s disease"/>
        <s v="Interdisciplinary Preparation of Related-Service Professionals in Evidence-Based Practices: High-Risk Students/Families and Remote Technologies (iPREP-RT)"/>
        <s v="Alternative Stimuli for Use in Behavioral Audiometric Assessment of Difficult-to-Test Populations"/>
        <s v="Evidence of Motor Speech Impairments and Abnormal Prosody in Autism Spectrum Disorder"/>
        <s v="Training Speech Language Pathologists in the Public Schools to Deliver Reliable Evidence-based Models of Technology Effectively (REMOTE)"/>
        <s v="Pilot P20 project:  Self-management of Sleep Using Wearable Sensors in Older Adults"/>
        <s v="P20 Pilot--Sleep Self-Management in Pregnancy Using a Personal Health Monitoring Device"/>
        <s v="UMass Center for Building the Science of Symptom Self-Management (UManage Center)--Annual Report #1"/>
        <s v="Nurse Faculty Loan Program (NFLP) FY 2017"/>
        <s v="Changing Minds, Changing Lives"/>
        <s v="SBIRT The Power of Nursing to Change Health"/>
        <s v="Measuring Undergraduate Nursing Student Knowledge in Palliative Care Delivery"/>
        <s v="NIH P20"/>
        <s v="Reduction of symptom impacts on sedentarism and associated biomarkers"/>
        <s v="SBIRT Training: The Power of Nursing to Change Health"/>
        <s v="Describing Eye Movement Changes Associated with Cancer-related Fatigue Using a Wearable Technology"/>
        <s v="UMass Center for Building the Science of Symptom Self-Management (UManage Center)"/>
        <s v="Gold Foundation AACN White Coat Ceremony for Nursing Grant"/>
        <s v="Jonas Nursing Scholarships 2018-2020"/>
        <s v="P20 Pilot: A tablet-based simple walking intervention to improve self-management of rheumatoid arthritis (RA) fatigue"/>
        <s v="Resource Curation and Evaluation for EHR Note Comprehension"/>
        <s v="UManage Center for the Science of Symptom Self-Management"/>
        <s v="Addressing Mental Health Disparities through Community Empowerment among Bhutanese Refugees"/>
        <s v="Nursing Faculty Loan Program"/>
        <s v="At Home Detection of Antineoplastic Drugs and Hazardous Metabolites in Body Fluids"/>
        <s v="CVS Health Foundation FNP/PA Scholarship Program"/>
        <s v="Nursing Faculty Loan Program FY2019"/>
        <s v="Pilot P20 project: Self-Management of Sleep among Older Adults Using Personal Monitoring: A Feasibility Study"/>
        <s v="The use of digital recovery narratives in increasing hope and supporting sustained recovery for pregnant and parenting women with opioid use disorder"/>
        <s v="UManage Center for Building the Science of Symptom Self-Management"/>
        <s v="UManage Pilot Project: The impact of sleep deprivation on human milk composition"/>
        <s v="Holyoke Chicopee Shannon LARP"/>
        <s v="USWDP Afghanistan"/>
        <s v="Project ARISE (Applying Research in Special Education)"/>
        <s v="Council of Administrators of Special Education"/>
        <s v="Pathways"/>
        <s v="CEE-STEM: An Online STEM Career Exploration and Readiness Environment for Opportunity Youth"/>
        <s v="Council Administrators of Special Education"/>
        <s v="International Perspective on Youth Mental Health"/>
        <s v="HOTDOCS for Holyoke: Family-School Partnership to Prevent Challenging Behaviors"/>
        <s v="CEE-STEM: An Online STEM Career Exploration and Readiness Environment for Opport"/>
        <s v="University of Massachusetts Amherst (Holyoke/Chicopee Site) Shannon Community Safety Initiative-Local Area Research Partner"/>
        <s v="Reclaiming Access to Inquiry-based Science Education (RAISE) for Incarcerated Students"/>
        <s v="Holyoke/Chicopee Shannon LARP"/>
        <s v="EPIC Partnership Innovation Grant"/>
        <s v="Anthropology and Education Quarterly Editorship"/>
        <s v="SSTLC: Supporting STEM Teaching and Learning through Communities"/>
        <s v="Microgenetic Learning Analytics"/>
        <s v="NRI:FND:COLLAB:Co-Robotics for Disaster Recovery - Engaging Middle School Girls with Immersive Simulations"/>
        <s v="Building Evidence and Capacity to Increase Equitable Access to Education in Crisis and Conflict-Affected Environments"/>
        <s v="Graduate and Professional Education for Students with Disabilities:Examining Access to STEM, Medical, and Legal Fields"/>
        <s v="Instructional Leadership Institute for Pakistani Educators (ILIPE3)"/>
        <s v="A Complex Test, A Single Cut: Methodological Approaches to Setting and Validating Cut Scores on the Next Generation NCLEX"/>
        <s v="DCL: NSF INCLUDES: EAGER: Examining Collective Impact in a Community-University Partnership to Broaden Girls  Participation in Science from Middle School to High School Graduation"/>
        <s v="Standardized Assessment Training and Support for Massachusetts Adult Education"/>
        <s v="2013-18 Comparative Education Review Editorship"/>
        <s v="Technical Assistance to Support the National Board of Professional Teaching Standard Examinations"/>
        <s v="Improving Educational Assessment Through Psychometric Research"/>
        <s v="Evaluating the Predictive Validity of Smarter Balanced Assessments"/>
        <s v="Pakistan Community College Project 2 (PACC2)"/>
        <s v="External Evaluation, Vas Y Fille"/>
        <s v="Technical Assistance to Support the National Board of Professional Teaching Standards Examinations"/>
        <s v="Building Evidence and Capacity to Increase Equitable Access to Education in Crisis and Conflict-Affected Environments (GOAL 3)"/>
        <s v="Afghanistan University Support and Workforce Development Program Subcontract"/>
        <s v="2017-2018 American Journal of Evaluation Editorship"/>
        <s v="Measured Progress"/>
        <s v="Instructional Leadership Institute for Pakistani Educators 2 (ILIPE2)"/>
        <s v="University Support Workforce Development Project"/>
        <s v="Constructed Response Grader Training &amp; Certification"/>
        <s v="Developing and Validating Assessments for Adult Basic Education Learners in Mass"/>
        <s v="2019-2020 American Journal of Evaluation Editorship"/>
        <s v="Researching Diversity, Inclusion and Student Success: Towards a Global Campus Climate Framework"/>
        <s v="Psychometric Methods Program / REMP"/>
        <s v="Comparative Ed Review"/>
        <s v="2018-2019 American Journal of Evaluation Editorship"/>
        <s v="Evaluating Interventions for Vulnerable Populations"/>
        <s v="Closing the Gaps: Building Pathways for Adult Women in a Technology-Driven Workforce."/>
        <s v="Mapping the Ecology of College-Going and Within-College Support for Students with Intellectual and Other Disabilities - (MAICEI)"/>
        <s v="Supplemental Priorities for Discretionary Grant Programs"/>
        <s v="Regular Upward Bound - TRIO"/>
        <s v="UM 672 Archaeological Evaluation Study at the Bridge 8 Native American Site (VT-AD-1711) for the Weybridge-New Haven Bridge Improvement Project, (BF032-1[19]) Weybridge and New Haven, Vermont"/>
        <s v="Marshfield Airport TOFA fence Archaeological Site Examination UM-780"/>
        <s v="Additional Funds for UM77 Data Recovery Study at the Bridge 8 Native American site (VT-AD-1711 for the Weybridge-New Haven Bridge Improvement Project (BF032-1[19] Weybridge and New Haven, Vermont"/>
        <s v="Stage Fort Archaeological Survey, Gloucester, MA"/>
        <s v="UM 777 Archaeological Data Recovery Study at the Bridge 8 Native American Site (VT-AD-1711) for the Weybridge-New Bedford Bridge Improvement Project (BF032-1[19])Weybridge and New Haven, Vermont"/>
        <s v="Intensive (Locational) Archaeological Survey of Old South Road Mixed-Use Development, Nantucket UM-771"/>
        <s v="Volunteer Training at the Emily Dickinson Museum 2017"/>
        <s v="Archaeological Site Examination for the Bidwell House Museum, Monterey, MA UM-772"/>
        <s v="additional funds for intensive archaeological survey for Springside House Drainage and Rehabilitation Project, Pittsfield, MA UM764"/>
        <s v="Archaeological Reconnaissance of Old South Road Mixed-Use Development, Nantucket"/>
        <s v="Intensive (locational) Archaeological Survey prior to installation of fencing along industrial boulevard at Turners Falls Airport, Montague, MA UM-770"/>
        <s v="Interpretive Signage for Vinegar Hill and Pirate's  Glen, Saugus"/>
        <s v="Additional funds for report review for the Town of Shutesbury"/>
        <s v="UM-766 Intensive Archaeological Survey of Worlds End Parking Expansion, Hingham"/>
        <s v="Brookfield Adena Archaeological Survey Project"/>
        <s v="Intensive Survey for Springside House Drainage and Rehabilitation Project, Pittsfield, MA"/>
        <s v="UM FS2016 Preparation and instruction of museum volunteers additional funds"/>
        <s v="UM 758 Archaeological Identification Study, Weybridge-New Haven Bridge Improvement Project"/>
        <s v="UM-759 Intensive (Locational) Archaeological Survey for the proposed Lpfm Radio Facility Installation, Forge Hill, Franklin, Massachusetts"/>
        <s v="UM 756 additional funds for Archaeological Monitoring and Report Review of an Archaeological TCP survey of proposed solar development on behalf of the Shutesbury Planning Board"/>
        <s v="UM-757 Deerfield Academy Utility Upgrade Archaeological Survey of Post-Review Discoveries"/>
        <s v="UM 754 additional funds for Site Examination at Deerfield Academy"/>
        <s v="UM-760 Training and presenting on research associated with the Rhode Island Marine Archaeology Project volunteer program."/>
        <s v="UM 756 Archaeological Monitoring and Report Review of an Archaeological TCP survey of proposed solar development on behalf of the Shutesbury Planning Board"/>
        <s v="UM 754 Archaeological Site Examination for Enabling Infrastructure Improvements at Deerfield Academy"/>
        <s v="UM-746 Intensive Archaeological Survey for the Plymouth Multimodal Transportation Center"/>
        <s v="Metabolomics Administrative Supplement: Disruption of parity-induced tumor suppressor pathways by xenoestrogen exposures during pregnancy"/>
        <s v="DNA Methylation Changes Induced by Estrogenic Exposures"/>
        <s v="Ultrasonic Nanocoining for Creating Large, Low-Cost Arrays of Sub-Wavelength Features"/>
        <s v="Printed Microfluidic Performance Assessment for Sweat-Based Biomarker Sensor"/>
        <s v="Scalable Manufacturing for a Wearable, Integrated Human Performance Monitoring System  Topic 1.1: Manufacturing for Human Monitoring Systems"/>
        <s v="IC Integration Technologies for Flexible Hybrid Electronics: NSF Phase II SBIR with Uniqarta"/>
        <s v="Chemical Threat Responsive Carbon Nanotube Membranes"/>
        <s v="Scalable, Microfabricated Porous Scaffolds for Human Trabecular Meshwork (HTM)Models"/>
        <s v="Ultra-Thin Die Assembly for FHE Systems -Uniqarta"/>
        <s v="Uniqarta State Match"/>
        <s v="Topic TPD 3.7 Disposable &amp; Adjustable Vital Sign Monitoring Device"/>
        <s v="NSF CHM Supplement for Workshop on Scalable Nano manufacturing for Integrated Systems"/>
        <s v="Engineered Materials and Materials Design of Engineered Materials (EMMDEM)"/>
        <s v="Scalable Manufacturing for a Wearable, Integrated Human Performance Monitoring System"/>
        <s v="State Cost share to support Manufacturing USA projects"/>
        <s v="Mass Consortium for R2R nanoimprint lithography"/>
        <s v="Evolution and Maintenance of Memory CD8 T Cells"/>
        <s v="Predicting Fan Behavior: Expanding on a Social Network Approach"/>
        <s v="Honors-to-Honors: Strengthening the Community College-Umass Amherst Talent Pipeline"/>
        <s v="Collaborative Research:  Transforming the Evaluation of Teaching: A Study of Institutional Change to Advance STEM Undergraduate Education"/>
        <s v="The STEM Ambassadors Program: building an inclusive community of scholars through mentoring and research"/>
        <s v="Generation of Genetically Engineered Hamsters for Circadian Studies: Administrative Supplement"/>
        <s v="Cellulose and the Control of Growth Anisotropy"/>
        <s v="Mechano-molecular regulation of kinetochore function"/>
        <s v="4/8: INIA Stress and Chronic Alcohol Interactions: Impact of stress mediated locus coeruleus dysregulation on cognitive control and excessive drinking"/>
        <s v="Genetic and developmental mechanisms that underlie craniofacial variation"/>
        <s v="Generation of genetically engineered hamsters for circadian studies"/>
        <s v="Genetic improvement of loblolly pine wood for increased density"/>
        <s v="PGRP:  Dissecting the genomic architecture of functional redundancy to modulate meristem homeostasis and crop yields"/>
        <s v="Transcription Regulatory Circuits of Grass Cell Wall Biosynthesis"/>
        <s v="Exploitation of genetic and epigenetic variation in the regulation of tomato fruit quality traits"/>
        <s v="Molecular Biomarkers of Thyroid Disruption in Human Placenta"/>
        <s v="Transmission networks in trait-based communities"/>
        <s v="Revisiting Bradford Hill at 50 Years"/>
        <s v="High-fidelity synaptic transmission from hair cells to auditory afferent fibers"/>
        <s v="Collaborative Research: GABA A Receptor Control of Hyperactivity in Developing Zebrafish"/>
        <s v="Collaborative Research: Strain in Cartilaginous Fish Skeletons"/>
        <s v="Lean mass dynamics during flight and refueling in migratory birds: causes, consequences, and mechanisms."/>
        <s v="Sunflowers as treatment and preventative for bumble and honey bee pathogens"/>
        <s v="Src kinase phosphoregulation of the human mitotic kinesin, Eg5"/>
        <s v="CAREER: PROTEIN-PROTEIN INTERACTIONS DRIVING THE EVOLUTION OF GENE REGULATION"/>
        <s v="A 5-dimensional connectomics approach to the neural basis of behavior"/>
        <s v="INIA 4/8 Stress and Chronic Alcohol Interactions: Impact of stress mediated locus coeruleus dysregulation on cognitive control and excessive drinking"/>
        <s v="Lean mass dynamics during flight and refueling in migratory birds: causes, conse"/>
        <s v="Progress report: High-fidelity synaptic transmission from hair cells to auditory afferent fibers"/>
        <s v="EDGE: Genetic transformation of chytrid fungi"/>
        <s v="Assessing European Honey Bee Health in Massachusetts"/>
        <s v="Progress report: High-fidelity synaptic transmission from hair cells to auditory"/>
        <s v="Getting to the root of flexible stems: The primary cilia as a proximate mechanism"/>
        <s v="Collaborative Research: The evolution of endocrine function; discovering the hor"/>
        <s v="INIA 4/8 Stress and Chronic Alcohol Interactions: Impact of stress medi"/>
        <s v="Disruption of gene function in Naegleria"/>
        <s v="Digitization TCN: Collaborative: Digitizing &quot;Endless forms most beautiful and most wonderful&quot;: Facilitating Research on Imperiled Plants with Extreme Morphologies"/>
        <s v="USE Inclusive Excellence Grant 2018"/>
        <s v="Modeling Epilepsy Caused by Branched-Chain Amino Acid Deficiency in Zebrafish"/>
        <s v="Neural Mechanisms underlying Evolvability of Behavior"/>
        <s v="Collaborative Research: GABA A Receptor Control of Hyperactivity in Developing Z"/>
        <s v="PGRP: Dissecting the Genomic Architecture of Functional Redundancy to Modulate Meristem Homeostasis and Crop Yields"/>
        <s v="Development and Implementation of Rapid Molecular Diagnostic Tests for QoI and Thiophanate-methyl Fungicide Resistance in the Turf Anthracnose Pathogen, Colletotrichum cereale"/>
        <s v="Towards fine-tuning flower architecture: leveraging comparative genomics and genetics for in-depth understanding of grass development"/>
        <s v="Getting to the root of flexible stems: The primary cilia as a proximate mechanism of Plasticity and Evolution of the Cichlid Jaw"/>
        <s v="The Role of Locus Coeruleus in Decision Execution and Adaptive Gain"/>
        <s v="Circadian Rhythms and Internal Desynchronization"/>
        <s v="Positive Selection on Gene Regulation and the Evolution of the Transcriptional Phenotype in Human Brain"/>
        <s v="Long distance signaling of iron deficiency via phloem"/>
        <s v="Phytos: Translate Academic Nanotechnology Into Biopesticides For Commercial Use"/>
        <s v="RESARCH   PGR: Dissecting the Genomic Architecture of Functional Redundancy to Modulate Meristem Homeostasis and Crop Yields"/>
        <s v="Identification of novel ferroptosis inducers targeting squalene synthase as potential chemotherapy for non-small-cell lung cancer"/>
        <s v="National Survey of Honey Bee Pests and Diseases"/>
        <s v="Multimodal Chemical Imaging Across Scales to Visualize Metabolic Pathways in Live Plants and Microbial Systems"/>
        <s v="Analysis of novel components promoting asymmetric division in maize"/>
        <s v="Regulation of growth repression modules after whole genome duplication"/>
        <s v="Screening of novel and known bacteriocins"/>
        <s v="Doctoral Dissertation Research: Investigating astrocyte-mediated adaptive changes in primate brain metabolism"/>
        <s v="Intergovernment Personnel Act Assignment"/>
        <s v="Elucidating mechanisms underlying the medicinal effects of sunflower pollen on bee pathogens"/>
        <s v="Positive Selection on Gene Regulation and the Evolution of the Transcriptional P"/>
        <s v="Compost Blankets for Erosion Control and Vegetation Establishment"/>
        <s v="University of Massachusetts Design Center 2018-2019"/>
        <s v="Task 3 - Street Trees"/>
        <s v="University of Massachusetts Design Center 2017-2018"/>
        <s v="University of Massachusetts Design Center 2016-2017"/>
        <s v="Mt Rushmore Ethnographic Overview and Assessment"/>
        <s v="Assessing Innovation Districts as a Strategy for Urban Economic Development: A Case Study of the Boston Innovation District"/>
        <s v="Knowledge Exchange: Cultural Landscapes Initiative University Partner Proposal Center for Heritage and Society, University of Massachusetts, Amherst"/>
        <s v="In-Herit: The Role of Heritage in Ontological Security during Migration and Displacement"/>
        <s v="Site Evaluation Study for a Horse Park In Massachusetts"/>
        <s v="Cellular Engineering Biotechnology Training Program"/>
        <s v="Genetically Modified Mesenchymal Stem Cells as Immunomodulatory Therapy for the Treatment of GVHD"/>
        <s v="Pobezinsky,L. project with NONPAREIL"/>
        <s v="Six1 Co-factors in Craniofacial Development"/>
        <s v="Crosstalk of calcium and other pathways in capacitation"/>
        <s v="Contraceptive Discovery, Development and Behavioral Research Center"/>
        <s v="Defining the role of let-7 miRNAs in the differentiation of exhausted and memory T cells"/>
        <s v="Streamline assessment of early lethal phenotypes in the mouse"/>
        <s v="Mesenchymoangioblast-derived Mesenchymal Stem Cells as Immunomodulatory therapy for the prevention and Treamtment of GVHD- RENEWAL"/>
        <s v="Disruption of Parity-Induced Tumor Suppressor Pathways by Xenoestrogen Exposures"/>
        <s v="Genetically modified mesenchymal Stem Cells as immunomodulatory therapy for the treatment of GVHD--Expanded Project"/>
        <s v="Production and characterization of monoclonal antibodies to Xenopus proteins"/>
        <s v="Dioxin and estradiol regulation of proteins through Cugbp2"/>
        <s v="NEAGEP Minority Mutual Mentoring Project: Amplifying Voices"/>
        <s v="Crosstalk between metabolic and signaling pathways involved in sperm capacitation"/>
        <s v="NIH RPPR: Targeting Multiple Diseases Through Gamma Secretase"/>
        <s v="Role of the T cell receptor in interacting with WC1 for bovine gamma delta T cell activation"/>
        <s v="Use of the Yolk Sac to Decipher the Molecular Requirements for Liver Bud Development"/>
        <s v="Targeting Multiple Diseases Through Gamma Secretase"/>
        <s v="FY17 MPAL FEDERAL Supplemental Equipment Funds"/>
        <s v="Animal African Trypanosomiasis: Vaccine proof-of-concept (AAT- vaccine POC)"/>
        <s v="Genetically modified mesenchynal Stem Cells as immunomodulatory therapy for the treatment of GVHD---Supplement"/>
        <s v="Role of Lbh during craniofacial development of vertebrat"/>
        <s v="FY18 MPAL STATE Funds"/>
        <s v="Regulation of Ca2+ influx in mouse oocytes and eggs during maturation and fertilization to improve assisted reproductive technologies and modulate fertility"/>
        <s v="FY18 MPAL FEDERAL Funds"/>
        <s v="UMass Amherst PREP Program"/>
        <s v=" Anika: hyaluronic acid-based nanoparticle containing modified methotrexate (NP-MMTX)"/>
        <s v="CymerusTM iPSC-MSCs to prevent or treat symptoms of antibody induced cytokine storm"/>
        <s v="Mechanism of Cranial Neural Crest Cell Migration"/>
        <s v="[Amendment to existing research project]"/>
        <s v="Fruit and vegetable intervention in lactating women to reduce breast cancer risk: effects on breast cell DNA methylation, breast inflammation, and weight"/>
        <s v="FY19 MPAL HEMP Technician ISA"/>
        <s v="FY19 MPAL STATE Funds"/>
        <s v="FY19 MPAL FEDERAL Funds"/>
        <s v="Post-fertilization effects of sperm metabolism leading to improved embryo development and ART"/>
        <s v="FY19 MPAL HEMP Technician ISA: Supplement"/>
        <s v="Research on how herbs and spices improve human health"/>
        <s v="Bench Fee"/>
        <s v="Food Analysis Research - Phase V"/>
        <s v="Bench Mark Funds - Dr Lu. Lixia"/>
        <s v="Food Analysis Research - Supplement"/>
        <s v="Analytic Chemistry for Food Characterization"/>
        <s v="UMII: Bioactive Food Component Research"/>
        <s v="Prevention of colorectal cancer via targeting CYP epoxygenases"/>
        <s v="Increasing specialty crops by providing technical resources specific to value-added product development"/>
        <s v="Cranberry polyphenols in conjunction with dietary oligosaccharides promote beneficial gut microbes"/>
        <s v="Understanding and improving the emulsifying, antimicrobial and antioxidant properties of food-grade phenolics"/>
        <s v="Food Analysis Research - Phase II"/>
        <s v="Gerber Scholarship"/>
        <s v="Vitamins B1 and K Degradation in Spaceflight Foods: Establishment of Prediction"/>
        <s v="Bioactive Food Component Research"/>
        <s v="The Aspergillus fumigatus Genetic Variant and Isolate Repository (FumigatusGVIR): A community resource to facilitate association mapping of pathogenicity associated traits"/>
        <s v="Food Analysis Research - Phase II supplement"/>
        <s v="Evaluation of the Effectiveness of Washing Products and Tap Water in Removing Surface Pesticide Residues on Apples by Surface-enhanced Raman Scattering (SERS)"/>
        <s v="Development and Evaluation of a Portable Nanopore-based Sensing Device for Rapid Detection and Subtyping of Microbial Foodborne Pathogens"/>
        <s v="Concentration and detection of human noroviruses from food and environmental samples using bacteria"/>
        <s v="Modulation of colon tumorigenesis by dietary fatty acids"/>
        <s v="LASPAU Bench Fee: Renalison Farias Periera"/>
        <s v="Food Analysis Research"/>
        <s v="Food analysis using Raman microscopy"/>
        <s v="Altered Gut Microbiota: A Novel Mechanism for potential adverse effects Induced by Foodborne Titanium Dioxide Nanoparticles"/>
        <s v="Promotion of colon health by cranberry"/>
        <s v="Fine-Tuned Delivery Of Bacteriophages In Livestock To Reduce Shedding Of Pathogens"/>
        <s v="Characterization,detection and quantification of stevia complex using surface-enhanced Raman spectroscopy"/>
        <s v="Higher Education Commission Pakistan: Bench Fees"/>
        <s v="Evaluating antioxidant efficacy in spray dried powders"/>
        <s v="Northeast Center to Advance Food Safety (NECAFS)"/>
        <s v="Characterization of Microbiota-derived Polymethoxyflavone Metabolites and their Anti-inflammatory Actions in the Colon"/>
        <s v="Northwest A&amp;F University Bench Fee: Qin Tu"/>
        <s v="Northeast Center to Advance Food Safety(NECAFS)"/>
        <s v="Bunge/Various: Kanitta Wangdee bench fees"/>
        <s v="Bunge/Various: Derby Spirits LLC"/>
        <s v="Analytical Chemistry for Food Characterization: Supplemental Funds"/>
        <s v="Food Safety Management Training for Small and Emerging Food Businesses: Integrating a food safety culture from concept to commercialization"/>
        <s v="Enabling Computer-Aided Food Product and Process Design for Everyone"/>
        <s v="Bunge/Various: E&amp;J Gallo Winery"/>
        <s v="Dalian Polytechnic Univ Bench Fee: Hongshun Hao"/>
        <s v="Assessing Changes in the Human Gut Microbiome in Relation to Foodborne Illness"/>
        <s v="Efficacy and mechanism of cranberry in inhibiting colonic inflammation and associated carcinogenesis"/>
        <s v="Zhejiang Chinese Medical Univ Bench Fee: Ming Xia"/>
        <s v="PepsiCo - Spirulina Encapsulation Project Amendment #3"/>
        <s v="Extending the Season: Freezing Produce for a New Market"/>
        <s v="Novel Methods for Bacterial Isolation from Food and Agricultural Matrices"/>
        <s v="&quot;Analytic Chemistry for Food Characterization&quot;"/>
        <s v="Analytical Chemistry for Food Characterization"/>
        <s v="Food Bio-Active Compounds Research"/>
        <s v="Potential Adverse Effects of Consuming Edible Nanoemulsion: Enhanced Pesticide Uptake"/>
        <s v="Bunge/Various:Food Pro KAO"/>
        <s v="Establish FDA approved scheduled processes for acidified shelf-stable foods to increase usage of specialty crops"/>
        <s v="Preventing Spoilage of Packaged Foods by Non-Migratory Active Packaging"/>
        <s v="Food Micro Research"/>
        <s v="PepsiCo - Spirulina Encapsulation Project  Amendment # 2"/>
        <s v="Development of Particle-based Delievery Systems to Protect, Retain, and Deliver Food Components--Amendment #2"/>
        <s v="Bunge/Various: Food Pro KAO"/>
        <s v="Bench Fee:  Chengjian Xu"/>
        <s v="Jimei Univ Bench Fee: Qin Zhang"/>
        <s v="Specialized Training Services for Small Projects"/>
        <s v="Research Joint Venture Agreement between USFS &amp; UMASS (16-JV-11242305-041)"/>
        <s v="Spatial Ecology and Movements Patterns of Atlantic Tarpon in Near Shore Waters of the Western Atlantic and Gulf of Mexico: An Acoustic Telemetry Approach - Year 2 Mod 1"/>
        <s v="Collection, release and monitoring of a tachinid parasitoid for winter moth control: a joint USDA APHIS and USDA Forest Service initiative"/>
        <s v="FY2017 Massachusetts Aquaculture Center Funding"/>
        <s v="Science in support of support of conservation and management of northeastern ecosystems - 13-JV-11242307-075  Modification #8"/>
        <s v="Chemical and Visual Ecology of Exotic Wood-Boring Pests - FY17"/>
        <s v="Understanding climate and land use drivers of invasive-grass fueled fires across"/>
        <s v="Development of a Rapid Assessment Protocol for Aquatic Passability of Tidally Influenced Road-Stream Crossings: Supplement for Database Maintenance"/>
        <s v="Ecological and management implications of climate change induced shifts in phenology of coastal fish and wildlife species in the Northeast CSC region  Mod. 2"/>
        <s v="UMass Career Climate Communications and Networking Modification #003"/>
        <s v="Proposal for Assessing the Efficacy of Landowner Assistance in Vermont"/>
        <s v="Examining Migration and Seasonal Interactions of Prairie Warblers Using Geolocators and Stable Isotope Analysis"/>
        <s v="Using time series of remotely sensed imagery to understand invasive pine dispersal"/>
        <s v="Safe Arborist Techniques"/>
        <s v="Sponsorship of Fish Passage 2016:  International Conference on River Connectivity"/>
        <s v="Quantifying the invasive grass-fire cycle and implications for carbon storage in the continental US"/>
        <s v="Comparative Ecology and Conservation of Bears in North and South America"/>
        <s v="Higher Education Commission Stipend for Timothy Randhir"/>
        <s v="Collection, release and monitoring of a tachinid parasitoid for winter moth control: a joint USDA APHIS and USDA Forest Service initiative  - Modification #3"/>
        <s v="Seawater Tolerance and Feeding in Freshwater &amp; Anadromous Populations of Sea Lamprey"/>
        <s v="Evaluation of the EAB parasitoid Spathius galinae in Massachusetts Modification #2"/>
        <s v="CNH-L Amendment: Assessing the potential for climate change and forest insects to drive land-use regime shifts"/>
        <s v="Developing more effective CAPS metrics for assessing ecological integrity of salt marshes"/>
        <s v="River Herring Research"/>
        <s v="Intensification of National Woodland Owner Survey in Michigan"/>
        <s v="Restoration of Soil Microbial Function Following Degradation on Department of Defense Lands: Mediating Biological Invasions in a Global Context Change"/>
        <s v="NanoTag Tracking Study 2017: Tracking Movements of Common Terns, Roseate Terns, and Piping Plover"/>
        <s v="Conservation Science and Application of Northeastern Ecosystems   17-JV-11242308-030"/>
        <s v="FY2016 and FY 2017 Pollution Prevention Grant Program"/>
        <s v="Research Joint Venture Agreement between the U.S. Forest Service and the University of Massachusetts (16-JV-11242305-041)Modification 2"/>
        <s v="Promoting Climate Adaptation Through the Use of a Web-Based Tool: Phase 2 Supplement"/>
        <s v="SELECTIVE PASSAGE OF SEA LAMPREY AND NATIVE GREAT LAKES FISH THROUGH HYDRAULIC BARRIERS"/>
        <s v="Assessing attitudes and impacts to society associated with the use of nontoxic ammunition for hunting on National Wildlife Refuges"/>
        <s v="Impacts of Root Removal on Tree Stability   Full Scale Meets Model Scale"/>
        <s v="Science in Support of Migratory Birds and their Habitats - Mod 1"/>
        <s v="Buck Island Reef National Monument Acoustic Array Collaboration"/>
        <s v="CAP LTER: Central Arizona Phoenix Long-Term Ecological Research"/>
        <s v="Examining the mechanisms of species responses to climate change: Are there biological thresholds?"/>
        <s v="Brook Floater Rangewide Conservation and Restoration Initiative"/>
        <s v="Update MA Wetland Mitigation Guidance and Bordering Vegetated Wetland (BVW) Delineation Handbook (pre-proposal)"/>
        <s v="CNH-L: Assessing the potential for climate change and forest insects to drive land-use regime shifts"/>
        <s v="An evaluation of bird conservation and ecosystem services on northeastern farms"/>
        <s v="Wildlife Development and Management Study 1: Game Population Trends and Harvest"/>
        <s v="MAKING CAPS-BASED TOOLS FOR WETLANDS ASSESSMENT AVAILABLE THROUGHOUT NEW ENGLAND"/>
        <s v="Relations among cheatgrass-driven fire regimes, climate change, and sensitive-status bird species across the Great Basin"/>
        <s v="Area-wide Management of the Invasive Emerald Ash Borer to Protect U.S. Plant-Related Industries and Urban and Natural Forest Ecosystems Mod. #2"/>
        <s v="Science in support of support of conservation and management of northeastern ecosystems - 13-JV-11242307-075  Modification #7"/>
        <s v="The population genetics of hybridization between non-native winter moth and native Bruce spanworm"/>
        <s v="US Geological Survey (USGS) Cooperative Agreement No. 1434-16HQRU01575  MASTER AGREEMENT"/>
        <s v="Graduate Fellowship (Non-working) for Nereyda Falconi Lopez"/>
        <s v="MA Department of Conservation &amp; Recreation Support for Extension Assistant Professor Urban &amp; Community Forestry 2017"/>
        <s v="The Biogeography of Invasive Plants in the Continental United States"/>
        <s v="Measuring forces at multiple locations in rigging systems"/>
        <s v="Science in Support of Migratory Birds and their Habitats - Mod 3"/>
        <s v="Whip-poor-will habitat selection at Fort Drum, New York- CESU Coop Agreement"/>
        <s v="MA Department of Conservation &amp; Recreation Support for Graduate Student"/>
        <s v="Telling the Story of Dam Removal in Massachusetts through Video Media - Supplement and Extension"/>
        <s v="Conservation Science and Application of Northeastern Ecosystems   17-JV-11242308-030 Mod # 1"/>
        <s v="Massachusetts Climate Project Screening Tool"/>
        <s v="MA Department of Conservation &amp; Recreation Support for Extension Assistant Professor Urban &amp; Community Forestry 2018"/>
        <s v="Examining the mechanisms of species responses to climate change: Are there biological thresholds"/>
        <s v="Statement of Work for Modification 5 of the  Research Joint Venture Agreement between the U.S. Forest Service and the University of Massachusetts (16-JV-11242305-041)"/>
        <s v="Science in support of support of conservation and management of northeastern ecosystems - 13-JV-11242307-075  Modification #9"/>
        <s v="Development of Monitoring and Control Methods for Exotic Invasive Forest Pests  FY18"/>
        <s v="Science in Support of Migratory Birds and their Habitats - Mod 4"/>
        <s v="Linking Life Stages, Part 2: Inter-annual Variation in Juvenile River Herring Productivity"/>
        <s v="Effects of Dam Removal on Stream Ecosystems"/>
        <s v="Area-wide Management of the Invasive Emerald Ash Borer to Protect U.S. Plant-Related Industries and Urban and Natural Forest Ecosystems Mod. #3"/>
        <s v="Design, Fabrication, and Testing of CLT Pre-qualification Panels"/>
        <s v="Biological Control of Forest Pests in the United States:  Technology Development, 2017-2020"/>
        <s v="An evaluation of bird conservation and ecosystem services on northeastern farms Mod #1"/>
        <s v="UMass Estate Planning Outreach Contract Extension Budget"/>
        <s v="Assessing potential impacts of climate change on carnivore occupancy and snowshoe hare demography along elevational and latitudinal gradients in New England Mod#1"/>
        <s v="Area-wide Management of the Invasive Emerald Ash Borer to Protect U.S. Plant-Related Industries and Urban and Natural Forest Ecosystems Mod. #4"/>
        <s v="Designing Sustaining Landscapes: Evaluating and Customizing the Landasd cape Conservation Design"/>
        <s v="Biological control of the Asian longhorned beetle with native North American parasitoids"/>
        <s v="FY2018 Massachusetts Aquaculture Center Funding"/>
        <s v="Development of Monitoring and Control Methods for Exotic Invasive Forest Pests  FY19"/>
        <s v="Science in support of migratory birds and their habitats Mod #6  15-JV-11242307-097"/>
        <s v="Cooperative Ecosystem Study Unit Agreement between the National Park Service and the University of Massachusetts Amherst. Provide research, tech assistance and education for resource management."/>
        <s v="Optimization model for mature forest and shrubland birds"/>
        <s v="Assessing the effects of predation on western populations of the hemlock woolly adelgid Mod #2"/>
        <s v="Biological Control of Forest Pests in the United States: Technology Development, 2017-2020 Amendment #1"/>
        <s v="IDENTIFICATION OF POLLINATOR SPECIES IN THE NORTHEAST"/>
        <s v="UMass Estate Planning Outreach Contract Extension Budget - Publishing Amendment"/>
        <s v="Modification 6 of the Research Joint Venture Agreement between the U.S. Forest Service and the University of Massachusetts (16-JV-11242305-041)"/>
        <s v="Life Cycle Analysis (LCA) for Cross-Laminated Timber Sourcing, Milling, and Use in Massachusetts"/>
        <s v="Telling the Story of Dam Removal in Massachusetts through Video Media - Supplement and Extension - Mod #3"/>
        <s v="Amendment to Update MA Wetland Mitigation Guidance and Bordering Vegetated Wetland (BVW) Delineation Handbook"/>
        <s v="Greening the Gateway Cities"/>
        <s v="Understanding climate and land use drivers of invasive-grass fueled fires across the western U.S."/>
        <s v="Developing a Strategic Plan for Coastal Resilience and Sustainable Fisheries at the Gloucester Marine Station"/>
        <s v="Science in Support of Migratory Birds and their Habitats - Mod 5"/>
        <s v="Prioritizing the impacts of range-shifting invasive plants for prevention, monitoring and management"/>
        <s v="LTER: CAP IV - Investigating urban ecology and sustainability through the lens of Urban Ecological Infrastructure"/>
        <s v="Mandated Intergovernmental Coordination: Implementation Decisions under California s 2014 Sustainable Groundwater Management Act"/>
        <s v=" Biological Control of Forest Pests in the United States: Technology Development, 2017-2020  Amendment #2"/>
        <s v="Statement of Work for Modification 8 of the  Research Joint Venture Agreement between the U.S. Forest Service and the University of Massachusetts (16-JV-11242305-041)"/>
        <s v="Bonefish Cryptic Species Genetic Identification"/>
        <s v="The effects of natural and anthropogenic influences on wildlife populations  18-JV-11242307-083"/>
        <s v="Flats Fishing Research Gift Account"/>
        <s v="Understanding ocean warming impacts on shrinking body sizes of California fishes Linking pattern &amp; mechanism to support future sustainable fisheries"/>
        <s v="Belmont Forum Collaborative Research: Understanding and managing the impacts of Invasive alien species on Biodiversity and Ecosystem Services (InvasiBES)"/>
        <s v=" Biological Control of Forest Pests in the United States: Technology Development, 2017-2020  Amendment #3"/>
        <s v="Assessing the effects of predation on western populations of the hemlock woolly adelgid Mod #3"/>
        <s v="The Effects of Support System Installation on Likelihood of Tree Failure"/>
        <s v="Conservation Science and Application of Northeastern Ecosystems   17-JV-11242308-030 Mod # 2"/>
        <s v="Linking Life Stages, Part 2, FY2019: Inter-annual Variation in Juvenile River Herring Productivity and Responses to Restoration"/>
        <s v="Restoring Aquatic Habitats Through Dam Removal"/>
        <s v="Dwarf Wedgemussel Propagation and Restoration  in the Mid-Atlantic and Northeastern US"/>
        <s v="Amendment 3: Assessing the potential for climate change and forest insects to drive land-use regime shifts"/>
        <s v="Collection, release and monitoring of a tachinid parasitoid for winter moth control"/>
        <s v="Consumer-Facing Cost-Carbon Calculator for RH&amp;C Technologies"/>
        <s v="Understanding Renewable Thermal Market Penetration Outcomes   Comparative Evaluation Tool"/>
        <s v="MA Department of Conservation &amp; Recreation Support for Extension Assistant Professor Urban &amp; Community Forestry 2019"/>
        <s v="Designing Sustaining Landscapes: Evaluating At-Risk Species - Stage 5"/>
        <s v="Pakistan Snow Leopard and Ecosystem Protection Program (PSLEP)"/>
        <s v="Great hammerheads and Atlantic tarpon: The effects of angling in a fish-eat-fish world"/>
        <s v="UMass   DCR Estate Planning ISA   GAID 7925 FY 2019-2021"/>
        <s v="FY2019 Massachusetts Aquaculture Center Funding"/>
        <s v="Statement of Work for Modification 8 of the Research Joint Venture Agreement between the USDA Forest Service and the University of Massachusetts (16-JV-11242305-041)"/>
        <s v="Buck Island Reef National Monument Acoustic Array Summer 2019 -Modification #5"/>
        <s v="NRCS Working Lands for Wildlife Northeast Turtles efforts"/>
        <s v="Higher Education Commission Stipend for Christopher Sutherland - H. Ali"/>
        <s v="Higher Education Commission Stipend for Timothy Randhir - T. Ahmad"/>
        <s v="Browsing by moose and deer in experimental exclosures during stem exclusion"/>
        <s v="Development of Monitoring and Control Methods for Exotic Invasive Forest Pests  FY20"/>
        <s v="Biological Control of Forest Pests in the United States:  Technology Development, 2017-2020 - Amendment #4"/>
        <s v="Information for Climatic Adaptation and Restoration of Ecosystem Services (I-CARES) for urban and agricultural landscapes of Massachusetts"/>
        <s v="The effects of natural and anthropogenic influences on wildlife populations  18-JV-11242307-083 Mod #2"/>
        <s v="Compensation for rebrand from Nationwide Mutual Insurance Company"/>
        <s v="Linking Life Stages, Part 2: Inter-annual Variation in Juvenile River Herring Productivity and Responses to Restoration"/>
        <s v="Flats Fishing Research Gift Account - Mod 1"/>
        <s v="Conservation Science and Application of Northeastern Ecosystems   17-JV-11242308-030 Mod # 4"/>
        <s v="Higher Education Commission Stipend for Uzma Saeed"/>
        <s v="Turf Insect Ecology"/>
        <s v="Massachusetts Pesticide Safety and Education Program"/>
        <s v="CAFE Summer Scholars Supplement"/>
        <s v="2016 CAFE Summer Scholars"/>
        <s v="Rewiring a Microbial Chassis to Optimize Electrosynthesis"/>
        <s v="EPA STAR Fellowship Gina Chaput"/>
        <s v="Elucidating the Structure of Geobacter sulfurreducens Conductive Pili and the Fe"/>
        <s v="Effects of pathogen infection on tick behavior and implications for personal protection and tick control"/>
        <s v="Chemical detection of Mycobacterium tuberculosis growth and antibiotic response during infection"/>
        <s v="Resolving Conflicting Physical and Biochemical Feedbacks To Climate In Response To Long-Term Warming"/>
        <s v="The  Who  and  How  of Microbial Control over Soil Carbon Dynamics: a Multi  omics, Stable Isotope Probing, and Modeling Approach"/>
        <s v="Mechanisms for Electrical Communication in Methane-Producing Microbial Communities"/>
        <s v="Revealing the Trypanosome DNA Replication Machinery using iPOND"/>
        <s v="Structure and Function of the Bacterial Primosome"/>
        <s v="Advancing Biomass technology   a biomimetic approach"/>
        <s v="Portable Nanowire Platform for Quasi Real-Time and Ultrasensitive Detection of Microbes"/>
        <s v="Metabolic carbohydrate cell wall probes for bacterial structure and immune recognition studies"/>
        <s v="Validation of a Diagnostic Test for Borrelia miyamotoi"/>
        <s v="Resolving Conflicting Physical and Biochemical Feedbacks To Climate In Response"/>
        <s v="CAREER: Soil Microbial Ecology and Evolution in a Warming World"/>
        <s v="Cell wall biogenesis in Mycobacterium tuberculosis: towards identifying druggable cell envelope proteins"/>
        <s v="Genetic Validation of the Mycobacterial Cell Envelope Protein LmeA,as a Target for Tuberculosis Chemotherapy"/>
        <s v="Membrane domain dynamics in Mycobacterium tuberculosis"/>
        <s v="Fe(III) oxide reduction by a hyperthermophilic crenarchaeon: novel mechanisms and detection (Step-2)"/>
        <s v="The Who and How of Microbial Control over Soil Carbon Dynamics: a Multi omics, Stable Isotope Probing, and Modeling Approach"/>
        <s v="Novel Mechanisms of an Early Microbial Process: Fe(III) Oxide Reduction in a Hyperthermophilic Crenarchaeon"/>
        <s v="Cyrptococcal Disease - A New Mechanistic Understanding Leading to Therapeutic Treatment"/>
        <s v="HSAP/URAP Apprenticeships for Award &quot;Mechanisms for Electrical Communication in Methane-Producing Microbial Communities&quot;"/>
        <s v="Borrelia burgdorferi Prevalence and ospC Diversity on Cape Cod and Islands"/>
        <s v="Mechanisms for Electrical Communication in Methane-Producing Microbial Communiti"/>
        <s v="Laboratory Tick Study and Field Evaluation of New Host-Targeted Tick Control Products"/>
        <s v="Fe(III) oxide reduction by a hyperthermophilic crenarchaeon: novel mechanisms an"/>
        <s v="Spatial organization of mycobacterial cell wall biosynthesis"/>
        <s v="The  Who  and  How  of Microbial Control over Soil Carbon Dynamics: a Multi  omi"/>
        <s v="The Role of Low-Molecular Weight Fungal Metabolites in Eutypa Dieback Grapevine Trunk Diseases"/>
        <s v="Protein Folding in the cell: Challenges and coping mechanisms"/>
        <s v="Host Control of Intracellular Bacteria Survival in the Nitrogen-fixing Symbiosis"/>
        <s v="Dissecting the mechanisms of FERONIA and related receptor kinase-mediated pollen-pistil interactions"/>
        <s v="Regulated Proteolysis in Bacteria Development and Stress Response: Administrative Supplement"/>
        <s v="Regulating Nitric Oxide Homeostasis and its Impact on Plant Growth and Reproduct"/>
        <s v="Cellular protein maturation and degradation"/>
        <s v="Discovery and Mechanism of Plant-Derived Antifungal"/>
        <s v="CSBR Living Stocks: A &quot;Biological Gold Mine&quot; of plant natural products and biosy"/>
        <s v="Structural studies of lysosomal storage disease"/>
        <s v="Stress Related Proteases in Caulobacter"/>
        <s v="Identify virulence factors that facilitate Fusarium keratitis"/>
        <s v="CaMKII biophysics and its role in LTP"/>
        <s v="Fungal-specific histone deacetylase inhibitors, novel players in combating pathogenic fungi"/>
        <s v="BMB Club ASBMB Outreach Project"/>
        <s v="CAREER:  Understanding effector biology in the species complex Fusarium oxysporu"/>
        <s v="Dissecting the mechanisms of FERONIA and related receptor kinase-mediated pollen"/>
        <s v="Protein folding in the cell: Challenges and coping mechanisms."/>
        <s v="Managing Downy Mildew and Fusarium in Sweet Basils with new resistant varieties, improved genetics, seed treatment and disease occurrence mapping"/>
        <s v="Fungal-specific histone deacetylase inhibitors, novel players in combating patho"/>
        <s v="Regulating Nitric Oxide Homeostasis and its Impact on Plant Growth and Reproduction"/>
        <s v="Regulated Proteolysis in Bacteria Development and Stress Response"/>
        <s v="New mode-of-action chemistries to control mosquito vectors"/>
        <s v="Alpha-1-antitrypsin folding and maturation in the cell"/>
        <s v="Optimizing alpha1-antitrypsin folding for gene therapy"/>
        <s v="Development of a novel pulse-chase in-cell footprinting method for protein folding analysis"/>
        <s v="mTERF function in the control of plant respiration and stress tolerance"/>
        <s v="Cellular Mechanisms and Consequences of Protein Misfolding and Resolution"/>
        <s v="Expanding intracellular association with nitrogen-fixing bacteria beyond legumes."/>
        <s v="RET Supplement: Linking Reactive Nitrogen Metabolism and Redox Homeostasis in Plants"/>
        <s v="Establishing a core signaling pathway for FERONIA receptor kinase"/>
        <s v="Stress Related Proteases in Caulobacter Crescentus"/>
        <s v="Optimization of Supercritical Carbon Dioxide Based Virus Inactivation, Characterized by Protein Damage and Maintenance of Epitope Integrity in Vaccine Sterilization (SBIR)"/>
        <s v="How do soluble proteins bind to biological membranes ?   251247/F20"/>
        <s v="CSBR Living Stocks: A &quot;Biological Gold Mine&quot; of plant natural products and biosynthetic pathways for biochemical and evolutionary studies"/>
        <s v="Modeling a cellular protein homeostasis network"/>
        <s v="CAREER:  Understanding effector biology in the species complex Fusarium oxysporum"/>
        <s v="Fogkicker"/>
        <s v="Theory of Polymer Crystallization"/>
        <s v="Responsive Block Copolymers: Transformations in the Solid State"/>
        <s v="Ordered Phases of Chiral Block Copolymers: Mesochiral, Periodic Nanostructures via Self-Assembly"/>
        <s v="2017 BRC Topic # 1-A Multiscale Theoretical and Experimental Platform for Understanding Cavitation D"/>
        <s v="PhD Hyeyoung Kim 'The Use of scattering and reflectivity methods to characterize"/>
        <s v="Revealing Universal Surface Patterning Mechanisms in Plants and Animals"/>
        <s v="Renewal - Santore ACS (Langmuir) editorial office"/>
        <s v="Liquid Tubules by the Self-Assembly of Self-Regulating NP-Surfactants"/>
        <s v="Disrupting tumor/bone malignant interactions with multifunctional cytokine sonodelivery"/>
        <s v="Collaborative Research: Mechanical Characterization of RLP-PEG Hydrogels"/>
        <s v="Rapid micro-patterned stretching platform to study cell behaviors during atherosclerosis"/>
        <s v="Geometric Instabilities of Filamentous Matter"/>
        <s v="Targeted design of co-continuous nanostructures in randomly end-linked copolymer networks"/>
        <s v="Investigations of Anion Exchange Polymer Interfacial Interactions"/>
        <s v="RPPR: Modeling macromolecular transport through protein and solid-state nanopores"/>
        <s v="Responsive Polymer Assembly at the Mesoscale"/>
        <s v="Increase in 2017 Editorial Stipend-ACS Macro Letters"/>
        <s v="Developing an Imaging Tool to Investigate the Dynamics of Nanoparticles in 2D"/>
        <s v="Functional droplets and particles:  recognition, repair, and transport"/>
        <s v="Evolutionary mechanics of impulsive biological systems: guiding scalable synthetic design"/>
        <s v="PECASE: Morphology and Architecture Control for Understanding the Origin of Efficiency in Organic/Polymer Bulk Heterojunction Solar Cells"/>
        <s v="Chemo-mechanical polymer constructs for feedback, homeostasis, and oscillation"/>
        <s v="Printing Fabrication and Morphology Optimization of  Thin Film Solar Cells Under"/>
        <s v="Facilitating endogenous bone repair in arthritis with targeted IL-27 sonodelivery"/>
        <s v="Modeling macromolecular transport through protein and solid-state nanopores"/>
        <s v="Designing Catalytic Cascades to Drive Chemo-mechanical Assembly"/>
        <s v="Switchable surface instabilities for controlled permeation and sensing"/>
        <s v="&quot;2017 BRC Topic # 1-A Multiscale Theoretical and Experimental Platform for Understanding Cavitation D&quot;"/>
        <s v="Tension- and Curvature- Controlled Fluid-Solid Domain Patterning in Single Lamellae"/>
        <s v="Theory of Polymer Crystallization and Melting"/>
        <s v="EFRI-ODISSEI: Photomorphon networks: Intelligent shape changing structures"/>
        <s v="Controlled Growth and Optoelectronic Characterization of Crystalline Oriented Organic P-N Junction Nanostructures"/>
        <s v="Macromolecular Modeling of Biomimetic Assembly"/>
        <s v="Predictive coarse-grained modeling of morphologies in polymer nanocomposites with specific and directional intermolecular interactions"/>
        <s v="Printing Fabrication and Morphology Optimization of  Thin Film Solar Cells Under In-Line Conditions"/>
        <s v="Unrestricted grant in honorarium of ACS Macro Letters editorship 2017"/>
        <s v="Low Cost Durable Masters for Pattern Transfer I-Corps Teams Program"/>
        <s v="SNM: Scalable 3D Nanomanufacturing Combining Ultrafast Laser Processing and Directed Self-Assembly"/>
        <s v="GAANN: Enabling Transformation in Polymer Science"/>
        <s v="Supplement to 2016 ACS Macro Letters honorarium"/>
        <s v="&quot;2017 BRC Topic # 1-A Multiscale Theoretical and Experimental Platform for Unde"/>
        <s v="Quantifying the Polymer Physics of Mechanical Deformation Ultra-Thin Polymer Glas"/>
        <s v="Shape morphing polymer networks based on ion gels"/>
        <s v="Amino Acid Modified Nanocellulose Aerogels for C02 Capture"/>
        <s v="Collaborative Research: Viscoelasticity of biomaterials to modulate the immune response"/>
        <s v="Quantifying the Polymer Physics of Mechanical Deformation Ultra-Thin Polymer Glasses"/>
        <s v="Targeted design of co-continuous nanostructures in randomly end-linked copolymer"/>
        <s v="Chirality Transfer to Mesoscale Network Assemblies (AOARD Project #15I0A107)"/>
        <s v="Computational Design Engine for Accurate and Efficient Sequencing of DNA and RNA"/>
        <s v="Workshop: The Grand Challenges in OPVs: Synthesis, Morphology, Devices, and Theory"/>
        <s v="Novel non-flammable polymers for aircraft: Synthesis, mechanics, and thermal evaluation"/>
        <s v="Langmuir editorial office renewal"/>
        <s v="Collaborative Research:  Improving Protein Stability with Non-Traditional Solvents"/>
        <s v="Patterned Coatings for Responsive Surface Cleaning"/>
        <s v="Chemically-functionalized nanoscale materials: tailored polymer platforms for nanomaterials surfaces and interfaces"/>
        <s v="Visualizing Nanoparticle Packing at Liquid Interfaces"/>
        <s v="Photomechanical Material Systems: From Molecules to Devices"/>
        <s v="Chemically Stable Semiconductors"/>
        <s v="MRSEC seed project: Chemo-mechanical oscillatory materials"/>
        <s v="Type I: An Innovation Corps Site at UMass Amherst"/>
        <s v="ACS Macro Letters - Supplemental honorarium for 2017"/>
        <s v="ACS Macro Letters honorarium for 2018"/>
        <s v="Reactive and Functional Droplets as Bioinspired Materials for Recognition and Transport"/>
        <s v="&quot;2017 BRC Topic # 1-A Multiscale Theoretical and Experimental Platform for Understanding Cavitation  Deformation Dynamics"/>
        <s v="500K ADD-ON Project: Mechanical power enhancement through elastic mechanics"/>
        <s v="Supplemental- Redistribute to UMass"/>
        <s v="Shaping Symmetry and Molding Morphology of Triply-Periodic Network Assemblies via Molecular Design of Block Copolymers"/>
        <s v="Subcontract project from Brandeis MRSEC: Finite material architectures via programmable assembly"/>
        <s v="From Molecular to Hierachiacal Chirality for Chiroptics"/>
        <s v="Printing and Morphology Optimization: Thin Film Solar Cells Under In-Line Conditions"/>
        <s v="Translocation and diffusion of polyelectrolytes and electronic conduction in polyelectrolyte systems"/>
        <s v="&quot;2017 BRC Topic # 1-A Multiscale Theoretical and Experimental Platform for Understanding Cavitation Deformation Dynamics"/>
        <s v="Chemically Functionalized Nanoscale Materials: Building Functional Polymers for Nanoscale Materials and Interfaces"/>
        <s v="Collaborative Research: Structure-Mechanics Relationships for Ultra-thin Block Copolymer Films"/>
        <s v="ACS Langmuir editorial office renewal (2019)"/>
        <s v="Polymer Chemistry: Soft Mechanical Logic"/>
        <s v="Convergence: RAISE Dynamic Touch-based Bacteria-Device Two-Way Communication"/>
        <s v="Universal Encapsulants: Depletant-Meditated Self-Assembly of Clickable Capsules"/>
        <s v="Subcontract project from Brandeis MRSEC: Curvature-controlled and Frustration-controlled Assembly"/>
        <s v="CAREER: Vapor-Phase Deposition onto Nematic Surfaces: Nucleating Order and Hierarchy in Materials Processing"/>
        <s v="Novel non-flammable polymers for aircraft: Synthesis, mechanics, and thermal eva"/>
        <s v="ACS Macro Letters - Supplemental honorarium for 2018"/>
        <s v="Supplement to Brandeis MRSEC subcontract"/>
        <s v="Super Seed project &quot;Geometrically frustrated assembly design and theory&quot;"/>
        <s v="ACS Macro Letters Editorial Stipend 2019"/>
        <s v="Self-assembly of cocontinuous nanostructured copolymer templates with compositional and architectural dispersity"/>
        <s v="ACS Editorial Support for Langmuir"/>
        <s v="Universally Useful Primitives for Aligning Networks Across Time and Space (DARPA)"/>
        <s v="Information Methods for Uncertainty Quantification and Performance Guarantees in Predictive Modeling"/>
        <s v="Collaborative Research: Dynamics of nonlinear PDE: integrating deterministic and"/>
        <s v="Collaborative Research: The structure of nonlocal operators and applications"/>
        <s v="Moduli spaces: new directions"/>
        <s v="Calibrating free-living physical activity characteristics across functionally-limited populations"/>
        <s v="NSF CAREER Proposal: Knot invariants, moduli spaces of sheaves and representation theory"/>
        <s v="OP: Collaborative Research: Non-Hamiltonian Wave Dynamics in Atomic &amp; Optical Mo"/>
        <s v="Multiple Dirichlet series, Whittaker functions, and the cohomology of arithmetic"/>
        <s v="Calibrating free-living physical activity characteristics across functionally-limited populations using machine-learned accelerometer approaches."/>
        <s v="Fano varieties and mirror symmetry"/>
        <s v="Second Northeast Conference on Dynamical Systems"/>
        <s v="Combinatorics of skew tableaux and flow polytopes"/>
        <s v="New frontiers of Algebraic Geometry"/>
        <s v="Geometry of Langlands duality"/>
        <s v="Collaborative Research: AGNES: Algebraic Geometry NorthEastern Series"/>
        <s v="Developing Standardized Intraoperative Process Models to Enhance Surgical Safety"/>
        <s v="Holomorphic curves and contact geometry"/>
        <s v="From deterministic dynamics to thermodynamic laws"/>
        <s v="Collaborative Research: Derived Differential Geometry and Field Theory"/>
        <s v="Phase II: Information Metrics for Reliable Uncertainty Quantification in Materials (DARPA)"/>
        <s v="Topological field theories, knot invariants and algebraic geometry"/>
        <s v="Collaborative Research: Dynamics of nonlinear PDE: integrating deterministic and probabilistic methods."/>
        <s v="Collaborative Research: Stability of Nonlinear Wave Structures in Lattices"/>
        <s v="The Interplay of Evolution PDEs and their Model Equations"/>
        <s v="FRG: Collaborative Research: Algebra and geometry behind link homology"/>
        <s v="FRG: Collaborative Research: &quot;Long-term dynamics of nonlinear dispersive and hyperbolic equations: deterministic and probalistic methods"/>
        <s v="Inference for Prescription Opioid Study"/>
        <s v="Phase II: Information Metrics for Reliable Uncertainty Quantification in Materials Design (DARPA)"/>
        <s v="Nonequilibrium Statistical Models of Turbulent Dynamics"/>
        <s v="Information Metrics for Reliable Uncertainty Quantification in Materials Design"/>
        <s v="Mathematical modeling of left-handed and composite right-handed/left-handed metamaterials"/>
        <s v="Split-ring resonator based nonlinear metamaterials: from few to many, theory and experiments"/>
        <s v="Calibrating free-living physical activity characteristics across functionally-limited populations using machine-learned accelerometer algorithms."/>
        <s v="OP: Collaborative Research: Non-Hamiltonian Wave Dynamics in Atomic &amp; Optical Models"/>
        <s v="Developing Standardized Intraoperative Process Models to Enhance Surgical Outcomes and Safety"/>
        <s v="The DDDAS designs of programmable mechanical metamaterials"/>
        <s v="Rogue Waves: From Ocean to Microwaves and Light"/>
        <s v="Multiple Dirichlet series, Whittaker functions, and the cohomology of arithmetic group"/>
        <s v="Hot Coronae Around Local Spiral Galaxies: A Key Probe of Galaxy Formation Theory"/>
        <s v="90-120 GHz Radiometers for CubeSats"/>
        <s v="The COS Absorption Survey of Baryon Harbors (CASBaH):  Probing the Circumgalactic Media of Galaxies from z=0 to z=1.5"/>
        <s v="A One Millimeter-wave Focal Plane Array Receiver for the LMT"/>
        <s v="CAREER:  The Role of Stellar Feedback in Star Formation"/>
        <s v="Variability Studies of Stars in the Central 2 arcmin of the Galactic Center"/>
        <s v="What is a Galaxy Halo Really Like?"/>
        <s v="The Perseus Project:  Proving Metal Mixing, Dust Destruction, and Kinematics in the Vertical Extension of the Perseus Arm"/>
        <s v="From Clouds to Protostars:  A Theoretical Framework for the Origin of Wide Multiple Star Systems"/>
        <s v="The Most Luminous Galaxies:  Strongly Lensed SMGs at 1&lt;z&lt;4"/>
        <s v="Unveiling the Obscured Formation of Stars and Galaxies: Large-Scale Legacy Surveys with a New Three Color High Resolution Imaging Polarimeter on a 50-m Telescope:"/>
        <s v="Spatially-Resolved Stellar Populations and Dust in Distant Galaxies"/>
        <s v="Reconciling the Census of Forming Stars in Gould s Belt"/>
        <s v="3-D mapping of the Galactic nuclear region"/>
        <s v="Precision Studies of Galaxy Growth and Cosmology Enabled Through a Physical Mode"/>
        <s v="Rosetta MIRO Scientific Proposal"/>
        <s v="Galaxy Cluster Train Wreck Forensics: Using the Kinetic Sunyaev-Zeldovich Effect to Measure the Velocity of the Intracluster Medium in Extreme Galaxy Cluster Mergers"/>
        <s v="88-119 GHz Radiometers for a CubeSat Constellation"/>
        <s v="Investigating Star-Gas Correlation and Evolution in the 100pc Cygnus-X Complex"/>
        <s v="Completing the Protostar Luminosity Function in Cygnus-X with SOFIA/FORCAST Imaging"/>
        <s v="Precision Studies of Galaxy Growth and Cosmology Enabled Through a Physical Model for Nebular Emission"/>
        <s v="The Event Horizon Telescope Experiment"/>
        <s v="The CANDELS HST Survey"/>
        <s v="Monitoring the Extraordinary Transient Outflow in the Quasar PG1411+442"/>
        <s v="Making Galaxy Formation Simulations Great Again"/>
        <s v="Ultraviolet spectroscopy of the dust extinction in the M31 inner bulge"/>
        <s v="Unveiling the Obscured Formation of Stars and Galaxies: Large-Scale Legacy Surve"/>
        <s v="Green Pea Galaxies: Extreme, Optically-Thin Starbursts?"/>
        <s v="Spectral Diagnostics for the Reionization Era:  Exploring the Semi-Forbidden CIII Emission in Low Metallicity Green"/>
        <s v="LyC, Ly-alpha, and Low Ions in Green Peas: Diagnostics of Optical Depth, Geometry, and Outflows"/>
        <s v="WHICH GALAXIES REIONIZED THE UNIVERSE? UNDERSTANDING LYC ESCAPE WITH LOCAL ANALOGS"/>
        <s v="How Do Inflows and Outflows from Galaxies Create Their Inner Circumgalactic Medium?"/>
        <s v="The Baryon Reservoirs in Ultra Diffuse Galaxies (UDGs)"/>
        <s v="Direct Constraints on the Temperature and Ionization of Low-Redshift O VI Absorbers from Ultra-High Resolution Spectroscopy of H1821+643"/>
        <s v="Finding the missing metals around the Universe's most prodigious polluters"/>
        <s v="Surveying the CGM and IGM across 4 orders of magnitude in environmental density"/>
        <s v="The Emergence of Star Clusters"/>
        <s v="Very Massive Stars in the Local Universe"/>
        <s v="Dwarfs and Giants: Massive Stars in Little Dwarf Galaxies"/>
        <s v="The Hubble Constant to 1%:  Physics beyond LambdaCDM"/>
        <s v="Sun Tracking Millimeter Wave Radiometer"/>
        <s v="NRAO Student Observing Support"/>
        <s v="The Evolution of Dusty Galaxies as Seen Through Their Spectral Energy Distributi"/>
        <s v="Unraveling the observational mysteries of the CGM and IGM  with non-equilibrium gas kinetics"/>
        <s v="CDS&amp;E:  Machine Learning for Star Cluster Classification"/>
        <s v="Harnessing Machine Learning to Study the Life Cycle of Stars"/>
        <s v="CygX PLF with SOFIA/FORCAST"/>
        <s v="Precision Studies of Galaxy Growth and Cosmology Enabled Through a Physical Model"/>
        <s v="Orion:  The Final Epoch"/>
        <s v="Rosetta MIRO Scientific Support"/>
        <s v="Galactic Winds across the Gas-Rich Merger Sequence"/>
        <s v="CLUES to galaxy evolution: young star clusters as engines of galactic feedback"/>
        <s v="Ultraviolet Imaging of the Cosmic Assembly Near-Infrared Deep Extragalactic Legacy Survey Fields (UVCANDELS)"/>
        <s v="The Low-Redshift Lyman Continuum Survey"/>
        <s v="How Do Inflows and Outflows from Galaxies Create Their Inner Circumgalactic Medi"/>
        <s v="Which Galaxies Reionized the Universe?  Understanding LYC escape with Local Analogs"/>
        <s v="The Circumgalactic Medium and Baryon Cycle of Star-Forming Galaxies in Their Heyday"/>
        <s v="A system-wide  Integration Prototype  for the ITk Pixel Inner System at SLAC"/>
        <s v="MRSEC: Composite Biological Active Matter"/>
        <s v="Spindle Flux and Mechanics"/>
        <s v="US Atlas HL-LHC Pixels Local Supports"/>
        <s v="Precision Tests of QCD and the Standard Model"/>
        <s v="Fundamental Interactions in Nuclei: Y3"/>
        <s v="ATLAS Experiment at the Large Hadron Collider"/>
        <s v="High Energy Physics Research on the ATLAS Experiment at the Large Hadron Collider"/>
        <s v="Controlling propagation and entanglement of multi-photon quantum states by drive: Administrative Supplement"/>
        <s v="Quantum information processing with low-frequency fluxonium qubits"/>
        <s v="Non-reciprocal circuit quantum electrodynamics with ferrites"/>
        <s v="CAREER: Exploring the Higgs Portal with Exotic Decays and New Strategies for Muo"/>
        <s v="Internal Calibration of the LZ Dark Matter Experiment"/>
        <s v="UMass travel in support of the LZ Project"/>
        <s v="Particle Theory, Gravity and Cosmology"/>
        <s v="Quantum criticality and topology in non-equilibrium systems"/>
        <s v="Collaborative Research: Worm Algorithm and Diagrammatic Monte Carlo for strongly"/>
        <s v="Exploring the Scalar Sector"/>
        <s v="U.S. ATLAS Operations: Discovery and Measurement at the Energy Frontier"/>
        <s v="Advanced Quantum Materials - A new frontier for ultracold atoms (DARPA)"/>
        <s v="Experiments on Solid Helium"/>
        <s v="Advanced Quantum Materials - A new frontier for ultracold atoms"/>
        <s v="Nuclear Theory for Double-Beta Decay and Fundamental Symmetries"/>
        <s v="Simons Collaboration on the Many Electron Problem"/>
        <s v="Fundamental Interactions in Nuclei: Y2"/>
        <s v="CenTREX: A Tabletop Experiment to Search for Time and Parity Violating Physics in a Nucleus"/>
        <s v="Alfred P. Sloan Fellowship"/>
        <s v="Bioinspired Soft Materials (subcontract to Brandeis Univ. NSF MRSEC)"/>
        <s v="Controlling propagation and entanglement of multi-photon quantum states by drive"/>
        <s v="A Search for Weakly-Interacting Particle Dark Matter with DarkSide"/>
        <s v="RAISE: Integrating statistical physics and nonlinear dynamics to understand emergent synchrony and phase transitions in biological system"/>
        <s v="The Design of a Superfluid Film Burner"/>
        <s v="CAREER: Exploring the Higgs Portal with Exotic Decays and New Strategies for Muon Triggering and Readout in ATLAS"/>
        <s v="Collaborative Research: MRI: Development of apparatus for the Cold molecule Nuclear Time-Reversal EXperiment (CeNTREX)"/>
        <s v="RHIC Physics Fellow Program - Dr. Jordy de Vries"/>
        <s v="The mechanics of self-folding structures"/>
        <s v="A Search for Neutrino-less Double Beta Decay with nEXO"/>
        <s v="Proposal for Atlas Center Fellowship"/>
        <s v="Asymptotically Isometric Mechanics"/>
        <s v="Contact Angle Hysteresis on Curved Surfaces"/>
        <s v="Building an Artificial Motile Tissue through Self-Organized Rhythmic Stiffening"/>
        <s v="INSPIRE Track 1: Condensed Phases and Transitions of Cellular Patterns"/>
        <s v="CENTREX: a tabletop experiment to detect time-reversal violating physics in a nucleus"/>
        <s v="A tabletop-sole experiment to probe for new particles and forces responsible for the predominance of matter over antimatter in the universe"/>
        <s v="Controlling propagation and entanglement of multi-photon quantum states by driven dissipation"/>
        <s v="Cellular Remodeling by Microtubule Severing"/>
        <s v="NSF Supplement: A search for neutrino-less double beta decay and lepton number violation with the nEXO experiment"/>
        <s v="A search for neutrino-less double beta decay and lepton number violation with the nEXO experiment"/>
        <s v="Computational Studies of Disordered Systems in Statistical Physics"/>
        <s v="Metric-induced buckling and buckling-induced metrics"/>
        <s v="Building an Artificial Motile Tissue through Self-Organized Rhythmic Contractility"/>
        <s v="Collaborative Research: Worm Algorithm and Diagrammatic Monte Carlo for strongly correlated condensed matter systems"/>
        <s v="LUX/ZEPLIN (LZ) Project - Components of WBS 1.71 'Internal Radioactive Sources'"/>
        <s v="Graphene Thermoelectric THz Direct and Heterodyne Detectors"/>
        <s v="Fundamental Interactions in Nuclei"/>
        <s v="A tabletop-sole experiment to probe for new particles and forces responsible for the predominance of matter over antimatter in the universe."/>
        <s v="Predictive Ab Initio Dynamics in Zeolite Biofuel Production Catalysts: Towards More Gas and Less Coke"/>
        <s v="New Amphiphilic Dendrimers for Encapsulation and Release"/>
        <s v="Nanosensor-Based Phenotypic Screening for Precision Therapy of Cancer Stem Cells"/>
        <s v="Understanding the Function of Deubiquitinases Using Chemical Tools"/>
        <s v="REU Site: Collaborative Undergraduate Research in Energy"/>
        <s v="Rapid point-of-care diagnostics for liver disease using nanoparticle arrays"/>
        <s v="Assembly and Function of Bacterial Chemotaxis Receptor Signaling Complexes"/>
        <s v="Immunomodulation through Nanocapsule-Mediated Cytosolic Delivery of siRNA"/>
        <s v="Supramolecular Bioorthogonal Nanozymes for Targeted Activation of Therapeutics"/>
        <s v="Copper-Induced Amyloidosis Studied By Mass Spectrometry"/>
        <s v="UNS: A Novel Cell Selection System Using Evolved, Natural-Product Responsive Caspases"/>
        <s v="Biocatalytic Nanocomplexes For Improved Processing Of High Value-Added Products"/>
        <s v="Supramolecular Assemblies for Detecting Biomarkers in Complex Mixtures"/>
        <s v="Structural Parameters in Metal Recognition"/>
        <s v="Genetically-encoded fluorescent RNA sensors for measuring transport of antibiotics into the cytoplasm of Gram-negative pathogens and development of efflux pump inhibitors"/>
        <s v="Higher Order Structure Analysis of Protein Therapeutics by Covalent Labeling MS"/>
        <s v="Molecular mechanism of hypoxia sensing by HIF hydroxylases"/>
        <s v="Control of Executioner Caspases with an Allosteric Switch"/>
        <s v="Multi-scale enhanced sampling of disordered proteins"/>
        <s v="CCI Phase I: Center for Autonomous Chemistry"/>
        <s v="An integrated mass spectrometry approach to study heparin structure-bioactivity"/>
        <s v="0mpG nanopore for single molecule protein sensing"/>
        <s v="Rapid Multi-Channel Serum Profiling for Cardiac Disease using Fluorescent Nanosensors"/>
        <s v="Mechanisms of membrane transport revealed through high-throughput studies"/>
        <s v="Investigating Exciton and Charge Transport in Spin-Polarized Organic Thin-Films"/>
        <s v="Chemistry Biology Interface Predoctoral Training Grant"/>
        <s v="Novel methods to study metastable biomolecular systems with native LC/MS"/>
        <s v="NIH RPPR: Structural Parameters in Metal Recognition"/>
        <s v="Specifically Triggerable Multi-Scale Responses in Organized Assemblies - Add On"/>
        <s v="Novel Targeted Therapies for Pulmonary Fibrosis"/>
        <s v="Production of X-Act Nanogels"/>
        <s v="SBIR Vuronyx: Polymer Sensors for Rapid Cell Genotyping"/>
        <s v="Crosslinked Nanosponges for the Topical Treatment of Wound Biofilms"/>
        <s v="Theoretical and Computational Modeling of Amyloid Aggregation"/>
        <s v="Scalable Subdiffraction Optical Lithography"/>
        <s v="MRI: Acquisition of a Powder X-ray Diffractometer with in situ Capabilities"/>
        <s v="Packard Foundation Fellowship Transfer"/>
        <s v="Rapid Multi-Channel Serum Profiling for Cardiac Disease using Fluorescent Nanose"/>
        <s v="EAGER: Exploration of a New Class of Semiconductor Nanocrystals with Aliovalent Magnetic Dopants"/>
        <s v="Mechanism of BK Channel Gating"/>
        <s v="Vapor Phase Chemistry to Deposit Conjugated Polymer Films on Arbitrary Substrates"/>
        <s v="Multi_mode Mass Spectrometric Imaging of Nanomaterials and their Biochemical Effects"/>
        <s v="Multi-scale enhanced sampling of disordered proteins: Supplement"/>
        <s v="Cellular Engineering Biotechnology Program"/>
        <s v="Accelerating conformational transitions in binding flexible proteins"/>
        <s v="Chemistry-Biology Interface Predoctoral Training Grant"/>
        <s v="Photonis: Detector Development for ICP-MS"/>
        <s v="Integrated Synthesis and Modeling Study on the Roles of Heteroatoms and Structure-Directing Agents in Zeolite Formation"/>
        <s v="Specifically Triggerable Multi-Scale Responses in Organized Assemblies"/>
        <s v="Investigating Self Selection in Problem-Based Learning"/>
        <s v="Templated Self-Assembly of Polymers Around Proteins"/>
        <s v="ACS Bioconjugate Chemistry Editor's Imprest Account"/>
        <s v="Multi-scale enhanced sampling of disordered proteins: Admin Supplement Instrumentation"/>
        <s v="Multi-scale enhanced sampling of disordered proteins:"/>
        <s v="Chemistry Biology Interface Predoctoral Training Grant: Administrative Supplement"/>
        <s v="Characterizing C-H and C-X Bond Activation in Alkanes and Alkyl Halides by Metal and Metal Cluster Cations using Spectroscopy and Photofragment Imaging"/>
        <s v="Alfred P. Sloan Foundation"/>
        <s v="Development of high performance flexible perovskite photovoltaic power sources for soldier applications"/>
        <s v="Cross-path reactive chromatography/mass spectrometry as a versatile platform for characterization of primary and higher order structure of complex heterogeneous proteins"/>
        <s v="Designing an analytical protocol for characterization of the proteinaceous component of desiccated thyroid extracts"/>
        <s v="CAREER: A Generalized Quantitative Imaging Approach for Small Molecules using Genetically Engineered RNA Sensors"/>
        <s v="Integrated Synthesis and Modeling Study on the Roles of Heteroatoms and Structur"/>
        <s v="Gold-nanoparticles and Polymer-based-nanoparticles to complex and deliver DNA/RNA for vaccination"/>
        <s v="Understanding the Function of Deubiquitinases Using Chemical Tools: Administrative Supplement"/>
        <s v="High Resolution Microscopy Equipment for Characterizing Triggerable Dynamic Molecular Assemblies"/>
        <s v="Participation of Rebecca Smith Reconstructing South Pacific sea surface temperatures and primary productivity across the Plio-Pleistocene using organic biomarker proxies"/>
        <s v="Quantifying effects of dam removal on sediment transport and wetland sustainability in the Hudson River estuary"/>
        <s v="Tidewater Glacier Dynamics and Oceanographic Influences in Kongsfjord, Western Svalbard20"/>
        <s v="Quantifying the magnitude of agriculturally-induced soil erosion by integrating"/>
        <s v="Western Massachusetts Ground Water Level Measurements, Snow Surveys and Maintenance of DCR Precipitation Database for the USGS/MA Cooperative Program FY19"/>
        <s v="CAREER: Quantifying the lifespan of agricultural soils"/>
        <s v="Quantifying Variability and Controls of Riverine Dissolved Organic Carbon Export"/>
        <s v="Assessing the global climate response to melting of the Antarctic ice sheet"/>
        <s v="Collaborative Research: Dynamic fault rupture in the presence of 3D heterogenous tectonic stress: the case of the San Andreas Fault in Eastern San Gorgonio Pass SUPPLEMENT"/>
        <s v="Collaborative Research: Characterizing Arctic Climate Extremes from the Pliocene to the Present: the view from lake El'gygytgyn, western Beringia"/>
        <s v="Bullard Fellow at Harvard University 2018-2019"/>
        <s v="Western Massachusetts Ground Water Level Measurement, Snow Surveys and Maintenance of DCR Precipitation Database for USGS/MA Cooperative Program FY 19"/>
        <s v="Development of Gallium-Aluminum Ratios as a Tracer of the Critical Zone Behavior of Al"/>
        <s v="PREEVENTS Track 2:  Thresholds and envelopes of rapid ice-sheet retreat and sea-"/>
        <s v="Hydrogeologic Framework of the Salar de Atacama Transition Zone"/>
        <s v="Assessing kinematic compatibility of fault geometry and slip rates along the southern San Andreas fault system"/>
        <s v="LTER: Beaufort Sea Lagoons: An Arctic Coastal Ecosystem in Transition"/>
        <s v="IODP Expedition 379 Support: Anna Ruth Halberstadt"/>
        <s v="Collaborative Reaearch: Madagascar Caves and Paleoclimate (MADCAP): Investigatin"/>
        <s v="Quantifying and reducing uncertainty in future global and local sea-level estimates: linking physics, observations, and risk analysis to inform climate adaptation"/>
        <s v="Development of a Critical Zone Observatory National Office"/>
        <s v="Reconstruction of climate at the Norse Settlements of Greenland over the last two millennia using organic biomakers in lake sediments"/>
        <s v="Modeling the Relative Impacts of Changing Storm Climatology, Sea Level Rise, and Shoreline Evolution on Extreme Flooding: a Boston Case Study"/>
        <s v="Modeled impact of Pliocene Pleistocene surface and subsurface ocean changes on the mass balance of the Ross Sea sector, Antarctica"/>
        <s v="Neogene foraminifera of the Ross Sea, Antarctica: Assemblages in response to ice shelf growth and retreat"/>
        <s v="Collaborative Research: CyberTraining: CIU: Hour of Cyberinfrastructure: Developing Cyber Literacy for Geographic Information Science"/>
        <s v="Quantifying the magnitude of agriculturally-induced soil erosion by integrating satellite observations, airborne LiDAR, and soil chemistry data"/>
        <s v="Acquisition of a New XRF Spectrometer and Automated Sample Fusion Furnace"/>
        <s v="IOPD Expedition 374 support, Benjamin Keisling"/>
        <s v="IOPD Expedition 374 support, Mark Leckie"/>
        <s v="Salar de Atacama South Transition Zone 3D Geologic Model for Albermerle"/>
        <s v="Earth System Dynamics and its Role in Human Evolution in Africa"/>
        <s v="Mid-Late Pliocene multi-proxy organic geochemical sea surface temperature history"/>
        <s v="Collaborative Research: Arctic hydrological regime shift in a warming climate"/>
        <s v="Stressing rates and off-fault seismicity associated with the southern San Andreas and San Jacinto faults"/>
        <s v="Travel Proposal: Conference on Past Antarctic Ice Sheet Dynamics"/>
        <s v="CAREER: Along-Strike Variation: A Comparative Study of Subduction Zones at Multiple Scales Using Joint Receiver Function and Tomographic Inversion"/>
        <s v="Collaborative Research: Linking landscape evolution and paleoflood hydrology in a megaflood dominated landscape, Channeled Scablands, Eastern Washington, USA"/>
        <s v="Western MA Ground Water Level Measurements, Snow Surveys and Precipitation Database"/>
        <s v="MRI: Acquisition of a Modern Electron Microprobe, University of Massachusetts"/>
        <s v="Quantifying Variability and Controls of Riverine Dissolved Organic Carbon Exported to Arctic Coastal Margins of North America"/>
        <s v="Acquisition of an Automated Laser Diffraction Particle Size Analyzer at the University of Massachusetts"/>
        <s v="Upgrade of Carbonate Preparation System, Stable Isotope Laboratory, University of Massachusetts"/>
        <s v="Collaborative research: Constraints on the Lithospheric Structure and Accretionary History of New England:  Integrating Seismic and Geologic data sets"/>
        <s v="ISA with Massachusetts Division of Fisheries and Wildlife"/>
        <s v="Merging Satellite Data and Models to Investigate Soil Freeze-Thaw Dynamics Influencing Terrestrial Water and Carbon Exports from the Western Arctic"/>
        <s v="Massachusetts ISOSCAPE Project: A water isotope mapping tool for fingerprinting sources, understanding droughts impacts, and sustainability of the Commonwealth s waters"/>
        <s v="FESD Type I -- PLIOcene MAXimum sea level (PLIOMAX): Dynamic ice sheet-Earth response in a warmer world"/>
        <s v="Participation of Adriane R. Lam on Expedition 371"/>
        <s v="Predicting rates of geomorphic and habitat response to river channelization and flood events"/>
        <s v="USDA Northeast Climate Hub Modification:Y4"/>
        <s v="Hurricane Sandy Coastal Recovery and Resiliency - Sand Resources Needs Assessment at Critical Beaches in Massachusetts"/>
        <s v="High-resolution reconstruction of the South American monsoon history from isotop"/>
        <s v="Effects of fault geometry on stressing rates and off-fault seismicity on the southern San Andreas and San Jacinto faults"/>
        <s v="Constructing a model from the spreading centers to backarc: Resolving geophysical characteristics of segmentation in Cascadia"/>
        <s v="COLLABORATIVE:Dynamic fault rupture in the presence of 3D heterogenous tectonic stress: the case of the San Andreas Fault in Eastern San Gorgonio Pass"/>
        <s v="Collaborative Research: Reassessing the settlement history of the Faroe Islands using lipid biomarkers and environmental genomics"/>
        <s v="Collaborative Research: Tsunami and Tropical Cyclone Sediment Dynamics and Products"/>
        <s v="Characterizing hydration and subduction of the Juan de Fuca plate from trench to arc by constructing a high-resolution model with full waveform tomography"/>
        <s v="MA DCR Water Level Monitoring and Rainfall Program"/>
        <s v="FESD Type I -- PLIOcene MAXimum sea level (PLIOMAX): Dynamic ice sheet-Earth res"/>
        <s v="Collaborative Research: RUI: Preserving evidence of extreme metamorphism: Linking accessory phases to metamorphic reactions in the Rhodope Metamorphic Complex (Greece &amp; Bulgaria)"/>
        <s v="Evolving work budget of fault initiation, linkage and growth within accretionary systems"/>
        <s v="Evaluating Potential National Natural Landmarks - Modification 001"/>
        <s v="Collaborative Research: Perturbation of the Marine Food Web and Mass Extinction"/>
        <s v="Collaborative Reaearch: Madagascar Caves and Paleoclimate (MADCAP): Investigating climate variability in the Southern Hemisphere of the Western Indian Ocean"/>
        <s v="PREEVENTS Track 2:  Thresholds and envelopes of rapid ice-sheet retreat and sea-level rise: reducing uncertainty in coastal flood hazards"/>
        <s v="WeDialog: An Empirical Investigation of Online Intergroup Dialogue During Protracted Conflict"/>
        <s v="CAREER: Modeling Response-Time Distributions to Test Theories of Event Memory"/>
        <s v="CAREER: Neural investigations of magnitude processing as a pathway to understanding mathematical thinking"/>
        <s v="Does sleep benefit generalization during language learning in children?"/>
        <s v="REU Supplement: Neural habituation: A unified account of visual identification dynamics across tasks"/>
        <s v="CAREER: Testing a unified theory of perception and memory in the medial temporal lobe"/>
        <s v="Collaborative Research: Visual Attention in an Invertebrate Predator"/>
        <s v="Sleep, hot flashes and cognition: a nonhuman primate model for menopausal symptoms"/>
        <s v="Collaborative NSF-BSF Proposal: How Past Collective Trauma of Suffering and Perpetrating Intergroup Violence Can Facilitate or Prevent Intergroup Violence in the Present"/>
        <s v="Biobehavioral Studies of Opioid Seeking: Effects of Buprenorphine/Naloxone Dose on Experimental Stress Reactivity and Opioid Abstinence"/>
        <s v="Direct interrogation of hypocretin/orexin neurons in depression"/>
        <s v="Orbitofrontal coding of alcohol preference and compulsive drinking"/>
        <s v="Playing to the Visual Field: Female Gaze, Retinal Specializations, and the Evolution of Complex Male Courtship Displays in Habronattus Jumping Spiders"/>
        <s v="Enhancing Mental Health Care by Scientifically Matching Patients to Providers' Strengths"/>
        <s v="The Benefits of Naps on Cognitive, Emotional and Motor Learning in PreSchoolers  NIH: 1 R01 HL111695-01A1"/>
        <s v="Self-Injurious Behavior and Primate Well Being: Close-out Funds"/>
        <s v="The Benefits of Naps on Cognitive, Emotional and Motor Learning in Preschoolers"/>
        <s v=" Sex differences in cognitive and brain aging: a primate model"/>
        <s v="What is sleep s role in Alzheimer s disease? Insight from healthy aging"/>
        <s v="Adolescent binge drinking and effects on adult brain and behavior: the importance of sex differences"/>
        <s v="Rapid Estrogen Signaling in Brain Circuits that Guide Complex Behavior"/>
        <s v="Using fMRI to Measure the Neural-level Signals Underlying Population-level Responses"/>
        <s v="Healthy Development Initiative - SDNU Collaboration"/>
        <s v="Emotional Influences on Diagnostic Error in Emergency Medicine: An Experimental Approach to Understand Diagnostic Failure and Facilitate Improvement for Patients with and without Mental Illness"/>
        <s v="Effects of lexical predictability on parafoveal and foveal processing in reading"/>
        <s v="Neurobehavioral Determinants of Adolescent Substance Use and HIV/STD"/>
        <s v="The CIRTL Network: 22 Research Universities Preparing a National Faculty to Advance Undergraduate Success"/>
        <s v="Administrative Supplement: Sex differences in cognitive and brain aging: a primate model"/>
        <s v="Collaborative Research: Hippocampal Development and Sleep-Dependent Memory Consolidation in Preschoolers"/>
        <s v="Identification and manipulation of orexin/hypocretin neuron populations in addiction"/>
        <s v="Hippocampal Development and Sleep-Dependent Memory Consolidation in Preschoolers"/>
        <s v="Age-related changes in sleep-dependent emotional memory processing"/>
        <s v="Song Learning and Fluctuating Brain Estrogens"/>
        <s v="Neural and behavioral correlates of deliberate emotion regulation in early childhood: testing unique links to emerging irritability"/>
        <s v="Electrophysiological Indices of Audiovisual Benefits to Speech Processing in Aging Adults"/>
        <s v="Interdisciplinary Research Network on Early Adversity &amp; Later Life Reversibility"/>
        <s v="Mental Health Care Consumer Values and Preferences Regarding the Use of Provider - Supplement to GAID 9225"/>
        <s v="Biobehavioral Studies of Opioid Seeking: Effects of Buprenorphine/Naloxone Dose on Experimental Stress and Opioid Abstinence"/>
        <s v="Emotional Response to Negative Mood Induction in Older Adults with MCI and Healthy Older Adults"/>
        <s v="CAREER: Neural investigations of magnitude processing as a pathway to understand"/>
        <s v="Application of Hierarchical Memory Models to Automatic Target Recognition Modeling and Simulation (STTR)"/>
        <s v="De-escalating Conflict in International Rivalries"/>
        <s v="Fostering Kindergarten Readiness in Preschoolers from Low-Income Communities with an Educational App"/>
        <s v="Sex differences in cognitive and brain aging: a primate model"/>
        <s v="Synaptic contributions to sexually dimorphic circuit architecture"/>
        <s v="Turning non-allies into allies: The role of inclusive victimhood narratives in achieving justice and peace"/>
        <s v="Administrative supplement: Alzheimer's disease-like pathology in aging marmosets"/>
        <s v="Adolescent binge drinking and effects on adult brain and behavior: the importanc"/>
        <s v="Neurobehavioral Determinants from Adolescence of Substance Use and HIV/STD Behaviors in Young Adulthood"/>
        <s v="Administrative Supplement: Sleep, hot flashes and cognition: a nonhuman primate model for menopausal symptoms"/>
        <s v="Destructive or Constructive International Conflict: Enemies or Rivals? An Empirical Investigation and Intervention in Israel and Iran."/>
        <s v="Collaborative Research: Hippocampal Development and Sleep-Dependent Memory Conso"/>
        <s v="NIH RPPR: Neural and behavioral correlates of deliberate emotion regulation in early childhood: testing unique links to emerging irritability"/>
        <s v="A Daily Self-Regulation Intervention for Persons with Early Stage Alzheimer's Disease and Related Dementias and their Spouses"/>
        <s v="Capturing biopotential data from BEEPs"/>
        <s v="Bose Biometric Sensor Prototypes Data Collection Project"/>
        <s v="Adolescent binge drinking and effects on adult brain and behavior: importance of sex differences"/>
        <s v="What is sleep's role in Alzheimer's disease? Insight from healthy aging"/>
        <s v="Improving fruit quality in cranberry: focus on preharvest factors and cultural practices affecting fruit firmness"/>
        <s v="Defining new approaches to weed management in cranberry"/>
        <s v="Improving fruit quality in cranberry: focus on color"/>
        <s v="Development of Best Management Practices for Fruit Rot in Cranberry"/>
        <s v="Assessing nutrient reduction scenarios in the Wareham River watershed"/>
        <s v="Using Genetic Analyses to Quantify Consumption of Agricultural Pests by Birds on Small Diversified Farms"/>
        <s v="Cranberry Colorbreak Trial"/>
        <s v="Weed Research"/>
        <s v="Insecticide Research &amp; Extension Program"/>
        <s v="Enhancing Fruit Quality in Cranberry: Focus on Color &amp; Total Soluble Solids"/>
        <s v="Determining the Optimal Use of Irrigation Cooling in the Massachusetts Cranberry"/>
        <s v="Horticultural Research"/>
        <s v="Supporting IPM on Diverse Massachusetts Farms through the Integration of Applied"/>
        <s v="Determining the Optimal Use of Irrigation Cooling in the Massachusetts Cranberry Industry"/>
        <s v="Nitrogen management at the watershed level: The role of cranberry agriculture"/>
        <s v="IR-4 Northeast Region Minor Crop Pest Management Program"/>
        <s v="FY19 RSA USDA ARS Cranberry Station"/>
        <s v="Water and Nutrient Management of Cranberry Farms in Massachusetts"/>
        <s v="Canopy Management of New Hybrids During Fruit Maturity"/>
        <s v="Impact of changing weather patterns on cranberry crop phenology and pest management"/>
        <s v="Biofungicide Research"/>
        <s v="Cranberry Fungicide Research: Indar"/>
        <s v="Northeast Region IR-4 Program"/>
        <s v="An Undergraduate Integrated Pest Management (IPM) Training Program for the Northeast"/>
        <s v="FY18 RSA USDA ARS Cranberry Station"/>
        <s v="Evaluation of Frost Cycling Temperature Set Points on Bud Damage, Water and Energy Savings"/>
        <s v="Optimizing cranberry fruit rot disease management in Massachusetts"/>
        <s v="Frost Management Booklet and Field Photo Sheets"/>
        <s v="Canopy Management of New Hybrids during in-day cooling of the vines"/>
        <s v="Weed research support"/>
        <s v="Effect of fungicide and timing of application on cranberry fruit rot"/>
        <s v="Assessing the impact of pre-harvest practices on cranberry fruit firmness"/>
        <s v="Supporting IPM on Diverse Massachusetts Farms through the Integration of Applied Research and Extension Outreach"/>
        <s v="Multi-Level Extension Delivery to Support IPM for MA Vegetable and Fruit Growers"/>
        <s v="FY17 RSA USDA ARS Cranberry Station"/>
        <s v="Contract between CMC and UMass: Chlorothalonil Field Studies and Analytical Analysis to Maintain Codex Cranberry MRL"/>
        <s v="FY17 FORMULA Fund: Animal Health &amp; Disease"/>
        <s v="FY 17 FORMULA Fund: McIntire Stennis Cooperative Forestry"/>
        <s v="FY17 FORMULA Fund: HATCH Multi-State Research"/>
        <s v="FY17 FORMULA Fund: HATCH REGULAR Research"/>
        <s v="USDA Northeast Climate Hub Y3"/>
        <s v="FY16 FORMULA Fund: Animal Health and Disease"/>
        <s v="FY18 FORMULA Fund: HATCH REGULAR Research"/>
        <s v="FY18 FORMULA Fund: HATCH Multi-State"/>
        <s v="FY18 FORMULA Fund: McIntire Stennis Cooperative Forestry"/>
        <s v="FY18 FORMULA Fund: Animal Health &amp; Disease"/>
        <s v="FY19 FORMULA Fund: McIntire Stennis Cooperative Forestry"/>
        <s v="FY19 FORMULA Fund: HATCH Multi-State"/>
        <s v="FY19 FORMULA Fund: HATCH REGULAR Research"/>
        <s v="Tree Fruit Entomological Research"/>
        <s v="Collaborative Research: Manganese(III)-driven carbon oxidation at oxic-anoxic interfaces"/>
        <s v="Management strategies of a Sclerotinia homoeocarpa population with multiple fungicides resistance and multidrug resistance"/>
        <s v="Turfgrass Pathology"/>
        <s v="Understanding factors associated with successful creeping bentgrass re-establishment following winterkill"/>
        <s v="Turfgrass Response to Controlled Release Fertilizers"/>
        <s v="DOM affected behavior of manufactured nanoparticles in soil-plant system"/>
        <s v="Autio Research &amp; Extension"/>
        <s v="Turf Physiology Research"/>
        <s v="INFEWS/T3: An Integrated and Sustainable Management System for Improved Energy, Nutrient, and Water Recovery from Solid Biowastes"/>
        <s v="The Meeting SunShot Cost and Deployment Targets through Innovative Site Preparation and Impact Reductions on the Environment (InSPIRE)"/>
        <s v="Hydrologic Influences on Biogeochemical Evolution of Organic Matter and Associat"/>
        <s v="Management of Integrated Weed Research"/>
        <s v="Nematology Research"/>
        <s v="Greenhouse Rice Research-Yield 10"/>
        <s v="Evaluation of New Source of Nitrogen"/>
        <s v="Turfgrass Insect Biology Management"/>
        <s v="Optimization of Starter Fertilizer Application for Com Planted into a Cereal Rye Cover Crop"/>
        <s v="Earthworm species, seasonal phenology and effect of wetting agents on earthworm castings and abundance on New England golf courses"/>
        <s v="Ali Bench Fee &quot;Boron Toxicity in wheat, effect on yield &amp; Nutrition&quot; (GM #1054)"/>
        <s v="Detecting Source Emissions Using Bioindicators"/>
        <s v="2018 TALL FESCUE TEST TF-18-21"/>
        <s v="Soil Fertility"/>
        <s v="Fruit Research 2"/>
        <s v="Research Fruit 2"/>
        <s v="Improving the quality of rice by identifying targets to restrict arsenic accumulation"/>
        <s v="Autio Research and Extension"/>
        <s v="Teaching Innovative Sustainable Apiary Practices for New Beekeepers on a Small Scale - Travel Fellowship: Angela Roell"/>
        <s v="Soil carbon stocks, hydrology, and hydric soils of northeastern vernal pools"/>
        <s v="Sclerotinia Homoeocarpa Epidemiology and Resistance Development as Measured through Improved Molecular Detection Techniques"/>
        <s v="Medicinal Plant Program"/>
        <s v="Greenhouse Growth Studies-Yield 10"/>
        <s v="Regional Center for National Plant Diagnostic Network"/>
        <s v="2018 Eastern Spring Barley Nursery (ESBN)"/>
        <s v="MDAR-Apiary Program 2017 Internships"/>
        <s v="Plant Insect Ecology"/>
        <s v="Nadeem Bench Fee"/>
        <s v="General Research of Environmental Soil Chemistry"/>
        <s v="Ali Bench Fee &quot;Boron Toxicity in wheat, effect on yield &amp; Nutrition&quot;"/>
        <s v="Sticky roots -- implications of widespread, cryptic, viral infection of plants in natural and managed ecosystems for soil carbon processing in the rhizosphere"/>
        <s v="Plant Nutrition Research"/>
        <s v="Bench Fee - H.M. Ahmed"/>
        <s v="Plant Trials"/>
        <s v="Assessment of Bio-Based Materials as Nemacur-Alternatives, 2018"/>
        <s v="Improving Food Safety on the UMass Student Farm"/>
        <s v="Raspberry Plot Monitoring of Spotted Wing Drosophila"/>
        <s v="2016 National Cool-Season Water Use and Drought Resistance Test"/>
        <s v="Invasive Insect Pests Threatening Specialty Crops in Massachusetts: Research, Monitoring, and Stakeholder Education"/>
        <s v="Developing a multi life-stage management strategy for apple maggot, a persistent tree fruit pest in the Northeast, through the integration of attract-and-kill and biological control"/>
        <s v="SDHI Resistance in Dollar Spot, Development of Management Strategies and Detection Testing"/>
        <s v="Regional Center Plant Diagnostic Facility"/>
        <s v="Raspberry Plot Monitoring and Report"/>
        <s v="2017 National Kentucky Bluegrass Test"/>
        <s v="Promoting culturally-appropriate, locally-grown produce to ethnic SNAP recipients"/>
        <s v="Evaluate the efficacy of organic materials in controlling fire blight in New England"/>
        <s v="Hydrologic Influences on Biogeochemical Evolution of Organic Matter and Associated Fate of Metals within Floodplains"/>
        <s v="The UMass Student Farm Program, Fostering the Next Generation of Modern Organic Farmers"/>
        <s v="UMass-Amherst Student Farm Food Safety Improvement"/>
        <s v="Improving Basil Downy Mildew Control with Cultural and Biological Methods"/>
        <s v="Assessment of Bio-Based Materials as Nemacur-Alternatives, 2016"/>
        <s v="2017 Eastern Spring Barley Nursery (ESBN)"/>
        <s v="Scotts Grass project"/>
        <s v="Egyptian Cultural and Education Bureau"/>
        <s v="Bench fees: Samra Irem"/>
        <s v="Assessment of Bio-Based Materials as Nemacur-Alternatives, 2017"/>
        <s v="MDAR - Apiary Program 2017 Internships"/>
        <s v="Zoraia Barros - Nuestras Raices contract"/>
        <s v="ANCILLARY TRIAL - TRAFFIC TOLERANCE PR-16-18"/>
        <s v="Biological Control of Plant Parasitic Nematodes in Golf Greens with Natural Enemies"/>
        <s v="Root Influences on Mobilization and Export of Mineral-Bound Soil Organic Matter"/>
        <s v="Evaluation of Fairway Rolling Frequency, Rolling Start Time and Thatch Accumulation for Control of Dollar Spot"/>
        <s v="Epidemiology of infection by parapoxvirus (ORF Virus): Study on the role of Musca domestica (common housefly) in the spread or vectoring of the virus."/>
        <s v="Mady Bench Fee, King Saud University"/>
        <s v="A New England Tree Fruit Management Guide for the Next Generation"/>
        <s v="Northeast SARE: Evaluating the Methods, Effects, and Economics of Interplanting Oyster Mushrooms with Vegetable Crops"/>
        <s v="Ali Bench Fee &quot;Boron Toxicity in wheat, effect on yield &amp; Nutrition&quot; (GM#1054)"/>
        <s v="Instruction of Catalan Culture and Language"/>
        <s v="Cold War Cultures: East German Art, Music and Film"/>
        <s v="Doctoral Dissertation Research: Rhotic variation in the Spanish spoken by Puerto Ricans in Puerto Rico and Western Massachusetts"/>
        <s v="Robert H. N. Ho Family Foundation Collaborative Research Fellowship (internal)"/>
        <s v="Institut Ramon Llull-Catalan Teaching Grant"/>
        <s v="Strength-Based Support Program for Grandparent Caregivers of Young Children"/>
        <s v="MA 2017 4-H Military Partnership"/>
        <s v="Vegetable Winter School - ISA"/>
        <s v="Massachusetts Farmers  Market Coupon Program   2017"/>
        <s v="Cucurbit IPM for reducing pollinator exposure to key fungicides"/>
        <s v="FY17 FORMULA Fund:Expanded Food and Nutrition (EFNEP)"/>
        <s v="FY17 FORMULA Fund: Cooperative Extension Program, SMITH LEVER"/>
        <s v="FY17 FORMULA Fund: Renewable Resources Extension Act Program (RREAP)"/>
        <s v="2016 NeSARE MA Outreach Program"/>
        <s v="4-H National Mentoring Program Year 7"/>
        <s v="2016-2017 Training for Forest Health Professionals (formerly Training for Municipal Tree Officials)"/>
        <s v="iPIPE 2017: Crop Pest Program: New England/New York"/>
        <s v="NeSARE: Nitrogen contribution from cover crops for vegetable crop uptake"/>
        <s v="SMARTTS: Making it Count Training Program AMENDMENT"/>
        <s v="Massachusetts Farmers Market Coupon Program 2016"/>
        <s v="Expanding Food Safety Education in Massachusetts and Shifting from Voluntary to Regulatory Compliance"/>
        <s v="UMass Extension Comprehensive Crop Insurance/Risk Management Education Program"/>
        <s v="Conducting Farmer to Farmer Mentoring to Beginning, Immigrant, &amp; Refugee Farmers in Crop Production &amp; Marketing while Employing the Existing Thirty Year Old Flats Mentoring Model"/>
        <s v="FY18 4-H Military Partnership"/>
        <s v="4-H National Mentoring Program Year 8"/>
        <s v="iPIPE 2018: Crop Pest Program: New England/New York"/>
        <s v="Increasing grower adoption of ecologically-based pest management strategies to improve quality and yield of brassica crops"/>
        <s v="2017-2018 Training for Forest Health Professionals"/>
        <s v="Massachusetts Vegetable Scouting Network"/>
        <s v="NE SARE: Mentoring Early Career Extension Educators in Integrated Crop Management"/>
        <s v="Produce Safety School - ISA"/>
        <s v="FY18 FORMULA Fund: Renewable Resources Extension Act Program (RREAP)"/>
        <s v="FY18 FORMULA Fund: Cooperative Extension Program, SMITH LEVER"/>
        <s v="FY18 FORMULA Fund: Expanded Food and Nutrition (EFNEP)"/>
        <s v="MDAR Interdepartmental Service Agreement"/>
        <s v="IR-4 Northeast Region Minor Crop Pest Management   Ornamental Horticulture trials"/>
        <s v="IR-4 Northeast Region Minor Crop Pest Management Program   Ornamental Horticulture Trials"/>
        <s v="Massachusetts Pesticide Safety and Education Program 2018"/>
        <s v="FY19 FORMULA Fund: Expanded Food and Nutrition (EFNEP)"/>
        <s v="FY19 FORMULA Fund: Renewable Resources Extension Act (RREA)"/>
        <s v="FY19 FORMULA Fund: Cooperative Extension Program, SMITH LEVER"/>
        <s v="NESare: Mentoring Extension Educators in Integrated Crop Management"/>
        <s v="The Farmer's Market Coupon Program 2018"/>
        <s v="4-H Military Partnership"/>
        <s v="2018-2019 Training for Forest Health Professionals"/>
        <s v="4-H National Mentoring Program Year 9"/>
        <s v="2019 Farmers  Market Coupon Program"/>
        <s v="FY '19 Corporation for Public Broadcasting Grant"/>
        <s v="FY '18 Corporation for Public Broadcasting"/>
        <s v="FY '17 Corporation for Public Broadcasting"/>
        <s v="CUMIRP Part II: Chemtura"/>
        <s v="CUMIRP Part II: BASF WO15"/>
        <s v="CUMIRP Part II: BASF Project 17"/>
        <s v="CUMIRP Part II: BASF Project 16"/>
        <s v="CUMIRP Part II: BASF Project 18"/>
        <s v="CUMIRP Part II: ExxonMobil"/>
        <s v="CUMIRP Part II WO19: Saint-Gobain"/>
        <s v="Dynamic shaping and optical response of plasmonic nanocomposite liquid crystal elastomers"/>
        <s v="CUMIRP Part III: Gelest"/>
        <s v="CUMIRP Part III: NEWT"/>
        <s v="CUMIRP Part III: Nanocomp"/>
        <s v="CUMIRP Part IV: Rogers"/>
        <s v="CUMIRP Part II: Vistakon A12"/>
        <s v="CUMIRP Part III: Rogers"/>
        <s v="CUMIRP Part I / EFMN: ExxonMobil"/>
        <s v="CUMIRP Part II: Sekisui Chemical"/>
        <s v="CUMIRP Part III: Henkel"/>
        <s v="CUMIRP Part I/M: W.L. Gore"/>
        <s v="CUMIRP Part I / MR: New England Wire"/>
        <s v="CUMIRP Part I/MV: BD"/>
        <s v="CUMIRP Part III: Kinestral"/>
        <s v="CUMIRP Part I / F &amp; M: Boeing"/>
        <s v="CUMIRP Part I / F: Chemtura"/>
        <s v="CUMIRP Part II: BASF Proj 22"/>
        <s v="CUMIRP Part II: BASF Project 24"/>
        <s v="CUMIRP Part II: Dow Chemical"/>
        <s v="New Hybrid Organic-Inorganic Perovskites"/>
        <s v="CUMIRP Part 4: BASF Proj 23"/>
        <s v="CUMIRP Part IV: Kraton Polymers"/>
        <s v="CUMIRP Part II: Applied Materials"/>
        <s v="CUMIRP Part IV: WL Gore"/>
        <s v="CUMIRP Part II: BASF Project 25"/>
        <s v="CUMIRP Part III: Leyard Optoelectronic"/>
        <s v="CUMIRP Part 4: LaunchPad Medical"/>
        <s v="CUMIRP Part II: BASF WO20"/>
        <s v="CUMIRP Part II: MJM Holdings"/>
        <s v="CUMIRP Part II: BASF Proj 19"/>
        <s v="CUMIRP Part I / M: LANXESS"/>
        <s v="CUMIRP Part I / M: Solutia"/>
        <s v="CUMIRP Part I/M: NEWT"/>
        <s v="CUMIRP Part II: LANXESS-Chemtura"/>
        <s v="CUMIRP Part III: PPG Foundation"/>
        <s v="CUMIRP Part II: BASF Project 21"/>
        <s v="CUMIRP Part III: Asahi Glass"/>
        <s v="CUMIRP Part I / FM: Boeing"/>
        <s v="CUMIRP Part I/F: Chemtura/LANXESS"/>
        <s v="CUMIRP Part I: E Ink Corporation"/>
        <s v="CUMIRP Part I / M: W.L. Gore"/>
        <s v="CUMIRP Part I / B: BD"/>
        <s v="CUMIRP Part II: Sekisui"/>
        <s v="CUMIRP Part IV: GCP Applied Technologies"/>
        <s v="CUMIRP Part II: BASF Project 29"/>
        <s v="CUMIRP Part II: LANXESS"/>
        <s v="CUMIRP Part I / AFM: W.L. Gore &amp; Associates"/>
        <s v="CUMIRP Part I / M: NEWT"/>
        <s v="CUMIRP Part III: KAO"/>
        <s v="CUMIRP Part 2: BASF Project 28"/>
        <s v="CUMIRP Part 2: Lygos"/>
        <s v="CUMIRP Part I / EFMN: E Ink Corp."/>
        <s v="CUMIRP Part II: BASF Project 20 A1"/>
        <s v="CUMIRP Part II: BASF Proj 27"/>
        <s v="CUMIRP Part II: BASF Project 26"/>
        <s v="CUMIRP Part I/ F: LANXESS"/>
        <s v="CUMIRP Part 4: LANXESS"/>
        <s v="CUMIRP Part IV: Brittany Global"/>
        <s v="CUMIRP Part II: Nada Studios"/>
        <s v="CUMIRP Part II: BASF WO31"/>
        <s v="CUMIRP Part IV: Coty"/>
        <s v=" New Hybrid Organic-Inorganic Perovskites"/>
        <s v="CUMIRP Part 4: Revision Military"/>
        <s v="CUMIRP Part IV: Kraton"/>
        <s v="CUMIRP Part II: Sekisui (Sensor)"/>
        <s v="CUMIRP Part 4: W.L. Gore"/>
        <s v="CUMIRP Part II: Saint-Gobain WO22"/>
        <s v="CUMIRP Part II: BASF Project 30"/>
        <s v="Master Research Agreement:  PPG Industries, Inc."/>
        <s v="Capistran subcontract to UMLowell"/>
        <s v="Leveraging On Farm Field Experiment Data to Examine the Efficiency of Regulation"/>
        <s v="USDA Center for Behavioral and Experimental Agri-Environmental Policy (C-BEAR)"/>
        <s v="Psychological Distance and the Mitigation of Interpersonal Risks"/>
        <s v="Farmer Profitability in the Retail Value-Added Supply Chain: Consumer Demand, Phase 1"/>
        <s v="NIH: Cellular Mechanisms and Consequences of Protein Misfolding and Resolution"/>
        <s v="Digging into High Frequency Data: Present and Future Risks and Opportunities"/>
        <s v="MLSC $95 Million Capital Funding Project. Proposal to Expand the Life Sciences i"/>
        <s v="Novartis Contract"/>
        <s v="Head Gesture for IMU Control"/>
        <s v="Acid Rain Monitoring Project FY19"/>
        <s v="Rice City Pond Study"/>
        <s v="Blackstone River Water Quality Monitoring Project UMass 7/1/2018   6/30/2019"/>
        <s v="MassDEP-WRRC Data Sharing Collaborative FY19"/>
        <s v="Fate and Impacts of Silver Nanoparticles in Treatment Wetlands"/>
        <s v="104B State Water Resources Institute Program"/>
        <s v="MassDEP-WRRC Data Sharing Collaborative"/>
        <s v="&quot;104B State Water Resources Research Institute Program&quot;"/>
        <s v="Upper Blackstone WPAD 2017 Sampling Program"/>
        <s v="Acid Rain Monitoring Project FY18"/>
        <s v="104B State Water Resources Research Institute Program"/>
        <s v="The Acid Rain Monitoring Project 2017"/>
        <s v="Voices from the Field:  Impact of Collaborative Practices on Design in Nordic Countries"/>
        <s v="Revisiting Two Major Architect/Theorists of the 20th Century"/>
        <s v="Jones Library Historic Structure Report"/>
        <s v="Graduate Research Fellowship Program (GRFP)"/>
        <s v="2016-2017 Vietnam Education Foundation"/>
        <s v="Vietnam Education Foundation Fellowship"/>
        <s v="Computer Science Industrial Affiliate Program Membership"/>
        <s v="VAST Challenge 2017 Support"/>
        <s v="State of the States Landscape Report: K-12 Computer Science Education"/>
        <s v="Request REU supplement: AF: Small: Dynamic Reasoning"/>
        <s v="Universal Language Knowledge Base Construction via Universal Schema Vector Embedding Interlingua (DARPA)"/>
        <s v="Center of Excellence for Mobile Sensor Data to Knowledge (MD2K)  (Yr. 4 incremental funding)"/>
        <s v="Joint Probabilistic Reasoning about Coreference and Relations of Universal Schema"/>
        <s v="Improve Open Review"/>
        <s v="BD Spokes: Spoke: NORTHEAST: Collaborative: Grand Challenges for Data-Driven Education Supplemental Funding request"/>
        <s v="PatentsView"/>
        <s v="Research and Development for IINIU"/>
        <s v="Add-On to Representation and Reasoning Technologies for Inference Enterprise Mode"/>
        <s v="Representing and Exploiting Cumulative Experience with Objects for Autonomous Manipulation"/>
        <s v="AuCoDe: A Controversy Detection Engine for Finance"/>
        <s v="Google CS4HS - Mobile CS Principles - Massachusetts Hybrid Site and Professional Learning Community (PLC)"/>
        <s v="BIGDATA: F: Collaborative Research: Foundations of Responsible Data Management"/>
        <s v="International Technology Alliance"/>
        <s v="ICN-WEN: Collaborative Research: Light-Speed Networking (LSN): Refactoring the Wireless Network Stack to Dramatically Reduce Information Response Time"/>
        <s v="EAGER: USBRCCR: Improving Network Security at the Network Edge"/>
        <s v="An Integration Research Center for the Network Sciences"/>
        <s v="SARAL: Summarization and Domain-Adaptive Retrieval of Information Across Languages"/>
        <s v=" IARPA Janus UMass Subcontract Proposal (IARPA)"/>
        <s v="Foreign Language Automated Information Retrieval (FLAIR)"/>
        <s v="System P: A Data Analytics Engine With Customizable Privacy and Optimized Utility"/>
        <s v="CIIR Industrial Membership"/>
        <s v="Edge-Directed Cyber Technologies (EdgeCt)(DARPA)"/>
        <s v="CDS IAP Membership"/>
        <s v="Towards slimmer and lower power VR systems"/>
        <s v="Center for Data Science Industry Membership"/>
        <s v="Integration of Robotic Perception and Action"/>
        <s v="From Neuroscience to Computer Science: Multiple parallel networks and Big Data Science"/>
        <s v="Eliminating racial bias in parsing of online language"/>
        <s v="Contextual Communication for Emergency Notification Services"/>
        <s v="RAMSES: Robust Analytical Models for Science at Extreme Scales"/>
        <s v="Supplement #5 - Integrating Inference and Complex Event Processing for RFID-based Logistics"/>
        <s v="SCH: INT: Collaborative Research: Enhancing Context-Awareness and Personalization for Intensively Adaptive Smoking Cessation Messaging Interventions"/>
        <s v="S&amp;AS: FND: Reliable Semi-Autonomy with Diminishing Reliance on Humans"/>
        <s v="SHF: Medium: Collaborative Research: Micro Virtual Machines for Managed Languages: Abstraction, defined and contained (REU Supplement)"/>
        <s v="Remote, In Situ, and Synchrotron Studies for Science and Exploration"/>
        <s v="REU supplement request: TWC: Medium: Collaborative: Developer Crowdsourcing: Capturing, Understanding, and Addressing Security-related Blind Spots in APIs"/>
        <s v="Collaborative Research:  Special Projects (CNS): BPC-A: Expanding Computing Education Pathways (ECEP) Alliance - REU Supplement"/>
        <s v="Collaborative Research:CyberTraining:CDL: Preparing Instructors to Offer Experimental Courses in an Updated PDC Curriculum, and Broadening Participation"/>
        <s v="CAREER:  Reliability in Large-Scale Storage NSF Number 1453121"/>
        <s v="Scientific Knowledge Base Construction"/>
        <s v="System Resiliency"/>
        <s v="Automated Controversy Detection"/>
        <s v="Facebook Research and Academic Relations Program gift"/>
        <s v="REU SUPPLEMENT FOR NeTS: Large: Collaborative Research:Programmable Inter-Domain Observation and Control"/>
        <s v="Causal Models to Explain Learning (DARPA)"/>
        <s v="mPerf: A Theory-driven Approach to Model and Predict Everyday Job Performance Using Mobile Sensors"/>
        <s v="A Balance of Power: Programming and Reasoning for Software-Defined Networks"/>
        <s v="Advanced mathematical, statistical, and software tools to unlock the potential of animal tracking data"/>
        <s v="CSR:NeTS:Small:GigaPaxos: System Support for Group-Scalable, Reconfigurable Replica Coordination"/>
        <s v="SHF:Small: Formal Methods for Modern System Configuration Languages"/>
        <s v="III: Small: Searching for Answers through Iterative Feedback"/>
        <s v="CSR: Small: Collaborative Research: Dispersed Reeal-time Analytics"/>
        <s v="NASA:Transfer Learning for Chemical Analyses from Laser-Induced Breakdown Spectroscopy on the Surface of Mars"/>
        <s v="(REU SUPPLEMENT) CSR: Small: System Support for Transiency in Data Center and Cloud Computing."/>
        <s v="Query Log Mining"/>
        <s v="Visual Recognition and fine grained visual classification: S. Maji FB Gift."/>
        <s v="NeTS: Student Travel Support for the 2016 SIGCOMM Conference"/>
        <s v="CSforAll:EAGER:Engaging Districts to Plan, Implement and Assess Scalable Models for CSforAll"/>
        <s v="Support for Young Researchers to attend the 2016 Intelligent Tutoring Systems Conference"/>
        <s v="Massachusetts Exploring Computer Science Education Partnership (MECSP) - supplement GPID 21489 GAID 8838"/>
        <s v="Planning for Collaboration with Imprecise Models (DARPA)"/>
        <s v="BD Spokes: Spoke: NorthEast: Collaborative: Grand Challenges for Data-Driven Education"/>
        <s v="Superior Artificial Intelligence (DARPA)"/>
        <s v="AitF: Efficient Memory Management via Randomized, Streaming, and Online Algorithms"/>
        <s v="III: Small: Interactive Construction of Complex Query Models"/>
        <s v="NeTS:Small:Design, Analysis, and Optimization of Cache Networks"/>
        <s v="CHS: Small: Shape Processing with Deep Architectures"/>
        <s v="SHF: Small: S3: Statistical and Structural Analysis for Spreadsheets"/>
        <s v="INT: Collaborative Research: Detecting, Predicting and Remediating Student Affect and Grit Using Computer Vision"/>
        <s v="TWC:Medium: Limits and Algorithms for Covert Communications"/>
        <s v="V2500 Data Analytics and Forecasting Models Consolidation of Proof of Concept and Exploration of Additional Metrics"/>
        <s v="Building Resource Adaptive Software Systems (BRASS)(DARPA)"/>
        <s v="Collaborative Research:  Special Projects (CNS): BPC-A Expanding Computing Education Pathways (ECEP) Alliance - Supplement Request - CS 10K"/>
        <s v="DSBox: Data Scientist In A Box (DARPA)"/>
        <s v="Multipath Data Transport"/>
        <s v="Add-On to Representation and Reasoning Technologies for Inference Enterprise Modeling"/>
        <s v="Huawei- Unrestricted Grant"/>
        <s v="Center of Excellence for Mobile Sensor Data-to Knowledge (MD2K)"/>
        <s v="CAREER: Efficient Fine-grained Algorithms"/>
        <s v="EAGER: Collaborative Research: Exploring Internet Balkanization Through the Lens of Regional Descrimination"/>
        <s v="CAREER: Machine Learning for Complex Health Data Analytics"/>
        <s v="TWC: TTP Option: Large: Collaborative: Towards a Science of Censorship Resistance NSF 1518845"/>
        <s v="CAREER-Life Balance Supplemental Funding Request"/>
        <s v="Global Internet Censorship Measurement Consortium"/>
        <s v="NeTS:Large:Collaborative Research:Complex Interactions in the Content Distribution Ecosystem"/>
        <s v="NeTS:Large:Collaborative Research: Programmable Inter-Domain Observation and Control"/>
        <s v="CompSustNet: Expanding the Horizons of Computational Sustainability"/>
        <s v="Center for Data Science Industry Affiliates Program Membership Agreement"/>
        <s v="RI: Small: Texture2Text: Rich Language-Based Understanding of Textures for Recognition and Synthesis"/>
        <s v="PathCache: A Path Prediction Toolkit"/>
        <s v="IMPROVED SYSTEMS FOR REAL-WORLD PERVASIVE HUMAN SENSING- DCS/ARL"/>
        <s v="Mission-Oriented Adaptive Placement of Task and Data (MAP)(DARPA)"/>
        <s v="RI: Medium: Computational Models, Interaction Mechanisms, and Planning Algorithm"/>
        <s v="Detecting Stressed Borrowers with Probabilistic Models"/>
        <s v="System P: A Data Analytics Engine With Customizable Privacy and Optimized Utility (DARPA)"/>
        <s v="Collaborative Research: ABI Innovation: Dark Ecology: Deep Learning and Massive Gaussian Processes to Uncover Biological Signals in Weather Radar"/>
        <s v="Supplement - INTEGRATING INFERENCE AND COMPLEX EVENT PROCESSING FOR RFID-BASED LOGISTICS MANAGEMENT"/>
        <s v="TWC: TTP Option: Large: Collaborative: Towards a Science of Censorship Resistanc"/>
        <s v="Representing and Exploiting Cumulative Experience with Objects for Autonomous Ma"/>
        <s v="A Multi-agent Decision-theoretic Formulation of Socially Aware Autonomous Driving"/>
        <s v="CAREER: From Data to Knowledge and Decisions for Global-Scale Ecological Sustainability"/>
        <s v="CAREER: Towards Perceptual Agents That See and Reason Like Humans"/>
        <s v="Multivariate Heavy Tail Phenomena: Modeling, Diagnostics and Applications in Tactical Operations"/>
        <s v="From Neuroscience to Computer Science: Multiple parallel networks and Big Data S"/>
        <s v="REU SUPPLEMENT FOR NeTS: Large: Collaborative Research:Programmable Inter-Domain"/>
        <s v="ICN-WEN: Collaborative Research: Light-Speed Networking (LSN): Refactoring the W"/>
        <s v="Alliance for IoBT Research on Evolving Intelligent Goal-driven Networks (IoBT REIGN)"/>
        <s v="NeTS:Large:Collaborative Research:Complex Interactions in the Content Distributi"/>
        <s v="CAREER: Sustainable Censorship Resistance Systems for the Next Decade"/>
        <s v="Programming Languages and Runtime Systems"/>
        <s v="SHF: Medium: Collaborative Research: Semi and Fully Automated Program Repair and Synthesis via Semantic Code Search&quot;"/>
        <s v="Self-directed Lifelong Visual Learning (DARPA)"/>
        <s v="Connecting the next billion mobile, IoT and wearable devices."/>
        <s v="EAGER: Feasibility of Software Discrimination Testing&quot;"/>
        <s v="PFI:BIC - Utility-driven Smart Energy Services"/>
        <s v="Research Opportunities for International Space Station Utilization including Higher Education Opportunities"/>
        <s v="Mission-Oriented Adaptive Placement of Task and Data (MAP) (DARPA)"/>
        <s v="Supplement #7 - Integrating Inference and Complex Event Processing for RFID-based Logistics Management"/>
        <s v="Solution Transition and Response to Urgent Threats (STRUT)"/>
        <s v="Massachusetts Exploring Computer Science  Education Partnership (MECSP) - supplement GAID 8838"/>
        <s v="CSR: NeTS: Medium: Collaborative Research: Mobile Elastic Edge Clouds for Scalable, Low-Latency Services"/>
        <s v="NeTS: Medium: Collaborative Research: Foundations of Cache Network Operations for Content Delivery"/>
        <s v="SHF: Medium: Fairness in Software Systems"/>
        <s v="CSR: Medium: Systems Abstractions for Self-Powered Smart Textiles"/>
        <s v="RI: Medium: Extreme Clustering"/>
        <s v="Operationalizing Behavioral Theory for mHealth: Dynamics, Context, and Personalization"/>
        <s v="Rich User Preferences in Ride-Sharing Services"/>
        <s v="UMass Amherst Data Science/Cybersecurity HPC Cluster Proposal MTC-JAII Collaborative"/>
        <s v="CRII:III/SCH:Applying Motor Control Theories for Ambulatory Monitoring of 3D Upper-Limb Movement"/>
        <s v="Intergovernmental Personnel Act (IPA)"/>
        <s v="CRI: CI-Sustain: Collaborative Research: Sustaining Lemur Project Resources for the Long-Term"/>
        <s v="CRI: CI-P: A Geo-Distributed Global Name Service Community Infrastructure to Spur Next-Generation Internet Applications"/>
        <s v="2012 Google Europe Fellowship in Wireless Networking"/>
        <s v="Identifying Optimal Skill and Relationship Mixtures for Individual, Enterprise, and Regional Properity"/>
        <s v="CRI: CI-EN: Collaborative Research: mResearch: A platform for Reproducible and Extensible Mobile Sensor Big Data Research"/>
        <s v="CRI: CI-EN: Collaborative Research: An Experimental Infrastructure and a Database of Real Faults to Foster Reproducibility in Software Engineering Research"/>
        <s v="Large-scale Distributed Systems Monitoring"/>
        <s v="Using wearable and mobile data to diagnose and monitor movement disorders"/>
        <s v="V2500 Data Analytics and Forecasting Models Consolidation of Proof of Concept ad Exploration of Additional metrics"/>
        <s v="III: Small: Mirador: Providing a Broader Perspective for Orienting within Controversy"/>
        <s v="RI: Small: Adaptive Metareasoning for Bounded Rational Agents"/>
        <s v="III: Small: Collaborative Research: Building Subjective Knowledge Bases by Modeling Viewpoints"/>
        <s v="CHS: Small: Robust Eye Tracking and Facial Context Sensing for Mobile AR and VR"/>
        <s v="A wearable mHealth system for the longitudinal monitoring of joint function in patients with knee OA"/>
        <s v="NLET/SkillsCommons DOL Subaward"/>
        <s v="IBM Cognitive Horizon Networks: Knowledge Extraction, Representation, and Reasoning"/>
        <s v="IBM Master Agreement: Cognitive Computing - Deep Reasoning"/>
        <s v="SBIR Phase 1: A Controversy Detection Signal for Finance"/>
        <s v="FW-HTF Theme 2: Collaborative Research: Enhance Cognitive Ability and Performance via Circadian Rhythm Aware Embodied Assistant"/>
        <s v="Collaborative Research: Special Projects (CNS): BPC-A: Expanding Computing Education Pathways (ECEP) Alliance - Supplement"/>
        <s v="Proposal Title: CSforAll in Springfield: An Elementary CS/CT Curriculum Integration Pilot"/>
        <s v="[REU SUPPLEMENT] S&amp;AS: FND: Reliable Semi-Autonomy with Diminishing Reliance on Humans"/>
        <s v="Supplement #9 - Integrating Inference and Complex Event Processing for RFID-based Logistics Management"/>
        <s v="Database Sampling Reaearch"/>
        <s v="Multi-homing Wireless Access in Vehicular Environment (M-WAVE)"/>
        <s v="ICE-T: RC: Horizontal Resource Management in Distributed Edge Clouds"/>
        <s v="A Researcher-Practitioner Partnership to Design, Implement, Assess, and Scale Integrated CSforAll in K-5 Classrooms"/>
        <s v="CyberCorps Scholarship for Service at the University of Massachusetts Amherst"/>
        <s v="Sensing for Spectral Awareness Management and Exploitation (SESAME)(DARPA)"/>
        <s v="Off-Policy Evaluation for Marketing"/>
        <s v="Inaugural TCS Women Event at Symposium of Theory of Computing 2018"/>
        <s v="CDS IAP Membership- Oracle America Inc."/>
        <s v="CDS IAP Membership- Microsoft Corporation"/>
        <s v="SHF: Medium: Collaborative Research: Micro-Virtual Machines for Managed Languages: Abstraction, contained"/>
        <s v="Micro VM Transfer REU"/>
        <s v="Neural Networks for Lam automatic image and recipe prediction"/>
        <s v="Center of Excellence for Mobile Sensor Data to Knowledge (MD2K)"/>
        <s v="CDS IAP Membership - Lexalytics"/>
        <s v="Supplement #9 - Integrating Inference and Complex Event Processing for RFID-base"/>
        <s v="Open Review"/>
        <s v="CDS IAP Membership: Raytheon"/>
        <s v="TWC: TTP Option: Large: Collaborative: Towards a Science of Censorship Resistance"/>
        <s v="CAREER: Social Population Measurement from Text"/>
        <s v="CDS IAP Membership Amazon Corporate"/>
        <s v="New Tools that Meet the Challenges of Mobile Phones and VPNs in Child Sexual Exploitation Investigations"/>
        <s v="(Close-Out 070118-093018) Perf: A Theory-driven Approach to Model and Predict Everyday Job Performance Using Mobile Sensors"/>
        <s v="Intergovernmental Personnel Act (IPA)(DARPA)"/>
        <s v="CAREER: Improving Software Quality using Dynamically Inferred Models"/>
        <s v="CAREER: Reverse Data Management: Reverse-engineering data transformations to understand, diagnose, and manipulate data - Career-Life Balance Supplement"/>
        <s v="A Control Framework for Autonomous Physical Systems: Observation, Modeling, Prediction, and Planning"/>
        <s v="UMASS Amherst Energy Extension Initiative:"/>
        <s v="SHF: Medium: Collaborative Research: Semi and Fully Automated Program Repair and Synthesis via Semantic Code Search"/>
        <s v="2018 IBM PhD Fellowship Awarded for Clemens Rosenbaum"/>
        <s v="CIIR Industrial Membership: Oracle America, Inc."/>
        <s v="EAGER: Collaborative Research: Secure Context-aware Asynchronous Communication in Challenged Networks Based on XIA and MobilityFirst"/>
        <s v="Abobe Gift"/>
        <s v="Bloomberg Finance L.P. CDS IAP Membership"/>
        <s v="AF: Small: Collaborative Research: New Challenges in Graph Stream Algorithms and Related Communication Games"/>
        <s v="CDS IAP Membership: Quantiphi"/>
        <s v="CDS IAP Membership: Voya Financial Services"/>
        <s v="CNS Core: Small: Non-volatile Main Memory as an Integrated Resource for Managed Languages"/>
        <s v="Preliminary Exploration of Novel Methods of Distributed Resource Management"/>
        <s v="Adobe Unrestricted Gift"/>
        <s v="Neural Networks for Lam automatic image and recipe prediction."/>
        <s v="CDS IAP Membership: Oracle America Inc"/>
        <s v="MassBrowser Circumvention System: Fighting Internet Censorship in a Mass!"/>
        <s v="Computer Science Industrial Affiliates Program"/>
        <s v="Computer Science Industrial Affiliate Program"/>
        <s v="The Joint Perception Formulation For Long-Term Autonomy"/>
        <s v="Google PhD Fellowship-Rachee Singh"/>
        <s v="CDS IAP Membership: Bose Corporation"/>
        <s v="Optimizing Energy Procurement for Data Centers using Machine Learning"/>
        <s v="Building Resource Adaptive Software Systems (BRASS)"/>
        <s v="Research on Wireless, IoT Analytics and Edge Computing"/>
        <s v="AI-Assisted Learning Module for Multi-Agent Networks"/>
        <s v="Unrestricted gift in the field of Artificial Intelligence and Natural Language Processing"/>
        <s v="A wearable mHealth system for the longitudinal monitoring of joint function in patients with knee OA."/>
        <s v="Adobe Unrestricted Award"/>
        <s v="Alliance for IoBT Research on Intelligent Goal-driven Networks (IoBT REIGN)"/>
        <s v="Student-Author Travel Grant for the International Conferences on Biomedical and Health Informatics and on Wearable and Implantable Body Sensor Networks 2019"/>
        <s v="Oracle labs research gift Brun/Meliou"/>
        <s v="(REU Supplement) CSR: Medium: Systems Abstractions for Self-Powered Smart Textiles"/>
        <s v="(REU Supplement) CHS: Small: Robust Eye Tracking and Facial Context Sensing for Mobile Augmented Reality and Virtual Reality"/>
        <s v="(REU Supplement) FW-HTF: Collaborative Research: An Embodied Intelligent Cognitive Assistant to Enhance Cognitive Performance of Shift Workers"/>
        <s v="(REU Supplement) CSR: Collaborative Research: Mobile Elastic Edge Clouds for Scalable, Low-Latency Services"/>
        <s v="(REU Supplement) ICE-T: RC: Horizontal Resource Management in Distributed Edge Cloud"/>
        <s v="SARAL: Summarization and Domain-Adaptive Retrieval of Information Across Languages Revised Budget for Phase 2 Option 1"/>
        <s v="FLAIR: Revised Budget for Phase 2 Option 1 Foreign Language Automated Information Retrieval"/>
        <s v="TWC: Medium: Collaborative: Re[DP]: Realistic Data Mining Under Differential Privacy- Supplement"/>
        <s v="Neural Information Retrieval"/>
        <s v="CDS IAP Membership - Microsoft"/>
        <s v="Unrestricted Grant from CVF"/>
        <s v="CDS IAP Membership: Bloomberg Finance LLC"/>
        <s v="A Scalable Approach to Correcting Failures of AI Systems In the Real World"/>
        <s v="Multi-homing Wireless Access in Vehicular Environment(M-Wave)"/>
        <s v="CDS IAP Membership: Lexalytics"/>
        <s v="NeTS: Medium: Collaborative Research: Foundations of Cache Network Operations fo"/>
        <s v="Undergraduate Student Support for Summer Biomechanics, Bioengineering and Biotransport Meeting."/>
        <s v="Endocannabinoid Regulation of Bone Metabolism in Hibernating Marmots"/>
        <s v="Nanoparticle Loaded Biomaterial Scaffolds For Bone Regeneration"/>
        <s v="A Novel Intervention to Prevent Post-Trauma  Osteoarthritis Following Knee Joint Injury"/>
        <s v="Biphasic Polymer Composite for Meniscal Tissue Replacement"/>
        <s v="2019-2021 Graduate Student Support for the Summer Biomechanics, Bioengineering and Biotransport (SB3C) Conference"/>
        <s v="Honors to Honors Scholarship and Seminar Program"/>
        <s v="Evolution &amp; Maintenance of Memory CD8 T Cells -Project 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82">
  <r>
    <b v="0"/>
    <x v="0"/>
    <x v="0"/>
    <n v="43873"/>
    <b v="0"/>
    <n v="42572.431250000001"/>
    <n v="785243"/>
    <n v="377984"/>
    <x v="0"/>
    <s v="Christof"/>
    <s v="Paar"/>
    <x v="0"/>
    <s v="116-0385"/>
    <x v="0"/>
    <x v="0"/>
  </r>
  <r>
    <b v="0"/>
    <x v="0"/>
    <x v="1"/>
    <n v="43873"/>
    <b v="0"/>
    <n v="42592"/>
    <n v="347040"/>
    <n v="165483"/>
    <x v="1"/>
    <s v="Tilman"/>
    <s v="Wolf"/>
    <x v="0"/>
    <s v="116-0789"/>
    <x v="0"/>
    <x v="1"/>
  </r>
  <r>
    <b v="0"/>
    <x v="0"/>
    <x v="2"/>
    <n v="43873"/>
    <b v="0"/>
    <n v="42619.693055555559"/>
    <n v="199643"/>
    <n v="108498"/>
    <x v="2"/>
    <s v="Daniel"/>
    <s v="Holcomb"/>
    <x v="0"/>
    <s v="116-0835"/>
    <x v="0"/>
    <x v="2"/>
  </r>
  <r>
    <b v="0"/>
    <x v="0"/>
    <x v="3"/>
    <n v="43873"/>
    <b v="0"/>
    <n v="42696"/>
    <n v="77629"/>
    <n v="40256"/>
    <x v="3"/>
    <s v="Michael"/>
    <s v="Zink"/>
    <x v="0"/>
    <s v="116-0901"/>
    <x v="0"/>
    <x v="3"/>
  </r>
  <r>
    <b v="0"/>
    <x v="1"/>
    <x v="4"/>
    <n v="43873"/>
    <b v="0"/>
    <n v="43012"/>
    <n v="121395"/>
    <n v="60063"/>
    <x v="4"/>
    <s v="Marinos"/>
    <s v="Vouvakis"/>
    <x v="0"/>
    <s v="116-0964"/>
    <x v="0"/>
    <x v="4"/>
  </r>
  <r>
    <b v="0"/>
    <x v="0"/>
    <x v="5"/>
    <n v="43873"/>
    <b v="0"/>
    <n v="42643"/>
    <n v="76731"/>
    <n v="41590"/>
    <x v="5"/>
    <s v="Qiangfei"/>
    <s v="Xia"/>
    <x v="0"/>
    <s v="116-1120"/>
    <x v="0"/>
    <x v="5"/>
  </r>
  <r>
    <b v="0"/>
    <x v="0"/>
    <x v="6"/>
    <n v="43873"/>
    <b v="0"/>
    <n v="42629.497916666667"/>
    <n v="655820"/>
    <n v="344060"/>
    <x v="6"/>
    <s v="Brenda"/>
    <s v="Philips"/>
    <x v="0"/>
    <s v="116-1128"/>
    <x v="0"/>
    <x v="6"/>
  </r>
  <r>
    <b v="0"/>
    <x v="0"/>
    <x v="6"/>
    <n v="43873"/>
    <b v="0"/>
    <n v="42608"/>
    <n v="161995"/>
    <n v="88252"/>
    <x v="7"/>
    <s v="Brenda"/>
    <s v="Philips"/>
    <x v="0"/>
    <s v="116-1348"/>
    <x v="0"/>
    <x v="7"/>
  </r>
  <r>
    <b v="0"/>
    <x v="0"/>
    <x v="7"/>
    <n v="43873"/>
    <b v="0"/>
    <n v="42612"/>
    <n v="125077"/>
    <n v="50301"/>
    <x v="8"/>
    <s v="Joseph"/>
    <s v="Bardin"/>
    <x v="0"/>
    <s v="116-1448"/>
    <x v="0"/>
    <x v="8"/>
  </r>
  <r>
    <b v="0"/>
    <x v="0"/>
    <x v="8"/>
    <n v="43873"/>
    <b v="0"/>
    <n v="42627"/>
    <n v="59570"/>
    <n v="35431"/>
    <x v="9"/>
    <s v="Dennis"/>
    <s v="Goeckel"/>
    <x v="0"/>
    <s v="116-1482"/>
    <x v="0"/>
    <x v="9"/>
  </r>
  <r>
    <b v="0"/>
    <x v="0"/>
    <x v="9"/>
    <n v="43873"/>
    <b v="0"/>
    <n v="42594"/>
    <n v="48263"/>
    <n v="26634"/>
    <x v="10"/>
    <s v="Stephen"/>
    <s v="Frasier"/>
    <x v="0"/>
    <s v="116-1604"/>
    <x v="0"/>
    <x v="10"/>
  </r>
  <r>
    <b v="0"/>
    <x v="0"/>
    <x v="7"/>
    <n v="43873"/>
    <b v="0"/>
    <n v="42626"/>
    <n v="105826"/>
    <n v="44965"/>
    <x v="11"/>
    <s v="Joseph"/>
    <s v="Bardin"/>
    <x v="0"/>
    <s v="116-1662"/>
    <x v="0"/>
    <x v="11"/>
  </r>
  <r>
    <b v="0"/>
    <x v="0"/>
    <x v="1"/>
    <n v="43873"/>
    <b v="0"/>
    <n v="42580.616666666669"/>
    <n v="45000"/>
    <n v="5000"/>
    <x v="12"/>
    <s v="Tilman"/>
    <s v="Wolf"/>
    <x v="0"/>
    <s v="116-1720"/>
    <x v="0"/>
    <x v="12"/>
  </r>
  <r>
    <b v="0"/>
    <x v="0"/>
    <x v="10"/>
    <n v="43873"/>
    <b v="0"/>
    <n v="42662.696527777778"/>
    <n v="486542"/>
    <n v="263451"/>
    <x v="13"/>
    <s v="Marco"/>
    <s v="Duarte"/>
    <x v="0"/>
    <s v="116-1734"/>
    <x v="0"/>
    <x v="13"/>
  </r>
  <r>
    <b v="0"/>
    <x v="0"/>
    <x v="4"/>
    <n v="43873"/>
    <b v="0"/>
    <n v="42556.427083333336"/>
    <n v="8985"/>
    <n v="2336"/>
    <x v="14"/>
    <s v="Marinos"/>
    <s v="Vouvakis"/>
    <x v="0"/>
    <s v="116-1801"/>
    <x v="0"/>
    <x v="14"/>
  </r>
  <r>
    <b v="0"/>
    <x v="1"/>
    <x v="11"/>
    <n v="43873"/>
    <b v="0"/>
    <n v="42930"/>
    <n v="293196"/>
    <n v="142851"/>
    <x v="15"/>
    <s v="David"/>
    <s v="Irwin"/>
    <x v="0"/>
    <s v="116-1818"/>
    <x v="0"/>
    <x v="15"/>
  </r>
  <r>
    <b v="0"/>
    <x v="0"/>
    <x v="6"/>
    <n v="43873"/>
    <b v="0"/>
    <n v="42629.511111111111"/>
    <n v="82946"/>
    <n v="16635"/>
    <x v="16"/>
    <s v="Brenda"/>
    <s v="Philips"/>
    <x v="0"/>
    <s v="116-1824"/>
    <x v="0"/>
    <x v="16"/>
  </r>
  <r>
    <b v="0"/>
    <x v="0"/>
    <x v="7"/>
    <n v="43873"/>
    <b v="0"/>
    <n v="42562.538888888892"/>
    <n v="51164"/>
    <n v="21518"/>
    <x v="17"/>
    <s v="Joseph"/>
    <s v="Bardin"/>
    <x v="0"/>
    <s v="116-1986"/>
    <x v="0"/>
    <x v="17"/>
  </r>
  <r>
    <b v="0"/>
    <x v="1"/>
    <x v="11"/>
    <n v="43873"/>
    <b v="0"/>
    <n v="42565.603472222225"/>
    <n v="67646"/>
    <n v="34022"/>
    <x v="18"/>
    <s v="David"/>
    <s v="Irwin"/>
    <x v="0"/>
    <s v="117-0076"/>
    <x v="0"/>
    <x v="18"/>
  </r>
  <r>
    <b v="0"/>
    <x v="1"/>
    <x v="9"/>
    <n v="43873"/>
    <b v="0"/>
    <n v="42915.408333333333"/>
    <n v="218759"/>
    <n v="68612"/>
    <x v="19"/>
    <s v="Stephen"/>
    <s v="Frasier"/>
    <x v="0"/>
    <s v="117-0165"/>
    <x v="0"/>
    <x v="19"/>
  </r>
  <r>
    <b v="0"/>
    <x v="0"/>
    <x v="12"/>
    <n v="43873"/>
    <b v="0"/>
    <n v="42607"/>
    <n v="122000"/>
    <n v="0"/>
    <x v="20"/>
    <s v="Robert"/>
    <s v="Jackson Jr"/>
    <x v="0"/>
    <s v="117-0205"/>
    <x v="0"/>
    <x v="20"/>
  </r>
  <r>
    <b v="0"/>
    <x v="0"/>
    <x v="4"/>
    <n v="43873"/>
    <b v="0"/>
    <n v="42600.654861111114"/>
    <n v="27273"/>
    <n v="2727"/>
    <x v="21"/>
    <s v="Marinos"/>
    <s v="Vouvakis"/>
    <x v="0"/>
    <s v="117-0221"/>
    <x v="0"/>
    <x v="21"/>
  </r>
  <r>
    <b v="0"/>
    <x v="0"/>
    <x v="13"/>
    <n v="43873"/>
    <b v="0"/>
    <n v="42675"/>
    <n v="113459"/>
    <n v="61573"/>
    <x v="22"/>
    <s v="Paul"/>
    <s v="Siqueira"/>
    <x v="0"/>
    <s v="117-0269"/>
    <x v="0"/>
    <x v="22"/>
  </r>
  <r>
    <b v="0"/>
    <x v="0"/>
    <x v="2"/>
    <n v="43873"/>
    <b v="0"/>
    <n v="42668.627083333333"/>
    <n v="34350"/>
    <n v="17008"/>
    <x v="23"/>
    <s v="Daniel"/>
    <s v="Holcomb"/>
    <x v="0"/>
    <s v="117-0326"/>
    <x v="0"/>
    <x v="23"/>
  </r>
  <r>
    <b v="0"/>
    <x v="1"/>
    <x v="13"/>
    <n v="43873"/>
    <b v="0"/>
    <n v="42928"/>
    <n v="34715"/>
    <n v="14879"/>
    <x v="24"/>
    <s v="Paul"/>
    <s v="Siqueira"/>
    <x v="0"/>
    <s v="117-0350"/>
    <x v="0"/>
    <x v="24"/>
  </r>
  <r>
    <b v="0"/>
    <x v="0"/>
    <x v="14"/>
    <n v="43873"/>
    <b v="0"/>
    <n v="42639.638888888891"/>
    <n v="24947"/>
    <n v="14249"/>
    <x v="25"/>
    <s v="Mario"/>
    <s v="Parente"/>
    <x v="0"/>
    <s v="117-0442"/>
    <x v="0"/>
    <x v="25"/>
  </r>
  <r>
    <b v="0"/>
    <x v="1"/>
    <x v="3"/>
    <n v="43873"/>
    <b v="0"/>
    <n v="42655.65"/>
    <n v="60213"/>
    <n v="29346"/>
    <x v="26"/>
    <s v="Michael"/>
    <s v="Zink"/>
    <x v="0"/>
    <s v="117-0457"/>
    <x v="0"/>
    <x v="26"/>
  </r>
  <r>
    <b v="0"/>
    <x v="1"/>
    <x v="13"/>
    <n v="43873"/>
    <b v="0"/>
    <n v="42649.510416666664"/>
    <n v="47803"/>
    <n v="25802"/>
    <x v="27"/>
    <s v="Paul"/>
    <s v="Siqueira"/>
    <x v="0"/>
    <s v="117-0487"/>
    <x v="0"/>
    <x v="27"/>
  </r>
  <r>
    <b v="0"/>
    <x v="1"/>
    <x v="3"/>
    <n v="43873"/>
    <b v="0"/>
    <n v="42937.457638888889"/>
    <n v="127733"/>
    <n v="72197"/>
    <x v="28"/>
    <s v="Michael"/>
    <s v="Zink"/>
    <x v="0"/>
    <s v="117-0515"/>
    <x v="0"/>
    <x v="28"/>
  </r>
  <r>
    <b v="0"/>
    <x v="0"/>
    <x v="15"/>
    <n v="43873"/>
    <b v="0"/>
    <n v="42878"/>
    <n v="83623"/>
    <n v="49755"/>
    <x v="29"/>
    <s v="Amir"/>
    <s v="Arbabi"/>
    <x v="0"/>
    <s v="117-0548"/>
    <x v="0"/>
    <x v="29"/>
  </r>
  <r>
    <b v="0"/>
    <x v="0"/>
    <x v="6"/>
    <n v="43873"/>
    <b v="0"/>
    <n v="42705"/>
    <n v="5223"/>
    <n v="3110"/>
    <x v="30"/>
    <s v="Brenda"/>
    <s v="Philips"/>
    <x v="0"/>
    <s v="117-0600"/>
    <x v="0"/>
    <x v="30"/>
  </r>
  <r>
    <b v="0"/>
    <x v="0"/>
    <x v="6"/>
    <n v="43873"/>
    <b v="0"/>
    <n v="42704"/>
    <n v="5223"/>
    <n v="3110"/>
    <x v="30"/>
    <s v="Brenda"/>
    <s v="Philips"/>
    <x v="0"/>
    <s v="117-0704"/>
    <x v="0"/>
    <x v="31"/>
  </r>
  <r>
    <b v="0"/>
    <x v="0"/>
    <x v="16"/>
    <n v="43873"/>
    <b v="0"/>
    <n v="42683.638194444444"/>
    <n v="47186"/>
    <n v="21844"/>
    <x v="31"/>
    <s v="Jianhua"/>
    <s v="Yang"/>
    <x v="0"/>
    <s v="117-0707"/>
    <x v="0"/>
    <x v="32"/>
  </r>
  <r>
    <b v="0"/>
    <x v="0"/>
    <x v="4"/>
    <n v="43873"/>
    <b v="0"/>
    <n v="42846"/>
    <n v="75235"/>
    <n v="44765"/>
    <x v="32"/>
    <s v="Marinos"/>
    <s v="Vouvakis"/>
    <x v="0"/>
    <s v="117-0721"/>
    <x v="0"/>
    <x v="33"/>
  </r>
  <r>
    <b v="0"/>
    <x v="0"/>
    <x v="17"/>
    <n v="43873"/>
    <b v="0"/>
    <n v="42936"/>
    <n v="201018"/>
    <n v="98983"/>
    <x v="33"/>
    <s v="C."/>
    <s v="Krishna"/>
    <x v="0"/>
    <s v="117-0743"/>
    <x v="0"/>
    <x v="34"/>
  </r>
  <r>
    <b v="0"/>
    <x v="0"/>
    <x v="18"/>
    <n v="43873"/>
    <b v="0"/>
    <n v="42817"/>
    <n v="276584"/>
    <n v="0"/>
    <x v="34"/>
    <s v="Sandip"/>
    <s v="Kundu"/>
    <x v="0"/>
    <s v="117-0829"/>
    <x v="0"/>
    <x v="35"/>
  </r>
  <r>
    <b v="0"/>
    <x v="0"/>
    <x v="12"/>
    <n v="43873"/>
    <b v="0"/>
    <n v="42704.666666666664"/>
    <n v="93405"/>
    <n v="0"/>
    <x v="35"/>
    <s v="Robert"/>
    <s v="Jackson Jr"/>
    <x v="0"/>
    <s v="117-0835"/>
    <x v="0"/>
    <x v="36"/>
  </r>
  <r>
    <b v="0"/>
    <x v="0"/>
    <x v="16"/>
    <n v="43873"/>
    <b v="0"/>
    <n v="42710.740972222222"/>
    <n v="30167"/>
    <n v="14833"/>
    <x v="36"/>
    <s v="Jianhua"/>
    <s v="Yang"/>
    <x v="0"/>
    <s v="117-0861"/>
    <x v="0"/>
    <x v="32"/>
  </r>
  <r>
    <b v="0"/>
    <x v="0"/>
    <x v="16"/>
    <n v="43873"/>
    <b v="0"/>
    <n v="43005.542361111111"/>
    <n v="299405"/>
    <n v="158985"/>
    <x v="37"/>
    <s v="Jianhua"/>
    <s v="Yang"/>
    <x v="0"/>
    <s v="117-0872"/>
    <x v="0"/>
    <x v="37"/>
  </r>
  <r>
    <b v="0"/>
    <x v="0"/>
    <x v="19"/>
    <n v="43873"/>
    <b v="0"/>
    <n v="42727.477083333331"/>
    <n v="50000"/>
    <n v="0"/>
    <x v="12"/>
    <s v="Eric"/>
    <s v="Polizzi"/>
    <x v="0"/>
    <s v="117-0880"/>
    <x v="0"/>
    <x v="38"/>
  </r>
  <r>
    <b v="0"/>
    <x v="1"/>
    <x v="13"/>
    <n v="43873"/>
    <b v="0"/>
    <n v="42713.6875"/>
    <n v="22869"/>
    <n v="13611"/>
    <x v="38"/>
    <s v="Paul"/>
    <s v="Siqueira"/>
    <x v="0"/>
    <s v="117-0883"/>
    <x v="0"/>
    <x v="39"/>
  </r>
  <r>
    <b v="0"/>
    <x v="0"/>
    <x v="6"/>
    <n v="43873"/>
    <b v="0"/>
    <n v="42738"/>
    <n v="7837"/>
    <n v="4663"/>
    <x v="39"/>
    <s v="Brenda"/>
    <s v="Philips"/>
    <x v="0"/>
    <s v="117-0884"/>
    <x v="0"/>
    <x v="40"/>
  </r>
  <r>
    <b v="0"/>
    <x v="0"/>
    <x v="12"/>
    <n v="43873"/>
    <b v="0"/>
    <n v="42712.703472222223"/>
    <n v="40000"/>
    <n v="0"/>
    <x v="40"/>
    <s v="Robert"/>
    <s v="Jackson Jr"/>
    <x v="0"/>
    <s v="117-0898"/>
    <x v="0"/>
    <x v="41"/>
  </r>
  <r>
    <b v="0"/>
    <x v="0"/>
    <x v="7"/>
    <n v="43873"/>
    <b v="0"/>
    <n v="42725.445138888892"/>
    <n v="17100"/>
    <n v="7900"/>
    <x v="41"/>
    <s v="Joseph"/>
    <s v="Bardin"/>
    <x v="0"/>
    <s v="117-0928"/>
    <x v="0"/>
    <x v="17"/>
  </r>
  <r>
    <b v="0"/>
    <x v="0"/>
    <x v="7"/>
    <n v="43873"/>
    <b v="0"/>
    <n v="42720.460416666669"/>
    <n v="36868"/>
    <n v="18970"/>
    <x v="42"/>
    <s v="Joseph"/>
    <s v="Bardin"/>
    <x v="0"/>
    <s v="117-0929"/>
    <x v="0"/>
    <x v="42"/>
  </r>
  <r>
    <b v="0"/>
    <x v="0"/>
    <x v="20"/>
    <n v="43873"/>
    <b v="0"/>
    <n v="42816"/>
    <n v="122816"/>
    <n v="12282"/>
    <x v="43"/>
    <s v="Jayant"/>
    <s v="Taneja"/>
    <x v="0"/>
    <s v="117-0941"/>
    <x v="0"/>
    <x v="43"/>
  </r>
  <r>
    <b v="0"/>
    <x v="0"/>
    <x v="6"/>
    <n v="43873"/>
    <b v="0"/>
    <n v="42900"/>
    <n v="159666"/>
    <n v="90291"/>
    <x v="44"/>
    <s v="Brenda"/>
    <s v="Philips"/>
    <x v="0"/>
    <s v="117-0969"/>
    <x v="0"/>
    <x v="44"/>
  </r>
  <r>
    <b v="0"/>
    <x v="0"/>
    <x v="16"/>
    <n v="43873"/>
    <b v="0"/>
    <n v="42752.615277777775"/>
    <n v="33234"/>
    <n v="19775"/>
    <x v="45"/>
    <s v="Jianhua"/>
    <s v="Yang"/>
    <x v="0"/>
    <s v="117-0989"/>
    <x v="0"/>
    <x v="32"/>
  </r>
  <r>
    <b v="0"/>
    <x v="0"/>
    <x v="5"/>
    <n v="43873"/>
    <b v="0"/>
    <n v="42761.450694444444"/>
    <n v="54069"/>
    <n v="26857"/>
    <x v="46"/>
    <s v="Qiangfei"/>
    <s v="Xia"/>
    <x v="0"/>
    <s v="117-1081"/>
    <x v="0"/>
    <x v="5"/>
  </r>
  <r>
    <b v="0"/>
    <x v="0"/>
    <x v="14"/>
    <n v="43873"/>
    <b v="0"/>
    <n v="42762.518750000003"/>
    <n v="19047"/>
    <n v="7889"/>
    <x v="47"/>
    <s v="Mario"/>
    <s v="Parente"/>
    <x v="0"/>
    <s v="117-1142"/>
    <x v="0"/>
    <x v="45"/>
  </r>
  <r>
    <b v="0"/>
    <x v="0"/>
    <x v="8"/>
    <n v="43873"/>
    <b v="0"/>
    <n v="42780.49722222222"/>
    <n v="14000"/>
    <n v="0"/>
    <x v="48"/>
    <s v="Dennis"/>
    <s v="Goeckel"/>
    <x v="0"/>
    <s v="117-1153"/>
    <x v="0"/>
    <x v="46"/>
  </r>
  <r>
    <b v="0"/>
    <x v="0"/>
    <x v="16"/>
    <n v="43873"/>
    <b v="0"/>
    <n v="42803.690972222219"/>
    <n v="26091"/>
    <n v="12409"/>
    <x v="49"/>
    <s v="Jianhua"/>
    <s v="Yang"/>
    <x v="0"/>
    <s v="117-1189"/>
    <x v="0"/>
    <x v="32"/>
  </r>
  <r>
    <b v="0"/>
    <x v="0"/>
    <x v="7"/>
    <n v="43873"/>
    <b v="0"/>
    <n v="42774.640277777777"/>
    <n v="135857"/>
    <n v="59536"/>
    <x v="50"/>
    <s v="Joseph"/>
    <s v="Bardin"/>
    <x v="0"/>
    <s v="117-1190"/>
    <x v="0"/>
    <x v="17"/>
  </r>
  <r>
    <b v="0"/>
    <x v="1"/>
    <x v="6"/>
    <n v="43873"/>
    <b v="0"/>
    <n v="43048"/>
    <n v="9400"/>
    <n v="5593"/>
    <x v="51"/>
    <s v="Brenda"/>
    <s v="Philips"/>
    <x v="0"/>
    <s v="117-1231"/>
    <x v="0"/>
    <x v="47"/>
  </r>
  <r>
    <b v="0"/>
    <x v="0"/>
    <x v="16"/>
    <n v="43873"/>
    <b v="0"/>
    <n v="42844.430555555555"/>
    <n v="249522"/>
    <n v="25477"/>
    <x v="52"/>
    <s v="Jianhua"/>
    <s v="Yang"/>
    <x v="0"/>
    <s v="117-1298"/>
    <x v="0"/>
    <x v="32"/>
  </r>
  <r>
    <b v="0"/>
    <x v="0"/>
    <x v="4"/>
    <n v="43873"/>
    <b v="0"/>
    <n v="42790.682638888888"/>
    <n v="6269"/>
    <n v="3731"/>
    <x v="53"/>
    <s v="Marinos"/>
    <s v="Vouvakis"/>
    <x v="0"/>
    <s v="117-1324"/>
    <x v="0"/>
    <x v="48"/>
  </r>
  <r>
    <b v="0"/>
    <x v="0"/>
    <x v="21"/>
    <n v="43873"/>
    <b v="0"/>
    <n v="42977.507638888892"/>
    <n v="662034"/>
    <n v="337921"/>
    <x v="54"/>
    <s v="Hossein"/>
    <s v="Pishro-Nik"/>
    <x v="0"/>
    <s v="117-1354"/>
    <x v="0"/>
    <x v="49"/>
  </r>
  <r>
    <b v="0"/>
    <x v="0"/>
    <x v="19"/>
    <n v="43873"/>
    <b v="0"/>
    <n v="43140.482638888891"/>
    <n v="316926"/>
    <n v="168928"/>
    <x v="55"/>
    <s v="Eric"/>
    <s v="Polizzi"/>
    <x v="0"/>
    <s v="117-1367"/>
    <x v="0"/>
    <x v="50"/>
  </r>
  <r>
    <b v="0"/>
    <x v="0"/>
    <x v="5"/>
    <n v="43873"/>
    <b v="0"/>
    <n v="42997.70416666667"/>
    <n v="69710"/>
    <n v="37303"/>
    <x v="56"/>
    <s v="Qiangfei"/>
    <s v="Xia"/>
    <x v="0"/>
    <s v="117-1371"/>
    <x v="0"/>
    <x v="51"/>
  </r>
  <r>
    <b v="0"/>
    <x v="0"/>
    <x v="9"/>
    <n v="43873"/>
    <b v="0"/>
    <n v="43061.421527777777"/>
    <n v="205750"/>
    <n v="106213"/>
    <x v="57"/>
    <s v="Stephen"/>
    <s v="Frasier"/>
    <x v="0"/>
    <s v="117-1390"/>
    <x v="0"/>
    <x v="52"/>
  </r>
  <r>
    <b v="0"/>
    <x v="0"/>
    <x v="22"/>
    <n v="43873"/>
    <b v="0"/>
    <n v="42968.461111111108"/>
    <n v="8000"/>
    <n v="0"/>
    <x v="58"/>
    <s v="Zlatan"/>
    <s v="Aksamija"/>
    <x v="0"/>
    <s v="117-1405"/>
    <x v="0"/>
    <x v="53"/>
  </r>
  <r>
    <b v="0"/>
    <x v="0"/>
    <x v="3"/>
    <n v="43873"/>
    <b v="0"/>
    <n v="43069.619444444441"/>
    <n v="95606"/>
    <n v="56886"/>
    <x v="59"/>
    <s v="Michael"/>
    <s v="Zink"/>
    <x v="0"/>
    <s v="117-1454"/>
    <x v="0"/>
    <x v="54"/>
  </r>
  <r>
    <b v="0"/>
    <x v="0"/>
    <x v="5"/>
    <n v="43873"/>
    <b v="0"/>
    <n v="42857.65"/>
    <n v="16000"/>
    <n v="0"/>
    <x v="60"/>
    <s v="Qiangfei"/>
    <s v="Xia"/>
    <x v="0"/>
    <s v="117-1467"/>
    <x v="0"/>
    <x v="55"/>
  </r>
  <r>
    <b v="0"/>
    <x v="0"/>
    <x v="7"/>
    <n v="43873"/>
    <b v="0"/>
    <n v="42905.592361111114"/>
    <n v="8000"/>
    <n v="0"/>
    <x v="58"/>
    <s v="Joseph"/>
    <s v="Bardin"/>
    <x v="0"/>
    <s v="117-1479"/>
    <x v="0"/>
    <x v="56"/>
  </r>
  <r>
    <b v="0"/>
    <x v="0"/>
    <x v="3"/>
    <n v="43873"/>
    <b v="0"/>
    <n v="42824.591666666667"/>
    <n v="54980"/>
    <n v="26413"/>
    <x v="61"/>
    <s v="Michael"/>
    <s v="Zink"/>
    <x v="0"/>
    <s v="117-1488"/>
    <x v="0"/>
    <x v="57"/>
  </r>
  <r>
    <b v="0"/>
    <x v="0"/>
    <x v="14"/>
    <n v="43873"/>
    <b v="0"/>
    <n v="42828.595138888886"/>
    <n v="87097"/>
    <n v="30375"/>
    <x v="62"/>
    <s v="Mario"/>
    <s v="Parente"/>
    <x v="0"/>
    <s v="117-1492"/>
    <x v="0"/>
    <x v="58"/>
  </r>
  <r>
    <b v="0"/>
    <x v="0"/>
    <x v="12"/>
    <n v="43873"/>
    <b v="0"/>
    <n v="43046.410416666666"/>
    <n v="135900"/>
    <n v="0"/>
    <x v="63"/>
    <s v="Robert"/>
    <s v="Jackson Jr"/>
    <x v="0"/>
    <s v="117-1494"/>
    <x v="0"/>
    <x v="59"/>
  </r>
  <r>
    <b v="0"/>
    <x v="0"/>
    <x v="4"/>
    <n v="43873"/>
    <b v="0"/>
    <n v="42863.418749999997"/>
    <n v="18182"/>
    <n v="1818"/>
    <x v="64"/>
    <s v="Marinos"/>
    <s v="Vouvakis"/>
    <x v="0"/>
    <s v="117-1504"/>
    <x v="0"/>
    <x v="21"/>
  </r>
  <r>
    <b v="0"/>
    <x v="0"/>
    <x v="16"/>
    <n v="43873"/>
    <b v="0"/>
    <n v="42852"/>
    <n v="250783"/>
    <n v="149217"/>
    <x v="65"/>
    <s v="Jianhua"/>
    <s v="Yang"/>
    <x v="0"/>
    <s v="117-1507"/>
    <x v="0"/>
    <x v="60"/>
  </r>
  <r>
    <b v="0"/>
    <x v="0"/>
    <x v="6"/>
    <n v="43873"/>
    <b v="0"/>
    <n v="42880"/>
    <n v="62581"/>
    <n v="37236"/>
    <x v="66"/>
    <s v="Brenda"/>
    <s v="Philips"/>
    <x v="0"/>
    <s v="117-1515"/>
    <x v="0"/>
    <x v="61"/>
  </r>
  <r>
    <b v="0"/>
    <x v="0"/>
    <x v="15"/>
    <n v="43873"/>
    <b v="0"/>
    <n v="42885"/>
    <n v="66565"/>
    <n v="33374"/>
    <x v="67"/>
    <s v="Amir"/>
    <s v="Arbabi"/>
    <x v="0"/>
    <s v="117-1540"/>
    <x v="0"/>
    <x v="62"/>
  </r>
  <r>
    <b v="0"/>
    <x v="0"/>
    <x v="23"/>
    <n v="43873"/>
    <b v="0"/>
    <n v="42851.51458333333"/>
    <n v="55384"/>
    <n v="26872"/>
    <x v="68"/>
    <s v="Ramakrishna"/>
    <s v="Janaswamy"/>
    <x v="0"/>
    <s v="117-1587"/>
    <x v="0"/>
    <x v="63"/>
  </r>
  <r>
    <b v="0"/>
    <x v="0"/>
    <x v="18"/>
    <n v="43873"/>
    <b v="0"/>
    <n v="42895.500694444447"/>
    <n v="100000"/>
    <n v="0"/>
    <x v="69"/>
    <s v="Sandip"/>
    <s v="Kundu"/>
    <x v="0"/>
    <s v="117-1607"/>
    <x v="0"/>
    <x v="64"/>
  </r>
  <r>
    <b v="0"/>
    <x v="1"/>
    <x v="23"/>
    <n v="43873"/>
    <b v="0"/>
    <n v="43060"/>
    <n v="19889"/>
    <n v="3481"/>
    <x v="70"/>
    <s v="Ramakrishna"/>
    <s v="Janaswamy"/>
    <x v="0"/>
    <s v="117-1614"/>
    <x v="0"/>
    <x v="65"/>
  </r>
  <r>
    <b v="0"/>
    <x v="0"/>
    <x v="6"/>
    <n v="43873"/>
    <b v="0"/>
    <n v="42927.496527777781"/>
    <n v="59600"/>
    <n v="10724"/>
    <x v="71"/>
    <s v="Brenda"/>
    <s v="Philips"/>
    <x v="0"/>
    <s v="117-1657"/>
    <x v="0"/>
    <x v="66"/>
  </r>
  <r>
    <b v="0"/>
    <x v="0"/>
    <x v="3"/>
    <n v="43873"/>
    <b v="0"/>
    <n v="42891.615277777775"/>
    <n v="12972"/>
    <n v="7718"/>
    <x v="72"/>
    <s v="Michael"/>
    <s v="Zink"/>
    <x v="0"/>
    <s v="117-1669"/>
    <x v="0"/>
    <x v="67"/>
  </r>
  <r>
    <b v="0"/>
    <x v="1"/>
    <x v="6"/>
    <n v="43873"/>
    <b v="0"/>
    <n v="43103"/>
    <n v="25095"/>
    <n v="14931"/>
    <x v="73"/>
    <s v="Brenda"/>
    <s v="Philips"/>
    <x v="0"/>
    <s v="117-1672"/>
    <x v="0"/>
    <x v="68"/>
  </r>
  <r>
    <b v="0"/>
    <x v="0"/>
    <x v="7"/>
    <n v="43873"/>
    <b v="0"/>
    <n v="42958"/>
    <n v="3135"/>
    <n v="1865"/>
    <x v="74"/>
    <s v="Joseph"/>
    <s v="Bardin"/>
    <x v="0"/>
    <s v="117-1674"/>
    <x v="0"/>
    <x v="69"/>
  </r>
  <r>
    <b v="0"/>
    <x v="0"/>
    <x v="14"/>
    <n v="43873"/>
    <b v="0"/>
    <n v="42909.751388888886"/>
    <n v="23900"/>
    <n v="11433"/>
    <x v="75"/>
    <s v="Mario"/>
    <s v="Parente"/>
    <x v="0"/>
    <s v="117-1703"/>
    <x v="0"/>
    <x v="70"/>
  </r>
  <r>
    <b v="0"/>
    <x v="0"/>
    <x v="19"/>
    <n v="43873"/>
    <b v="0"/>
    <n v="42893"/>
    <n v="35406"/>
    <n v="18903"/>
    <x v="76"/>
    <s v="Eric"/>
    <s v="Polizzi"/>
    <x v="0"/>
    <s v="117-1763"/>
    <x v="0"/>
    <x v="71"/>
  </r>
  <r>
    <b v="0"/>
    <x v="0"/>
    <x v="13"/>
    <n v="43873"/>
    <b v="0"/>
    <n v="43333.449305555558"/>
    <n v="24118"/>
    <n v="14351"/>
    <x v="77"/>
    <s v="Paul"/>
    <s v="Siqueira"/>
    <x v="0"/>
    <s v="117-1817"/>
    <x v="0"/>
    <x v="72"/>
  </r>
  <r>
    <b v="0"/>
    <x v="0"/>
    <x v="6"/>
    <n v="43873"/>
    <b v="0"/>
    <n v="43139.635416666664"/>
    <n v="21532"/>
    <n v="12812"/>
    <x v="78"/>
    <s v="Brenda"/>
    <s v="Philips"/>
    <x v="0"/>
    <s v="117-1868"/>
    <x v="0"/>
    <x v="73"/>
  </r>
  <r>
    <b v="0"/>
    <x v="1"/>
    <x v="11"/>
    <n v="43873"/>
    <b v="0"/>
    <n v="42914.443749999999"/>
    <n v="68248"/>
    <n v="34083"/>
    <x v="79"/>
    <s v="David"/>
    <s v="Irwin"/>
    <x v="0"/>
    <s v="117-1914"/>
    <x v="0"/>
    <x v="18"/>
  </r>
  <r>
    <b v="0"/>
    <x v="0"/>
    <x v="3"/>
    <n v="43873"/>
    <b v="0"/>
    <n v="42914.718055555553"/>
    <n v="315"/>
    <n v="188"/>
    <x v="80"/>
    <s v="Michael"/>
    <s v="Zink"/>
    <x v="0"/>
    <s v="117-1925"/>
    <x v="0"/>
    <x v="67"/>
  </r>
  <r>
    <b v="0"/>
    <x v="0"/>
    <x v="5"/>
    <n v="43873"/>
    <b v="0"/>
    <n v="43220"/>
    <n v="34898"/>
    <n v="18708"/>
    <x v="81"/>
    <s v="Qiangfei"/>
    <s v="Xia"/>
    <x v="0"/>
    <s v="117-1964"/>
    <x v="0"/>
    <x v="51"/>
  </r>
  <r>
    <b v="0"/>
    <x v="0"/>
    <x v="16"/>
    <n v="43873"/>
    <b v="0"/>
    <n v="42916.738888888889"/>
    <n v="68240"/>
    <n v="35400"/>
    <x v="82"/>
    <s v="Jianhua"/>
    <s v="Yang"/>
    <x v="0"/>
    <s v="117-1960"/>
    <x v="0"/>
    <x v="32"/>
  </r>
  <r>
    <b v="0"/>
    <x v="0"/>
    <x v="7"/>
    <n v="43873"/>
    <b v="0"/>
    <n v="42926"/>
    <n v="29325"/>
    <n v="0"/>
    <x v="83"/>
    <s v="Joseph"/>
    <s v="Bardin"/>
    <x v="0"/>
    <s v="118-0015"/>
    <x v="0"/>
    <x v="74"/>
  </r>
  <r>
    <b v="0"/>
    <x v="0"/>
    <x v="4"/>
    <n v="43873"/>
    <b v="0"/>
    <n v="42964"/>
    <n v="27261"/>
    <n v="12739"/>
    <x v="40"/>
    <s v="Marinos"/>
    <s v="Vouvakis"/>
    <x v="0"/>
    <s v="118-0036"/>
    <x v="0"/>
    <x v="75"/>
  </r>
  <r>
    <b v="0"/>
    <x v="0"/>
    <x v="2"/>
    <n v="43873"/>
    <b v="0"/>
    <n v="43140.488888888889"/>
    <n v="70559"/>
    <n v="34858"/>
    <x v="84"/>
    <s v="Daniel"/>
    <s v="Holcomb"/>
    <x v="0"/>
    <s v="118-0041"/>
    <x v="0"/>
    <x v="76"/>
  </r>
  <r>
    <b v="0"/>
    <x v="0"/>
    <x v="24"/>
    <n v="43873"/>
    <b v="0"/>
    <n v="42992"/>
    <n v="34966"/>
    <n v="15034"/>
    <x v="12"/>
    <s v="Wayne"/>
    <s v="Burleson"/>
    <x v="0"/>
    <s v="118-0067"/>
    <x v="0"/>
    <x v="77"/>
  </r>
  <r>
    <b v="0"/>
    <x v="1"/>
    <x v="13"/>
    <n v="43873"/>
    <b v="0"/>
    <n v="42958"/>
    <n v="75884"/>
    <n v="44821"/>
    <x v="85"/>
    <s v="Paul"/>
    <s v="Siqueira"/>
    <x v="0"/>
    <s v="118-0191"/>
    <x v="0"/>
    <x v="78"/>
  </r>
  <r>
    <b v="0"/>
    <x v="0"/>
    <x v="20"/>
    <n v="43873"/>
    <b v="0"/>
    <n v="43129.631944444445"/>
    <n v="69606"/>
    <n v="34290"/>
    <x v="86"/>
    <s v="Jayant"/>
    <s v="Taneja"/>
    <x v="0"/>
    <s v="118-0232"/>
    <x v="0"/>
    <x v="79"/>
  </r>
  <r>
    <b v="0"/>
    <x v="0"/>
    <x v="7"/>
    <n v="43873"/>
    <b v="0"/>
    <n v="42983.496527777781"/>
    <n v="50277"/>
    <n v="19723"/>
    <x v="87"/>
    <s v="Joseph"/>
    <s v="Bardin"/>
    <x v="0"/>
    <s v="118-0235"/>
    <x v="0"/>
    <x v="80"/>
  </r>
  <r>
    <b v="0"/>
    <x v="0"/>
    <x v="2"/>
    <n v="43873"/>
    <b v="0"/>
    <n v="42969.479861111111"/>
    <n v="34350"/>
    <n v="17008"/>
    <x v="23"/>
    <s v="Daniel"/>
    <s v="Holcomb"/>
    <x v="0"/>
    <s v="118-0241"/>
    <x v="0"/>
    <x v="23"/>
  </r>
  <r>
    <b v="0"/>
    <x v="0"/>
    <x v="3"/>
    <n v="43873"/>
    <b v="0"/>
    <n v="42976.607638888891"/>
    <n v="23721"/>
    <n v="9989"/>
    <x v="88"/>
    <s v="Michael"/>
    <s v="Zink"/>
    <x v="0"/>
    <s v="118-0264"/>
    <x v="0"/>
    <x v="67"/>
  </r>
  <r>
    <b v="0"/>
    <x v="0"/>
    <x v="16"/>
    <n v="43873"/>
    <b v="0"/>
    <n v="42985.693055555559"/>
    <n v="47022"/>
    <n v="27978"/>
    <x v="89"/>
    <s v="Jianhua"/>
    <s v="Yang"/>
    <x v="0"/>
    <s v="118-0269"/>
    <x v="0"/>
    <x v="32"/>
  </r>
  <r>
    <b v="0"/>
    <x v="1"/>
    <x v="3"/>
    <n v="43873"/>
    <b v="0"/>
    <n v="42999.675694444442"/>
    <n v="65084"/>
    <n v="31910"/>
    <x v="90"/>
    <s v="Michael"/>
    <s v="Zink"/>
    <x v="0"/>
    <s v="118-0309"/>
    <x v="0"/>
    <x v="81"/>
  </r>
  <r>
    <b v="0"/>
    <x v="0"/>
    <x v="14"/>
    <n v="43873"/>
    <b v="0"/>
    <n v="42986.50277777778"/>
    <n v="135410"/>
    <n v="67483"/>
    <x v="91"/>
    <s v="Mario"/>
    <s v="Parente"/>
    <x v="0"/>
    <s v="118-0332"/>
    <x v="0"/>
    <x v="82"/>
  </r>
  <r>
    <b v="0"/>
    <x v="0"/>
    <x v="4"/>
    <n v="43873"/>
    <b v="0"/>
    <n v="43034.604166666664"/>
    <n v="51525"/>
    <n v="23475"/>
    <x v="89"/>
    <s v="Marinos"/>
    <s v="Vouvakis"/>
    <x v="0"/>
    <s v="118-0429"/>
    <x v="0"/>
    <x v="48"/>
  </r>
  <r>
    <b v="0"/>
    <x v="0"/>
    <x v="25"/>
    <n v="43873"/>
    <b v="0"/>
    <n v="43433"/>
    <n v="67410"/>
    <n v="40109"/>
    <x v="92"/>
    <s v="Aura"/>
    <s v="Ganz"/>
    <x v="0"/>
    <s v="118-0483"/>
    <x v="0"/>
    <x v="83"/>
  </r>
  <r>
    <b v="0"/>
    <x v="0"/>
    <x v="12"/>
    <n v="43873"/>
    <b v="0"/>
    <n v="43021"/>
    <n v="233785"/>
    <n v="0"/>
    <x v="93"/>
    <s v="Robert"/>
    <s v="Jackson Jr"/>
    <x v="0"/>
    <s v="118-0492"/>
    <x v="0"/>
    <x v="20"/>
  </r>
  <r>
    <b v="0"/>
    <x v="0"/>
    <x v="12"/>
    <n v="43873"/>
    <b v="0"/>
    <n v="43021.588194444441"/>
    <n v="40000"/>
    <n v="0"/>
    <x v="40"/>
    <s v="Robert"/>
    <s v="Jackson Jr"/>
    <x v="0"/>
    <s v="118-0493"/>
    <x v="0"/>
    <x v="41"/>
  </r>
  <r>
    <b v="0"/>
    <x v="0"/>
    <x v="11"/>
    <n v="43873"/>
    <b v="0"/>
    <n v="43234.566666666666"/>
    <n v="204907"/>
    <n v="95093"/>
    <x v="94"/>
    <s v="David"/>
    <s v="Irwin"/>
    <x v="0"/>
    <s v="118-0494"/>
    <x v="0"/>
    <x v="84"/>
  </r>
  <r>
    <b v="0"/>
    <x v="0"/>
    <x v="3"/>
    <n v="43873"/>
    <b v="0"/>
    <n v="43035.460416666669"/>
    <n v="55567"/>
    <n v="27047"/>
    <x v="95"/>
    <s v="Michael"/>
    <s v="Zink"/>
    <x v="0"/>
    <s v="118-0644"/>
    <x v="0"/>
    <x v="57"/>
  </r>
  <r>
    <b v="0"/>
    <x v="0"/>
    <x v="7"/>
    <n v="43873"/>
    <b v="0"/>
    <n v="43369.607638888891"/>
    <n v="275402"/>
    <n v="114598"/>
    <x v="96"/>
    <s v="Joseph"/>
    <s v="Bardin"/>
    <x v="0"/>
    <s v="118-0687"/>
    <x v="0"/>
    <x v="85"/>
  </r>
  <r>
    <b v="0"/>
    <x v="0"/>
    <x v="7"/>
    <n v="43873"/>
    <b v="0"/>
    <n v="43055.69027777778"/>
    <n v="52341"/>
    <n v="12659"/>
    <x v="97"/>
    <s v="Joseph"/>
    <s v="Bardin"/>
    <x v="0"/>
    <s v="118-0700"/>
    <x v="0"/>
    <x v="80"/>
  </r>
  <r>
    <b v="0"/>
    <x v="0"/>
    <x v="16"/>
    <n v="43873"/>
    <b v="0"/>
    <n v="43045.481944444444"/>
    <n v="17721"/>
    <n v="15067"/>
    <x v="98"/>
    <s v="Jianhua"/>
    <s v="Yang"/>
    <x v="0"/>
    <s v="118-0719"/>
    <x v="0"/>
    <x v="32"/>
  </r>
  <r>
    <b v="0"/>
    <x v="0"/>
    <x v="7"/>
    <n v="43873"/>
    <b v="0"/>
    <n v="43049.652083333334"/>
    <n v="34700"/>
    <n v="15300"/>
    <x v="12"/>
    <s v="Joseph"/>
    <s v="Bardin"/>
    <x v="0"/>
    <s v="118-0763"/>
    <x v="0"/>
    <x v="86"/>
  </r>
  <r>
    <b v="0"/>
    <x v="0"/>
    <x v="19"/>
    <n v="43873"/>
    <b v="0"/>
    <n v="43328.685416666667"/>
    <n v="144105"/>
    <n v="74163"/>
    <x v="99"/>
    <s v="Eric"/>
    <s v="Polizzi"/>
    <x v="0"/>
    <s v="118-0768"/>
    <x v="0"/>
    <x v="87"/>
  </r>
  <r>
    <b v="0"/>
    <x v="0"/>
    <x v="26"/>
    <n v="43873"/>
    <b v="0"/>
    <n v="43328.688888888886"/>
    <n v="328990"/>
    <n v="161009"/>
    <x v="100"/>
    <s v="Lixin"/>
    <s v="Gao"/>
    <x v="0"/>
    <s v="118-0777"/>
    <x v="0"/>
    <x v="88"/>
  </r>
  <r>
    <b v="0"/>
    <x v="0"/>
    <x v="15"/>
    <n v="43873"/>
    <b v="0"/>
    <n v="43056.611805555556"/>
    <n v="75779"/>
    <n v="46060"/>
    <x v="101"/>
    <s v="Amir"/>
    <s v="Arbabi"/>
    <x v="0"/>
    <s v="118-0789"/>
    <x v="0"/>
    <x v="29"/>
  </r>
  <r>
    <b v="0"/>
    <x v="0"/>
    <x v="5"/>
    <n v="43873"/>
    <b v="0"/>
    <n v="43325"/>
    <n v="42085"/>
    <n v="17915"/>
    <x v="102"/>
    <s v="Qiangfei"/>
    <s v="Xia"/>
    <x v="0"/>
    <s v="118-0849"/>
    <x v="0"/>
    <x v="89"/>
  </r>
  <r>
    <b v="0"/>
    <x v="0"/>
    <x v="7"/>
    <n v="43873"/>
    <b v="0"/>
    <n v="43088.688194444447"/>
    <n v="25043"/>
    <n v="11877"/>
    <x v="103"/>
    <s v="Joseph"/>
    <s v="Bardin"/>
    <x v="0"/>
    <s v="118-0861"/>
    <x v="0"/>
    <x v="8"/>
  </r>
  <r>
    <b v="0"/>
    <x v="0"/>
    <x v="4"/>
    <n v="43873"/>
    <b v="0"/>
    <n v="43083.71875"/>
    <n v="21575"/>
    <n v="12795"/>
    <x v="104"/>
    <s v="Marinos"/>
    <s v="Vouvakis"/>
    <x v="0"/>
    <s v="118-0878"/>
    <x v="0"/>
    <x v="48"/>
  </r>
  <r>
    <b v="0"/>
    <x v="0"/>
    <x v="11"/>
    <n v="43873"/>
    <b v="0"/>
    <n v="43217.603472222225"/>
    <n v="89333"/>
    <n v="1260"/>
    <x v="105"/>
    <s v="David"/>
    <s v="Irwin"/>
    <x v="0"/>
    <s v="118-0946"/>
    <x v="0"/>
    <x v="90"/>
  </r>
  <r>
    <b v="0"/>
    <x v="0"/>
    <x v="4"/>
    <n v="43873"/>
    <b v="0"/>
    <n v="43087"/>
    <n v="18182"/>
    <n v="1818"/>
    <x v="64"/>
    <s v="Marinos"/>
    <s v="Vouvakis"/>
    <x v="0"/>
    <s v="118-0959"/>
    <x v="0"/>
    <x v="21"/>
  </r>
  <r>
    <b v="0"/>
    <x v="0"/>
    <x v="13"/>
    <n v="43873"/>
    <b v="0"/>
    <n v="43214"/>
    <n v="15359"/>
    <n v="9139"/>
    <x v="106"/>
    <s v="Paul"/>
    <s v="Siqueira"/>
    <x v="0"/>
    <s v="118-1073"/>
    <x v="0"/>
    <x v="91"/>
  </r>
  <r>
    <b v="0"/>
    <x v="0"/>
    <x v="3"/>
    <n v="43873"/>
    <b v="0"/>
    <n v="43398.470833333333"/>
    <n v="30614"/>
    <n v="14653"/>
    <x v="107"/>
    <s v="Michael"/>
    <s v="Zink"/>
    <x v="0"/>
    <s v="118-1094"/>
    <x v="0"/>
    <x v="92"/>
  </r>
  <r>
    <b v="0"/>
    <x v="1"/>
    <x v="6"/>
    <n v="43873"/>
    <b v="0"/>
    <n v="43180"/>
    <n v="153229"/>
    <n v="91171"/>
    <x v="108"/>
    <s v="Brenda"/>
    <s v="Philips"/>
    <x v="0"/>
    <s v="118-1133"/>
    <x v="0"/>
    <x v="93"/>
  </r>
  <r>
    <b v="0"/>
    <x v="0"/>
    <x v="6"/>
    <n v="43873"/>
    <b v="0"/>
    <n v="43178"/>
    <n v="41780"/>
    <n v="24860"/>
    <x v="109"/>
    <s v="Brenda"/>
    <s v="Philips"/>
    <x v="0"/>
    <s v="118-1135"/>
    <x v="0"/>
    <x v="94"/>
  </r>
  <r>
    <b v="0"/>
    <x v="1"/>
    <x v="13"/>
    <n v="43873"/>
    <b v="0"/>
    <n v="43139.631944444445"/>
    <n v="24472"/>
    <n v="14454"/>
    <x v="110"/>
    <s v="Paul"/>
    <s v="Siqueira"/>
    <x v="0"/>
    <s v="118-1186"/>
    <x v="0"/>
    <x v="78"/>
  </r>
  <r>
    <b v="0"/>
    <x v="0"/>
    <x v="18"/>
    <n v="43873"/>
    <b v="0"/>
    <n v="43217.429861111108"/>
    <n v="284622"/>
    <n v="0"/>
    <x v="111"/>
    <s v="Sandip"/>
    <s v="Kundu"/>
    <x v="0"/>
    <s v="118-1339"/>
    <x v="0"/>
    <x v="95"/>
  </r>
  <r>
    <b v="0"/>
    <x v="0"/>
    <x v="4"/>
    <n v="43873"/>
    <b v="0"/>
    <n v="43168.435416666667"/>
    <n v="18182"/>
    <n v="1818"/>
    <x v="64"/>
    <s v="Marinos"/>
    <s v="Vouvakis"/>
    <x v="0"/>
    <s v="118-1370"/>
    <x v="0"/>
    <x v="21"/>
  </r>
  <r>
    <b v="0"/>
    <x v="0"/>
    <x v="3"/>
    <n v="43873"/>
    <b v="0"/>
    <n v="43171.658333333333"/>
    <n v="57511"/>
    <n v="27606"/>
    <x v="112"/>
    <s v="Michael"/>
    <s v="Zink"/>
    <x v="0"/>
    <s v="118-1376"/>
    <x v="0"/>
    <x v="57"/>
  </r>
  <r>
    <b v="0"/>
    <x v="0"/>
    <x v="6"/>
    <n v="43873"/>
    <b v="0"/>
    <n v="43223"/>
    <n v="144149"/>
    <n v="28829"/>
    <x v="113"/>
    <s v="Brenda"/>
    <s v="Philips"/>
    <x v="0"/>
    <s v="118-1410"/>
    <x v="0"/>
    <x v="96"/>
  </r>
  <r>
    <b v="0"/>
    <x v="0"/>
    <x v="5"/>
    <n v="43873"/>
    <b v="0"/>
    <n v="43224.432638888888"/>
    <n v="16000"/>
    <n v="0"/>
    <x v="60"/>
    <s v="Qiangfei"/>
    <s v="Xia"/>
    <x v="0"/>
    <s v="118-1459"/>
    <x v="0"/>
    <x v="97"/>
  </r>
  <r>
    <b v="0"/>
    <x v="0"/>
    <x v="5"/>
    <n v="43873"/>
    <b v="0"/>
    <n v="43234.606249999997"/>
    <n v="16000"/>
    <n v="0"/>
    <x v="60"/>
    <s v="Qiangfei"/>
    <s v="Xia"/>
    <x v="0"/>
    <s v="118-1460"/>
    <x v="0"/>
    <x v="98"/>
  </r>
  <r>
    <b v="0"/>
    <x v="0"/>
    <x v="21"/>
    <n v="43873"/>
    <b v="0"/>
    <n v="43306"/>
    <n v="16000"/>
    <n v="0"/>
    <x v="60"/>
    <s v="Hossein"/>
    <s v="Pishro-Nik"/>
    <x v="0"/>
    <s v="118-1471"/>
    <x v="0"/>
    <x v="49"/>
  </r>
  <r>
    <b v="0"/>
    <x v="1"/>
    <x v="27"/>
    <n v="43873"/>
    <b v="0"/>
    <n v="43367"/>
    <n v="15000"/>
    <n v="0"/>
    <x v="114"/>
    <s v="Christopher"/>
    <s v="Hollot"/>
    <x v="0"/>
    <s v="118-1476"/>
    <x v="0"/>
    <x v="99"/>
  </r>
  <r>
    <b v="0"/>
    <x v="0"/>
    <x v="11"/>
    <n v="43873"/>
    <b v="0"/>
    <n v="43278.671527777777"/>
    <n v="16000"/>
    <n v="0"/>
    <x v="60"/>
    <s v="David"/>
    <s v="Irwin"/>
    <x v="0"/>
    <s v="118-1485"/>
    <x v="0"/>
    <x v="100"/>
  </r>
  <r>
    <b v="0"/>
    <x v="0"/>
    <x v="14"/>
    <n v="43873"/>
    <b v="0"/>
    <n v="43215.506944444445"/>
    <n v="14138"/>
    <n v="7163"/>
    <x v="115"/>
    <s v="Mario"/>
    <s v="Parente"/>
    <x v="0"/>
    <s v="118-1492"/>
    <x v="0"/>
    <x v="25"/>
  </r>
  <r>
    <b v="0"/>
    <x v="0"/>
    <x v="28"/>
    <n v="43873"/>
    <b v="0"/>
    <n v="43367"/>
    <n v="652138"/>
    <n v="301162"/>
    <x v="116"/>
    <s v="Guangyu"/>
    <s v="Xu"/>
    <x v="0"/>
    <s v="118-1521"/>
    <x v="0"/>
    <x v="101"/>
  </r>
  <r>
    <b v="0"/>
    <x v="0"/>
    <x v="4"/>
    <n v="43873"/>
    <b v="0"/>
    <n v="43262"/>
    <n v="94436"/>
    <n v="49064"/>
    <x v="117"/>
    <s v="Marinos"/>
    <s v="Vouvakis"/>
    <x v="0"/>
    <s v="118-1526"/>
    <x v="0"/>
    <x v="102"/>
  </r>
  <r>
    <b v="0"/>
    <x v="0"/>
    <x v="5"/>
    <n v="43873"/>
    <b v="0"/>
    <n v="43213.616666666669"/>
    <n v="129650"/>
    <n v="68183"/>
    <x v="118"/>
    <s v="Qiangfei"/>
    <s v="Xia"/>
    <x v="0"/>
    <s v="118-1537"/>
    <x v="0"/>
    <x v="5"/>
  </r>
  <r>
    <b v="0"/>
    <x v="0"/>
    <x v="23"/>
    <n v="43873"/>
    <b v="0"/>
    <n v="43217.703472222223"/>
    <n v="59639"/>
    <n v="28360"/>
    <x v="119"/>
    <s v="Ramakrishna"/>
    <s v="Janaswamy"/>
    <x v="0"/>
    <s v="118-1540"/>
    <x v="0"/>
    <x v="63"/>
  </r>
  <r>
    <b v="0"/>
    <x v="0"/>
    <x v="0"/>
    <n v="43873"/>
    <b v="0"/>
    <n v="43266.493055555555"/>
    <n v="7500"/>
    <n v="0"/>
    <x v="120"/>
    <s v="Christof"/>
    <s v="Paar"/>
    <x v="0"/>
    <s v="118-1579"/>
    <x v="0"/>
    <x v="103"/>
  </r>
  <r>
    <b v="0"/>
    <x v="0"/>
    <x v="7"/>
    <n v="43873"/>
    <b v="0"/>
    <n v="43242.417361111111"/>
    <n v="23285"/>
    <n v="6715"/>
    <x v="21"/>
    <s v="Joseph"/>
    <s v="Bardin"/>
    <x v="0"/>
    <s v="118-1653"/>
    <x v="0"/>
    <x v="17"/>
  </r>
  <r>
    <b v="0"/>
    <x v="0"/>
    <x v="15"/>
    <n v="43873"/>
    <b v="0"/>
    <n v="43293.35"/>
    <n v="134281"/>
    <n v="65646"/>
    <x v="121"/>
    <s v="Amir"/>
    <s v="Arbabi"/>
    <x v="0"/>
    <s v="118-1786"/>
    <x v="0"/>
    <x v="104"/>
  </r>
  <r>
    <b v="0"/>
    <x v="0"/>
    <x v="24"/>
    <n v="43873"/>
    <b v="0"/>
    <n v="43363.499305555553"/>
    <n v="81579"/>
    <n v="18421"/>
    <x v="69"/>
    <s v="Wayne"/>
    <s v="Burleson"/>
    <x v="0"/>
    <s v="118-1790"/>
    <x v="0"/>
    <x v="105"/>
  </r>
  <r>
    <b v="0"/>
    <x v="0"/>
    <x v="6"/>
    <n v="43873"/>
    <b v="0"/>
    <n v="43629.723611111112"/>
    <n v="63356"/>
    <n v="37696"/>
    <x v="122"/>
    <s v="Brenda"/>
    <s v="Philips"/>
    <x v="0"/>
    <s v="118-1815"/>
    <x v="0"/>
    <x v="106"/>
  </r>
  <r>
    <b v="0"/>
    <x v="0"/>
    <x v="24"/>
    <n v="43873"/>
    <b v="0"/>
    <n v="43315"/>
    <n v="33347"/>
    <n v="16653"/>
    <x v="12"/>
    <s v="Wayne"/>
    <s v="Burleson"/>
    <x v="0"/>
    <s v="118-1817"/>
    <x v="0"/>
    <x v="107"/>
  </r>
  <r>
    <b v="0"/>
    <x v="0"/>
    <x v="14"/>
    <n v="43873"/>
    <b v="0"/>
    <n v="43273.686805555553"/>
    <n v="79056"/>
    <n v="27562"/>
    <x v="123"/>
    <s v="Mario"/>
    <s v="Parente"/>
    <x v="0"/>
    <s v="118-1882"/>
    <x v="0"/>
    <x v="58"/>
  </r>
  <r>
    <b v="0"/>
    <x v="0"/>
    <x v="18"/>
    <n v="43873"/>
    <b v="0"/>
    <n v="43272"/>
    <n v="38182"/>
    <n v="3818"/>
    <x v="124"/>
    <s v="Sandip"/>
    <s v="Kundu"/>
    <x v="0"/>
    <s v="118-1888"/>
    <x v="0"/>
    <x v="108"/>
  </r>
  <r>
    <b v="0"/>
    <x v="1"/>
    <x v="9"/>
    <n v="43873"/>
    <b v="0"/>
    <n v="43271.706944444442"/>
    <n v="121779"/>
    <n v="62644"/>
    <x v="125"/>
    <s v="Stephen"/>
    <s v="Frasier"/>
    <x v="0"/>
    <s v="118-1902"/>
    <x v="0"/>
    <x v="19"/>
  </r>
  <r>
    <b v="0"/>
    <x v="0"/>
    <x v="5"/>
    <n v="43873"/>
    <b v="0"/>
    <n v="43280.48541666667"/>
    <n v="69841"/>
    <n v="37171"/>
    <x v="126"/>
    <s v="Qiangfei"/>
    <s v="Xia"/>
    <x v="0"/>
    <s v="118-1952"/>
    <x v="0"/>
    <x v="109"/>
  </r>
  <r>
    <b v="0"/>
    <x v="1"/>
    <x v="13"/>
    <n v="43873"/>
    <b v="0"/>
    <n v="43280.588888888888"/>
    <n v="78769"/>
    <n v="40636"/>
    <x v="127"/>
    <s v="Paul"/>
    <s v="Siqueira"/>
    <x v="0"/>
    <s v="118-1975"/>
    <x v="0"/>
    <x v="78"/>
  </r>
  <r>
    <b v="0"/>
    <x v="0"/>
    <x v="29"/>
    <n v="43873"/>
    <b v="0"/>
    <n v="43516.696527777778"/>
    <n v="341412"/>
    <n v="158588"/>
    <x v="128"/>
    <s v="Jun"/>
    <s v="Yao"/>
    <x v="0"/>
    <s v="119-0065"/>
    <x v="0"/>
    <x v="110"/>
  </r>
  <r>
    <b v="0"/>
    <x v="0"/>
    <x v="13"/>
    <n v="43873"/>
    <b v="0"/>
    <n v="43411"/>
    <n v="375073"/>
    <n v="0"/>
    <x v="129"/>
    <s v="Paul"/>
    <s v="Siqueira"/>
    <x v="0"/>
    <s v="119-0107"/>
    <x v="0"/>
    <x v="111"/>
  </r>
  <r>
    <b v="0"/>
    <x v="0"/>
    <x v="15"/>
    <n v="43873"/>
    <b v="0"/>
    <n v="43335"/>
    <n v="91287"/>
    <n v="53345"/>
    <x v="130"/>
    <s v="Amir"/>
    <s v="Arbabi"/>
    <x v="0"/>
    <s v="119-0138"/>
    <x v="0"/>
    <x v="29"/>
  </r>
  <r>
    <b v="0"/>
    <x v="0"/>
    <x v="16"/>
    <n v="43873"/>
    <b v="0"/>
    <n v="43336"/>
    <n v="39851"/>
    <n v="20149"/>
    <x v="102"/>
    <s v="Jianhua"/>
    <s v="Yang"/>
    <x v="0"/>
    <s v="119-0242"/>
    <x v="0"/>
    <x v="112"/>
  </r>
  <r>
    <b v="0"/>
    <x v="0"/>
    <x v="7"/>
    <n v="43873"/>
    <b v="0"/>
    <n v="43413"/>
    <n v="21717"/>
    <n v="9828"/>
    <x v="131"/>
    <s v="Joseph"/>
    <s v="Bardin"/>
    <x v="0"/>
    <s v="119-0317"/>
    <x v="0"/>
    <x v="113"/>
  </r>
  <r>
    <b v="0"/>
    <x v="0"/>
    <x v="2"/>
    <n v="43873"/>
    <b v="0"/>
    <n v="43367.623611111114"/>
    <n v="34349"/>
    <n v="17007"/>
    <x v="132"/>
    <s v="Daniel"/>
    <s v="Holcomb"/>
    <x v="0"/>
    <s v="119-0332"/>
    <x v="0"/>
    <x v="23"/>
  </r>
  <r>
    <b v="0"/>
    <x v="0"/>
    <x v="6"/>
    <n v="43873"/>
    <b v="0"/>
    <n v="43378.456944444442"/>
    <n v="62670"/>
    <n v="37290"/>
    <x v="133"/>
    <s v="Brenda"/>
    <s v="Philips"/>
    <x v="0"/>
    <s v="119-0410"/>
    <x v="0"/>
    <x v="114"/>
  </r>
  <r>
    <b v="0"/>
    <x v="0"/>
    <x v="2"/>
    <n v="43873"/>
    <b v="0"/>
    <n v="43369.620833333334"/>
    <n v="74039"/>
    <n v="36334"/>
    <x v="134"/>
    <s v="Daniel"/>
    <s v="Holcomb"/>
    <x v="0"/>
    <s v="119-0438"/>
    <x v="0"/>
    <x v="76"/>
  </r>
  <r>
    <b v="0"/>
    <x v="0"/>
    <x v="6"/>
    <n v="43873"/>
    <b v="0"/>
    <n v="43454"/>
    <n v="57208"/>
    <n v="31064"/>
    <x v="135"/>
    <s v="Brenda"/>
    <s v="Philips"/>
    <x v="0"/>
    <s v="119-0516"/>
    <x v="0"/>
    <x v="115"/>
  </r>
  <r>
    <b v="0"/>
    <x v="0"/>
    <x v="26"/>
    <n v="43873"/>
    <b v="0"/>
    <n v="43479"/>
    <n v="18182"/>
    <n v="1818"/>
    <x v="64"/>
    <s v="Lixin"/>
    <s v="Gao"/>
    <x v="0"/>
    <s v="119-0536"/>
    <x v="0"/>
    <x v="116"/>
  </r>
  <r>
    <b v="0"/>
    <x v="0"/>
    <x v="30"/>
    <n v="43873"/>
    <b v="0"/>
    <n v="43642.61041666667"/>
    <n v="483926"/>
    <n v="206913"/>
    <x v="136"/>
    <s v="Russell"/>
    <s v="Tessier"/>
    <x v="0"/>
    <s v="119-0544"/>
    <x v="0"/>
    <x v="117"/>
  </r>
  <r>
    <b v="0"/>
    <x v="0"/>
    <x v="22"/>
    <n v="43873"/>
    <b v="0"/>
    <n v="43640.540277777778"/>
    <n v="147612"/>
    <n v="72388"/>
    <x v="137"/>
    <s v="Zlatan"/>
    <s v="Aksamija"/>
    <x v="0"/>
    <s v="119-0557"/>
    <x v="0"/>
    <x v="118"/>
  </r>
  <r>
    <b v="0"/>
    <x v="1"/>
    <x v="9"/>
    <n v="43873"/>
    <b v="0"/>
    <n v="43469"/>
    <n v="39626"/>
    <n v="18703"/>
    <x v="138"/>
    <s v="Stephen"/>
    <s v="Frasier"/>
    <x v="0"/>
    <s v="119-0631"/>
    <x v="0"/>
    <x v="119"/>
  </r>
  <r>
    <b v="0"/>
    <x v="0"/>
    <x v="5"/>
    <n v="43873"/>
    <b v="0"/>
    <n v="43405.404861111114"/>
    <n v="24106"/>
    <n v="10593"/>
    <x v="139"/>
    <s v="Qiangfei"/>
    <s v="Xia"/>
    <x v="0"/>
    <s v="119-0653"/>
    <x v="0"/>
    <x v="89"/>
  </r>
  <r>
    <b v="0"/>
    <x v="0"/>
    <x v="7"/>
    <n v="43873"/>
    <b v="0"/>
    <n v="43404.693749999999"/>
    <n v="22179"/>
    <n v="8644"/>
    <x v="140"/>
    <s v="Joseph"/>
    <s v="Bardin"/>
    <x v="0"/>
    <s v="119-0668"/>
    <x v="0"/>
    <x v="17"/>
  </r>
  <r>
    <b v="0"/>
    <x v="0"/>
    <x v="6"/>
    <n v="43873"/>
    <b v="0"/>
    <n v="43403"/>
    <n v="62670"/>
    <n v="37290"/>
    <x v="133"/>
    <s v="Brenda"/>
    <s v="Philips"/>
    <x v="0"/>
    <s v="119-0672"/>
    <x v="0"/>
    <x v="61"/>
  </r>
  <r>
    <b v="0"/>
    <x v="0"/>
    <x v="25"/>
    <n v="43873"/>
    <b v="0"/>
    <n v="43431.431944444441"/>
    <n v="0"/>
    <n v="0"/>
    <x v="141"/>
    <s v="Aura"/>
    <s v="Ganz"/>
    <x v="0"/>
    <s v="119-0692"/>
    <x v="0"/>
    <x v="120"/>
  </r>
  <r>
    <b v="0"/>
    <x v="0"/>
    <x v="4"/>
    <n v="43873"/>
    <b v="0"/>
    <n v="43432.44027777778"/>
    <n v="18182"/>
    <n v="1818"/>
    <x v="64"/>
    <s v="Marinos"/>
    <s v="Vouvakis"/>
    <x v="0"/>
    <s v="119-0730"/>
    <x v="0"/>
    <x v="121"/>
  </r>
  <r>
    <b v="0"/>
    <x v="0"/>
    <x v="5"/>
    <n v="43873"/>
    <b v="0"/>
    <n v="43413.563194444447"/>
    <n v="18646"/>
    <n v="11094"/>
    <x v="142"/>
    <s v="Qiangfei"/>
    <s v="Xia"/>
    <x v="0"/>
    <s v="119-0741"/>
    <x v="0"/>
    <x v="89"/>
  </r>
  <r>
    <b v="0"/>
    <x v="0"/>
    <x v="20"/>
    <n v="43873"/>
    <b v="0"/>
    <n v="43444"/>
    <n v="3586559"/>
    <n v="203157"/>
    <x v="143"/>
    <s v="Jayant"/>
    <s v="Taneja"/>
    <x v="0"/>
    <s v="119-0796"/>
    <x v="0"/>
    <x v="122"/>
  </r>
  <r>
    <b v="0"/>
    <x v="0"/>
    <x v="5"/>
    <n v="43873"/>
    <b v="0"/>
    <n v="43432.423611111109"/>
    <n v="34962"/>
    <n v="18644"/>
    <x v="81"/>
    <s v="Qiangfei"/>
    <s v="Xia"/>
    <x v="0"/>
    <s v="119-0805"/>
    <x v="0"/>
    <x v="51"/>
  </r>
  <r>
    <b v="0"/>
    <x v="0"/>
    <x v="16"/>
    <n v="43873"/>
    <b v="0"/>
    <n v="43571.611805555556"/>
    <n v="297162"/>
    <n v="102465"/>
    <x v="144"/>
    <s v="Jianhua"/>
    <s v="Yang"/>
    <x v="0"/>
    <s v="119-0912"/>
    <x v="0"/>
    <x v="60"/>
  </r>
  <r>
    <b v="0"/>
    <x v="1"/>
    <x v="13"/>
    <n v="43873"/>
    <b v="0"/>
    <n v="43452.745833333334"/>
    <n v="24080"/>
    <n v="14328"/>
    <x v="145"/>
    <s v="Paul"/>
    <s v="Siqueira"/>
    <x v="0"/>
    <s v="119-0921"/>
    <x v="0"/>
    <x v="78"/>
  </r>
  <r>
    <b v="0"/>
    <x v="0"/>
    <x v="5"/>
    <n v="43873"/>
    <b v="0"/>
    <n v="43461.688194444447"/>
    <n v="9154"/>
    <n v="5446"/>
    <x v="146"/>
    <s v="Qiangfei"/>
    <s v="Xia"/>
    <x v="0"/>
    <s v="119-0955"/>
    <x v="0"/>
    <x v="89"/>
  </r>
  <r>
    <b v="0"/>
    <x v="0"/>
    <x v="4"/>
    <n v="43873"/>
    <b v="0"/>
    <n v="43587"/>
    <n v="121762"/>
    <n v="58198"/>
    <x v="147"/>
    <s v="Marinos"/>
    <s v="Vouvakis"/>
    <x v="0"/>
    <s v="119-1092"/>
    <x v="0"/>
    <x v="123"/>
  </r>
  <r>
    <b v="0"/>
    <x v="0"/>
    <x v="6"/>
    <n v="43873"/>
    <b v="0"/>
    <n v="43643"/>
    <n v="144670"/>
    <n v="86078"/>
    <x v="148"/>
    <s v="Brenda"/>
    <s v="Philips"/>
    <x v="0"/>
    <s v="119-1119"/>
    <x v="0"/>
    <x v="124"/>
  </r>
  <r>
    <b v="0"/>
    <x v="0"/>
    <x v="5"/>
    <n v="43873"/>
    <b v="0"/>
    <n v="43496"/>
    <n v="114815"/>
    <n v="61191"/>
    <x v="149"/>
    <s v="Qiangfei"/>
    <s v="Xia"/>
    <x v="0"/>
    <s v="119-1133"/>
    <x v="0"/>
    <x v="89"/>
  </r>
  <r>
    <b v="0"/>
    <x v="0"/>
    <x v="18"/>
    <n v="43873"/>
    <b v="0"/>
    <n v="43530.64166666667"/>
    <n v="296923"/>
    <n v="0"/>
    <x v="150"/>
    <s v="Sandip"/>
    <s v="Kundu"/>
    <x v="0"/>
    <s v="119-1264"/>
    <x v="0"/>
    <x v="125"/>
  </r>
  <r>
    <b v="0"/>
    <x v="0"/>
    <x v="30"/>
    <n v="43873"/>
    <b v="0"/>
    <n v="43607"/>
    <n v="18182"/>
    <n v="1818"/>
    <x v="64"/>
    <s v="Russell"/>
    <s v="Tessier"/>
    <x v="0"/>
    <s v="119-1296"/>
    <x v="0"/>
    <x v="126"/>
  </r>
  <r>
    <b v="0"/>
    <x v="0"/>
    <x v="6"/>
    <n v="43873"/>
    <b v="0"/>
    <n v="43537"/>
    <n v="99712"/>
    <n v="19943"/>
    <x v="151"/>
    <s v="Brenda"/>
    <s v="Philips"/>
    <x v="0"/>
    <s v="119-1328"/>
    <x v="0"/>
    <x v="127"/>
  </r>
  <r>
    <b v="0"/>
    <x v="1"/>
    <x v="9"/>
    <n v="43873"/>
    <b v="0"/>
    <n v="43530"/>
    <n v="0"/>
    <n v="0"/>
    <x v="141"/>
    <s v="Stephen"/>
    <s v="Frasier"/>
    <x v="0"/>
    <s v="119-1371"/>
    <x v="0"/>
    <x v="119"/>
  </r>
  <r>
    <b v="0"/>
    <x v="0"/>
    <x v="16"/>
    <n v="43873"/>
    <b v="0"/>
    <n v="43640"/>
    <n v="364460"/>
    <n v="135296"/>
    <x v="152"/>
    <s v="Jianhua"/>
    <s v="Yang"/>
    <x v="0"/>
    <s v="119-1383"/>
    <x v="0"/>
    <x v="128"/>
  </r>
  <r>
    <b v="0"/>
    <x v="0"/>
    <x v="9"/>
    <n v="43873"/>
    <b v="0"/>
    <n v="43580.642361111109"/>
    <n v="38608"/>
    <n v="19112"/>
    <x v="153"/>
    <s v="Stephen"/>
    <s v="Frasier"/>
    <x v="0"/>
    <s v="119-1423"/>
    <x v="0"/>
    <x v="129"/>
  </r>
  <r>
    <b v="0"/>
    <x v="1"/>
    <x v="30"/>
    <n v="43873"/>
    <b v="0"/>
    <n v="43640"/>
    <n v="67536"/>
    <n v="32464"/>
    <x v="69"/>
    <s v="Russell"/>
    <s v="Tessier"/>
    <x v="0"/>
    <s v="119-1424"/>
    <x v="0"/>
    <x v="130"/>
  </r>
  <r>
    <b v="0"/>
    <x v="0"/>
    <x v="3"/>
    <n v="43873"/>
    <b v="0"/>
    <n v="43558.691666666666"/>
    <n v="33312"/>
    <n v="19821"/>
    <x v="154"/>
    <s v="Michael"/>
    <s v="Zink"/>
    <x v="0"/>
    <s v="119-1433"/>
    <x v="0"/>
    <x v="131"/>
  </r>
  <r>
    <b v="0"/>
    <x v="0"/>
    <x v="12"/>
    <n v="43873"/>
    <b v="0"/>
    <n v="43544"/>
    <n v="169875"/>
    <n v="0"/>
    <x v="155"/>
    <s v="Robert"/>
    <s v="Jackson Jr"/>
    <x v="0"/>
    <s v="119-1448"/>
    <x v="0"/>
    <x v="132"/>
  </r>
  <r>
    <b v="0"/>
    <x v="0"/>
    <x v="21"/>
    <n v="43873"/>
    <b v="0"/>
    <n v="43637.616666666669"/>
    <n v="8000"/>
    <n v="0"/>
    <x v="58"/>
    <s v="Hossein"/>
    <s v="Pishro-Nik"/>
    <x v="0"/>
    <s v="119-1450"/>
    <x v="0"/>
    <x v="49"/>
  </r>
  <r>
    <b v="0"/>
    <x v="0"/>
    <x v="5"/>
    <n v="43873"/>
    <b v="0"/>
    <n v="43629.691666666666"/>
    <n v="8000"/>
    <n v="0"/>
    <x v="58"/>
    <s v="Qiangfei"/>
    <s v="Xia"/>
    <x v="0"/>
    <s v="119-1520"/>
    <x v="0"/>
    <x v="133"/>
  </r>
  <r>
    <b v="0"/>
    <x v="0"/>
    <x v="15"/>
    <n v="43873"/>
    <b v="0"/>
    <n v="43581.743055555555"/>
    <n v="123981"/>
    <n v="73768"/>
    <x v="156"/>
    <s v="Amir"/>
    <s v="Arbabi"/>
    <x v="0"/>
    <s v="119-1609"/>
    <x v="0"/>
    <x v="29"/>
  </r>
  <r>
    <b v="0"/>
    <x v="0"/>
    <x v="4"/>
    <n v="43873"/>
    <b v="0"/>
    <n v="43642"/>
    <n v="18182"/>
    <n v="1818"/>
    <x v="64"/>
    <s v="Marinos"/>
    <s v="Vouvakis"/>
    <x v="0"/>
    <s v="119-1653"/>
    <x v="0"/>
    <x v="134"/>
  </r>
  <r>
    <b v="0"/>
    <x v="1"/>
    <x v="9"/>
    <n v="43873"/>
    <b v="0"/>
    <n v="43588.413888888892"/>
    <n v="39627"/>
    <n v="18702"/>
    <x v="138"/>
    <s v="Stephen"/>
    <s v="Frasier"/>
    <x v="0"/>
    <s v="119-1686"/>
    <x v="0"/>
    <x v="119"/>
  </r>
  <r>
    <b v="0"/>
    <x v="1"/>
    <x v="9"/>
    <n v="43873"/>
    <b v="0"/>
    <n v="43605"/>
    <n v="118114"/>
    <n v="60092"/>
    <x v="157"/>
    <s v="Stephen"/>
    <s v="Frasier"/>
    <x v="0"/>
    <s v="119-1760"/>
    <x v="0"/>
    <x v="19"/>
  </r>
  <r>
    <b v="0"/>
    <x v="0"/>
    <x v="15"/>
    <n v="43873"/>
    <b v="0"/>
    <n v="43634.474999999999"/>
    <n v="134294"/>
    <n v="65655"/>
    <x v="158"/>
    <s v="Amir"/>
    <s v="Arbabi"/>
    <x v="0"/>
    <s v="119-1791"/>
    <x v="0"/>
    <x v="135"/>
  </r>
  <r>
    <b v="0"/>
    <x v="0"/>
    <x v="16"/>
    <n v="43873"/>
    <b v="0"/>
    <n v="43636.559027777781"/>
    <n v="40675"/>
    <n v="19325"/>
    <x v="102"/>
    <s v="Jianhua"/>
    <s v="Yang"/>
    <x v="0"/>
    <s v="119-1989"/>
    <x v="0"/>
    <x v="112"/>
  </r>
  <r>
    <b v="0"/>
    <x v="0"/>
    <x v="31"/>
    <n v="43873"/>
    <b v="0"/>
    <n v="43350.448611111111"/>
    <n v="1189786"/>
    <n v="662197"/>
    <x v="159"/>
    <s v="Enobong"/>
    <s v="Branch"/>
    <x v="1"/>
    <s v="118-1064"/>
    <x v="1"/>
    <x v="136"/>
  </r>
  <r>
    <b v="0"/>
    <x v="0"/>
    <x v="32"/>
    <n v="43873"/>
    <b v="0"/>
    <n v="42739.435416666667"/>
    <n v="8511"/>
    <n v="1489"/>
    <x v="53"/>
    <s v="David"/>
    <s v="Hart"/>
    <x v="2"/>
    <s v="117-0955"/>
    <x v="2"/>
    <x v="137"/>
  </r>
  <r>
    <b v="0"/>
    <x v="1"/>
    <x v="32"/>
    <n v="43873"/>
    <b v="0"/>
    <n v="42614.417361111111"/>
    <n v="47150"/>
    <n v="27819"/>
    <x v="160"/>
    <s v="David"/>
    <s v="Hart"/>
    <x v="2"/>
    <s v="117-0304"/>
    <x v="2"/>
    <x v="138"/>
  </r>
  <r>
    <b v="0"/>
    <x v="0"/>
    <x v="32"/>
    <n v="43873"/>
    <b v="0"/>
    <n v="42579.701388888891"/>
    <n v="8510"/>
    <n v="1490"/>
    <x v="53"/>
    <s v="David"/>
    <s v="Hart"/>
    <x v="2"/>
    <s v="117-0015"/>
    <x v="2"/>
    <x v="139"/>
  </r>
  <r>
    <b v="0"/>
    <x v="0"/>
    <x v="33"/>
    <n v="43873"/>
    <b v="0"/>
    <n v="42794"/>
    <n v="53908"/>
    <n v="8285"/>
    <x v="161"/>
    <s v="Elizabeth"/>
    <s v="Dumont"/>
    <x v="3"/>
    <s v="116-0727"/>
    <x v="3"/>
    <x v="140"/>
  </r>
  <r>
    <b v="0"/>
    <x v="0"/>
    <x v="34"/>
    <n v="43873"/>
    <b v="0"/>
    <n v="42970"/>
    <n v="5000"/>
    <n v="0"/>
    <x v="74"/>
    <s v="Erin"/>
    <s v="ORourke"/>
    <x v="4"/>
    <s v="118-0236"/>
    <x v="4"/>
    <x v="141"/>
  </r>
  <r>
    <b v="0"/>
    <x v="0"/>
    <x v="34"/>
    <n v="43873"/>
    <b v="0"/>
    <n v="43640"/>
    <n v="9990"/>
    <n v="0"/>
    <x v="162"/>
    <s v="Erin"/>
    <s v="ORourke"/>
    <x v="4"/>
    <s v="119-1838"/>
    <x v="4"/>
    <x v="141"/>
  </r>
  <r>
    <b v="0"/>
    <x v="1"/>
    <x v="35"/>
    <n v="43873"/>
    <b v="0"/>
    <n v="42895"/>
    <n v="7899"/>
    <n v="1795"/>
    <x v="163"/>
    <s v="Thea"/>
    <s v="Atwood"/>
    <x v="5"/>
    <s v="117-1497"/>
    <x v="5"/>
    <x v="142"/>
  </r>
  <r>
    <b v="0"/>
    <x v="1"/>
    <x v="36"/>
    <n v="43873"/>
    <b v="0"/>
    <n v="42907"/>
    <n v="1000"/>
    <n v="0"/>
    <x v="164"/>
    <s v="Danielle"/>
    <s v="Kovacs"/>
    <x v="5"/>
    <s v="117-1495"/>
    <x v="6"/>
    <x v="143"/>
  </r>
  <r>
    <b v="0"/>
    <x v="0"/>
    <x v="37"/>
    <n v="43873"/>
    <b v="0"/>
    <n v="42936"/>
    <n v="7500"/>
    <n v="0"/>
    <x v="120"/>
    <s v="Caroline"/>
    <s v="White"/>
    <x v="5"/>
    <s v="117-1579"/>
    <x v="6"/>
    <x v="144"/>
  </r>
  <r>
    <b v="0"/>
    <x v="0"/>
    <x v="38"/>
    <n v="43873"/>
    <b v="0"/>
    <n v="43474"/>
    <n v="250000"/>
    <n v="0"/>
    <x v="165"/>
    <s v="Robert"/>
    <s v="Cox"/>
    <x v="5"/>
    <s v="119-0397"/>
    <x v="6"/>
    <x v="145"/>
  </r>
  <r>
    <b v="0"/>
    <x v="0"/>
    <x v="39"/>
    <n v="43873"/>
    <b v="0"/>
    <n v="43454"/>
    <n v="119048"/>
    <n v="30952"/>
    <x v="166"/>
    <s v="Marilyn"/>
    <s v="Billings"/>
    <x v="5"/>
    <s v="119-0044"/>
    <x v="6"/>
    <x v="146"/>
  </r>
  <r>
    <b v="0"/>
    <x v="0"/>
    <x v="40"/>
    <n v="43873"/>
    <b v="0"/>
    <n v="43584"/>
    <n v="3182"/>
    <n v="318"/>
    <x v="167"/>
    <s v="AnnaRita"/>
    <s v="Napoleone"/>
    <x v="6"/>
    <s v="119-1350"/>
    <x v="7"/>
    <x v="147"/>
  </r>
  <r>
    <b v="0"/>
    <x v="0"/>
    <x v="41"/>
    <n v="43873"/>
    <b v="0"/>
    <n v="42985"/>
    <n v="20000"/>
    <n v="0"/>
    <x v="64"/>
    <s v="Stacy"/>
    <s v="Lutsch"/>
    <x v="7"/>
    <s v="118-0001"/>
    <x v="8"/>
    <x v="148"/>
  </r>
  <r>
    <b v="0"/>
    <x v="0"/>
    <x v="42"/>
    <n v="43873"/>
    <b v="0"/>
    <n v="42989"/>
    <n v="700"/>
    <n v="0"/>
    <x v="168"/>
    <s v="Ranjanaa"/>
    <s v="Devi"/>
    <x v="7"/>
    <s v="118-0202"/>
    <x v="9"/>
    <x v="149"/>
  </r>
  <r>
    <b v="0"/>
    <x v="0"/>
    <x v="42"/>
    <n v="43873"/>
    <b v="0"/>
    <n v="43109.431250000001"/>
    <n v="4300"/>
    <n v="0"/>
    <x v="169"/>
    <s v="Ranjanaa"/>
    <s v="Devi"/>
    <x v="7"/>
    <s v="118-0848"/>
    <x v="9"/>
    <x v="150"/>
  </r>
  <r>
    <b v="0"/>
    <x v="0"/>
    <x v="43"/>
    <n v="43873"/>
    <b v="0"/>
    <n v="43241"/>
    <n v="4550"/>
    <n v="0"/>
    <x v="170"/>
    <s v="Aaron"/>
    <s v="Shackelford"/>
    <x v="7"/>
    <s v="118-1269"/>
    <x v="9"/>
    <x v="151"/>
  </r>
  <r>
    <b v="0"/>
    <x v="0"/>
    <x v="44"/>
    <n v="43873"/>
    <b v="0"/>
    <n v="42908.338194444441"/>
    <n v="5000"/>
    <n v="0"/>
    <x v="74"/>
    <s v="Shawn"/>
    <s v="Farley"/>
    <x v="7"/>
    <s v="117-1470"/>
    <x v="9"/>
    <x v="152"/>
  </r>
  <r>
    <b v="0"/>
    <x v="0"/>
    <x v="44"/>
    <n v="43873"/>
    <b v="0"/>
    <n v="43192"/>
    <n v="4400"/>
    <n v="0"/>
    <x v="171"/>
    <s v="Shawn"/>
    <s v="Farley"/>
    <x v="7"/>
    <s v="117-1207"/>
    <x v="9"/>
    <x v="153"/>
  </r>
  <r>
    <b v="0"/>
    <x v="0"/>
    <x v="42"/>
    <n v="43873"/>
    <b v="0"/>
    <n v="42796"/>
    <n v="4300"/>
    <n v="0"/>
    <x v="169"/>
    <s v="Ranjanaa"/>
    <s v="Devi"/>
    <x v="7"/>
    <s v="117-0795"/>
    <x v="9"/>
    <x v="154"/>
  </r>
  <r>
    <b v="0"/>
    <x v="0"/>
    <x v="44"/>
    <n v="43873"/>
    <b v="0"/>
    <n v="42772"/>
    <n v="2000"/>
    <n v="0"/>
    <x v="172"/>
    <s v="Shawn"/>
    <s v="Farley"/>
    <x v="7"/>
    <s v="116-0728"/>
    <x v="9"/>
    <x v="155"/>
  </r>
  <r>
    <b v="0"/>
    <x v="0"/>
    <x v="42"/>
    <n v="43873"/>
    <b v="0"/>
    <n v="42662"/>
    <n v="11750"/>
    <n v="0"/>
    <x v="173"/>
    <s v="Ranjanaa"/>
    <s v="Devi"/>
    <x v="7"/>
    <s v="116-0506"/>
    <x v="9"/>
    <x v="156"/>
  </r>
  <r>
    <b v="0"/>
    <x v="0"/>
    <x v="42"/>
    <n v="43873"/>
    <b v="0"/>
    <n v="42810"/>
    <n v="3100"/>
    <n v="0"/>
    <x v="174"/>
    <s v="Ranjanaa"/>
    <s v="Devi"/>
    <x v="7"/>
    <s v="116-1301"/>
    <x v="9"/>
    <x v="157"/>
  </r>
  <r>
    <b v="0"/>
    <x v="0"/>
    <x v="45"/>
    <n v="43873"/>
    <b v="0"/>
    <n v="42557"/>
    <n v="5000"/>
    <n v="0"/>
    <x v="74"/>
    <s v="Halina"/>
    <s v="Kusleika"/>
    <x v="7"/>
    <s v="116-1503"/>
    <x v="9"/>
    <x v="158"/>
  </r>
  <r>
    <b v="0"/>
    <x v="0"/>
    <x v="46"/>
    <n v="43873"/>
    <b v="0"/>
    <n v="42584"/>
    <n v="500"/>
    <n v="0"/>
    <x v="175"/>
    <s v="Hillary"/>
    <s v="Rathbun"/>
    <x v="7"/>
    <s v="116-1997"/>
    <x v="9"/>
    <x v="159"/>
  </r>
  <r>
    <b v="0"/>
    <x v="0"/>
    <x v="47"/>
    <n v="43873"/>
    <b v="0"/>
    <n v="42753"/>
    <n v="7000"/>
    <n v="0"/>
    <x v="176"/>
    <s v="Loretta"/>
    <s v="Yarlow-Salzman"/>
    <x v="7"/>
    <s v="117-0164"/>
    <x v="9"/>
    <x v="160"/>
  </r>
  <r>
    <b v="0"/>
    <x v="0"/>
    <x v="43"/>
    <n v="43873"/>
    <b v="0"/>
    <n v="43619"/>
    <n v="5000"/>
    <n v="0"/>
    <x v="74"/>
    <s v="Aaron"/>
    <s v="Shackelford"/>
    <x v="7"/>
    <s v="119-1437"/>
    <x v="9"/>
    <x v="161"/>
  </r>
  <r>
    <b v="0"/>
    <x v="0"/>
    <x v="43"/>
    <n v="43873"/>
    <b v="0"/>
    <n v="43595"/>
    <n v="6400"/>
    <n v="0"/>
    <x v="177"/>
    <s v="Aaron"/>
    <s v="Shackelford"/>
    <x v="7"/>
    <s v="119-1240"/>
    <x v="9"/>
    <x v="162"/>
  </r>
  <r>
    <b v="0"/>
    <x v="0"/>
    <x v="43"/>
    <n v="43873"/>
    <b v="0"/>
    <n v="43476"/>
    <n v="5300"/>
    <n v="0"/>
    <x v="178"/>
    <s v="Aaron"/>
    <s v="Shackelford"/>
    <x v="7"/>
    <s v="119-0877"/>
    <x v="9"/>
    <x v="163"/>
  </r>
  <r>
    <b v="0"/>
    <x v="0"/>
    <x v="43"/>
    <n v="43873"/>
    <b v="0"/>
    <n v="43511"/>
    <n v="5000"/>
    <n v="0"/>
    <x v="74"/>
    <s v="Aaron"/>
    <s v="Shackelford"/>
    <x v="7"/>
    <s v="119-0662"/>
    <x v="9"/>
    <x v="164"/>
  </r>
  <r>
    <b v="0"/>
    <x v="0"/>
    <x v="48"/>
    <n v="43873"/>
    <b v="0"/>
    <n v="43587"/>
    <n v="9291"/>
    <n v="0"/>
    <x v="179"/>
    <s v="Aviva"/>
    <s v="Ben-Ur"/>
    <x v="8"/>
    <s v="119-0922"/>
    <x v="10"/>
    <x v="165"/>
  </r>
  <r>
    <b v="0"/>
    <x v="0"/>
    <x v="48"/>
    <n v="43873"/>
    <b v="0"/>
    <n v="43143"/>
    <n v="12713"/>
    <n v="0"/>
    <x v="180"/>
    <s v="Aviva"/>
    <s v="Ben-Ur"/>
    <x v="8"/>
    <s v="118-1145"/>
    <x v="10"/>
    <x v="166"/>
  </r>
  <r>
    <b v="0"/>
    <x v="0"/>
    <x v="49"/>
    <n v="43873"/>
    <b v="0"/>
    <n v="43217"/>
    <n v="9901"/>
    <n v="0"/>
    <x v="181"/>
    <s v="Gulru"/>
    <s v="Cakmak"/>
    <x v="8"/>
    <s v="118-1024"/>
    <x v="11"/>
    <x v="167"/>
  </r>
  <r>
    <b v="0"/>
    <x v="0"/>
    <x v="49"/>
    <n v="43873"/>
    <b v="0"/>
    <n v="43196"/>
    <n v="30000"/>
    <n v="0"/>
    <x v="21"/>
    <s v="Gulru"/>
    <s v="Cakmak"/>
    <x v="8"/>
    <s v="118-1384"/>
    <x v="11"/>
    <x v="168"/>
  </r>
  <r>
    <b v="0"/>
    <x v="0"/>
    <x v="50"/>
    <n v="43873"/>
    <b v="0"/>
    <n v="42656"/>
    <n v="163009"/>
    <n v="96991"/>
    <x v="182"/>
    <s v="Emiliano"/>
    <s v="Ricciardi"/>
    <x v="8"/>
    <s v="116-0874"/>
    <x v="12"/>
    <x v="169"/>
  </r>
  <r>
    <b v="0"/>
    <x v="0"/>
    <x v="51"/>
    <n v="43873"/>
    <b v="0"/>
    <n v="43116"/>
    <n v="22727"/>
    <n v="2273"/>
    <x v="41"/>
    <s v="Harley"/>
    <s v="Erdman"/>
    <x v="8"/>
    <s v="118-0944"/>
    <x v="13"/>
    <x v="170"/>
  </r>
  <r>
    <b v="0"/>
    <x v="0"/>
    <x v="52"/>
    <n v="43873"/>
    <b v="0"/>
    <n v="42870"/>
    <n v="3800"/>
    <n v="0"/>
    <x v="183"/>
    <s v="Diana"/>
    <s v="Boyle-Clapp"/>
    <x v="8"/>
    <s v="117-1559"/>
    <x v="14"/>
    <x v="171"/>
  </r>
  <r>
    <b v="0"/>
    <x v="0"/>
    <x v="52"/>
    <n v="43873"/>
    <b v="0"/>
    <n v="43476"/>
    <n v="5500"/>
    <n v="0"/>
    <x v="184"/>
    <s v="Diana"/>
    <s v="Boyle-Clapp"/>
    <x v="8"/>
    <s v="119-0882"/>
    <x v="14"/>
    <x v="172"/>
  </r>
  <r>
    <b v="0"/>
    <x v="0"/>
    <x v="53"/>
    <n v="43873"/>
    <b v="0"/>
    <n v="43573"/>
    <n v="65000"/>
    <n v="0"/>
    <x v="97"/>
    <s v="Jennifer"/>
    <s v="Jacobson"/>
    <x v="8"/>
    <s v="119-1295"/>
    <x v="15"/>
    <x v="173"/>
  </r>
  <r>
    <b v="0"/>
    <x v="0"/>
    <x v="53"/>
    <n v="43873"/>
    <b v="0"/>
    <n v="43497"/>
    <n v="5700"/>
    <n v="0"/>
    <x v="185"/>
    <s v="Jennifer"/>
    <s v="Jacobson"/>
    <x v="8"/>
    <s v="119-0931"/>
    <x v="15"/>
    <x v="174"/>
  </r>
  <r>
    <b v="0"/>
    <x v="0"/>
    <x v="54"/>
    <n v="43873"/>
    <b v="0"/>
    <n v="42844"/>
    <n v="3182"/>
    <n v="318"/>
    <x v="167"/>
    <s v="Bruce"/>
    <s v="Penniman"/>
    <x v="8"/>
    <s v="117-1430"/>
    <x v="15"/>
    <x v="175"/>
  </r>
  <r>
    <b v="0"/>
    <x v="0"/>
    <x v="53"/>
    <n v="43873"/>
    <b v="0"/>
    <n v="42761"/>
    <n v="4200"/>
    <n v="0"/>
    <x v="186"/>
    <s v="Jennifer"/>
    <s v="Jacobson"/>
    <x v="8"/>
    <s v="117-0862"/>
    <x v="15"/>
    <x v="176"/>
  </r>
  <r>
    <b v="0"/>
    <x v="0"/>
    <x v="54"/>
    <n v="43873"/>
    <b v="0"/>
    <n v="42772"/>
    <n v="27273"/>
    <n v="2727"/>
    <x v="21"/>
    <s v="Bruce"/>
    <s v="Penniman"/>
    <x v="8"/>
    <s v="117-0937"/>
    <x v="15"/>
    <x v="177"/>
  </r>
  <r>
    <b v="0"/>
    <x v="0"/>
    <x v="54"/>
    <n v="43873"/>
    <b v="0"/>
    <n v="42835"/>
    <n v="7500"/>
    <n v="0"/>
    <x v="120"/>
    <s v="Bruce"/>
    <s v="Penniman"/>
    <x v="8"/>
    <s v="117-1110"/>
    <x v="15"/>
    <x v="178"/>
  </r>
  <r>
    <b v="0"/>
    <x v="0"/>
    <x v="54"/>
    <n v="43873"/>
    <b v="0"/>
    <n v="42788"/>
    <n v="19074"/>
    <n v="926"/>
    <x v="64"/>
    <s v="Bruce"/>
    <s v="Penniman"/>
    <x v="8"/>
    <s v="117-1057"/>
    <x v="15"/>
    <x v="179"/>
  </r>
  <r>
    <b v="0"/>
    <x v="0"/>
    <x v="53"/>
    <n v="43873"/>
    <b v="0"/>
    <n v="43152"/>
    <n v="4400"/>
    <n v="0"/>
    <x v="171"/>
    <s v="Jennifer"/>
    <s v="Jacobson"/>
    <x v="8"/>
    <s v="118-0923"/>
    <x v="15"/>
    <x v="180"/>
  </r>
  <r>
    <b v="0"/>
    <x v="0"/>
    <x v="54"/>
    <n v="43873"/>
    <b v="0"/>
    <n v="43157"/>
    <n v="18874"/>
    <n v="1126"/>
    <x v="64"/>
    <s v="Bruce"/>
    <s v="Penniman"/>
    <x v="8"/>
    <s v="118-1066"/>
    <x v="15"/>
    <x v="181"/>
  </r>
  <r>
    <b v="0"/>
    <x v="0"/>
    <x v="53"/>
    <n v="43873"/>
    <b v="0"/>
    <n v="43241"/>
    <n v="38865"/>
    <n v="0"/>
    <x v="187"/>
    <s v="Jennifer"/>
    <s v="Jacobson"/>
    <x v="8"/>
    <s v="118-1372"/>
    <x v="15"/>
    <x v="182"/>
  </r>
  <r>
    <b v="0"/>
    <x v="0"/>
    <x v="54"/>
    <n v="43873"/>
    <b v="0"/>
    <n v="43208"/>
    <n v="3182"/>
    <n v="318"/>
    <x v="167"/>
    <s v="Bruce"/>
    <s v="Penniman"/>
    <x v="8"/>
    <s v="118-1346"/>
    <x v="15"/>
    <x v="183"/>
  </r>
  <r>
    <b v="0"/>
    <x v="0"/>
    <x v="53"/>
    <n v="43873"/>
    <b v="0"/>
    <n v="43192"/>
    <n v="25000"/>
    <n v="0"/>
    <x v="41"/>
    <s v="Jennifer"/>
    <s v="Jacobson"/>
    <x v="8"/>
    <s v="118-1288"/>
    <x v="15"/>
    <x v="184"/>
  </r>
  <r>
    <b v="0"/>
    <x v="0"/>
    <x v="54"/>
    <n v="43873"/>
    <b v="0"/>
    <n v="43264"/>
    <n v="90000"/>
    <n v="23400"/>
    <x v="188"/>
    <s v="Bruce"/>
    <s v="Penniman"/>
    <x v="8"/>
    <s v="118-1565"/>
    <x v="15"/>
    <x v="185"/>
  </r>
  <r>
    <b v="0"/>
    <x v="0"/>
    <x v="55"/>
    <n v="43873"/>
    <b v="0"/>
    <n v="42998"/>
    <n v="7500"/>
    <n v="0"/>
    <x v="120"/>
    <s v="Jennifer"/>
    <s v="Adams"/>
    <x v="8"/>
    <s v="118-0305"/>
    <x v="15"/>
    <x v="186"/>
  </r>
  <r>
    <b v="0"/>
    <x v="0"/>
    <x v="56"/>
    <n v="43873"/>
    <b v="0"/>
    <n v="43152"/>
    <n v="95000"/>
    <n v="0"/>
    <x v="189"/>
    <s v="Melissa"/>
    <s v="Mueller"/>
    <x v="8"/>
    <s v="118-0419"/>
    <x v="16"/>
    <x v="187"/>
  </r>
  <r>
    <b v="0"/>
    <x v="0"/>
    <x v="57"/>
    <n v="43873"/>
    <b v="0"/>
    <n v="43460"/>
    <n v="245000"/>
    <n v="0"/>
    <x v="190"/>
    <s v="Eric"/>
    <s v="Poehler"/>
    <x v="8"/>
    <s v="119-0030"/>
    <x v="16"/>
    <x v="188"/>
  </r>
  <r>
    <b v="0"/>
    <x v="0"/>
    <x v="58"/>
    <n v="43873"/>
    <b v="0"/>
    <n v="43311.410416666666"/>
    <n v="12000"/>
    <n v="0"/>
    <x v="191"/>
    <s v="Joseph"/>
    <s v="Pater"/>
    <x v="8"/>
    <s v="119-0092"/>
    <x v="17"/>
    <x v="189"/>
  </r>
  <r>
    <b v="0"/>
    <x v="0"/>
    <x v="58"/>
    <n v="43873"/>
    <b v="0"/>
    <n v="43509"/>
    <n v="24851"/>
    <n v="11224"/>
    <x v="192"/>
    <s v="Joseph"/>
    <s v="Pater"/>
    <x v="8"/>
    <s v="119-0689"/>
    <x v="17"/>
    <x v="190"/>
  </r>
  <r>
    <b v="0"/>
    <x v="0"/>
    <x v="59"/>
    <n v="43873"/>
    <b v="0"/>
    <n v="43165.53125"/>
    <n v="11980"/>
    <n v="7128"/>
    <x v="193"/>
    <s v="Brian"/>
    <s v="Dillon"/>
    <x v="8"/>
    <s v="118-0027"/>
    <x v="17"/>
    <x v="191"/>
  </r>
  <r>
    <b v="0"/>
    <x v="0"/>
    <x v="60"/>
    <n v="43873"/>
    <b v="0"/>
    <n v="43234.598611111112"/>
    <n v="31352"/>
    <n v="4521"/>
    <x v="194"/>
    <s v="Kristine"/>
    <s v="Yu"/>
    <x v="8"/>
    <s v="118-0051"/>
    <x v="17"/>
    <x v="192"/>
  </r>
  <r>
    <b v="0"/>
    <x v="0"/>
    <x v="61"/>
    <n v="43873"/>
    <b v="0"/>
    <n v="42957.533333333333"/>
    <n v="26248"/>
    <n v="0"/>
    <x v="195"/>
    <s v="John"/>
    <s v="Kingston"/>
    <x v="8"/>
    <s v="117-1819"/>
    <x v="17"/>
    <x v="193"/>
  </r>
  <r>
    <b v="0"/>
    <x v="0"/>
    <x v="62"/>
    <n v="43873"/>
    <b v="0"/>
    <n v="42958.602777777778"/>
    <n v="103156"/>
    <n v="48604"/>
    <x v="196"/>
    <s v="Lisa"/>
    <s v="Green"/>
    <x v="8"/>
    <s v="117-1688"/>
    <x v="17"/>
    <x v="194"/>
  </r>
  <r>
    <b v="0"/>
    <x v="0"/>
    <x v="63"/>
    <n v="43873"/>
    <b v="0"/>
    <n v="43322"/>
    <n v="13629"/>
    <n v="4293"/>
    <x v="197"/>
    <s v="Gaja"/>
    <s v="Jarosz"/>
    <x v="8"/>
    <s v="118-1364"/>
    <x v="17"/>
    <x v="195"/>
  </r>
  <r>
    <b v="0"/>
    <x v="0"/>
    <x v="59"/>
    <n v="43873"/>
    <b v="0"/>
    <n v="43322"/>
    <n v="9998"/>
    <n v="5949"/>
    <x v="198"/>
    <s v="Brian"/>
    <s v="Dillon"/>
    <x v="8"/>
    <s v="118-1043"/>
    <x v="17"/>
    <x v="196"/>
  </r>
  <r>
    <b v="0"/>
    <x v="0"/>
    <x v="61"/>
    <n v="43873"/>
    <b v="0"/>
    <n v="43307"/>
    <n v="2394"/>
    <n v="1424"/>
    <x v="199"/>
    <s v="John"/>
    <s v="Kingston"/>
    <x v="8"/>
    <s v="118-1055"/>
    <x v="17"/>
    <x v="197"/>
  </r>
  <r>
    <b v="0"/>
    <x v="0"/>
    <x v="64"/>
    <n v="43873"/>
    <b v="0"/>
    <n v="42915.634722222225"/>
    <n v="182429"/>
    <n v="49220"/>
    <x v="200"/>
    <s v="Alice"/>
    <s v="Harris"/>
    <x v="8"/>
    <s v="117-1011"/>
    <x v="17"/>
    <x v="198"/>
  </r>
  <r>
    <b v="0"/>
    <x v="0"/>
    <x v="58"/>
    <n v="43873"/>
    <b v="0"/>
    <n v="43025.479861111111"/>
    <n v="255694"/>
    <n v="122738"/>
    <x v="201"/>
    <s v="Joseph"/>
    <s v="Pater"/>
    <x v="8"/>
    <s v="117-0027"/>
    <x v="17"/>
    <x v="199"/>
  </r>
  <r>
    <b v="0"/>
    <x v="0"/>
    <x v="58"/>
    <n v="43873"/>
    <b v="0"/>
    <n v="43025.490277777775"/>
    <n v="21625"/>
    <n v="2559"/>
    <x v="202"/>
    <s v="Joseph"/>
    <s v="Pater"/>
    <x v="8"/>
    <s v="117-0045"/>
    <x v="17"/>
    <x v="200"/>
  </r>
  <r>
    <b v="0"/>
    <x v="0"/>
    <x v="65"/>
    <n v="43873"/>
    <b v="0"/>
    <n v="42760"/>
    <n v="8100"/>
    <n v="0"/>
    <x v="203"/>
    <s v="Daniel"/>
    <s v="Gordon"/>
    <x v="8"/>
    <s v="117-0279"/>
    <x v="18"/>
    <x v="201"/>
  </r>
  <r>
    <b v="0"/>
    <x v="0"/>
    <x v="66"/>
    <n v="43873"/>
    <b v="0"/>
    <n v="42711"/>
    <n v="21834"/>
    <n v="3166"/>
    <x v="41"/>
    <s v="Marla"/>
    <s v="Miller"/>
    <x v="8"/>
    <s v="116-1865"/>
    <x v="18"/>
    <x v="202"/>
  </r>
  <r>
    <b v="0"/>
    <x v="0"/>
    <x v="67"/>
    <n v="43873"/>
    <b v="0"/>
    <n v="43217"/>
    <n v="7900"/>
    <n v="0"/>
    <x v="204"/>
    <s v="Richard"/>
    <s v="Chu"/>
    <x v="8"/>
    <s v="118-1023"/>
    <x v="18"/>
    <x v="203"/>
  </r>
  <r>
    <b v="0"/>
    <x v="0"/>
    <x v="65"/>
    <n v="43873"/>
    <b v="0"/>
    <n v="43053"/>
    <n v="14000"/>
    <n v="0"/>
    <x v="48"/>
    <s v="Daniel"/>
    <s v="Gordon"/>
    <x v="8"/>
    <s v="118-0576"/>
    <x v="18"/>
    <x v="204"/>
  </r>
  <r>
    <b v="0"/>
    <x v="0"/>
    <x v="68"/>
    <n v="43873"/>
    <b v="0"/>
    <n v="43390"/>
    <n v="45957"/>
    <n v="8043"/>
    <x v="205"/>
    <s v="David"/>
    <s v="Glassberg"/>
    <x v="8"/>
    <s v="118-1823"/>
    <x v="18"/>
    <x v="205"/>
  </r>
  <r>
    <b v="0"/>
    <x v="0"/>
    <x v="69"/>
    <n v="43873"/>
    <b v="0"/>
    <n v="43412"/>
    <n v="15000"/>
    <n v="0"/>
    <x v="114"/>
    <s v="Toussaint"/>
    <s v="Losier"/>
    <x v="8"/>
    <s v="119-0471"/>
    <x v="19"/>
    <x v="206"/>
  </r>
  <r>
    <b v="0"/>
    <x v="0"/>
    <x v="69"/>
    <n v="43873"/>
    <b v="0"/>
    <n v="42909"/>
    <n v="40000"/>
    <n v="0"/>
    <x v="40"/>
    <s v="Toussaint"/>
    <s v="Losier"/>
    <x v="8"/>
    <s v="117-1750"/>
    <x v="19"/>
    <x v="207"/>
  </r>
  <r>
    <b v="0"/>
    <x v="0"/>
    <x v="70"/>
    <n v="43873"/>
    <b v="0"/>
    <n v="42955"/>
    <n v="50000"/>
    <n v="0"/>
    <x v="12"/>
    <s v="Banumathi"/>
    <s v="Subramaniam"/>
    <x v="8"/>
    <s v="117-1951"/>
    <x v="20"/>
    <x v="208"/>
  </r>
  <r>
    <b v="0"/>
    <x v="0"/>
    <x v="71"/>
    <n v="43873"/>
    <b v="0"/>
    <n v="43300"/>
    <n v="21833"/>
    <n v="0"/>
    <x v="206"/>
    <s v="Kiran"/>
    <s v="Asher"/>
    <x v="8"/>
    <s v="118-1453"/>
    <x v="20"/>
    <x v="209"/>
  </r>
  <r>
    <b v="0"/>
    <x v="0"/>
    <x v="72"/>
    <n v="43873"/>
    <b v="0"/>
    <n v="43217"/>
    <n v="5774"/>
    <n v="0"/>
    <x v="207"/>
    <s v="Leda"/>
    <s v="Cooks"/>
    <x v="9"/>
    <s v="118-1061"/>
    <x v="21"/>
    <x v="210"/>
  </r>
  <r>
    <b v="0"/>
    <x v="0"/>
    <x v="73"/>
    <n v="43873"/>
    <b v="0"/>
    <n v="43084"/>
    <n v="18000"/>
    <n v="0"/>
    <x v="208"/>
    <s v="Jonathan"/>
    <s v="Ong"/>
    <x v="9"/>
    <s v="118-0894"/>
    <x v="21"/>
    <x v="211"/>
  </r>
  <r>
    <b v="0"/>
    <x v="0"/>
    <x v="74"/>
    <n v="43873"/>
    <b v="0"/>
    <n v="42695"/>
    <n v="53100"/>
    <n v="10620"/>
    <x v="209"/>
    <s v="Lisa"/>
    <s v="Henderson"/>
    <x v="9"/>
    <s v="117-0305"/>
    <x v="21"/>
    <x v="212"/>
  </r>
  <r>
    <b v="0"/>
    <x v="1"/>
    <x v="72"/>
    <n v="43873"/>
    <b v="0"/>
    <n v="43004"/>
    <n v="9204"/>
    <n v="0"/>
    <x v="210"/>
    <s v="Leda"/>
    <s v="Cooks"/>
    <x v="9"/>
    <s v="117-1610"/>
    <x v="21"/>
    <x v="213"/>
  </r>
  <r>
    <b v="0"/>
    <x v="0"/>
    <x v="73"/>
    <n v="43873"/>
    <b v="0"/>
    <n v="43544"/>
    <n v="9000"/>
    <n v="0"/>
    <x v="211"/>
    <s v="Jonathan"/>
    <s v="Ong"/>
    <x v="9"/>
    <s v="119-1436"/>
    <x v="21"/>
    <x v="211"/>
  </r>
  <r>
    <b v="0"/>
    <x v="0"/>
    <x v="73"/>
    <n v="43873"/>
    <b v="0"/>
    <n v="43550.4375"/>
    <n v="9000"/>
    <n v="0"/>
    <x v="211"/>
    <s v="Jonathan"/>
    <s v="Ong"/>
    <x v="9"/>
    <s v="119-1484"/>
    <x v="21"/>
    <x v="211"/>
  </r>
  <r>
    <b v="0"/>
    <x v="0"/>
    <x v="75"/>
    <n v="43873"/>
    <b v="0"/>
    <n v="43613.714583333334"/>
    <n v="318940"/>
    <n v="50483"/>
    <x v="212"/>
    <s v="Brigitte"/>
    <s v="Holt"/>
    <x v="9"/>
    <s v="119-1835"/>
    <x v="22"/>
    <x v="214"/>
  </r>
  <r>
    <b v="0"/>
    <x v="0"/>
    <x v="76"/>
    <n v="43873"/>
    <b v="0"/>
    <n v="43592.704861111109"/>
    <n v="5300"/>
    <n v="0"/>
    <x v="178"/>
    <s v="Jason"/>
    <s v="Kamilar"/>
    <x v="9"/>
    <s v="119-1644"/>
    <x v="22"/>
    <x v="215"/>
  </r>
  <r>
    <b v="0"/>
    <x v="1"/>
    <x v="77"/>
    <n v="43873"/>
    <b v="0"/>
    <n v="43363.513888888891"/>
    <n v="61379"/>
    <n v="36521"/>
    <x v="213"/>
    <s v="Laurie"/>
    <s v="Godfrey"/>
    <x v="9"/>
    <s v="119-0386"/>
    <x v="22"/>
    <x v="216"/>
  </r>
  <r>
    <b v="0"/>
    <x v="0"/>
    <x v="78"/>
    <n v="43873"/>
    <b v="0"/>
    <n v="43636.688194444447"/>
    <n v="154885"/>
    <n v="75793"/>
    <x v="214"/>
    <s v="Lynnette"/>
    <s v="Sievert"/>
    <x v="9"/>
    <s v="119-0057"/>
    <x v="22"/>
    <x v="217"/>
  </r>
  <r>
    <b v="0"/>
    <x v="0"/>
    <x v="76"/>
    <n v="43873"/>
    <b v="0"/>
    <n v="42870"/>
    <n v="25000"/>
    <n v="0"/>
    <x v="41"/>
    <s v="Jason"/>
    <s v="Kamilar"/>
    <x v="9"/>
    <s v="117-0985"/>
    <x v="22"/>
    <x v="218"/>
  </r>
  <r>
    <b v="0"/>
    <x v="0"/>
    <x v="78"/>
    <n v="43873"/>
    <b v="0"/>
    <n v="42697"/>
    <n v="19618"/>
    <n v="0"/>
    <x v="215"/>
    <s v="Lynnette"/>
    <s v="Sievert"/>
    <x v="9"/>
    <s v="116-0655"/>
    <x v="22"/>
    <x v="219"/>
  </r>
  <r>
    <b v="0"/>
    <x v="0"/>
    <x v="76"/>
    <n v="43873"/>
    <b v="0"/>
    <n v="43201"/>
    <n v="5300"/>
    <n v="0"/>
    <x v="178"/>
    <s v="Jason"/>
    <s v="Kamilar"/>
    <x v="9"/>
    <s v="118-0966"/>
    <x v="22"/>
    <x v="215"/>
  </r>
  <r>
    <b v="0"/>
    <x v="1"/>
    <x v="79"/>
    <n v="43873"/>
    <b v="0"/>
    <n v="43301.683333333334"/>
    <n v="19383"/>
    <n v="5040"/>
    <x v="216"/>
    <s v="Jacqueline"/>
    <s v="Urla"/>
    <x v="9"/>
    <s v="118-1034"/>
    <x v="22"/>
    <x v="220"/>
  </r>
  <r>
    <b v="0"/>
    <x v="0"/>
    <x v="75"/>
    <n v="43873"/>
    <b v="0"/>
    <n v="43300.648611111108"/>
    <n v="185976"/>
    <n v="53458"/>
    <x v="217"/>
    <s v="Brigitte"/>
    <s v="Holt"/>
    <x v="9"/>
    <s v="117-1883"/>
    <x v="22"/>
    <x v="221"/>
  </r>
  <r>
    <b v="0"/>
    <x v="1"/>
    <x v="77"/>
    <n v="43873"/>
    <b v="0"/>
    <n v="43203.469444444447"/>
    <n v="61547"/>
    <n v="36620"/>
    <x v="218"/>
    <s v="Laurie"/>
    <s v="Godfrey"/>
    <x v="9"/>
    <s v="118-0039"/>
    <x v="22"/>
    <x v="216"/>
  </r>
  <r>
    <b v="0"/>
    <x v="0"/>
    <x v="80"/>
    <n v="43873"/>
    <b v="0"/>
    <n v="43140.473611111112"/>
    <n v="19440"/>
    <n v="5577"/>
    <x v="219"/>
    <s v="Krista"/>
    <s v="Harper"/>
    <x v="9"/>
    <s v="118-0163"/>
    <x v="22"/>
    <x v="222"/>
  </r>
  <r>
    <b v="0"/>
    <x v="0"/>
    <x v="81"/>
    <n v="43873"/>
    <b v="0"/>
    <n v="42971"/>
    <n v="35995"/>
    <n v="4005"/>
    <x v="40"/>
    <s v="M.v."/>
    <s v="Badgett"/>
    <x v="9"/>
    <s v="117-1699"/>
    <x v="23"/>
    <x v="223"/>
  </r>
  <r>
    <b v="0"/>
    <x v="0"/>
    <x v="82"/>
    <n v="43873"/>
    <b v="0"/>
    <n v="43307"/>
    <n v="70000"/>
    <n v="0"/>
    <x v="87"/>
    <s v="Dania"/>
    <s v="Francis"/>
    <x v="9"/>
    <s v="118-0688"/>
    <x v="23"/>
    <x v="224"/>
  </r>
  <r>
    <b v="0"/>
    <x v="0"/>
    <x v="81"/>
    <n v="43873"/>
    <b v="0"/>
    <n v="43454"/>
    <n v="48975"/>
    <n v="25578"/>
    <x v="220"/>
    <s v="M.v."/>
    <s v="Badgett"/>
    <x v="9"/>
    <s v="118-1013"/>
    <x v="23"/>
    <x v="225"/>
  </r>
  <r>
    <b v="0"/>
    <x v="0"/>
    <x v="83"/>
    <n v="43873"/>
    <b v="0"/>
    <n v="43145"/>
    <n v="26846"/>
    <n v="3221"/>
    <x v="221"/>
    <s v="Ina"/>
    <s v="Ganguli"/>
    <x v="9"/>
    <s v="118-1127"/>
    <x v="23"/>
    <x v="226"/>
  </r>
  <r>
    <b v="0"/>
    <x v="0"/>
    <x v="84"/>
    <n v="43873"/>
    <b v="0"/>
    <n v="43350"/>
    <n v="102108"/>
    <n v="15316"/>
    <x v="222"/>
    <s v="Arindrajit"/>
    <s v="Dube"/>
    <x v="9"/>
    <s v="118-1321"/>
    <x v="23"/>
    <x v="227"/>
  </r>
  <r>
    <b v="0"/>
    <x v="0"/>
    <x v="84"/>
    <n v="43873"/>
    <b v="0"/>
    <n v="43329"/>
    <n v="75000"/>
    <n v="0"/>
    <x v="89"/>
    <s v="Arindrajit"/>
    <s v="Dube"/>
    <x v="9"/>
    <s v="118-1559"/>
    <x v="23"/>
    <x v="228"/>
  </r>
  <r>
    <b v="0"/>
    <x v="0"/>
    <x v="84"/>
    <n v="43873"/>
    <b v="0"/>
    <n v="42745"/>
    <n v="220906"/>
    <n v="0"/>
    <x v="223"/>
    <s v="Arindrajit"/>
    <s v="Dube"/>
    <x v="9"/>
    <s v="116-1505"/>
    <x v="23"/>
    <x v="229"/>
  </r>
  <r>
    <b v="0"/>
    <x v="0"/>
    <x v="83"/>
    <n v="43873"/>
    <b v="0"/>
    <n v="42684"/>
    <n v="83302"/>
    <n v="16660"/>
    <x v="224"/>
    <s v="Ina"/>
    <s v="Ganguli"/>
    <x v="9"/>
    <s v="116-1704"/>
    <x v="23"/>
    <x v="230"/>
  </r>
  <r>
    <b v="0"/>
    <x v="0"/>
    <x v="81"/>
    <n v="43873"/>
    <b v="0"/>
    <n v="43042"/>
    <n v="22751"/>
    <n v="2275"/>
    <x v="225"/>
    <s v="M.v."/>
    <s v="Badgett"/>
    <x v="9"/>
    <s v="117-0962"/>
    <x v="23"/>
    <x v="231"/>
  </r>
  <r>
    <b v="0"/>
    <x v="0"/>
    <x v="81"/>
    <n v="43873"/>
    <b v="0"/>
    <n v="42830"/>
    <n v="169419"/>
    <n v="80548"/>
    <x v="226"/>
    <s v="M.v."/>
    <s v="Badgett"/>
    <x v="9"/>
    <s v="117-0681"/>
    <x v="23"/>
    <x v="232"/>
  </r>
  <r>
    <b v="0"/>
    <x v="0"/>
    <x v="85"/>
    <n v="43873"/>
    <b v="0"/>
    <n v="42850"/>
    <n v="5000"/>
    <n v="0"/>
    <x v="74"/>
    <s v="George"/>
    <s v="Mwangi"/>
    <x v="9"/>
    <s v="117-1425"/>
    <x v="23"/>
    <x v="233"/>
  </r>
  <r>
    <b v="0"/>
    <x v="0"/>
    <x v="83"/>
    <n v="43873"/>
    <b v="0"/>
    <n v="42817.563194444447"/>
    <n v="62477"/>
    <n v="12495"/>
    <x v="227"/>
    <s v="Ina"/>
    <s v="Ganguli"/>
    <x v="9"/>
    <s v="117-1440"/>
    <x v="23"/>
    <x v="230"/>
  </r>
  <r>
    <b v="0"/>
    <x v="0"/>
    <x v="86"/>
    <n v="43873"/>
    <b v="0"/>
    <n v="43497.418055555558"/>
    <n v="131978"/>
    <n v="17925"/>
    <x v="228"/>
    <s v="Fidan"/>
    <s v="Kurtulus"/>
    <x v="9"/>
    <s v="119-0272"/>
    <x v="23"/>
    <x v="234"/>
  </r>
  <r>
    <b v="0"/>
    <x v="0"/>
    <x v="81"/>
    <n v="43873"/>
    <b v="0"/>
    <n v="43272.414583333331"/>
    <n v="22700"/>
    <n v="2270"/>
    <x v="229"/>
    <s v="M.v."/>
    <s v="Badgett"/>
    <x v="9"/>
    <s v="118-1901"/>
    <x v="23"/>
    <x v="231"/>
  </r>
  <r>
    <b v="0"/>
    <x v="0"/>
    <x v="87"/>
    <n v="43873"/>
    <b v="0"/>
    <n v="43508"/>
    <n v="79987"/>
    <n v="41331"/>
    <x v="230"/>
    <s v="Jamie"/>
    <s v="Rowen"/>
    <x v="9"/>
    <s v="118-1886"/>
    <x v="24"/>
    <x v="235"/>
  </r>
  <r>
    <b v="0"/>
    <x v="0"/>
    <x v="88"/>
    <n v="43873"/>
    <b v="0"/>
    <n v="43283"/>
    <n v="12500"/>
    <n v="2500"/>
    <x v="114"/>
    <s v="Jesse"/>
    <s v="Rhodes"/>
    <x v="9"/>
    <s v="118-1861"/>
    <x v="24"/>
    <x v="236"/>
  </r>
  <r>
    <b v="0"/>
    <x v="0"/>
    <x v="89"/>
    <n v="43873"/>
    <b v="0"/>
    <n v="43357"/>
    <n v="3182"/>
    <n v="318"/>
    <x v="167"/>
    <s v="Peter"/>
    <s v="Haas"/>
    <x v="9"/>
    <s v="119-0383"/>
    <x v="24"/>
    <x v="237"/>
  </r>
  <r>
    <b v="0"/>
    <x v="0"/>
    <x v="90"/>
    <n v="43873"/>
    <b v="0"/>
    <n v="43375"/>
    <n v="3182"/>
    <n v="318"/>
    <x v="167"/>
    <s v="Robyn"/>
    <s v="Carpenter"/>
    <x v="9"/>
    <s v="119-0525"/>
    <x v="24"/>
    <x v="237"/>
  </r>
  <r>
    <b v="0"/>
    <x v="0"/>
    <x v="91"/>
    <n v="43873"/>
    <b v="0"/>
    <n v="43633"/>
    <n v="71338"/>
    <n v="0"/>
    <x v="231"/>
    <s v="Kevin"/>
    <s v="Young"/>
    <x v="9"/>
    <s v="119-1559"/>
    <x v="24"/>
    <x v="238"/>
  </r>
  <r>
    <b v="0"/>
    <x v="0"/>
    <x v="92"/>
    <n v="43873"/>
    <b v="0"/>
    <n v="43502"/>
    <n v="44482"/>
    <n v="8518"/>
    <x v="232"/>
    <s v="Timothy"/>
    <s v="Pachirat"/>
    <x v="9"/>
    <s v="119-1093"/>
    <x v="24"/>
    <x v="239"/>
  </r>
  <r>
    <b v="0"/>
    <x v="0"/>
    <x v="93"/>
    <n v="43873"/>
    <b v="0"/>
    <n v="43012"/>
    <n v="225000"/>
    <n v="0"/>
    <x v="233"/>
    <s v="Nicholas"/>
    <s v="Xenos"/>
    <x v="9"/>
    <s v="117-1475"/>
    <x v="24"/>
    <x v="240"/>
  </r>
  <r>
    <b v="0"/>
    <x v="0"/>
    <x v="88"/>
    <n v="43873"/>
    <b v="0"/>
    <n v="42795"/>
    <n v="24803"/>
    <n v="4961"/>
    <x v="234"/>
    <s v="Jesse"/>
    <s v="Rhodes"/>
    <x v="9"/>
    <s v="117-1118"/>
    <x v="24"/>
    <x v="241"/>
  </r>
  <r>
    <b v="0"/>
    <x v="0"/>
    <x v="94"/>
    <n v="43873"/>
    <b v="0"/>
    <n v="43217"/>
    <n v="6984"/>
    <n v="0"/>
    <x v="235"/>
    <s v="A"/>
    <s v="Wing"/>
    <x v="9"/>
    <s v="118-1027"/>
    <x v="24"/>
    <x v="242"/>
  </r>
  <r>
    <b v="0"/>
    <x v="0"/>
    <x v="95"/>
    <n v="43873"/>
    <b v="0"/>
    <n v="43314.651388888888"/>
    <n v="13898"/>
    <n v="4450"/>
    <x v="236"/>
    <s v="Lauren"/>
    <s v="McCarthy"/>
    <x v="9"/>
    <s v="118-1038"/>
    <x v="24"/>
    <x v="243"/>
  </r>
  <r>
    <b v="0"/>
    <x v="0"/>
    <x v="96"/>
    <n v="43873"/>
    <b v="0"/>
    <n v="42912.464583333334"/>
    <n v="17828"/>
    <n v="10608"/>
    <x v="237"/>
    <s v="Brian"/>
    <s v="Schaffner"/>
    <x v="9"/>
    <s v="117-1870"/>
    <x v="24"/>
    <x v="244"/>
  </r>
  <r>
    <b v="0"/>
    <x v="0"/>
    <x v="97"/>
    <n v="43873"/>
    <b v="0"/>
    <n v="42998.504861111112"/>
    <n v="82332"/>
    <n v="17638"/>
    <x v="238"/>
    <s v="Laurel"/>
    <s v="Smith Doerr"/>
    <x v="9"/>
    <s v="117-1677"/>
    <x v="25"/>
    <x v="245"/>
  </r>
  <r>
    <b v="0"/>
    <x v="0"/>
    <x v="98"/>
    <n v="43873"/>
    <b v="0"/>
    <n v="43262.395833333336"/>
    <n v="149514"/>
    <n v="64242"/>
    <x v="239"/>
    <s v="Mark"/>
    <s v="Pachucki"/>
    <x v="9"/>
    <s v="118-0026"/>
    <x v="25"/>
    <x v="246"/>
  </r>
  <r>
    <b v="0"/>
    <x v="0"/>
    <x v="99"/>
    <n v="43873"/>
    <b v="0"/>
    <n v="43418"/>
    <n v="115956"/>
    <n v="8706"/>
    <x v="240"/>
    <s v="Anthony"/>
    <s v="Paik"/>
    <x v="9"/>
    <s v="118-0691"/>
    <x v="25"/>
    <x v="247"/>
  </r>
  <r>
    <b v="0"/>
    <x v="0"/>
    <x v="100"/>
    <n v="43873"/>
    <b v="0"/>
    <n v="43276"/>
    <n v="7523"/>
    <n v="4476"/>
    <x v="241"/>
    <s v="Millicent"/>
    <s v="Thayer"/>
    <x v="9"/>
    <s v="118-0514"/>
    <x v="25"/>
    <x v="248"/>
  </r>
  <r>
    <b v="0"/>
    <x v="0"/>
    <x v="97"/>
    <n v="43873"/>
    <b v="0"/>
    <n v="43179.734722222223"/>
    <n v="11207"/>
    <n v="6668"/>
    <x v="242"/>
    <s v="Laurel"/>
    <s v="Smith Doerr"/>
    <x v="9"/>
    <s v="118-0300"/>
    <x v="25"/>
    <x v="249"/>
  </r>
  <r>
    <b v="0"/>
    <x v="0"/>
    <x v="101"/>
    <n v="43873"/>
    <b v="0"/>
    <n v="42991"/>
    <n v="5000"/>
    <n v="0"/>
    <x v="74"/>
    <s v="Stellan"/>
    <s v="Vinthagen"/>
    <x v="9"/>
    <s v="118-0294"/>
    <x v="25"/>
    <x v="250"/>
  </r>
  <r>
    <b v="0"/>
    <x v="0"/>
    <x v="101"/>
    <n v="43873"/>
    <b v="0"/>
    <n v="43089"/>
    <n v="15000"/>
    <n v="0"/>
    <x v="114"/>
    <s v="Stellan"/>
    <s v="Vinthagen"/>
    <x v="9"/>
    <s v="118-0969"/>
    <x v="25"/>
    <x v="250"/>
  </r>
  <r>
    <b v="0"/>
    <x v="0"/>
    <x v="102"/>
    <n v="43873"/>
    <b v="0"/>
    <n v="43089.585416666669"/>
    <n v="35090"/>
    <n v="5263"/>
    <x v="243"/>
    <s v="Donald"/>
    <s v="Tomaskovic-Devey"/>
    <x v="9"/>
    <s v="118-0983"/>
    <x v="25"/>
    <x v="251"/>
  </r>
  <r>
    <b v="0"/>
    <x v="1"/>
    <x v="98"/>
    <n v="43873"/>
    <b v="0"/>
    <n v="43341.665277777778"/>
    <n v="16092"/>
    <n v="9575"/>
    <x v="244"/>
    <s v="Mark"/>
    <s v="Pachucki"/>
    <x v="9"/>
    <s v="118-0906"/>
    <x v="25"/>
    <x v="252"/>
  </r>
  <r>
    <b v="0"/>
    <x v="0"/>
    <x v="102"/>
    <n v="43873"/>
    <b v="0"/>
    <n v="43200.461805555555"/>
    <n v="207173"/>
    <n v="20168"/>
    <x v="245"/>
    <s v="Donald"/>
    <s v="Tomaskovic-Devey"/>
    <x v="9"/>
    <s v="118-0779"/>
    <x v="25"/>
    <x v="253"/>
  </r>
  <r>
    <b v="0"/>
    <x v="0"/>
    <x v="103"/>
    <n v="43873"/>
    <b v="0"/>
    <n v="43045.681250000001"/>
    <n v="8928"/>
    <n v="5312"/>
    <x v="246"/>
    <s v="Joya"/>
    <s v="Misra"/>
    <x v="9"/>
    <s v="118-0728"/>
    <x v="25"/>
    <x v="254"/>
  </r>
  <r>
    <b v="0"/>
    <x v="0"/>
    <x v="98"/>
    <n v="43873"/>
    <b v="0"/>
    <n v="42851.518750000003"/>
    <n v="13972"/>
    <n v="8313"/>
    <x v="247"/>
    <s v="Mark"/>
    <s v="Pachucki"/>
    <x v="9"/>
    <s v="117-1103"/>
    <x v="25"/>
    <x v="255"/>
  </r>
  <r>
    <b v="0"/>
    <x v="1"/>
    <x v="98"/>
    <n v="43873"/>
    <b v="0"/>
    <n v="42816.449305555558"/>
    <n v="4613"/>
    <n v="2745"/>
    <x v="248"/>
    <s v="Mark"/>
    <s v="Pachucki"/>
    <x v="9"/>
    <s v="117-0836"/>
    <x v="25"/>
    <x v="252"/>
  </r>
  <r>
    <b v="0"/>
    <x v="0"/>
    <x v="98"/>
    <n v="43873"/>
    <b v="0"/>
    <n v="42639"/>
    <n v="13497"/>
    <n v="8031"/>
    <x v="249"/>
    <s v="Mark"/>
    <s v="Pachucki"/>
    <x v="9"/>
    <s v="115-1931"/>
    <x v="25"/>
    <x v="255"/>
  </r>
  <r>
    <b v="0"/>
    <x v="0"/>
    <x v="103"/>
    <n v="43873"/>
    <b v="0"/>
    <n v="42646"/>
    <n v="65355"/>
    <n v="0"/>
    <x v="250"/>
    <s v="Joya"/>
    <s v="Misra"/>
    <x v="9"/>
    <s v="116-1412"/>
    <x v="25"/>
    <x v="256"/>
  </r>
  <r>
    <b v="0"/>
    <x v="0"/>
    <x v="103"/>
    <n v="43873"/>
    <b v="0"/>
    <n v="42613.506944444445"/>
    <n v="8668"/>
    <n v="5157"/>
    <x v="251"/>
    <s v="Joya"/>
    <s v="Misra"/>
    <x v="9"/>
    <s v="117-0303"/>
    <x v="25"/>
    <x v="254"/>
  </r>
  <r>
    <b v="0"/>
    <x v="0"/>
    <x v="102"/>
    <n v="43873"/>
    <b v="0"/>
    <n v="42772"/>
    <n v="207618"/>
    <n v="20215"/>
    <x v="252"/>
    <s v="Donald"/>
    <s v="Tomaskovic-Devey"/>
    <x v="9"/>
    <s v="117-0516"/>
    <x v="25"/>
    <x v="253"/>
  </r>
  <r>
    <b v="0"/>
    <x v="0"/>
    <x v="98"/>
    <n v="43873"/>
    <b v="0"/>
    <n v="43563.699305555558"/>
    <n v="175056"/>
    <n v="64509"/>
    <x v="253"/>
    <s v="Mark"/>
    <s v="Pachucki"/>
    <x v="9"/>
    <s v="119-1266"/>
    <x v="25"/>
    <x v="246"/>
  </r>
  <r>
    <b v="0"/>
    <x v="0"/>
    <x v="102"/>
    <n v="43873"/>
    <b v="0"/>
    <n v="43480.626388888886"/>
    <n v="584"/>
    <n v="87"/>
    <x v="254"/>
    <s v="Donald"/>
    <s v="Tomaskovic-Devey"/>
    <x v="9"/>
    <s v="119-1049"/>
    <x v="25"/>
    <x v="257"/>
  </r>
  <r>
    <b v="0"/>
    <x v="1"/>
    <x v="98"/>
    <n v="43873"/>
    <b v="0"/>
    <n v="43630.680555555555"/>
    <n v="16682"/>
    <n v="9926"/>
    <x v="255"/>
    <s v="Mark"/>
    <s v="Pachucki"/>
    <x v="9"/>
    <s v="119-1339"/>
    <x v="25"/>
    <x v="252"/>
  </r>
  <r>
    <b v="0"/>
    <x v="0"/>
    <x v="102"/>
    <n v="43873"/>
    <b v="0"/>
    <n v="43528.582638888889"/>
    <n v="185108"/>
    <n v="16306"/>
    <x v="256"/>
    <s v="Donald"/>
    <s v="Tomaskovic-Devey"/>
    <x v="9"/>
    <s v="119-0611"/>
    <x v="25"/>
    <x v="253"/>
  </r>
  <r>
    <b v="0"/>
    <x v="0"/>
    <x v="104"/>
    <n v="43873"/>
    <b v="0"/>
    <n v="43389"/>
    <n v="8000"/>
    <n v="0"/>
    <x v="58"/>
    <s v="Melissa"/>
    <s v="Wooten"/>
    <x v="9"/>
    <s v="118-1763"/>
    <x v="25"/>
    <x v="258"/>
  </r>
  <r>
    <b v="0"/>
    <x v="0"/>
    <x v="103"/>
    <n v="43873"/>
    <b v="0"/>
    <n v="43306.45208333333"/>
    <n v="9197"/>
    <n v="5472"/>
    <x v="257"/>
    <s v="Joya"/>
    <s v="Misra"/>
    <x v="9"/>
    <s v="119-0149"/>
    <x v="25"/>
    <x v="254"/>
  </r>
  <r>
    <b v="0"/>
    <x v="0"/>
    <x v="105"/>
    <n v="43873"/>
    <b v="0"/>
    <n v="43409.333333333336"/>
    <n v="40544"/>
    <n v="0"/>
    <x v="258"/>
    <s v="Frederic"/>
    <s v="Rose"/>
    <x v="9"/>
    <s v="119-0597"/>
    <x v="26"/>
    <x v="259"/>
  </r>
  <r>
    <b v="0"/>
    <x v="0"/>
    <x v="105"/>
    <n v="43873"/>
    <b v="0"/>
    <n v="43614.336111111108"/>
    <n v="13974"/>
    <n v="0"/>
    <x v="259"/>
    <s v="Frederic"/>
    <s v="Rose"/>
    <x v="9"/>
    <s v="119-1673"/>
    <x v="26"/>
    <x v="260"/>
  </r>
  <r>
    <b v="0"/>
    <x v="0"/>
    <x v="105"/>
    <n v="43873"/>
    <b v="0"/>
    <n v="42864"/>
    <n v="14285"/>
    <n v="715"/>
    <x v="114"/>
    <s v="Frederic"/>
    <s v="Rose"/>
    <x v="9"/>
    <s v="117-0844"/>
    <x v="26"/>
    <x v="261"/>
  </r>
  <r>
    <b v="0"/>
    <x v="0"/>
    <x v="105"/>
    <n v="43873"/>
    <b v="0"/>
    <n v="43200.345138888886"/>
    <n v="22319"/>
    <n v="0"/>
    <x v="260"/>
    <s v="Frederic"/>
    <s v="Rose"/>
    <x v="9"/>
    <s v="118-1486"/>
    <x v="26"/>
    <x v="262"/>
  </r>
  <r>
    <b v="0"/>
    <x v="0"/>
    <x v="105"/>
    <n v="43873"/>
    <b v="0"/>
    <n v="43024"/>
    <n v="34968"/>
    <n v="0"/>
    <x v="261"/>
    <s v="Frederic"/>
    <s v="Rose"/>
    <x v="9"/>
    <s v="118-0378"/>
    <x v="26"/>
    <x v="259"/>
  </r>
  <r>
    <b v="0"/>
    <x v="0"/>
    <x v="106"/>
    <n v="43873"/>
    <b v="0"/>
    <n v="43082"/>
    <n v="7680"/>
    <n v="320"/>
    <x v="58"/>
    <s v="Sally"/>
    <s v="Linowski"/>
    <x v="10"/>
    <s v="118-0100"/>
    <x v="27"/>
    <x v="263"/>
  </r>
  <r>
    <b v="0"/>
    <x v="0"/>
    <x v="106"/>
    <n v="43873"/>
    <b v="0"/>
    <n v="43272"/>
    <n v="208472"/>
    <n v="16677"/>
    <x v="262"/>
    <s v="Sally"/>
    <s v="Linowski"/>
    <x v="10"/>
    <s v="117-1878"/>
    <x v="27"/>
    <x v="264"/>
  </r>
  <r>
    <b v="0"/>
    <x v="0"/>
    <x v="106"/>
    <n v="43873"/>
    <b v="0"/>
    <n v="43517.43472222222"/>
    <n v="7680"/>
    <n v="320"/>
    <x v="58"/>
    <s v="Sally"/>
    <s v="Linowski"/>
    <x v="10"/>
    <s v="119-1279"/>
    <x v="27"/>
    <x v="265"/>
  </r>
  <r>
    <b v="0"/>
    <x v="0"/>
    <x v="106"/>
    <n v="43873"/>
    <b v="0"/>
    <n v="43384.435416666667"/>
    <n v="113617"/>
    <n v="9089"/>
    <x v="263"/>
    <s v="Sally"/>
    <s v="Linowski"/>
    <x v="10"/>
    <s v="119-0553"/>
    <x v="27"/>
    <x v="264"/>
  </r>
  <r>
    <b v="0"/>
    <x v="0"/>
    <x v="107"/>
    <n v="43873"/>
    <b v="0"/>
    <n v="43384"/>
    <n v="58824"/>
    <n v="0"/>
    <x v="264"/>
    <s v="Rebecca"/>
    <s v="Lockwood"/>
    <x v="11"/>
    <s v="119-0531"/>
    <x v="28"/>
    <x v="266"/>
  </r>
  <r>
    <b v="0"/>
    <x v="0"/>
    <x v="107"/>
    <n v="43873"/>
    <b v="0"/>
    <n v="43397.409722222219"/>
    <n v="60000"/>
    <n v="0"/>
    <x v="102"/>
    <s v="Rebecca"/>
    <s v="Lockwood"/>
    <x v="11"/>
    <s v="119-0417"/>
    <x v="28"/>
    <x v="267"/>
  </r>
  <r>
    <b v="0"/>
    <x v="0"/>
    <x v="107"/>
    <n v="43873"/>
    <b v="0"/>
    <n v="43350.663888888892"/>
    <n v="330120"/>
    <n v="0"/>
    <x v="265"/>
    <s v="Rebecca"/>
    <s v="Lockwood"/>
    <x v="11"/>
    <s v="119-0340"/>
    <x v="28"/>
    <x v="268"/>
  </r>
  <r>
    <b v="0"/>
    <x v="0"/>
    <x v="107"/>
    <n v="43873"/>
    <b v="0"/>
    <n v="43306.459027777775"/>
    <n v="91320"/>
    <n v="0"/>
    <x v="266"/>
    <s v="Rebecca"/>
    <s v="Lockwood"/>
    <x v="11"/>
    <s v="118-1841"/>
    <x v="28"/>
    <x v="269"/>
  </r>
  <r>
    <b v="0"/>
    <x v="0"/>
    <x v="107"/>
    <n v="43873"/>
    <b v="0"/>
    <n v="43025"/>
    <n v="165060"/>
    <n v="0"/>
    <x v="267"/>
    <s v="Rebecca"/>
    <s v="Lockwood"/>
    <x v="11"/>
    <s v="118-0322"/>
    <x v="28"/>
    <x v="268"/>
  </r>
  <r>
    <b v="0"/>
    <x v="0"/>
    <x v="107"/>
    <n v="43873"/>
    <b v="0"/>
    <n v="43025.73541666667"/>
    <n v="5183"/>
    <n v="0"/>
    <x v="268"/>
    <s v="Rebecca"/>
    <s v="Lockwood"/>
    <x v="11"/>
    <s v="118-0326"/>
    <x v="28"/>
    <x v="270"/>
  </r>
  <r>
    <b v="0"/>
    <x v="0"/>
    <x v="107"/>
    <n v="43873"/>
    <b v="0"/>
    <n v="43255"/>
    <n v="6000"/>
    <n v="0"/>
    <x v="269"/>
    <s v="Rebecca"/>
    <s v="Lockwood"/>
    <x v="11"/>
    <s v="118-1500"/>
    <x v="28"/>
    <x v="268"/>
  </r>
  <r>
    <b v="0"/>
    <x v="0"/>
    <x v="107"/>
    <n v="43873"/>
    <b v="0"/>
    <n v="43307"/>
    <n v="190653"/>
    <n v="0"/>
    <x v="270"/>
    <s v="Rebecca"/>
    <s v="Lockwood"/>
    <x v="11"/>
    <s v="118-1046"/>
    <x v="28"/>
    <x v="267"/>
  </r>
  <r>
    <b v="0"/>
    <x v="0"/>
    <x v="107"/>
    <n v="43873"/>
    <b v="0"/>
    <n v="43307"/>
    <n v="131544"/>
    <n v="0"/>
    <x v="271"/>
    <s v="Rebecca"/>
    <s v="Lockwood"/>
    <x v="11"/>
    <s v="118-1047"/>
    <x v="28"/>
    <x v="271"/>
  </r>
  <r>
    <b v="0"/>
    <x v="0"/>
    <x v="107"/>
    <n v="43873"/>
    <b v="0"/>
    <n v="43152"/>
    <n v="14583"/>
    <n v="0"/>
    <x v="272"/>
    <s v="Rebecca"/>
    <s v="Lockwood"/>
    <x v="11"/>
    <s v="118-1129"/>
    <x v="28"/>
    <x v="272"/>
  </r>
  <r>
    <b v="0"/>
    <x v="0"/>
    <x v="107"/>
    <n v="43873"/>
    <b v="0"/>
    <n v="42944"/>
    <n v="65844"/>
    <n v="0"/>
    <x v="273"/>
    <s v="Rebecca"/>
    <s v="Lockwood"/>
    <x v="11"/>
    <s v="117-1135"/>
    <x v="28"/>
    <x v="273"/>
  </r>
  <r>
    <b v="0"/>
    <x v="0"/>
    <x v="107"/>
    <n v="43873"/>
    <b v="0"/>
    <n v="43046"/>
    <n v="179267"/>
    <n v="0"/>
    <x v="274"/>
    <s v="Rebecca"/>
    <s v="Lockwood"/>
    <x v="11"/>
    <s v="117-1149"/>
    <x v="28"/>
    <x v="274"/>
  </r>
  <r>
    <b v="0"/>
    <x v="0"/>
    <x v="107"/>
    <n v="43873"/>
    <b v="0"/>
    <n v="42957"/>
    <n v="91321"/>
    <n v="0"/>
    <x v="275"/>
    <s v="Rebecca"/>
    <s v="Lockwood"/>
    <x v="11"/>
    <s v="117-1064"/>
    <x v="28"/>
    <x v="272"/>
  </r>
  <r>
    <b v="0"/>
    <x v="0"/>
    <x v="107"/>
    <n v="43873"/>
    <b v="0"/>
    <n v="42745.518055555556"/>
    <n v="4289"/>
    <n v="0"/>
    <x v="276"/>
    <s v="Rebecca"/>
    <s v="Lockwood"/>
    <x v="11"/>
    <s v="117-0900"/>
    <x v="28"/>
    <x v="275"/>
  </r>
  <r>
    <b v="0"/>
    <x v="0"/>
    <x v="107"/>
    <n v="43873"/>
    <b v="0"/>
    <n v="43083"/>
    <n v="179799"/>
    <n v="0"/>
    <x v="277"/>
    <s v="Rebecca"/>
    <s v="Lockwood"/>
    <x v="11"/>
    <s v="117-1202"/>
    <x v="28"/>
    <x v="276"/>
  </r>
  <r>
    <b v="0"/>
    <x v="0"/>
    <x v="107"/>
    <n v="43873"/>
    <b v="0"/>
    <n v="42814.429166666669"/>
    <n v="19583"/>
    <n v="0"/>
    <x v="278"/>
    <s v="Rebecca"/>
    <s v="Lockwood"/>
    <x v="11"/>
    <s v="117-1180"/>
    <x v="28"/>
    <x v="277"/>
  </r>
  <r>
    <b v="0"/>
    <x v="0"/>
    <x v="107"/>
    <n v="43873"/>
    <b v="0"/>
    <n v="42570.665972222225"/>
    <n v="65844"/>
    <n v="0"/>
    <x v="273"/>
    <s v="Rebecca"/>
    <s v="Lockwood"/>
    <x v="11"/>
    <s v="116-1366"/>
    <x v="28"/>
    <x v="273"/>
  </r>
  <r>
    <b v="0"/>
    <x v="0"/>
    <x v="108"/>
    <n v="43873"/>
    <b v="0"/>
    <n v="42697"/>
    <n v="92699"/>
    <n v="7638"/>
    <x v="279"/>
    <s v="Madeline"/>
    <s v="Peters"/>
    <x v="10"/>
    <s v="116-1806"/>
    <x v="29"/>
    <x v="278"/>
  </r>
  <r>
    <b v="0"/>
    <x v="0"/>
    <x v="108"/>
    <n v="43873"/>
    <b v="0"/>
    <n v="42600"/>
    <n v="24695"/>
    <n v="1667"/>
    <x v="280"/>
    <s v="Madeline"/>
    <s v="Peters"/>
    <x v="10"/>
    <s v="117-0238"/>
    <x v="29"/>
    <x v="279"/>
  </r>
  <r>
    <b v="0"/>
    <x v="0"/>
    <x v="109"/>
    <n v="43873"/>
    <b v="0"/>
    <n v="43024"/>
    <n v="80927"/>
    <n v="5073"/>
    <x v="281"/>
    <s v="Benjamin"/>
    <s v="Ostiguy-Finneran"/>
    <x v="10"/>
    <s v="117-1788"/>
    <x v="29"/>
    <x v="280"/>
  </r>
  <r>
    <b v="0"/>
    <x v="0"/>
    <x v="109"/>
    <n v="43873"/>
    <b v="0"/>
    <n v="43304.684027777781"/>
    <n v="22248"/>
    <n v="2447"/>
    <x v="282"/>
    <s v="Benjamin"/>
    <s v="Ostiguy-Finneran"/>
    <x v="10"/>
    <s v="118-1835"/>
    <x v="29"/>
    <x v="281"/>
  </r>
  <r>
    <b v="0"/>
    <x v="0"/>
    <x v="109"/>
    <n v="43873"/>
    <b v="0"/>
    <n v="43480"/>
    <n v="78279"/>
    <n v="6721"/>
    <x v="283"/>
    <s v="Benjamin"/>
    <s v="Ostiguy-Finneran"/>
    <x v="10"/>
    <s v="118-1805"/>
    <x v="29"/>
    <x v="282"/>
  </r>
  <r>
    <b v="0"/>
    <x v="0"/>
    <x v="109"/>
    <n v="43873"/>
    <b v="0"/>
    <n v="43558.428472222222"/>
    <n v="1881"/>
    <n v="207"/>
    <x v="284"/>
    <s v="Benjamin"/>
    <s v="Ostiguy-Finneran"/>
    <x v="10"/>
    <s v="119-1435"/>
    <x v="29"/>
    <x v="283"/>
  </r>
  <r>
    <b v="0"/>
    <x v="0"/>
    <x v="110"/>
    <n v="43873"/>
    <b v="0"/>
    <n v="43600"/>
    <n v="40459"/>
    <n v="8091"/>
    <x v="285"/>
    <s v="Joseph"/>
    <s v="Connolly"/>
    <x v="12"/>
    <s v="119-0926"/>
    <x v="30"/>
    <x v="284"/>
  </r>
  <r>
    <b v="0"/>
    <x v="0"/>
    <x v="110"/>
    <n v="43873"/>
    <b v="0"/>
    <n v="43405.568055555559"/>
    <n v="1606"/>
    <n v="160"/>
    <x v="286"/>
    <s v="Joseph"/>
    <s v="Connolly"/>
    <x v="12"/>
    <s v="119-0685"/>
    <x v="30"/>
    <x v="285"/>
  </r>
  <r>
    <b v="0"/>
    <x v="0"/>
    <x v="110"/>
    <n v="43873"/>
    <b v="0"/>
    <n v="43474.663888888892"/>
    <n v="175385"/>
    <n v="28062"/>
    <x v="287"/>
    <s v="Joseph"/>
    <s v="Connolly"/>
    <x v="12"/>
    <s v="119-0829"/>
    <x v="30"/>
    <x v="286"/>
  </r>
  <r>
    <b v="0"/>
    <x v="0"/>
    <x v="110"/>
    <n v="43873"/>
    <b v="0"/>
    <n v="43158"/>
    <n v="175480"/>
    <n v="27997"/>
    <x v="288"/>
    <s v="Joseph"/>
    <s v="Connolly"/>
    <x v="12"/>
    <s v="118-0047"/>
    <x v="30"/>
    <x v="287"/>
  </r>
  <r>
    <b v="0"/>
    <x v="0"/>
    <x v="110"/>
    <n v="43873"/>
    <b v="0"/>
    <n v="43089.455555555556"/>
    <n v="5091"/>
    <n v="159"/>
    <x v="289"/>
    <s v="Joseph"/>
    <s v="Connolly"/>
    <x v="12"/>
    <s v="118-0590"/>
    <x v="30"/>
    <x v="288"/>
  </r>
  <r>
    <b v="0"/>
    <x v="0"/>
    <x v="110"/>
    <n v="43873"/>
    <b v="0"/>
    <n v="43209"/>
    <n v="33740"/>
    <n v="6748"/>
    <x v="290"/>
    <s v="Joseph"/>
    <s v="Connolly"/>
    <x v="12"/>
    <s v="118-0985"/>
    <x v="30"/>
    <x v="289"/>
  </r>
  <r>
    <b v="0"/>
    <x v="0"/>
    <x v="110"/>
    <n v="43873"/>
    <b v="0"/>
    <n v="43495"/>
    <n v="78382"/>
    <n v="7118"/>
    <x v="291"/>
    <s v="Joseph"/>
    <s v="Connolly"/>
    <x v="12"/>
    <s v="118-1284"/>
    <x v="30"/>
    <x v="290"/>
  </r>
  <r>
    <b v="0"/>
    <x v="0"/>
    <x v="110"/>
    <n v="43873"/>
    <b v="0"/>
    <n v="42656.414583333331"/>
    <n v="6669"/>
    <n v="1334"/>
    <x v="292"/>
    <s v="Joseph"/>
    <s v="Connolly"/>
    <x v="12"/>
    <s v="117-0432"/>
    <x v="30"/>
    <x v="291"/>
  </r>
  <r>
    <b v="0"/>
    <x v="0"/>
    <x v="110"/>
    <n v="43873"/>
    <b v="0"/>
    <n v="42830"/>
    <n v="37727"/>
    <n v="3773"/>
    <x v="293"/>
    <s v="Joseph"/>
    <s v="Connolly"/>
    <x v="12"/>
    <s v="116-1045"/>
    <x v="30"/>
    <x v="292"/>
  </r>
  <r>
    <b v="0"/>
    <x v="0"/>
    <x v="110"/>
    <n v="43873"/>
    <b v="0"/>
    <n v="43143"/>
    <n v="68818"/>
    <n v="6882"/>
    <x v="294"/>
    <s v="Joseph"/>
    <s v="Connolly"/>
    <x v="12"/>
    <s v="117-1325"/>
    <x v="30"/>
    <x v="285"/>
  </r>
  <r>
    <b v="0"/>
    <x v="0"/>
    <x v="110"/>
    <n v="43873"/>
    <b v="0"/>
    <n v="42800"/>
    <n v="33776"/>
    <n v="6755"/>
    <x v="295"/>
    <s v="Joseph"/>
    <s v="Connolly"/>
    <x v="12"/>
    <s v="117-1017"/>
    <x v="30"/>
    <x v="293"/>
  </r>
  <r>
    <b v="0"/>
    <x v="0"/>
    <x v="111"/>
    <n v="43873"/>
    <b v="0"/>
    <n v="42772"/>
    <n v="500000"/>
    <n v="0"/>
    <x v="128"/>
    <s v="Raymond"/>
    <s v="Jackson"/>
    <x v="13"/>
    <s v="116-1390"/>
    <x v="31"/>
    <x v="294"/>
  </r>
  <r>
    <b v="0"/>
    <x v="0"/>
    <x v="111"/>
    <n v="43873"/>
    <b v="0"/>
    <n v="43482"/>
    <n v="1143200"/>
    <n v="0"/>
    <x v="296"/>
    <s v="Raymond"/>
    <s v="Jackson"/>
    <x v="13"/>
    <s v="118-1276"/>
    <x v="31"/>
    <x v="295"/>
  </r>
  <r>
    <b v="0"/>
    <x v="0"/>
    <x v="111"/>
    <n v="43873"/>
    <b v="0"/>
    <n v="43196"/>
    <n v="36499"/>
    <n v="0"/>
    <x v="297"/>
    <s v="Raymond"/>
    <s v="Jackson"/>
    <x v="13"/>
    <s v="118-1123"/>
    <x v="31"/>
    <x v="296"/>
  </r>
  <r>
    <b v="0"/>
    <x v="0"/>
    <x v="111"/>
    <n v="43873"/>
    <b v="0"/>
    <n v="43209"/>
    <n v="100000"/>
    <n v="0"/>
    <x v="69"/>
    <s v="Raymond"/>
    <s v="Jackson"/>
    <x v="13"/>
    <s v="118-0444"/>
    <x v="31"/>
    <x v="297"/>
  </r>
  <r>
    <b v="0"/>
    <x v="0"/>
    <x v="111"/>
    <n v="43873"/>
    <b v="0"/>
    <n v="43451"/>
    <n v="4400"/>
    <n v="0"/>
    <x v="171"/>
    <s v="Raymond"/>
    <s v="Jackson"/>
    <x v="13"/>
    <s v="119-0822"/>
    <x v="31"/>
    <x v="298"/>
  </r>
  <r>
    <b v="0"/>
    <x v="1"/>
    <x v="112"/>
    <n v="43873"/>
    <b v="0"/>
    <n v="43216"/>
    <n v="250000"/>
    <n v="25000"/>
    <x v="298"/>
    <s v="Kenneth"/>
    <s v="Toong"/>
    <x v="11"/>
    <s v="118-0469"/>
    <x v="32"/>
    <x v="299"/>
  </r>
  <r>
    <b v="0"/>
    <x v="0"/>
    <x v="113"/>
    <n v="43873"/>
    <b v="0"/>
    <n v="42898"/>
    <n v="8659"/>
    <n v="2251"/>
    <x v="299"/>
    <s v="Michael"/>
    <s v="Malone"/>
    <x v="14"/>
    <s v="117-1773"/>
    <x v="33"/>
    <x v="300"/>
  </r>
  <r>
    <b v="0"/>
    <x v="0"/>
    <x v="113"/>
    <n v="43873"/>
    <b v="0"/>
    <n v="42655.565972222219"/>
    <n v="13245"/>
    <n v="7881"/>
    <x v="300"/>
    <s v="Michael"/>
    <s v="Malone"/>
    <x v="14"/>
    <s v="117-0510"/>
    <x v="33"/>
    <x v="301"/>
  </r>
  <r>
    <b v="0"/>
    <x v="0"/>
    <x v="113"/>
    <n v="43873"/>
    <b v="0"/>
    <n v="43502.425694444442"/>
    <n v="8588"/>
    <n v="5110"/>
    <x v="301"/>
    <s v="Michael"/>
    <s v="Malone"/>
    <x v="14"/>
    <s v="119-1167"/>
    <x v="33"/>
    <x v="302"/>
  </r>
  <r>
    <b v="0"/>
    <x v="0"/>
    <x v="114"/>
    <n v="43873"/>
    <b v="0"/>
    <n v="43487"/>
    <n v="5000"/>
    <n v="0"/>
    <x v="74"/>
    <s v="Mary"/>
    <s v="Dougherty"/>
    <x v="14"/>
    <s v="119-1045"/>
    <x v="34"/>
    <x v="303"/>
  </r>
  <r>
    <b v="0"/>
    <x v="0"/>
    <x v="114"/>
    <n v="43873"/>
    <b v="0"/>
    <n v="43538"/>
    <n v="4171"/>
    <n v="0"/>
    <x v="302"/>
    <s v="Mary"/>
    <s v="Dougherty"/>
    <x v="14"/>
    <s v="119-1411"/>
    <x v="34"/>
    <x v="304"/>
  </r>
  <r>
    <b v="0"/>
    <x v="0"/>
    <x v="114"/>
    <n v="43873"/>
    <b v="0"/>
    <n v="43588"/>
    <n v="4000"/>
    <n v="0"/>
    <x v="303"/>
    <s v="Mary"/>
    <s v="Dougherty"/>
    <x v="14"/>
    <s v="119-1707"/>
    <x v="34"/>
    <x v="305"/>
  </r>
  <r>
    <b v="0"/>
    <x v="0"/>
    <x v="114"/>
    <n v="43873"/>
    <b v="0"/>
    <n v="43592.631944444445"/>
    <n v="600"/>
    <n v="0"/>
    <x v="304"/>
    <s v="Mary"/>
    <s v="Dougherty"/>
    <x v="14"/>
    <s v="119-1711"/>
    <x v="34"/>
    <x v="306"/>
  </r>
  <r>
    <b v="0"/>
    <x v="0"/>
    <x v="114"/>
    <n v="43873"/>
    <b v="0"/>
    <n v="43594.40625"/>
    <n v="1500"/>
    <n v="0"/>
    <x v="305"/>
    <s v="Mary"/>
    <s v="Dougherty"/>
    <x v="14"/>
    <s v="119-1712"/>
    <x v="34"/>
    <x v="307"/>
  </r>
  <r>
    <b v="0"/>
    <x v="0"/>
    <x v="114"/>
    <n v="43873"/>
    <b v="0"/>
    <n v="43614"/>
    <n v="400"/>
    <n v="0"/>
    <x v="306"/>
    <s v="Mary"/>
    <s v="Dougherty"/>
    <x v="14"/>
    <s v="119-1756"/>
    <x v="34"/>
    <x v="308"/>
  </r>
  <r>
    <b v="0"/>
    <x v="0"/>
    <x v="114"/>
    <n v="43873"/>
    <b v="0"/>
    <n v="43614"/>
    <n v="3000"/>
    <n v="0"/>
    <x v="307"/>
    <s v="Mary"/>
    <s v="Dougherty"/>
    <x v="14"/>
    <s v="119-1802"/>
    <x v="34"/>
    <x v="309"/>
  </r>
  <r>
    <b v="0"/>
    <x v="0"/>
    <x v="114"/>
    <n v="43873"/>
    <b v="0"/>
    <n v="43614"/>
    <n v="1500"/>
    <n v="0"/>
    <x v="305"/>
    <s v="Mary"/>
    <s v="Dougherty"/>
    <x v="14"/>
    <s v="119-1819"/>
    <x v="34"/>
    <x v="310"/>
  </r>
  <r>
    <b v="0"/>
    <x v="0"/>
    <x v="114"/>
    <n v="43873"/>
    <b v="0"/>
    <n v="43614"/>
    <n v="2000"/>
    <n v="0"/>
    <x v="172"/>
    <s v="Mary"/>
    <s v="Dougherty"/>
    <x v="14"/>
    <s v="119-1768"/>
    <x v="34"/>
    <x v="311"/>
  </r>
  <r>
    <b v="0"/>
    <x v="0"/>
    <x v="114"/>
    <n v="43873"/>
    <b v="0"/>
    <n v="43614"/>
    <n v="2500"/>
    <n v="0"/>
    <x v="308"/>
    <s v="Mary"/>
    <s v="Dougherty"/>
    <x v="14"/>
    <s v="119-1781"/>
    <x v="34"/>
    <x v="312"/>
  </r>
  <r>
    <b v="0"/>
    <x v="0"/>
    <x v="114"/>
    <n v="43873"/>
    <b v="0"/>
    <n v="43642"/>
    <n v="1000"/>
    <n v="0"/>
    <x v="164"/>
    <s v="Mary"/>
    <s v="Dougherty"/>
    <x v="14"/>
    <s v="119-2036"/>
    <x v="34"/>
    <x v="313"/>
  </r>
  <r>
    <b v="0"/>
    <x v="0"/>
    <x v="114"/>
    <n v="43873"/>
    <b v="0"/>
    <n v="43642"/>
    <n v="1000"/>
    <n v="0"/>
    <x v="164"/>
    <s v="Mary"/>
    <s v="Dougherty"/>
    <x v="14"/>
    <s v="119-2040"/>
    <x v="34"/>
    <x v="314"/>
  </r>
  <r>
    <b v="0"/>
    <x v="0"/>
    <x v="114"/>
    <n v="43873"/>
    <b v="0"/>
    <n v="43633"/>
    <n v="3385"/>
    <n v="0"/>
    <x v="309"/>
    <s v="Mary"/>
    <s v="Dougherty"/>
    <x v="14"/>
    <s v="119-1946"/>
    <x v="34"/>
    <x v="315"/>
  </r>
  <r>
    <b v="0"/>
    <x v="0"/>
    <x v="114"/>
    <n v="43873"/>
    <b v="0"/>
    <n v="43341"/>
    <n v="1000"/>
    <n v="0"/>
    <x v="164"/>
    <s v="Mary"/>
    <s v="Dougherty"/>
    <x v="14"/>
    <s v="119-0316"/>
    <x v="34"/>
    <x v="316"/>
  </r>
  <r>
    <b v="0"/>
    <x v="0"/>
    <x v="114"/>
    <n v="43873"/>
    <b v="0"/>
    <n v="43384"/>
    <n v="1000"/>
    <n v="0"/>
    <x v="164"/>
    <s v="Mary"/>
    <s v="Dougherty"/>
    <x v="14"/>
    <s v="119-0523"/>
    <x v="34"/>
    <x v="317"/>
  </r>
  <r>
    <b v="0"/>
    <x v="0"/>
    <x v="114"/>
    <n v="43873"/>
    <b v="0"/>
    <n v="43258"/>
    <n v="2500"/>
    <n v="0"/>
    <x v="308"/>
    <s v="Mary"/>
    <s v="Dougherty"/>
    <x v="14"/>
    <s v="118-1810"/>
    <x v="34"/>
    <x v="318"/>
  </r>
  <r>
    <b v="0"/>
    <x v="0"/>
    <x v="114"/>
    <n v="43873"/>
    <b v="0"/>
    <n v="43269.600694444445"/>
    <n v="2500"/>
    <n v="0"/>
    <x v="308"/>
    <s v="Mary"/>
    <s v="Dougherty"/>
    <x v="14"/>
    <s v="118-1863"/>
    <x v="34"/>
    <x v="318"/>
  </r>
  <r>
    <b v="0"/>
    <x v="0"/>
    <x v="114"/>
    <n v="43873"/>
    <b v="0"/>
    <n v="43292"/>
    <n v="500"/>
    <n v="0"/>
    <x v="175"/>
    <s v="Mary"/>
    <s v="Dougherty"/>
    <x v="14"/>
    <s v="119-0003"/>
    <x v="34"/>
    <x v="319"/>
  </r>
  <r>
    <b v="0"/>
    <x v="0"/>
    <x v="114"/>
    <n v="43873"/>
    <b v="0"/>
    <n v="43292"/>
    <n v="1000"/>
    <n v="0"/>
    <x v="164"/>
    <s v="Mary"/>
    <s v="Dougherty"/>
    <x v="14"/>
    <s v="119-0004"/>
    <x v="34"/>
    <x v="320"/>
  </r>
  <r>
    <b v="0"/>
    <x v="0"/>
    <x v="114"/>
    <n v="43873"/>
    <b v="0"/>
    <n v="43314"/>
    <n v="1000"/>
    <n v="0"/>
    <x v="164"/>
    <s v="Mary"/>
    <s v="Dougherty"/>
    <x v="14"/>
    <s v="119-0173"/>
    <x v="34"/>
    <x v="321"/>
  </r>
  <r>
    <b v="0"/>
    <x v="0"/>
    <x v="114"/>
    <n v="43873"/>
    <b v="0"/>
    <n v="42579"/>
    <n v="5000"/>
    <n v="0"/>
    <x v="74"/>
    <s v="Mary"/>
    <s v="Dougherty"/>
    <x v="14"/>
    <s v="117-0182"/>
    <x v="34"/>
    <x v="322"/>
  </r>
  <r>
    <b v="0"/>
    <x v="0"/>
    <x v="114"/>
    <n v="43873"/>
    <b v="0"/>
    <n v="42569.64166666667"/>
    <n v="2050"/>
    <n v="0"/>
    <x v="310"/>
    <s v="Mary"/>
    <s v="Dougherty"/>
    <x v="14"/>
    <s v="117-0058"/>
    <x v="34"/>
    <x v="323"/>
  </r>
  <r>
    <b v="0"/>
    <x v="0"/>
    <x v="114"/>
    <n v="43873"/>
    <b v="0"/>
    <n v="42563"/>
    <n v="1465"/>
    <n v="0"/>
    <x v="311"/>
    <s v="Mary"/>
    <s v="Dougherty"/>
    <x v="14"/>
    <s v="117-0059"/>
    <x v="34"/>
    <x v="324"/>
  </r>
  <r>
    <b v="0"/>
    <x v="0"/>
    <x v="114"/>
    <n v="43873"/>
    <b v="0"/>
    <n v="42747"/>
    <n v="3000"/>
    <n v="0"/>
    <x v="307"/>
    <s v="Mary"/>
    <s v="Dougherty"/>
    <x v="14"/>
    <s v="117-1027"/>
    <x v="34"/>
    <x v="306"/>
  </r>
  <r>
    <b v="0"/>
    <x v="0"/>
    <x v="114"/>
    <n v="43873"/>
    <b v="0"/>
    <n v="42747"/>
    <n v="5000"/>
    <n v="0"/>
    <x v="74"/>
    <s v="Mary"/>
    <s v="Dougherty"/>
    <x v="14"/>
    <s v="117-1028"/>
    <x v="34"/>
    <x v="325"/>
  </r>
  <r>
    <b v="0"/>
    <x v="0"/>
    <x v="114"/>
    <n v="43873"/>
    <b v="0"/>
    <n v="42712"/>
    <n v="800"/>
    <n v="0"/>
    <x v="312"/>
    <s v="Mary"/>
    <s v="Dougherty"/>
    <x v="14"/>
    <s v="117-0899"/>
    <x v="34"/>
    <x v="326"/>
  </r>
  <r>
    <b v="0"/>
    <x v="0"/>
    <x v="114"/>
    <n v="43873"/>
    <b v="0"/>
    <n v="42738"/>
    <n v="2565"/>
    <n v="0"/>
    <x v="313"/>
    <s v="Mary"/>
    <s v="Dougherty"/>
    <x v="14"/>
    <s v="117-0622"/>
    <x v="34"/>
    <x v="327"/>
  </r>
  <r>
    <b v="0"/>
    <x v="0"/>
    <x v="114"/>
    <n v="43873"/>
    <b v="0"/>
    <n v="43012"/>
    <n v="16000"/>
    <n v="0"/>
    <x v="60"/>
    <s v="Mary"/>
    <s v="Dougherty"/>
    <x v="14"/>
    <s v="118-0484"/>
    <x v="34"/>
    <x v="328"/>
  </r>
  <r>
    <b v="0"/>
    <x v="0"/>
    <x v="114"/>
    <n v="43873"/>
    <b v="0"/>
    <n v="43012"/>
    <n v="4834"/>
    <n v="0"/>
    <x v="314"/>
    <s v="Mary"/>
    <s v="Dougherty"/>
    <x v="14"/>
    <s v="118-0485"/>
    <x v="34"/>
    <x v="329"/>
  </r>
  <r>
    <b v="0"/>
    <x v="0"/>
    <x v="114"/>
    <n v="43873"/>
    <b v="0"/>
    <n v="43012"/>
    <n v="420"/>
    <n v="0"/>
    <x v="315"/>
    <s v="Mary"/>
    <s v="Dougherty"/>
    <x v="14"/>
    <s v="118-0489"/>
    <x v="34"/>
    <x v="330"/>
  </r>
  <r>
    <b v="0"/>
    <x v="0"/>
    <x v="114"/>
    <n v="43873"/>
    <b v="0"/>
    <n v="43038.407638888886"/>
    <n v="400"/>
    <n v="0"/>
    <x v="306"/>
    <s v="Mary"/>
    <s v="Dougherty"/>
    <x v="14"/>
    <s v="118-0614"/>
    <x v="34"/>
    <x v="331"/>
  </r>
  <r>
    <b v="0"/>
    <x v="0"/>
    <x v="114"/>
    <n v="43873"/>
    <b v="0"/>
    <n v="43033.428472222222"/>
    <n v="250"/>
    <n v="0"/>
    <x v="316"/>
    <s v="Mary"/>
    <s v="Dougherty"/>
    <x v="14"/>
    <s v="118-0615"/>
    <x v="34"/>
    <x v="331"/>
  </r>
  <r>
    <b v="0"/>
    <x v="0"/>
    <x v="114"/>
    <n v="43873"/>
    <b v="0"/>
    <n v="43038.410416666666"/>
    <n v="200"/>
    <n v="0"/>
    <x v="317"/>
    <s v="Mary"/>
    <s v="Dougherty"/>
    <x v="14"/>
    <s v="118-0616"/>
    <x v="34"/>
    <x v="331"/>
  </r>
  <r>
    <b v="0"/>
    <x v="0"/>
    <x v="114"/>
    <n v="43873"/>
    <b v="0"/>
    <n v="43038.614583333336"/>
    <n v="100"/>
    <n v="0"/>
    <x v="318"/>
    <s v="Mary"/>
    <s v="Dougherty"/>
    <x v="14"/>
    <s v="118-0617"/>
    <x v="34"/>
    <x v="331"/>
  </r>
  <r>
    <b v="0"/>
    <x v="0"/>
    <x v="114"/>
    <n v="43873"/>
    <b v="0"/>
    <n v="43038.566666666666"/>
    <n v="100"/>
    <n v="0"/>
    <x v="318"/>
    <s v="Mary"/>
    <s v="Dougherty"/>
    <x v="14"/>
    <s v="118-0618"/>
    <x v="34"/>
    <x v="331"/>
  </r>
  <r>
    <b v="0"/>
    <x v="0"/>
    <x v="114"/>
    <n v="43873"/>
    <b v="0"/>
    <n v="43045.422222222223"/>
    <n v="100"/>
    <n v="0"/>
    <x v="318"/>
    <s v="Mary"/>
    <s v="Dougherty"/>
    <x v="14"/>
    <s v="118-0619"/>
    <x v="34"/>
    <x v="331"/>
  </r>
  <r>
    <b v="0"/>
    <x v="0"/>
    <x v="114"/>
    <n v="43873"/>
    <b v="0"/>
    <n v="43041.370833333334"/>
    <n v="100"/>
    <n v="0"/>
    <x v="318"/>
    <s v="Mary"/>
    <s v="Dougherty"/>
    <x v="14"/>
    <s v="118-0620"/>
    <x v="34"/>
    <x v="331"/>
  </r>
  <r>
    <b v="0"/>
    <x v="0"/>
    <x v="114"/>
    <n v="43873"/>
    <b v="0"/>
    <n v="43041.372916666667"/>
    <n v="100"/>
    <n v="0"/>
    <x v="318"/>
    <s v="Mary"/>
    <s v="Dougherty"/>
    <x v="14"/>
    <s v="118-0621"/>
    <x v="34"/>
    <x v="331"/>
  </r>
  <r>
    <b v="0"/>
    <x v="0"/>
    <x v="114"/>
    <n v="43873"/>
    <b v="0"/>
    <n v="43042.453472222223"/>
    <n v="50"/>
    <n v="0"/>
    <x v="319"/>
    <s v="Mary"/>
    <s v="Dougherty"/>
    <x v="14"/>
    <s v="118-0622"/>
    <x v="34"/>
    <x v="331"/>
  </r>
  <r>
    <b v="0"/>
    <x v="0"/>
    <x v="114"/>
    <n v="43873"/>
    <b v="0"/>
    <n v="43042.451388888891"/>
    <n v="50"/>
    <n v="0"/>
    <x v="319"/>
    <s v="Mary"/>
    <s v="Dougherty"/>
    <x v="14"/>
    <s v="118-0623"/>
    <x v="34"/>
    <x v="331"/>
  </r>
  <r>
    <b v="0"/>
    <x v="0"/>
    <x v="114"/>
    <n v="43873"/>
    <b v="0"/>
    <n v="43045.348611111112"/>
    <n v="30"/>
    <n v="0"/>
    <x v="320"/>
    <s v="Mary"/>
    <s v="Dougherty"/>
    <x v="14"/>
    <s v="118-0624"/>
    <x v="34"/>
    <x v="331"/>
  </r>
  <r>
    <b v="0"/>
    <x v="0"/>
    <x v="114"/>
    <n v="43873"/>
    <b v="0"/>
    <n v="43045.347222222219"/>
    <n v="250"/>
    <n v="0"/>
    <x v="316"/>
    <s v="Mary"/>
    <s v="Dougherty"/>
    <x v="14"/>
    <s v="118-0625"/>
    <x v="34"/>
    <x v="331"/>
  </r>
  <r>
    <b v="0"/>
    <x v="0"/>
    <x v="114"/>
    <n v="43873"/>
    <b v="0"/>
    <n v="43031"/>
    <n v="3000"/>
    <n v="0"/>
    <x v="307"/>
    <s v="Mary"/>
    <s v="Dougherty"/>
    <x v="14"/>
    <s v="118-0626"/>
    <x v="34"/>
    <x v="332"/>
  </r>
  <r>
    <b v="0"/>
    <x v="0"/>
    <x v="114"/>
    <n v="43873"/>
    <b v="0"/>
    <n v="42975"/>
    <n v="4000"/>
    <n v="0"/>
    <x v="303"/>
    <s v="Mary"/>
    <s v="Dougherty"/>
    <x v="14"/>
    <s v="118-0279"/>
    <x v="34"/>
    <x v="333"/>
  </r>
  <r>
    <b v="0"/>
    <x v="0"/>
    <x v="114"/>
    <n v="43873"/>
    <b v="0"/>
    <n v="42975"/>
    <n v="500"/>
    <n v="0"/>
    <x v="175"/>
    <s v="Mary"/>
    <s v="Dougherty"/>
    <x v="14"/>
    <s v="118-0280"/>
    <x v="34"/>
    <x v="334"/>
  </r>
  <r>
    <b v="0"/>
    <x v="0"/>
    <x v="114"/>
    <n v="43873"/>
    <b v="0"/>
    <n v="42978"/>
    <n v="5000"/>
    <n v="0"/>
    <x v="74"/>
    <s v="Mary"/>
    <s v="Dougherty"/>
    <x v="14"/>
    <s v="118-0281"/>
    <x v="34"/>
    <x v="335"/>
  </r>
  <r>
    <b v="0"/>
    <x v="0"/>
    <x v="114"/>
    <n v="43873"/>
    <b v="0"/>
    <n v="42978"/>
    <n v="1751"/>
    <n v="0"/>
    <x v="321"/>
    <s v="Mary"/>
    <s v="Dougherty"/>
    <x v="14"/>
    <s v="118-0282"/>
    <x v="34"/>
    <x v="326"/>
  </r>
  <r>
    <b v="0"/>
    <x v="0"/>
    <x v="114"/>
    <n v="43873"/>
    <b v="0"/>
    <n v="42986"/>
    <n v="2000"/>
    <n v="0"/>
    <x v="172"/>
    <s v="Mary"/>
    <s v="Dougherty"/>
    <x v="14"/>
    <s v="118-0283"/>
    <x v="34"/>
    <x v="336"/>
  </r>
  <r>
    <b v="0"/>
    <x v="0"/>
    <x v="114"/>
    <n v="43873"/>
    <b v="0"/>
    <n v="42978"/>
    <n v="1000"/>
    <n v="0"/>
    <x v="164"/>
    <s v="Mary"/>
    <s v="Dougherty"/>
    <x v="14"/>
    <s v="118-0284"/>
    <x v="34"/>
    <x v="336"/>
  </r>
  <r>
    <b v="0"/>
    <x v="0"/>
    <x v="114"/>
    <n v="43873"/>
    <b v="0"/>
    <n v="43124"/>
    <n v="1000"/>
    <n v="0"/>
    <x v="164"/>
    <s v="Mary"/>
    <s v="Dougherty"/>
    <x v="14"/>
    <s v="118-1132"/>
    <x v="34"/>
    <x v="337"/>
  </r>
  <r>
    <b v="0"/>
    <x v="0"/>
    <x v="114"/>
    <n v="43873"/>
    <b v="0"/>
    <n v="43040.509027777778"/>
    <n v="1000"/>
    <n v="0"/>
    <x v="164"/>
    <s v="Mary"/>
    <s v="Dougherty"/>
    <x v="14"/>
    <s v="118-0708"/>
    <x v="34"/>
    <x v="331"/>
  </r>
  <r>
    <b v="0"/>
    <x v="0"/>
    <x v="114"/>
    <n v="43873"/>
    <b v="0"/>
    <n v="43075"/>
    <n v="2000"/>
    <n v="0"/>
    <x v="172"/>
    <s v="Mary"/>
    <s v="Dougherty"/>
    <x v="14"/>
    <s v="118-0931"/>
    <x v="34"/>
    <x v="338"/>
  </r>
  <r>
    <b v="0"/>
    <x v="0"/>
    <x v="114"/>
    <n v="43873"/>
    <b v="0"/>
    <n v="43088"/>
    <n v="4000"/>
    <n v="0"/>
    <x v="303"/>
    <s v="Mary"/>
    <s v="Dougherty"/>
    <x v="14"/>
    <s v="118-0938"/>
    <x v="34"/>
    <x v="339"/>
  </r>
  <r>
    <b v="0"/>
    <x v="0"/>
    <x v="114"/>
    <n v="43873"/>
    <b v="0"/>
    <n v="43178"/>
    <n v="500"/>
    <n v="0"/>
    <x v="175"/>
    <s v="Mary"/>
    <s v="Dougherty"/>
    <x v="14"/>
    <s v="118-1340"/>
    <x v="34"/>
    <x v="340"/>
  </r>
  <r>
    <b v="0"/>
    <x v="0"/>
    <x v="114"/>
    <n v="43873"/>
    <b v="0"/>
    <n v="43185"/>
    <n v="5000"/>
    <n v="0"/>
    <x v="74"/>
    <s v="Mary"/>
    <s v="Dougherty"/>
    <x v="14"/>
    <s v="118-1418"/>
    <x v="34"/>
    <x v="341"/>
  </r>
  <r>
    <b v="0"/>
    <x v="0"/>
    <x v="114"/>
    <n v="43873"/>
    <b v="0"/>
    <n v="43222"/>
    <n v="1000"/>
    <n v="0"/>
    <x v="164"/>
    <s v="Mary"/>
    <s v="Dougherty"/>
    <x v="14"/>
    <s v="118-1595"/>
    <x v="34"/>
    <x v="318"/>
  </r>
  <r>
    <b v="0"/>
    <x v="0"/>
    <x v="114"/>
    <n v="43873"/>
    <b v="0"/>
    <n v="43222"/>
    <n v="500"/>
    <n v="0"/>
    <x v="175"/>
    <s v="Mary"/>
    <s v="Dougherty"/>
    <x v="14"/>
    <s v="118-1596"/>
    <x v="34"/>
    <x v="342"/>
  </r>
  <r>
    <b v="0"/>
    <x v="0"/>
    <x v="114"/>
    <n v="43873"/>
    <b v="0"/>
    <n v="43241"/>
    <n v="3000"/>
    <n v="0"/>
    <x v="307"/>
    <s v="Mary"/>
    <s v="Dougherty"/>
    <x v="14"/>
    <s v="118-1682"/>
    <x v="34"/>
    <x v="343"/>
  </r>
  <r>
    <b v="0"/>
    <x v="0"/>
    <x v="114"/>
    <n v="43873"/>
    <b v="0"/>
    <n v="43243"/>
    <n v="5000"/>
    <n v="0"/>
    <x v="74"/>
    <s v="Mary"/>
    <s v="Dougherty"/>
    <x v="14"/>
    <s v="118-1707"/>
    <x v="34"/>
    <x v="344"/>
  </r>
  <r>
    <b v="0"/>
    <x v="0"/>
    <x v="114"/>
    <n v="43873"/>
    <b v="0"/>
    <n v="43255"/>
    <n v="3000"/>
    <n v="0"/>
    <x v="307"/>
    <s v="Mary"/>
    <s v="Dougherty"/>
    <x v="14"/>
    <s v="118-1747"/>
    <x v="34"/>
    <x v="345"/>
  </r>
  <r>
    <b v="0"/>
    <x v="0"/>
    <x v="115"/>
    <n v="43873"/>
    <b v="0"/>
    <n v="42815.379861111112"/>
    <n v="27737"/>
    <n v="5547"/>
    <x v="322"/>
    <s v="Ahmed"/>
    <s v="Ghoniem"/>
    <x v="15"/>
    <s v="117-1452"/>
    <x v="35"/>
    <x v="346"/>
  </r>
  <r>
    <b v="0"/>
    <x v="0"/>
    <x v="116"/>
    <n v="43873"/>
    <b v="0"/>
    <n v="42815.368055555555"/>
    <n v="887316"/>
    <n v="0"/>
    <x v="323"/>
    <s v="Georgianna"/>
    <s v="Parkin"/>
    <x v="15"/>
    <s v="117-1455"/>
    <x v="36"/>
    <x v="347"/>
  </r>
  <r>
    <b v="0"/>
    <x v="0"/>
    <x v="116"/>
    <n v="43873"/>
    <b v="0"/>
    <n v="42782.542361111111"/>
    <n v="5670"/>
    <n v="0"/>
    <x v="324"/>
    <s v="Georgianna"/>
    <s v="Parkin"/>
    <x v="15"/>
    <s v="117-1288"/>
    <x v="36"/>
    <x v="348"/>
  </r>
  <r>
    <b v="0"/>
    <x v="0"/>
    <x v="116"/>
    <n v="43873"/>
    <b v="0"/>
    <n v="42811.484027777777"/>
    <n v="2500"/>
    <n v="0"/>
    <x v="308"/>
    <s v="Georgianna"/>
    <s v="Parkin"/>
    <x v="15"/>
    <s v="117-1446"/>
    <x v="36"/>
    <x v="349"/>
  </r>
  <r>
    <b v="0"/>
    <x v="0"/>
    <x v="117"/>
    <n v="43873"/>
    <b v="0"/>
    <n v="42885"/>
    <n v="308274"/>
    <n v="0"/>
    <x v="325"/>
    <s v="Peter"/>
    <s v="Cokotis"/>
    <x v="15"/>
    <s v="117-1350"/>
    <x v="36"/>
    <x v="350"/>
  </r>
  <r>
    <b v="0"/>
    <x v="0"/>
    <x v="116"/>
    <n v="43873"/>
    <b v="0"/>
    <n v="42790.472222222219"/>
    <n v="1000"/>
    <n v="0"/>
    <x v="164"/>
    <s v="Georgianna"/>
    <s v="Parkin"/>
    <x v="15"/>
    <s v="117-1335"/>
    <x v="36"/>
    <x v="351"/>
  </r>
  <r>
    <b v="0"/>
    <x v="0"/>
    <x v="116"/>
    <n v="43873"/>
    <b v="0"/>
    <n v="42688.449305555558"/>
    <n v="1000"/>
    <n v="0"/>
    <x v="164"/>
    <s v="Georgianna"/>
    <s v="Parkin"/>
    <x v="15"/>
    <s v="117-0773"/>
    <x v="36"/>
    <x v="352"/>
  </r>
  <r>
    <b v="0"/>
    <x v="0"/>
    <x v="116"/>
    <n v="43873"/>
    <b v="0"/>
    <n v="42688.467361111114"/>
    <n v="1000"/>
    <n v="0"/>
    <x v="164"/>
    <s v="Georgianna"/>
    <s v="Parkin"/>
    <x v="15"/>
    <s v="117-0774"/>
    <x v="36"/>
    <x v="353"/>
  </r>
  <r>
    <b v="0"/>
    <x v="0"/>
    <x v="116"/>
    <n v="43873"/>
    <b v="0"/>
    <n v="42688.52847222222"/>
    <n v="1000"/>
    <n v="0"/>
    <x v="164"/>
    <s v="Georgianna"/>
    <s v="Parkin"/>
    <x v="15"/>
    <s v="117-0775"/>
    <x v="36"/>
    <x v="354"/>
  </r>
  <r>
    <b v="0"/>
    <x v="0"/>
    <x v="116"/>
    <n v="43873"/>
    <b v="0"/>
    <n v="42703.459027777775"/>
    <n v="3333"/>
    <n v="0"/>
    <x v="326"/>
    <s v="Georgianna"/>
    <s v="Parkin"/>
    <x v="15"/>
    <s v="117-0860"/>
    <x v="36"/>
    <x v="355"/>
  </r>
  <r>
    <b v="0"/>
    <x v="0"/>
    <x v="116"/>
    <n v="43873"/>
    <b v="0"/>
    <n v="42691.600694444445"/>
    <n v="2500"/>
    <n v="0"/>
    <x v="308"/>
    <s v="Georgianna"/>
    <s v="Parkin"/>
    <x v="15"/>
    <s v="117-0796"/>
    <x v="36"/>
    <x v="356"/>
  </r>
  <r>
    <b v="0"/>
    <x v="0"/>
    <x v="116"/>
    <n v="43873"/>
    <b v="0"/>
    <n v="42691.59375"/>
    <n v="2500"/>
    <n v="0"/>
    <x v="308"/>
    <s v="Georgianna"/>
    <s v="Parkin"/>
    <x v="15"/>
    <s v="117-0797"/>
    <x v="36"/>
    <x v="357"/>
  </r>
  <r>
    <b v="0"/>
    <x v="0"/>
    <x v="116"/>
    <n v="43873"/>
    <b v="0"/>
    <n v="42691.584722222222"/>
    <n v="2500"/>
    <n v="0"/>
    <x v="308"/>
    <s v="Georgianna"/>
    <s v="Parkin"/>
    <x v="15"/>
    <s v="117-0798"/>
    <x v="36"/>
    <x v="358"/>
  </r>
  <r>
    <b v="0"/>
    <x v="0"/>
    <x v="116"/>
    <n v="43873"/>
    <b v="0"/>
    <n v="42691.586805555555"/>
    <n v="2500"/>
    <n v="0"/>
    <x v="308"/>
    <s v="Georgianna"/>
    <s v="Parkin"/>
    <x v="15"/>
    <s v="117-0799"/>
    <x v="36"/>
    <x v="359"/>
  </r>
  <r>
    <b v="0"/>
    <x v="0"/>
    <x v="116"/>
    <n v="43873"/>
    <b v="0"/>
    <n v="42691.65347222222"/>
    <n v="2500"/>
    <n v="0"/>
    <x v="308"/>
    <s v="Georgianna"/>
    <s v="Parkin"/>
    <x v="15"/>
    <s v="117-0800"/>
    <x v="36"/>
    <x v="360"/>
  </r>
  <r>
    <b v="0"/>
    <x v="0"/>
    <x v="116"/>
    <n v="43873"/>
    <b v="0"/>
    <n v="42691.650694444441"/>
    <n v="2500"/>
    <n v="0"/>
    <x v="308"/>
    <s v="Georgianna"/>
    <s v="Parkin"/>
    <x v="15"/>
    <s v="117-0801"/>
    <x v="36"/>
    <x v="361"/>
  </r>
  <r>
    <b v="0"/>
    <x v="0"/>
    <x v="116"/>
    <n v="43873"/>
    <b v="0"/>
    <n v="42691.657638888886"/>
    <n v="2500"/>
    <n v="0"/>
    <x v="308"/>
    <s v="Georgianna"/>
    <s v="Parkin"/>
    <x v="15"/>
    <s v="117-0787"/>
    <x v="36"/>
    <x v="362"/>
  </r>
  <r>
    <b v="0"/>
    <x v="0"/>
    <x v="116"/>
    <n v="43873"/>
    <b v="0"/>
    <n v="42690.529861111114"/>
    <n v="2500"/>
    <n v="0"/>
    <x v="308"/>
    <s v="Georgianna"/>
    <s v="Parkin"/>
    <x v="15"/>
    <s v="117-0788"/>
    <x v="36"/>
    <x v="363"/>
  </r>
  <r>
    <b v="0"/>
    <x v="0"/>
    <x v="116"/>
    <n v="43873"/>
    <b v="0"/>
    <n v="42691.64166666667"/>
    <n v="2500"/>
    <n v="0"/>
    <x v="308"/>
    <s v="Georgianna"/>
    <s v="Parkin"/>
    <x v="15"/>
    <s v="117-0789"/>
    <x v="36"/>
    <x v="364"/>
  </r>
  <r>
    <b v="0"/>
    <x v="0"/>
    <x v="116"/>
    <n v="43873"/>
    <b v="0"/>
    <n v="42691.631944444445"/>
    <n v="2500"/>
    <n v="0"/>
    <x v="308"/>
    <s v="Georgianna"/>
    <s v="Parkin"/>
    <x v="15"/>
    <s v="117-0790"/>
    <x v="36"/>
    <x v="365"/>
  </r>
  <r>
    <b v="0"/>
    <x v="0"/>
    <x v="116"/>
    <n v="43873"/>
    <b v="0"/>
    <n v="42691.655555555553"/>
    <n v="1000"/>
    <n v="0"/>
    <x v="164"/>
    <s v="Georgianna"/>
    <s v="Parkin"/>
    <x v="15"/>
    <s v="117-0791"/>
    <x v="36"/>
    <x v="366"/>
  </r>
  <r>
    <b v="0"/>
    <x v="0"/>
    <x v="116"/>
    <n v="43873"/>
    <b v="0"/>
    <n v="42744.686805555553"/>
    <n v="2500"/>
    <n v="0"/>
    <x v="308"/>
    <s v="Georgianna"/>
    <s v="Parkin"/>
    <x v="15"/>
    <s v="117-0977"/>
    <x v="36"/>
    <x v="367"/>
  </r>
  <r>
    <b v="0"/>
    <x v="0"/>
    <x v="116"/>
    <n v="43873"/>
    <b v="0"/>
    <n v="42744.68472222222"/>
    <n v="2500"/>
    <n v="0"/>
    <x v="308"/>
    <s v="Georgianna"/>
    <s v="Parkin"/>
    <x v="15"/>
    <s v="117-0978"/>
    <x v="36"/>
    <x v="368"/>
  </r>
  <r>
    <b v="0"/>
    <x v="0"/>
    <x v="116"/>
    <n v="43873"/>
    <b v="0"/>
    <n v="42744.682638888888"/>
    <n v="1000"/>
    <n v="0"/>
    <x v="164"/>
    <s v="Georgianna"/>
    <s v="Parkin"/>
    <x v="15"/>
    <s v="117-0979"/>
    <x v="36"/>
    <x v="369"/>
  </r>
  <r>
    <b v="0"/>
    <x v="0"/>
    <x v="116"/>
    <n v="43873"/>
    <b v="0"/>
    <n v="42745.520138888889"/>
    <n v="2500"/>
    <n v="0"/>
    <x v="308"/>
    <s v="Georgianna"/>
    <s v="Parkin"/>
    <x v="15"/>
    <s v="117-1015"/>
    <x v="36"/>
    <x v="370"/>
  </r>
  <r>
    <b v="0"/>
    <x v="1"/>
    <x v="116"/>
    <n v="43873"/>
    <b v="0"/>
    <n v="42761.589583333334"/>
    <n v="1000"/>
    <n v="0"/>
    <x v="164"/>
    <s v="Georgianna"/>
    <s v="Parkin"/>
    <x v="15"/>
    <s v="117-1091"/>
    <x v="36"/>
    <x v="371"/>
  </r>
  <r>
    <b v="0"/>
    <x v="0"/>
    <x v="116"/>
    <n v="43873"/>
    <b v="0"/>
    <n v="42761.591666666667"/>
    <n v="1000"/>
    <n v="0"/>
    <x v="164"/>
    <s v="Georgianna"/>
    <s v="Parkin"/>
    <x v="15"/>
    <s v="117-1092"/>
    <x v="36"/>
    <x v="372"/>
  </r>
  <r>
    <b v="0"/>
    <x v="0"/>
    <x v="116"/>
    <n v="43873"/>
    <b v="0"/>
    <n v="42761.594444444447"/>
    <n v="1000"/>
    <n v="0"/>
    <x v="164"/>
    <s v="Georgianna"/>
    <s v="Parkin"/>
    <x v="15"/>
    <s v="117-1093"/>
    <x v="36"/>
    <x v="373"/>
  </r>
  <r>
    <b v="0"/>
    <x v="0"/>
    <x v="116"/>
    <n v="43873"/>
    <b v="0"/>
    <n v="42677.613194444442"/>
    <n v="432329"/>
    <n v="0"/>
    <x v="327"/>
    <s v="Georgianna"/>
    <s v="Parkin"/>
    <x v="15"/>
    <s v="117-0144"/>
    <x v="36"/>
    <x v="347"/>
  </r>
  <r>
    <b v="0"/>
    <x v="0"/>
    <x v="116"/>
    <n v="43873"/>
    <b v="0"/>
    <n v="42641"/>
    <n v="2500"/>
    <n v="0"/>
    <x v="308"/>
    <s v="Georgianna"/>
    <s v="Parkin"/>
    <x v="15"/>
    <s v="117-0440"/>
    <x v="36"/>
    <x v="374"/>
  </r>
  <r>
    <b v="0"/>
    <x v="0"/>
    <x v="116"/>
    <n v="43873"/>
    <b v="0"/>
    <n v="42716.574305555558"/>
    <n v="1004286"/>
    <n v="0"/>
    <x v="328"/>
    <s v="Georgianna"/>
    <s v="Parkin"/>
    <x v="15"/>
    <s v="117-0287"/>
    <x v="36"/>
    <x v="375"/>
  </r>
  <r>
    <b v="0"/>
    <x v="0"/>
    <x v="116"/>
    <n v="43873"/>
    <b v="0"/>
    <n v="42639"/>
    <n v="181936"/>
    <n v="0"/>
    <x v="329"/>
    <s v="Georgianna"/>
    <s v="Parkin"/>
    <x v="15"/>
    <s v="117-0337"/>
    <x v="36"/>
    <x v="376"/>
  </r>
  <r>
    <b v="0"/>
    <x v="0"/>
    <x v="116"/>
    <n v="43873"/>
    <b v="0"/>
    <n v="43229.617361111108"/>
    <n v="689146"/>
    <n v="0"/>
    <x v="330"/>
    <s v="Georgianna"/>
    <s v="Parkin"/>
    <x v="15"/>
    <s v="118-1649"/>
    <x v="36"/>
    <x v="347"/>
  </r>
  <r>
    <b v="0"/>
    <x v="0"/>
    <x v="117"/>
    <n v="43873"/>
    <b v="0"/>
    <n v="43279"/>
    <n v="60000"/>
    <n v="0"/>
    <x v="102"/>
    <s v="Peter"/>
    <s v="Cokotis"/>
    <x v="15"/>
    <s v="118-1617"/>
    <x v="36"/>
    <x v="377"/>
  </r>
  <r>
    <b v="0"/>
    <x v="0"/>
    <x v="116"/>
    <n v="43873"/>
    <b v="0"/>
    <n v="43223"/>
    <n v="2500"/>
    <n v="0"/>
    <x v="308"/>
    <s v="Georgianna"/>
    <s v="Parkin"/>
    <x v="15"/>
    <s v="118-1545"/>
    <x v="36"/>
    <x v="378"/>
  </r>
  <r>
    <b v="0"/>
    <x v="0"/>
    <x v="116"/>
    <n v="43873"/>
    <b v="0"/>
    <n v="43210"/>
    <n v="1500"/>
    <n v="0"/>
    <x v="305"/>
    <s v="Georgianna"/>
    <s v="Parkin"/>
    <x v="15"/>
    <s v="118-1508"/>
    <x v="36"/>
    <x v="379"/>
  </r>
  <r>
    <b v="0"/>
    <x v="0"/>
    <x v="116"/>
    <n v="43873"/>
    <b v="0"/>
    <n v="43185.734722222223"/>
    <n v="4000"/>
    <n v="0"/>
    <x v="303"/>
    <s v="Georgianna"/>
    <s v="Parkin"/>
    <x v="15"/>
    <s v="118-1394"/>
    <x v="36"/>
    <x v="380"/>
  </r>
  <r>
    <b v="0"/>
    <x v="0"/>
    <x v="116"/>
    <n v="43873"/>
    <b v="0"/>
    <n v="43173"/>
    <n v="549130"/>
    <n v="0"/>
    <x v="331"/>
    <s v="Georgianna"/>
    <s v="Parkin"/>
    <x v="15"/>
    <s v="118-1403"/>
    <x v="36"/>
    <x v="347"/>
  </r>
  <r>
    <b v="0"/>
    <x v="0"/>
    <x v="117"/>
    <n v="43873"/>
    <b v="0"/>
    <n v="43258"/>
    <n v="308274"/>
    <n v="0"/>
    <x v="325"/>
    <s v="Peter"/>
    <s v="Cokotis"/>
    <x v="15"/>
    <s v="118-1301"/>
    <x v="36"/>
    <x v="381"/>
  </r>
  <r>
    <b v="0"/>
    <x v="0"/>
    <x v="116"/>
    <n v="43873"/>
    <b v="0"/>
    <n v="43158.40347222222"/>
    <n v="1000"/>
    <n v="0"/>
    <x v="164"/>
    <s v="Georgianna"/>
    <s v="Parkin"/>
    <x v="15"/>
    <s v="118-1287"/>
    <x v="36"/>
    <x v="382"/>
  </r>
  <r>
    <b v="0"/>
    <x v="0"/>
    <x v="116"/>
    <n v="43873"/>
    <b v="0"/>
    <n v="43073.414583333331"/>
    <n v="10000"/>
    <n v="0"/>
    <x v="53"/>
    <s v="Georgianna"/>
    <s v="Parkin"/>
    <x v="15"/>
    <s v="118-0907"/>
    <x v="36"/>
    <x v="383"/>
  </r>
  <r>
    <b v="0"/>
    <x v="0"/>
    <x v="116"/>
    <n v="43873"/>
    <b v="0"/>
    <n v="43041.64166666667"/>
    <n v="2500"/>
    <n v="0"/>
    <x v="308"/>
    <s v="Georgianna"/>
    <s v="Parkin"/>
    <x v="15"/>
    <s v="118-0704"/>
    <x v="36"/>
    <x v="384"/>
  </r>
  <r>
    <b v="0"/>
    <x v="0"/>
    <x v="116"/>
    <n v="43873"/>
    <b v="0"/>
    <n v="43041.644444444442"/>
    <n v="2500"/>
    <n v="0"/>
    <x v="308"/>
    <s v="Georgianna"/>
    <s v="Parkin"/>
    <x v="15"/>
    <s v="118-0705"/>
    <x v="36"/>
    <x v="385"/>
  </r>
  <r>
    <b v="0"/>
    <x v="0"/>
    <x v="116"/>
    <n v="43873"/>
    <b v="0"/>
    <n v="43041"/>
    <n v="2500"/>
    <n v="0"/>
    <x v="308"/>
    <s v="Georgianna"/>
    <s v="Parkin"/>
    <x v="15"/>
    <s v="118-0706"/>
    <x v="36"/>
    <x v="386"/>
  </r>
  <r>
    <b v="0"/>
    <x v="0"/>
    <x v="116"/>
    <n v="43873"/>
    <b v="0"/>
    <n v="43041"/>
    <n v="2500"/>
    <n v="0"/>
    <x v="308"/>
    <s v="Georgianna"/>
    <s v="Parkin"/>
    <x v="15"/>
    <s v="118-0707"/>
    <x v="36"/>
    <x v="387"/>
  </r>
  <r>
    <b v="0"/>
    <x v="0"/>
    <x v="116"/>
    <n v="43873"/>
    <b v="0"/>
    <n v="43049"/>
    <n v="2500"/>
    <n v="0"/>
    <x v="308"/>
    <s v="Georgianna"/>
    <s v="Parkin"/>
    <x v="15"/>
    <s v="118-0736"/>
    <x v="36"/>
    <x v="388"/>
  </r>
  <r>
    <b v="0"/>
    <x v="0"/>
    <x v="116"/>
    <n v="43873"/>
    <b v="0"/>
    <n v="43054"/>
    <n v="2500"/>
    <n v="0"/>
    <x v="308"/>
    <s v="Georgianna"/>
    <s v="Parkin"/>
    <x v="15"/>
    <s v="118-0817"/>
    <x v="36"/>
    <x v="389"/>
  </r>
  <r>
    <b v="0"/>
    <x v="0"/>
    <x v="116"/>
    <n v="43873"/>
    <b v="0"/>
    <n v="43158.405555555553"/>
    <n v="1500"/>
    <n v="0"/>
    <x v="305"/>
    <s v="Georgianna"/>
    <s v="Parkin"/>
    <x v="15"/>
    <s v="118-1148"/>
    <x v="36"/>
    <x v="390"/>
  </r>
  <r>
    <b v="0"/>
    <x v="0"/>
    <x v="116"/>
    <n v="43873"/>
    <b v="0"/>
    <n v="43158.416666666664"/>
    <n v="2500"/>
    <n v="0"/>
    <x v="308"/>
    <s v="Georgianna"/>
    <s v="Parkin"/>
    <x v="15"/>
    <s v="118-1120"/>
    <x v="36"/>
    <x v="391"/>
  </r>
  <r>
    <b v="0"/>
    <x v="0"/>
    <x v="116"/>
    <n v="43873"/>
    <b v="0"/>
    <n v="43158.414583333331"/>
    <n v="2500"/>
    <n v="0"/>
    <x v="308"/>
    <s v="Georgianna"/>
    <s v="Parkin"/>
    <x v="15"/>
    <s v="118-1121"/>
    <x v="36"/>
    <x v="392"/>
  </r>
  <r>
    <b v="0"/>
    <x v="1"/>
    <x v="116"/>
    <n v="43873"/>
    <b v="0"/>
    <n v="43158.407638888886"/>
    <n v="1000"/>
    <n v="0"/>
    <x v="164"/>
    <s v="Georgianna"/>
    <s v="Parkin"/>
    <x v="15"/>
    <s v="118-1122"/>
    <x v="36"/>
    <x v="393"/>
  </r>
  <r>
    <b v="0"/>
    <x v="0"/>
    <x v="116"/>
    <n v="43873"/>
    <b v="0"/>
    <n v="43158.410416666666"/>
    <n v="3000"/>
    <n v="0"/>
    <x v="307"/>
    <s v="Georgianna"/>
    <s v="Parkin"/>
    <x v="15"/>
    <s v="118-1198"/>
    <x v="36"/>
    <x v="394"/>
  </r>
  <r>
    <b v="0"/>
    <x v="0"/>
    <x v="116"/>
    <n v="43873"/>
    <b v="0"/>
    <n v="43158.419444444444"/>
    <n v="2500"/>
    <n v="0"/>
    <x v="308"/>
    <s v="Georgianna"/>
    <s v="Parkin"/>
    <x v="15"/>
    <s v="118-1245"/>
    <x v="36"/>
    <x v="395"/>
  </r>
  <r>
    <b v="0"/>
    <x v="0"/>
    <x v="116"/>
    <n v="43873"/>
    <b v="0"/>
    <n v="43103"/>
    <n v="10000"/>
    <n v="0"/>
    <x v="53"/>
    <s v="Georgianna"/>
    <s v="Parkin"/>
    <x v="15"/>
    <s v="118-0993"/>
    <x v="36"/>
    <x v="396"/>
  </r>
  <r>
    <b v="0"/>
    <x v="0"/>
    <x v="116"/>
    <n v="43873"/>
    <b v="0"/>
    <n v="43186.611805555556"/>
    <n v="1004286"/>
    <n v="0"/>
    <x v="328"/>
    <s v="Georgianna"/>
    <s v="Parkin"/>
    <x v="15"/>
    <s v="118-0263"/>
    <x v="36"/>
    <x v="397"/>
  </r>
  <r>
    <b v="0"/>
    <x v="0"/>
    <x v="116"/>
    <n v="43873"/>
    <b v="0"/>
    <n v="42983"/>
    <n v="2500"/>
    <n v="0"/>
    <x v="308"/>
    <s v="Georgianna"/>
    <s v="Parkin"/>
    <x v="15"/>
    <s v="118-0298"/>
    <x v="36"/>
    <x v="398"/>
  </r>
  <r>
    <b v="0"/>
    <x v="0"/>
    <x v="116"/>
    <n v="43873"/>
    <b v="0"/>
    <n v="42997"/>
    <n v="3333"/>
    <n v="0"/>
    <x v="326"/>
    <s v="Georgianna"/>
    <s v="Parkin"/>
    <x v="15"/>
    <s v="118-0362"/>
    <x v="36"/>
    <x v="399"/>
  </r>
  <r>
    <b v="0"/>
    <x v="0"/>
    <x v="116"/>
    <n v="43873"/>
    <b v="0"/>
    <n v="43041.629861111112"/>
    <n v="2500"/>
    <n v="0"/>
    <x v="308"/>
    <s v="Georgianna"/>
    <s v="Parkin"/>
    <x v="15"/>
    <s v="118-0695"/>
    <x v="36"/>
    <x v="400"/>
  </r>
  <r>
    <b v="0"/>
    <x v="0"/>
    <x v="116"/>
    <n v="43873"/>
    <b v="0"/>
    <n v="43041"/>
    <n v="2500"/>
    <n v="0"/>
    <x v="308"/>
    <s v="Georgianna"/>
    <s v="Parkin"/>
    <x v="15"/>
    <s v="118-0696"/>
    <x v="36"/>
    <x v="401"/>
  </r>
  <r>
    <b v="0"/>
    <x v="0"/>
    <x v="116"/>
    <n v="43873"/>
    <b v="0"/>
    <n v="43041"/>
    <n v="2500"/>
    <n v="0"/>
    <x v="308"/>
    <s v="Georgianna"/>
    <s v="Parkin"/>
    <x v="15"/>
    <s v="118-0697"/>
    <x v="36"/>
    <x v="402"/>
  </r>
  <r>
    <b v="0"/>
    <x v="0"/>
    <x v="116"/>
    <n v="43873"/>
    <b v="0"/>
    <n v="43041"/>
    <n v="2500"/>
    <n v="0"/>
    <x v="308"/>
    <s v="Georgianna"/>
    <s v="Parkin"/>
    <x v="15"/>
    <s v="118-0698"/>
    <x v="36"/>
    <x v="403"/>
  </r>
  <r>
    <b v="0"/>
    <x v="0"/>
    <x v="116"/>
    <n v="43873"/>
    <b v="0"/>
    <n v="43041"/>
    <n v="2500"/>
    <n v="0"/>
    <x v="308"/>
    <s v="Georgianna"/>
    <s v="Parkin"/>
    <x v="15"/>
    <s v="118-0699"/>
    <x v="36"/>
    <x v="404"/>
  </r>
  <r>
    <b v="0"/>
    <x v="0"/>
    <x v="116"/>
    <n v="43873"/>
    <b v="0"/>
    <n v="43041.609722222223"/>
    <n v="1000"/>
    <n v="0"/>
    <x v="164"/>
    <s v="Georgianna"/>
    <s v="Parkin"/>
    <x v="15"/>
    <s v="118-0671"/>
    <x v="36"/>
    <x v="405"/>
  </r>
  <r>
    <b v="0"/>
    <x v="1"/>
    <x v="116"/>
    <n v="43873"/>
    <b v="0"/>
    <n v="43041"/>
    <n v="1500"/>
    <n v="0"/>
    <x v="305"/>
    <s v="Georgianna"/>
    <s v="Parkin"/>
    <x v="15"/>
    <s v="118-0672"/>
    <x v="36"/>
    <x v="406"/>
  </r>
  <r>
    <b v="0"/>
    <x v="0"/>
    <x v="116"/>
    <n v="43873"/>
    <b v="0"/>
    <n v="43041.618750000001"/>
    <n v="1000"/>
    <n v="0"/>
    <x v="164"/>
    <s v="Georgianna"/>
    <s v="Parkin"/>
    <x v="15"/>
    <s v="118-0673"/>
    <x v="36"/>
    <x v="407"/>
  </r>
  <r>
    <b v="0"/>
    <x v="0"/>
    <x v="116"/>
    <n v="43873"/>
    <b v="0"/>
    <n v="43041"/>
    <n v="2500"/>
    <n v="0"/>
    <x v="308"/>
    <s v="Georgianna"/>
    <s v="Parkin"/>
    <x v="15"/>
    <s v="118-0674"/>
    <x v="36"/>
    <x v="408"/>
  </r>
  <r>
    <b v="0"/>
    <x v="0"/>
    <x v="116"/>
    <n v="43873"/>
    <b v="0"/>
    <n v="43041"/>
    <n v="2000"/>
    <n v="0"/>
    <x v="172"/>
    <s v="Georgianna"/>
    <s v="Parkin"/>
    <x v="15"/>
    <s v="118-0675"/>
    <x v="36"/>
    <x v="409"/>
  </r>
  <r>
    <b v="0"/>
    <x v="0"/>
    <x v="116"/>
    <n v="43873"/>
    <b v="0"/>
    <n v="43041.62777777778"/>
    <n v="1000"/>
    <n v="0"/>
    <x v="164"/>
    <s v="Georgianna"/>
    <s v="Parkin"/>
    <x v="15"/>
    <s v="118-0676"/>
    <x v="36"/>
    <x v="410"/>
  </r>
  <r>
    <b v="0"/>
    <x v="0"/>
    <x v="116"/>
    <n v="43873"/>
    <b v="0"/>
    <n v="43039"/>
    <n v="181936"/>
    <n v="0"/>
    <x v="329"/>
    <s v="Georgianna"/>
    <s v="Parkin"/>
    <x v="15"/>
    <s v="118-0522"/>
    <x v="36"/>
    <x v="411"/>
  </r>
  <r>
    <b v="0"/>
    <x v="0"/>
    <x v="116"/>
    <n v="43873"/>
    <b v="0"/>
    <n v="42957"/>
    <n v="14000"/>
    <n v="0"/>
    <x v="48"/>
    <s v="Georgianna"/>
    <s v="Parkin"/>
    <x v="15"/>
    <s v="117-1816"/>
    <x v="36"/>
    <x v="412"/>
  </r>
  <r>
    <b v="0"/>
    <x v="0"/>
    <x v="116"/>
    <n v="43873"/>
    <b v="0"/>
    <n v="42968"/>
    <n v="892933"/>
    <n v="0"/>
    <x v="332"/>
    <s v="Georgianna"/>
    <s v="Parkin"/>
    <x v="15"/>
    <s v="117-1863"/>
    <x v="36"/>
    <x v="413"/>
  </r>
  <r>
    <b v="0"/>
    <x v="0"/>
    <x v="116"/>
    <n v="43873"/>
    <b v="0"/>
    <n v="43083"/>
    <n v="444812"/>
    <n v="0"/>
    <x v="333"/>
    <s v="Georgianna"/>
    <s v="Parkin"/>
    <x v="15"/>
    <s v="118-0062"/>
    <x v="36"/>
    <x v="347"/>
  </r>
  <r>
    <b v="0"/>
    <x v="0"/>
    <x v="116"/>
    <n v="43873"/>
    <b v="0"/>
    <n v="42968"/>
    <n v="10000"/>
    <n v="0"/>
    <x v="53"/>
    <s v="Georgianna"/>
    <s v="Parkin"/>
    <x v="15"/>
    <s v="118-0096"/>
    <x v="36"/>
    <x v="414"/>
  </r>
  <r>
    <b v="0"/>
    <x v="0"/>
    <x v="116"/>
    <n v="43873"/>
    <b v="0"/>
    <n v="43298"/>
    <n v="15000"/>
    <n v="0"/>
    <x v="114"/>
    <s v="Georgianna"/>
    <s v="Parkin"/>
    <x v="15"/>
    <s v="118-1977"/>
    <x v="36"/>
    <x v="415"/>
  </r>
  <r>
    <b v="0"/>
    <x v="0"/>
    <x v="116"/>
    <n v="43873"/>
    <b v="0"/>
    <n v="43276.648611111108"/>
    <n v="505163"/>
    <n v="0"/>
    <x v="334"/>
    <s v="Georgianna"/>
    <s v="Parkin"/>
    <x v="15"/>
    <s v="118-1910"/>
    <x v="36"/>
    <x v="347"/>
  </r>
  <r>
    <b v="0"/>
    <x v="0"/>
    <x v="116"/>
    <n v="43873"/>
    <b v="0"/>
    <n v="43434.429861111108"/>
    <n v="475510"/>
    <n v="0"/>
    <x v="335"/>
    <s v="Georgianna"/>
    <s v="Parkin"/>
    <x v="15"/>
    <s v="119-0302"/>
    <x v="36"/>
    <x v="347"/>
  </r>
  <r>
    <b v="0"/>
    <x v="0"/>
    <x v="116"/>
    <n v="43873"/>
    <b v="0"/>
    <n v="43445"/>
    <n v="992424"/>
    <n v="0"/>
    <x v="336"/>
    <s v="Georgianna"/>
    <s v="Parkin"/>
    <x v="15"/>
    <s v="119-0347"/>
    <x v="36"/>
    <x v="416"/>
  </r>
  <r>
    <b v="0"/>
    <x v="0"/>
    <x v="116"/>
    <n v="43873"/>
    <b v="0"/>
    <n v="43439.434027777781"/>
    <n v="2500"/>
    <n v="0"/>
    <x v="308"/>
    <s v="Georgianna"/>
    <s v="Parkin"/>
    <x v="15"/>
    <s v="119-0824"/>
    <x v="36"/>
    <x v="417"/>
  </r>
  <r>
    <b v="0"/>
    <x v="0"/>
    <x v="116"/>
    <n v="43873"/>
    <b v="0"/>
    <n v="43446"/>
    <n v="181936"/>
    <n v="0"/>
    <x v="329"/>
    <s v="Georgianna"/>
    <s v="Parkin"/>
    <x v="15"/>
    <s v="119-0845"/>
    <x v="36"/>
    <x v="418"/>
  </r>
  <r>
    <b v="0"/>
    <x v="0"/>
    <x v="116"/>
    <n v="43873"/>
    <b v="0"/>
    <n v="43418.413194444445"/>
    <n v="2500"/>
    <n v="0"/>
    <x v="308"/>
    <s v="Georgianna"/>
    <s v="Parkin"/>
    <x v="15"/>
    <s v="119-0745"/>
    <x v="36"/>
    <x v="419"/>
  </r>
  <r>
    <b v="0"/>
    <x v="0"/>
    <x v="116"/>
    <n v="43873"/>
    <b v="0"/>
    <n v="43418.418749999997"/>
    <n v="1000"/>
    <n v="0"/>
    <x v="164"/>
    <s v="Georgianna"/>
    <s v="Parkin"/>
    <x v="15"/>
    <s v="119-0747"/>
    <x v="36"/>
    <x v="420"/>
  </r>
  <r>
    <b v="0"/>
    <x v="0"/>
    <x v="116"/>
    <n v="43873"/>
    <b v="0"/>
    <n v="43418.419444444444"/>
    <n v="2500"/>
    <n v="0"/>
    <x v="308"/>
    <s v="Georgianna"/>
    <s v="Parkin"/>
    <x v="15"/>
    <s v="119-0749"/>
    <x v="36"/>
    <x v="421"/>
  </r>
  <r>
    <b v="0"/>
    <x v="0"/>
    <x v="116"/>
    <n v="43873"/>
    <b v="0"/>
    <n v="43411.696527777778"/>
    <n v="2500"/>
    <n v="0"/>
    <x v="308"/>
    <s v="Georgianna"/>
    <s v="Parkin"/>
    <x v="15"/>
    <s v="119-0711"/>
    <x v="36"/>
    <x v="422"/>
  </r>
  <r>
    <b v="0"/>
    <x v="1"/>
    <x v="116"/>
    <n v="43873"/>
    <b v="0"/>
    <n v="43413"/>
    <n v="1000"/>
    <n v="0"/>
    <x v="164"/>
    <s v="Georgianna"/>
    <s v="Parkin"/>
    <x v="15"/>
    <s v="119-0733"/>
    <x v="36"/>
    <x v="423"/>
  </r>
  <r>
    <b v="0"/>
    <x v="0"/>
    <x v="116"/>
    <n v="43873"/>
    <b v="0"/>
    <n v="43413.428472222222"/>
    <n v="1000"/>
    <n v="0"/>
    <x v="164"/>
    <s v="Georgianna"/>
    <s v="Parkin"/>
    <x v="15"/>
    <s v="119-0723"/>
    <x v="36"/>
    <x v="424"/>
  </r>
  <r>
    <b v="0"/>
    <x v="0"/>
    <x v="116"/>
    <n v="43873"/>
    <b v="0"/>
    <n v="43413.415277777778"/>
    <n v="2500"/>
    <n v="0"/>
    <x v="308"/>
    <s v="Georgianna"/>
    <s v="Parkin"/>
    <x v="15"/>
    <s v="119-0724"/>
    <x v="36"/>
    <x v="425"/>
  </r>
  <r>
    <b v="0"/>
    <x v="0"/>
    <x v="116"/>
    <n v="43873"/>
    <b v="0"/>
    <n v="43413.417361111111"/>
    <n v="2500"/>
    <n v="0"/>
    <x v="308"/>
    <s v="Georgianna"/>
    <s v="Parkin"/>
    <x v="15"/>
    <s v="119-0725"/>
    <x v="36"/>
    <x v="426"/>
  </r>
  <r>
    <b v="0"/>
    <x v="0"/>
    <x v="116"/>
    <n v="43873"/>
    <b v="0"/>
    <n v="43413.420138888891"/>
    <n v="2500"/>
    <n v="0"/>
    <x v="308"/>
    <s v="Georgianna"/>
    <s v="Parkin"/>
    <x v="15"/>
    <s v="119-0726"/>
    <x v="36"/>
    <x v="427"/>
  </r>
  <r>
    <b v="0"/>
    <x v="0"/>
    <x v="116"/>
    <n v="43873"/>
    <b v="0"/>
    <n v="43413.425000000003"/>
    <n v="2000"/>
    <n v="0"/>
    <x v="172"/>
    <s v="Georgianna"/>
    <s v="Parkin"/>
    <x v="15"/>
    <s v="119-0728"/>
    <x v="36"/>
    <x v="428"/>
  </r>
  <r>
    <b v="0"/>
    <x v="0"/>
    <x v="116"/>
    <n v="43873"/>
    <b v="0"/>
    <n v="43418.42083333333"/>
    <n v="3333"/>
    <n v="0"/>
    <x v="326"/>
    <s v="Georgianna"/>
    <s v="Parkin"/>
    <x v="15"/>
    <s v="119-0759"/>
    <x v="36"/>
    <x v="429"/>
  </r>
  <r>
    <b v="0"/>
    <x v="0"/>
    <x v="116"/>
    <n v="43873"/>
    <b v="0"/>
    <n v="43418"/>
    <n v="2500"/>
    <n v="0"/>
    <x v="308"/>
    <s v="Georgianna"/>
    <s v="Parkin"/>
    <x v="15"/>
    <s v="119-0761"/>
    <x v="36"/>
    <x v="430"/>
  </r>
  <r>
    <b v="0"/>
    <x v="0"/>
    <x v="116"/>
    <n v="43873"/>
    <b v="0"/>
    <n v="43418.425694444442"/>
    <n v="1000"/>
    <n v="0"/>
    <x v="164"/>
    <s v="Georgianna"/>
    <s v="Parkin"/>
    <x v="15"/>
    <s v="119-0762"/>
    <x v="36"/>
    <x v="431"/>
  </r>
  <r>
    <b v="0"/>
    <x v="0"/>
    <x v="116"/>
    <n v="43873"/>
    <b v="0"/>
    <n v="43402"/>
    <n v="1000"/>
    <n v="0"/>
    <x v="164"/>
    <s v="Georgianna"/>
    <s v="Parkin"/>
    <x v="15"/>
    <s v="119-0633"/>
    <x v="36"/>
    <x v="432"/>
  </r>
  <r>
    <b v="0"/>
    <x v="0"/>
    <x v="116"/>
    <n v="43873"/>
    <b v="0"/>
    <n v="43626"/>
    <n v="20000"/>
    <n v="0"/>
    <x v="64"/>
    <s v="Georgianna"/>
    <s v="Parkin"/>
    <x v="15"/>
    <s v="119-1795"/>
    <x v="36"/>
    <x v="433"/>
  </r>
  <r>
    <b v="0"/>
    <x v="0"/>
    <x v="116"/>
    <n v="43873"/>
    <b v="0"/>
    <n v="43627"/>
    <n v="3000"/>
    <n v="0"/>
    <x v="307"/>
    <s v="Georgianna"/>
    <s v="Parkin"/>
    <x v="15"/>
    <s v="119-1737"/>
    <x v="36"/>
    <x v="434"/>
  </r>
  <r>
    <b v="0"/>
    <x v="0"/>
    <x v="117"/>
    <n v="43873"/>
    <b v="0"/>
    <n v="43634"/>
    <n v="364568"/>
    <n v="18002"/>
    <x v="337"/>
    <s v="Peter"/>
    <s v="Cokotis"/>
    <x v="15"/>
    <s v="119-1298"/>
    <x v="36"/>
    <x v="435"/>
  </r>
  <r>
    <b v="0"/>
    <x v="0"/>
    <x v="116"/>
    <n v="43873"/>
    <b v="0"/>
    <n v="43571.643750000003"/>
    <n v="1679106"/>
    <n v="0"/>
    <x v="338"/>
    <s v="Georgianna"/>
    <s v="Parkin"/>
    <x v="15"/>
    <s v="119-1614"/>
    <x v="36"/>
    <x v="347"/>
  </r>
  <r>
    <b v="0"/>
    <x v="0"/>
    <x v="116"/>
    <n v="43873"/>
    <b v="0"/>
    <n v="43482"/>
    <n v="2500"/>
    <n v="0"/>
    <x v="308"/>
    <s v="Georgianna"/>
    <s v="Parkin"/>
    <x v="15"/>
    <s v="119-0984"/>
    <x v="36"/>
    <x v="436"/>
  </r>
  <r>
    <b v="0"/>
    <x v="0"/>
    <x v="116"/>
    <n v="43873"/>
    <b v="0"/>
    <n v="43483.486805555556"/>
    <n v="2500"/>
    <n v="0"/>
    <x v="308"/>
    <s v="Georgianna"/>
    <s v="Parkin"/>
    <x v="15"/>
    <s v="119-0989"/>
    <x v="36"/>
    <x v="437"/>
  </r>
  <r>
    <b v="0"/>
    <x v="0"/>
    <x v="116"/>
    <n v="43873"/>
    <b v="0"/>
    <n v="43482"/>
    <n v="2500"/>
    <n v="0"/>
    <x v="308"/>
    <s v="Georgianna"/>
    <s v="Parkin"/>
    <x v="15"/>
    <s v="119-0990"/>
    <x v="36"/>
    <x v="438"/>
  </r>
  <r>
    <b v="0"/>
    <x v="0"/>
    <x v="116"/>
    <n v="43873"/>
    <b v="0"/>
    <n v="43482"/>
    <n v="2500"/>
    <n v="0"/>
    <x v="308"/>
    <s v="Georgianna"/>
    <s v="Parkin"/>
    <x v="15"/>
    <s v="119-0992"/>
    <x v="36"/>
    <x v="439"/>
  </r>
  <r>
    <b v="0"/>
    <x v="0"/>
    <x v="116"/>
    <n v="43873"/>
    <b v="0"/>
    <n v="43482.57708333333"/>
    <n v="2500"/>
    <n v="0"/>
    <x v="308"/>
    <s v="Georgianna"/>
    <s v="Parkin"/>
    <x v="15"/>
    <s v="119-0993"/>
    <x v="36"/>
    <x v="440"/>
  </r>
  <r>
    <b v="0"/>
    <x v="0"/>
    <x v="116"/>
    <n v="43873"/>
    <b v="0"/>
    <n v="43482"/>
    <n v="2500"/>
    <n v="0"/>
    <x v="308"/>
    <s v="Georgianna"/>
    <s v="Parkin"/>
    <x v="15"/>
    <s v="119-0972"/>
    <x v="36"/>
    <x v="441"/>
  </r>
  <r>
    <b v="0"/>
    <x v="0"/>
    <x v="116"/>
    <n v="43873"/>
    <b v="0"/>
    <n v="43482.527777777781"/>
    <n v="2500"/>
    <n v="0"/>
    <x v="308"/>
    <s v="Georgianna"/>
    <s v="Parkin"/>
    <x v="15"/>
    <s v="119-0973"/>
    <x v="36"/>
    <x v="442"/>
  </r>
  <r>
    <b v="0"/>
    <x v="0"/>
    <x v="116"/>
    <n v="43873"/>
    <b v="0"/>
    <n v="43482.530555555553"/>
    <n v="2500"/>
    <n v="0"/>
    <x v="308"/>
    <s v="Georgianna"/>
    <s v="Parkin"/>
    <x v="15"/>
    <s v="119-0974"/>
    <x v="36"/>
    <x v="443"/>
  </r>
  <r>
    <b v="0"/>
    <x v="0"/>
    <x v="116"/>
    <n v="43873"/>
    <b v="0"/>
    <n v="43482.532638888886"/>
    <n v="2500"/>
    <n v="0"/>
    <x v="308"/>
    <s v="Georgianna"/>
    <s v="Parkin"/>
    <x v="15"/>
    <s v="119-0975"/>
    <x v="36"/>
    <x v="444"/>
  </r>
  <r>
    <b v="0"/>
    <x v="0"/>
    <x v="116"/>
    <n v="43873"/>
    <b v="0"/>
    <n v="43482"/>
    <n v="2500"/>
    <n v="0"/>
    <x v="308"/>
    <s v="Georgianna"/>
    <s v="Parkin"/>
    <x v="15"/>
    <s v="119-0976"/>
    <x v="36"/>
    <x v="445"/>
  </r>
  <r>
    <b v="0"/>
    <x v="0"/>
    <x v="116"/>
    <n v="43873"/>
    <b v="0"/>
    <n v="43517.65902777778"/>
    <n v="2500"/>
    <n v="0"/>
    <x v="308"/>
    <s v="Georgianna"/>
    <s v="Parkin"/>
    <x v="15"/>
    <s v="119-1186"/>
    <x v="36"/>
    <x v="446"/>
  </r>
  <r>
    <b v="0"/>
    <x v="0"/>
    <x v="116"/>
    <n v="43873"/>
    <b v="0"/>
    <n v="43518"/>
    <n v="2500"/>
    <n v="0"/>
    <x v="308"/>
    <s v="Georgianna"/>
    <s v="Parkin"/>
    <x v="15"/>
    <s v="119-1197"/>
    <x v="36"/>
    <x v="447"/>
  </r>
  <r>
    <b v="0"/>
    <x v="0"/>
    <x v="116"/>
    <n v="43873"/>
    <b v="0"/>
    <n v="43517.669444444444"/>
    <n v="10000"/>
    <n v="0"/>
    <x v="53"/>
    <s v="Georgianna"/>
    <s v="Parkin"/>
    <x v="15"/>
    <s v="119-1265"/>
    <x v="36"/>
    <x v="448"/>
  </r>
  <r>
    <b v="0"/>
    <x v="0"/>
    <x v="118"/>
    <n v="43873"/>
    <b v="0"/>
    <n v="43517.463888888888"/>
    <n v="55622"/>
    <n v="30931"/>
    <x v="339"/>
    <s v="John"/>
    <s v="Klier"/>
    <x v="0"/>
    <s v="119-1284"/>
    <x v="37"/>
    <x v="449"/>
  </r>
  <r>
    <b v="0"/>
    <x v="0"/>
    <x v="118"/>
    <n v="43873"/>
    <b v="0"/>
    <n v="43517.429861111108"/>
    <n v="61600"/>
    <n v="34202"/>
    <x v="340"/>
    <s v="John"/>
    <s v="Klier"/>
    <x v="0"/>
    <s v="119-1287"/>
    <x v="37"/>
    <x v="450"/>
  </r>
  <r>
    <b v="0"/>
    <x v="0"/>
    <x v="119"/>
    <n v="43873"/>
    <b v="0"/>
    <n v="43550.602777777778"/>
    <n v="50154"/>
    <n v="24846"/>
    <x v="89"/>
    <s v="Friederike"/>
    <s v="Jentoft"/>
    <x v="0"/>
    <s v="119-1174"/>
    <x v="37"/>
    <x v="451"/>
  </r>
  <r>
    <b v="0"/>
    <x v="0"/>
    <x v="120"/>
    <n v="43873"/>
    <b v="0"/>
    <n v="43460"/>
    <n v="129022"/>
    <n v="70978"/>
    <x v="341"/>
    <s v="Dimitrios"/>
    <s v="Maroudas"/>
    <x v="0"/>
    <s v="119-0961"/>
    <x v="37"/>
    <x v="452"/>
  </r>
  <r>
    <b v="0"/>
    <x v="0"/>
    <x v="118"/>
    <n v="43873"/>
    <b v="0"/>
    <n v="43480.630555555559"/>
    <n v="16472"/>
    <n v="3528"/>
    <x v="64"/>
    <s v="John"/>
    <s v="Klier"/>
    <x v="0"/>
    <s v="119-1025"/>
    <x v="37"/>
    <x v="453"/>
  </r>
  <r>
    <b v="0"/>
    <x v="0"/>
    <x v="121"/>
    <n v="43873"/>
    <b v="0"/>
    <n v="43620.706250000003"/>
    <n v="125392"/>
    <n v="74608"/>
    <x v="341"/>
    <s v="Omar"/>
    <s v="Abdelrahman"/>
    <x v="0"/>
    <s v="119-1579"/>
    <x v="37"/>
    <x v="454"/>
  </r>
  <r>
    <b v="0"/>
    <x v="0"/>
    <x v="122"/>
    <n v="43873"/>
    <b v="0"/>
    <n v="43640.419444444444"/>
    <n v="126573"/>
    <n v="62300"/>
    <x v="342"/>
    <s v="Shelly"/>
    <s v="Peyton"/>
    <x v="0"/>
    <s v="119-1769"/>
    <x v="37"/>
    <x v="455"/>
  </r>
  <r>
    <b v="0"/>
    <x v="0"/>
    <x v="122"/>
    <n v="43873"/>
    <b v="0"/>
    <n v="43609.543055555558"/>
    <n v="76321"/>
    <n v="39000"/>
    <x v="343"/>
    <s v="Shelly"/>
    <s v="Peyton"/>
    <x v="0"/>
    <s v="119-1759"/>
    <x v="37"/>
    <x v="456"/>
  </r>
  <r>
    <b v="0"/>
    <x v="0"/>
    <x v="123"/>
    <n v="43873"/>
    <b v="0"/>
    <n v="43637.552777777775"/>
    <n v="7500"/>
    <n v="0"/>
    <x v="120"/>
    <s v="Horst"/>
    <s v="Winter"/>
    <x v="0"/>
    <s v="119-1878"/>
    <x v="37"/>
    <x v="457"/>
  </r>
  <r>
    <b v="0"/>
    <x v="0"/>
    <x v="123"/>
    <n v="43873"/>
    <b v="0"/>
    <n v="43410.576388888891"/>
    <n v="7500"/>
    <n v="0"/>
    <x v="120"/>
    <s v="Horst"/>
    <s v="Winter"/>
    <x v="0"/>
    <s v="119-0702"/>
    <x v="37"/>
    <x v="457"/>
  </r>
  <r>
    <b v="0"/>
    <x v="0"/>
    <x v="124"/>
    <n v="43873"/>
    <b v="0"/>
    <n v="43613"/>
    <n v="660000"/>
    <n v="132000"/>
    <x v="344"/>
    <s v="Ashish"/>
    <s v="Kulkarni"/>
    <x v="0"/>
    <s v="119-0558"/>
    <x v="37"/>
    <x v="458"/>
  </r>
  <r>
    <b v="0"/>
    <x v="0"/>
    <x v="125"/>
    <n v="43873"/>
    <b v="0"/>
    <n v="43440"/>
    <n v="312570"/>
    <n v="0"/>
    <x v="345"/>
    <s v="Triantafillos"/>
    <s v="Mountziaris"/>
    <x v="0"/>
    <s v="119-0426"/>
    <x v="37"/>
    <x v="459"/>
  </r>
  <r>
    <b v="0"/>
    <x v="0"/>
    <x v="126"/>
    <n v="43873"/>
    <b v="0"/>
    <n v="43599.411805555559"/>
    <n v="228688"/>
    <n v="125572"/>
    <x v="346"/>
    <s v="Jungwoo"/>
    <s v="Lee"/>
    <x v="0"/>
    <s v="118-1792"/>
    <x v="37"/>
    <x v="460"/>
  </r>
  <r>
    <b v="0"/>
    <x v="0"/>
    <x v="127"/>
    <n v="43873"/>
    <b v="0"/>
    <n v="43382.386805555558"/>
    <n v="18809"/>
    <n v="11191"/>
    <x v="21"/>
    <s v="Michael"/>
    <s v="Henson"/>
    <x v="0"/>
    <s v="119-0238"/>
    <x v="37"/>
    <x v="461"/>
  </r>
  <r>
    <b v="0"/>
    <x v="0"/>
    <x v="122"/>
    <n v="43873"/>
    <b v="0"/>
    <n v="43300.671527777777"/>
    <n v="74570"/>
    <n v="33246"/>
    <x v="347"/>
    <s v="Shelly"/>
    <s v="Peyton"/>
    <x v="0"/>
    <s v="119-0104"/>
    <x v="37"/>
    <x v="456"/>
  </r>
  <r>
    <b v="0"/>
    <x v="0"/>
    <x v="128"/>
    <n v="43873"/>
    <b v="0"/>
    <n v="43343.670138888891"/>
    <n v="208276"/>
    <n v="99340"/>
    <x v="348"/>
    <s v="Neil"/>
    <s v="Forbes"/>
    <x v="0"/>
    <s v="119-0037"/>
    <x v="37"/>
    <x v="462"/>
  </r>
  <r>
    <b v="0"/>
    <x v="0"/>
    <x v="126"/>
    <n v="43873"/>
    <b v="0"/>
    <n v="43136.732638888891"/>
    <n v="29000"/>
    <n v="17255"/>
    <x v="349"/>
    <s v="Jungwoo"/>
    <s v="Lee"/>
    <x v="0"/>
    <s v="118-0155"/>
    <x v="37"/>
    <x v="463"/>
  </r>
  <r>
    <b v="0"/>
    <x v="0"/>
    <x v="128"/>
    <n v="43873"/>
    <b v="0"/>
    <n v="42983"/>
    <n v="209142"/>
    <n v="99265"/>
    <x v="350"/>
    <s v="Neil"/>
    <s v="Forbes"/>
    <x v="0"/>
    <s v="118-0074"/>
    <x v="37"/>
    <x v="462"/>
  </r>
  <r>
    <b v="0"/>
    <x v="0"/>
    <x v="122"/>
    <n v="43873"/>
    <b v="0"/>
    <n v="42916.477083333331"/>
    <n v="62519"/>
    <n v="31108"/>
    <x v="351"/>
    <s v="Shelly"/>
    <s v="Peyton"/>
    <x v="0"/>
    <s v="117-1957"/>
    <x v="37"/>
    <x v="456"/>
  </r>
  <r>
    <b v="0"/>
    <x v="0"/>
    <x v="127"/>
    <n v="43873"/>
    <b v="0"/>
    <n v="42905.293749999997"/>
    <n v="18809"/>
    <n v="11191"/>
    <x v="21"/>
    <s v="Michael"/>
    <s v="Henson"/>
    <x v="0"/>
    <s v="117-1834"/>
    <x v="37"/>
    <x v="461"/>
  </r>
  <r>
    <b v="0"/>
    <x v="0"/>
    <x v="118"/>
    <n v="43873"/>
    <b v="0"/>
    <n v="42913"/>
    <n v="1984"/>
    <n v="516"/>
    <x v="308"/>
    <s v="John"/>
    <s v="Klier"/>
    <x v="0"/>
    <s v="117-1728"/>
    <x v="37"/>
    <x v="464"/>
  </r>
  <r>
    <b v="0"/>
    <x v="0"/>
    <x v="125"/>
    <n v="43873"/>
    <b v="0"/>
    <n v="43047.367361111108"/>
    <n v="54837"/>
    <n v="15163"/>
    <x v="87"/>
    <s v="Triantafillos"/>
    <s v="Mountziaris"/>
    <x v="0"/>
    <s v="118-0478"/>
    <x v="37"/>
    <x v="465"/>
  </r>
  <r>
    <b v="0"/>
    <x v="0"/>
    <x v="123"/>
    <n v="43873"/>
    <b v="0"/>
    <n v="43082.548611111109"/>
    <n v="9091"/>
    <n v="909"/>
    <x v="53"/>
    <s v="Horst"/>
    <s v="Winter"/>
    <x v="0"/>
    <s v="118-0475"/>
    <x v="37"/>
    <x v="466"/>
  </r>
  <r>
    <b v="0"/>
    <x v="0"/>
    <x v="118"/>
    <n v="43873"/>
    <b v="0"/>
    <n v="43019"/>
    <n v="16667"/>
    <n v="4333"/>
    <x v="352"/>
    <s v="John"/>
    <s v="Klier"/>
    <x v="0"/>
    <s v="118-0476"/>
    <x v="37"/>
    <x v="467"/>
  </r>
  <r>
    <b v="0"/>
    <x v="0"/>
    <x v="120"/>
    <n v="43873"/>
    <b v="0"/>
    <n v="43039"/>
    <n v="65784"/>
    <n v="34216"/>
    <x v="69"/>
    <s v="Dimitrios"/>
    <s v="Maroudas"/>
    <x v="0"/>
    <s v="118-0434"/>
    <x v="37"/>
    <x v="468"/>
  </r>
  <r>
    <b v="0"/>
    <x v="0"/>
    <x v="127"/>
    <n v="43873"/>
    <b v="0"/>
    <n v="42998"/>
    <n v="30000"/>
    <n v="0"/>
    <x v="21"/>
    <s v="Michael"/>
    <s v="Henson"/>
    <x v="0"/>
    <s v="118-0399"/>
    <x v="37"/>
    <x v="469"/>
  </r>
  <r>
    <b v="0"/>
    <x v="0"/>
    <x v="127"/>
    <n v="43873"/>
    <b v="0"/>
    <n v="43045.488194444442"/>
    <n v="58894"/>
    <n v="28567"/>
    <x v="353"/>
    <s v="Michael"/>
    <s v="Henson"/>
    <x v="0"/>
    <s v="118-0580"/>
    <x v="37"/>
    <x v="470"/>
  </r>
  <r>
    <b v="0"/>
    <x v="0"/>
    <x v="129"/>
    <n v="43873"/>
    <b v="0"/>
    <n v="43353.655555555553"/>
    <n v="237662"/>
    <n v="120032"/>
    <x v="354"/>
    <s v="Sarah"/>
    <s v="Perry"/>
    <x v="0"/>
    <s v="118-0570"/>
    <x v="37"/>
    <x v="471"/>
  </r>
  <r>
    <b v="0"/>
    <x v="0"/>
    <x v="123"/>
    <n v="43873"/>
    <b v="0"/>
    <n v="43025.70416666667"/>
    <n v="7500"/>
    <n v="0"/>
    <x v="120"/>
    <s v="Horst"/>
    <s v="Winter"/>
    <x v="0"/>
    <s v="118-0544"/>
    <x v="37"/>
    <x v="457"/>
  </r>
  <r>
    <b v="0"/>
    <x v="0"/>
    <x v="119"/>
    <n v="43873"/>
    <b v="0"/>
    <n v="43272"/>
    <n v="110000"/>
    <n v="0"/>
    <x v="355"/>
    <s v="Friederike"/>
    <s v="Jentoft"/>
    <x v="0"/>
    <s v="118-0552"/>
    <x v="37"/>
    <x v="472"/>
  </r>
  <r>
    <b v="0"/>
    <x v="0"/>
    <x v="130"/>
    <n v="43873"/>
    <b v="0"/>
    <n v="43041.463194444441"/>
    <n v="80363"/>
    <n v="39637"/>
    <x v="32"/>
    <s v="Wei"/>
    <s v="Fan"/>
    <x v="0"/>
    <s v="118-0556"/>
    <x v="37"/>
    <x v="473"/>
  </r>
  <r>
    <b v="0"/>
    <x v="0"/>
    <x v="119"/>
    <n v="43873"/>
    <b v="0"/>
    <n v="43350.648611111108"/>
    <n v="221417"/>
    <n v="108583"/>
    <x v="356"/>
    <s v="Friederike"/>
    <s v="Jentoft"/>
    <x v="0"/>
    <s v="118-0559"/>
    <x v="37"/>
    <x v="474"/>
  </r>
  <r>
    <b v="0"/>
    <x v="0"/>
    <x v="124"/>
    <n v="43873"/>
    <b v="0"/>
    <n v="43103"/>
    <n v="225000"/>
    <n v="0"/>
    <x v="233"/>
    <s v="Ashish"/>
    <s v="Kulkarni"/>
    <x v="0"/>
    <s v="118-0314"/>
    <x v="37"/>
    <x v="475"/>
  </r>
  <r>
    <b v="0"/>
    <x v="0"/>
    <x v="128"/>
    <n v="43873"/>
    <b v="0"/>
    <n v="43483.709027777775"/>
    <n v="50665"/>
    <n v="11616"/>
    <x v="357"/>
    <s v="Neil"/>
    <s v="Forbes"/>
    <x v="0"/>
    <s v="118-0278"/>
    <x v="37"/>
    <x v="476"/>
  </r>
  <r>
    <b v="0"/>
    <x v="0"/>
    <x v="123"/>
    <n v="43873"/>
    <b v="0"/>
    <n v="43082"/>
    <n v="15205"/>
    <n v="1520"/>
    <x v="358"/>
    <s v="Horst"/>
    <s v="Winter"/>
    <x v="0"/>
    <s v="118-0267"/>
    <x v="37"/>
    <x v="477"/>
  </r>
  <r>
    <b v="0"/>
    <x v="0"/>
    <x v="128"/>
    <n v="43873"/>
    <b v="0"/>
    <n v="43481"/>
    <n v="57813"/>
    <n v="15031"/>
    <x v="359"/>
    <s v="Neil"/>
    <s v="Forbes"/>
    <x v="0"/>
    <s v="118-0998"/>
    <x v="37"/>
    <x v="478"/>
  </r>
  <r>
    <b v="0"/>
    <x v="0"/>
    <x v="127"/>
    <n v="43873"/>
    <b v="0"/>
    <n v="43136.72152777778"/>
    <n v="85301"/>
    <n v="41937"/>
    <x v="360"/>
    <s v="Michael"/>
    <s v="Henson"/>
    <x v="0"/>
    <s v="118-1008"/>
    <x v="37"/>
    <x v="479"/>
  </r>
  <r>
    <b v="0"/>
    <x v="0"/>
    <x v="129"/>
    <n v="43873"/>
    <b v="0"/>
    <n v="43068.657638888886"/>
    <n v="48463"/>
    <n v="11537"/>
    <x v="102"/>
    <s v="Sarah"/>
    <s v="Perry"/>
    <x v="0"/>
    <s v="118-0775"/>
    <x v="37"/>
    <x v="480"/>
  </r>
  <r>
    <b v="0"/>
    <x v="0"/>
    <x v="118"/>
    <n v="43873"/>
    <b v="0"/>
    <n v="43074.661805555559"/>
    <n v="16667"/>
    <n v="4333"/>
    <x v="352"/>
    <s v="John"/>
    <s v="Klier"/>
    <x v="0"/>
    <s v="118-0742"/>
    <x v="37"/>
    <x v="467"/>
  </r>
  <r>
    <b v="0"/>
    <x v="0"/>
    <x v="122"/>
    <n v="43873"/>
    <b v="0"/>
    <n v="43262.400000000001"/>
    <n v="108739"/>
    <n v="52320"/>
    <x v="361"/>
    <s v="Shelly"/>
    <s v="Peyton"/>
    <x v="0"/>
    <s v="118-0887"/>
    <x v="37"/>
    <x v="455"/>
  </r>
  <r>
    <b v="0"/>
    <x v="0"/>
    <x v="125"/>
    <n v="43873"/>
    <b v="0"/>
    <n v="43096"/>
    <n v="324795"/>
    <n v="0"/>
    <x v="362"/>
    <s v="Triantafillos"/>
    <s v="Mountziaris"/>
    <x v="0"/>
    <s v="118-0916"/>
    <x v="37"/>
    <x v="459"/>
  </r>
  <r>
    <b v="0"/>
    <x v="0"/>
    <x v="118"/>
    <n v="43873"/>
    <b v="0"/>
    <n v="43251"/>
    <n v="27360"/>
    <n v="15884"/>
    <x v="363"/>
    <s v="John"/>
    <s v="Klier"/>
    <x v="0"/>
    <s v="118-1295"/>
    <x v="37"/>
    <x v="449"/>
  </r>
  <r>
    <b v="0"/>
    <x v="0"/>
    <x v="118"/>
    <n v="43873"/>
    <b v="0"/>
    <n v="43251"/>
    <n v="27360"/>
    <n v="15884"/>
    <x v="363"/>
    <s v="John"/>
    <s v="Klier"/>
    <x v="0"/>
    <s v="118-1296"/>
    <x v="37"/>
    <x v="450"/>
  </r>
  <r>
    <b v="0"/>
    <x v="0"/>
    <x v="130"/>
    <n v="43873"/>
    <b v="0"/>
    <n v="43418"/>
    <n v="55669"/>
    <n v="20621"/>
    <x v="364"/>
    <s v="Wei"/>
    <s v="Fan"/>
    <x v="0"/>
    <s v="118-1347"/>
    <x v="37"/>
    <x v="473"/>
  </r>
  <r>
    <b v="0"/>
    <x v="0"/>
    <x v="118"/>
    <n v="43873"/>
    <b v="0"/>
    <n v="43228"/>
    <n v="15873"/>
    <n v="4127"/>
    <x v="64"/>
    <s v="John"/>
    <s v="Klier"/>
    <x v="0"/>
    <s v="118-1320"/>
    <x v="37"/>
    <x v="453"/>
  </r>
  <r>
    <b v="0"/>
    <x v="0"/>
    <x v="119"/>
    <n v="43873"/>
    <b v="0"/>
    <n v="43165"/>
    <n v="49767"/>
    <n v="25233"/>
    <x v="89"/>
    <s v="Friederike"/>
    <s v="Jentoft"/>
    <x v="0"/>
    <s v="118-1365"/>
    <x v="37"/>
    <x v="451"/>
  </r>
  <r>
    <b v="0"/>
    <x v="0"/>
    <x v="127"/>
    <n v="43873"/>
    <b v="0"/>
    <n v="43175.643055555556"/>
    <n v="18809"/>
    <n v="11191"/>
    <x v="21"/>
    <s v="Michael"/>
    <s v="Henson"/>
    <x v="0"/>
    <s v="118-1421"/>
    <x v="37"/>
    <x v="461"/>
  </r>
  <r>
    <b v="0"/>
    <x v="0"/>
    <x v="124"/>
    <n v="43873"/>
    <b v="0"/>
    <n v="43321"/>
    <n v="200000"/>
    <n v="0"/>
    <x v="341"/>
    <s v="Ashish"/>
    <s v="Kulkarni"/>
    <x v="0"/>
    <s v="118-1501"/>
    <x v="37"/>
    <x v="481"/>
  </r>
  <r>
    <b v="0"/>
    <x v="0"/>
    <x v="123"/>
    <n v="43873"/>
    <b v="0"/>
    <n v="43202"/>
    <n v="7500"/>
    <n v="0"/>
    <x v="120"/>
    <s v="Horst"/>
    <s v="Winter"/>
    <x v="0"/>
    <s v="118-1498"/>
    <x v="37"/>
    <x v="457"/>
  </r>
  <r>
    <b v="0"/>
    <x v="0"/>
    <x v="127"/>
    <n v="43873"/>
    <b v="0"/>
    <n v="43377"/>
    <n v="405613"/>
    <n v="40428"/>
    <x v="365"/>
    <s v="Michael"/>
    <s v="Henson"/>
    <x v="0"/>
    <s v="118-1615"/>
    <x v="37"/>
    <x v="482"/>
  </r>
  <r>
    <b v="0"/>
    <x v="0"/>
    <x v="118"/>
    <n v="43873"/>
    <b v="0"/>
    <n v="43228.43472222222"/>
    <n v="4206"/>
    <n v="1094"/>
    <x v="178"/>
    <s v="John"/>
    <s v="Klier"/>
    <x v="0"/>
    <s v="118-1636"/>
    <x v="37"/>
    <x v="464"/>
  </r>
  <r>
    <b v="0"/>
    <x v="0"/>
    <x v="131"/>
    <n v="43873"/>
    <b v="0"/>
    <n v="42780"/>
    <n v="122426"/>
    <n v="34169"/>
    <x v="366"/>
    <s v="Jessica"/>
    <s v="Schiffman"/>
    <x v="0"/>
    <s v="117-0333"/>
    <x v="37"/>
    <x v="483"/>
  </r>
  <r>
    <b v="0"/>
    <x v="0"/>
    <x v="125"/>
    <n v="43873"/>
    <b v="0"/>
    <n v="42661.499305555553"/>
    <n v="54827"/>
    <n v="15173"/>
    <x v="87"/>
    <s v="Triantafillos"/>
    <s v="Mountziaris"/>
    <x v="0"/>
    <s v="117-0436"/>
    <x v="37"/>
    <x v="484"/>
  </r>
  <r>
    <b v="0"/>
    <x v="0"/>
    <x v="132"/>
    <n v="43873"/>
    <b v="0"/>
    <n v="42674"/>
    <n v="9091"/>
    <n v="5409"/>
    <x v="367"/>
    <s v="Matthew"/>
    <s v="Langer"/>
    <x v="0"/>
    <s v="117-0454"/>
    <x v="37"/>
    <x v="485"/>
  </r>
  <r>
    <b v="0"/>
    <x v="0"/>
    <x v="130"/>
    <n v="43873"/>
    <b v="0"/>
    <n v="42643.513194444444"/>
    <n v="146959"/>
    <n v="74327"/>
    <x v="368"/>
    <s v="Wei"/>
    <s v="Fan"/>
    <x v="0"/>
    <s v="117-0409"/>
    <x v="37"/>
    <x v="473"/>
  </r>
  <r>
    <b v="0"/>
    <x v="0"/>
    <x v="127"/>
    <n v="43873"/>
    <b v="0"/>
    <n v="42661.676388888889"/>
    <n v="58868"/>
    <n v="28846"/>
    <x v="369"/>
    <s v="Michael"/>
    <s v="Henson"/>
    <x v="0"/>
    <s v="117-0520"/>
    <x v="37"/>
    <x v="470"/>
  </r>
  <r>
    <b v="0"/>
    <x v="0"/>
    <x v="131"/>
    <n v="43873"/>
    <b v="0"/>
    <n v="42636"/>
    <n v="508387"/>
    <n v="241613"/>
    <x v="370"/>
    <s v="Jessica"/>
    <s v="Schiffman"/>
    <x v="0"/>
    <s v="117-0051"/>
    <x v="37"/>
    <x v="486"/>
  </r>
  <r>
    <b v="0"/>
    <x v="0"/>
    <x v="126"/>
    <n v="43873"/>
    <b v="0"/>
    <n v="42613.510416666664"/>
    <n v="163319"/>
    <n v="85680"/>
    <x v="371"/>
    <s v="Jungwoo"/>
    <s v="Lee"/>
    <x v="0"/>
    <s v="117-0073"/>
    <x v="37"/>
    <x v="487"/>
  </r>
  <r>
    <b v="0"/>
    <x v="0"/>
    <x v="128"/>
    <n v="43873"/>
    <b v="0"/>
    <n v="42611.684027777781"/>
    <n v="209142"/>
    <n v="100024"/>
    <x v="372"/>
    <s v="Neil"/>
    <s v="Forbes"/>
    <x v="0"/>
    <s v="117-0061"/>
    <x v="37"/>
    <x v="462"/>
  </r>
  <r>
    <b v="0"/>
    <x v="0"/>
    <x v="127"/>
    <n v="43873"/>
    <b v="0"/>
    <n v="42668"/>
    <n v="412275"/>
    <n v="70403"/>
    <x v="373"/>
    <s v="Michael"/>
    <s v="Henson"/>
    <x v="0"/>
    <s v="115-1777"/>
    <x v="37"/>
    <x v="488"/>
  </r>
  <r>
    <b v="0"/>
    <x v="0"/>
    <x v="127"/>
    <n v="43873"/>
    <b v="0"/>
    <n v="42774.593055555553"/>
    <n v="80449"/>
    <n v="39551"/>
    <x v="32"/>
    <s v="Michael"/>
    <s v="Henson"/>
    <x v="0"/>
    <s v="116-0665"/>
    <x v="37"/>
    <x v="479"/>
  </r>
  <r>
    <b v="0"/>
    <x v="0"/>
    <x v="132"/>
    <n v="43873"/>
    <b v="0"/>
    <n v="42780"/>
    <n v="6270"/>
    <n v="3730"/>
    <x v="53"/>
    <s v="Matthew"/>
    <s v="Langer"/>
    <x v="0"/>
    <s v="117-1113"/>
    <x v="37"/>
    <x v="489"/>
  </r>
  <r>
    <b v="0"/>
    <x v="0"/>
    <x v="131"/>
    <n v="43873"/>
    <b v="0"/>
    <n v="42941.472916666666"/>
    <n v="224342"/>
    <n v="113838"/>
    <x v="374"/>
    <s v="Jessica"/>
    <s v="Schiffman"/>
    <x v="0"/>
    <s v="117-0976"/>
    <x v="37"/>
    <x v="490"/>
  </r>
  <r>
    <b v="0"/>
    <x v="0"/>
    <x v="125"/>
    <n v="43873"/>
    <b v="0"/>
    <n v="42773.48541666667"/>
    <n v="306181"/>
    <n v="0"/>
    <x v="375"/>
    <s v="Triantafillos"/>
    <s v="Mountziaris"/>
    <x v="0"/>
    <s v="117-0869"/>
    <x v="37"/>
    <x v="459"/>
  </r>
  <r>
    <b v="0"/>
    <x v="0"/>
    <x v="131"/>
    <n v="43873"/>
    <b v="0"/>
    <n v="42783.458333333336"/>
    <n v="66603"/>
    <n v="33397"/>
    <x v="69"/>
    <s v="Jessica"/>
    <s v="Schiffman"/>
    <x v="0"/>
    <s v="117-0841"/>
    <x v="37"/>
    <x v="491"/>
  </r>
  <r>
    <b v="0"/>
    <x v="1"/>
    <x v="129"/>
    <n v="43873"/>
    <b v="0"/>
    <n v="42788"/>
    <n v="26200"/>
    <n v="0"/>
    <x v="376"/>
    <s v="Sarah"/>
    <s v="Perry"/>
    <x v="0"/>
    <s v="117-0708"/>
    <x v="37"/>
    <x v="492"/>
  </r>
  <r>
    <b v="0"/>
    <x v="0"/>
    <x v="123"/>
    <n v="43873"/>
    <b v="0"/>
    <n v="42675.745833333334"/>
    <n v="7500"/>
    <n v="0"/>
    <x v="120"/>
    <s v="Horst"/>
    <s v="Winter"/>
    <x v="0"/>
    <s v="117-0685"/>
    <x v="37"/>
    <x v="457"/>
  </r>
  <r>
    <b v="0"/>
    <x v="0"/>
    <x v="132"/>
    <n v="43873"/>
    <b v="0"/>
    <n v="42703.727777777778"/>
    <n v="8635"/>
    <n v="5138"/>
    <x v="377"/>
    <s v="Matthew"/>
    <s v="Langer"/>
    <x v="0"/>
    <s v="117-0654"/>
    <x v="37"/>
    <x v="493"/>
  </r>
  <r>
    <b v="0"/>
    <x v="0"/>
    <x v="125"/>
    <n v="43873"/>
    <b v="0"/>
    <n v="42797.686805555553"/>
    <n v="54837"/>
    <n v="15163"/>
    <x v="87"/>
    <s v="Triantafillos"/>
    <s v="Mountziaris"/>
    <x v="0"/>
    <s v="117-1351"/>
    <x v="37"/>
    <x v="494"/>
  </r>
  <r>
    <b v="0"/>
    <x v="0"/>
    <x v="123"/>
    <n v="43873"/>
    <b v="0"/>
    <n v="43053"/>
    <n v="110000"/>
    <n v="0"/>
    <x v="355"/>
    <s v="Horst"/>
    <s v="Winter"/>
    <x v="0"/>
    <s v="117-1432"/>
    <x v="37"/>
    <x v="495"/>
  </r>
  <r>
    <b v="0"/>
    <x v="0"/>
    <x v="120"/>
    <n v="43873"/>
    <b v="0"/>
    <n v="43129"/>
    <n v="128649"/>
    <n v="71351"/>
    <x v="341"/>
    <s v="Dimitrios"/>
    <s v="Maroudas"/>
    <x v="0"/>
    <s v="117-1256"/>
    <x v="37"/>
    <x v="452"/>
  </r>
  <r>
    <b v="0"/>
    <x v="0"/>
    <x v="123"/>
    <n v="43873"/>
    <b v="0"/>
    <n v="42863"/>
    <n v="9778"/>
    <n v="978"/>
    <x v="378"/>
    <s v="Horst"/>
    <s v="Winter"/>
    <x v="0"/>
    <s v="117-1198"/>
    <x v="37"/>
    <x v="477"/>
  </r>
  <r>
    <b v="0"/>
    <x v="0"/>
    <x v="123"/>
    <n v="43873"/>
    <b v="0"/>
    <n v="42794"/>
    <n v="909"/>
    <n v="91"/>
    <x v="164"/>
    <s v="Horst"/>
    <s v="Winter"/>
    <x v="0"/>
    <s v="117-1205"/>
    <x v="37"/>
    <x v="496"/>
  </r>
  <r>
    <b v="0"/>
    <x v="0"/>
    <x v="123"/>
    <n v="43873"/>
    <b v="0"/>
    <n v="42850.732638888891"/>
    <n v="7500"/>
    <n v="0"/>
    <x v="120"/>
    <s v="Horst"/>
    <s v="Winter"/>
    <x v="0"/>
    <s v="117-1469"/>
    <x v="37"/>
    <x v="457"/>
  </r>
  <r>
    <b v="0"/>
    <x v="0"/>
    <x v="127"/>
    <n v="43873"/>
    <b v="0"/>
    <n v="42821.499305555553"/>
    <n v="27273"/>
    <n v="2727"/>
    <x v="21"/>
    <s v="Michael"/>
    <s v="Henson"/>
    <x v="0"/>
    <s v="117-1474"/>
    <x v="37"/>
    <x v="497"/>
  </r>
  <r>
    <b v="0"/>
    <x v="0"/>
    <x v="129"/>
    <n v="43873"/>
    <b v="0"/>
    <n v="43007"/>
    <n v="35000"/>
    <n v="7000"/>
    <x v="124"/>
    <s v="Sarah"/>
    <s v="Perry"/>
    <x v="0"/>
    <s v="117-1483"/>
    <x v="37"/>
    <x v="480"/>
  </r>
  <r>
    <b v="0"/>
    <x v="0"/>
    <x v="127"/>
    <n v="43873"/>
    <b v="0"/>
    <n v="43010.606249999997"/>
    <n v="405046"/>
    <n v="39221"/>
    <x v="379"/>
    <s v="Michael"/>
    <s v="Henson"/>
    <x v="0"/>
    <s v="117-1600"/>
    <x v="37"/>
    <x v="488"/>
  </r>
  <r>
    <b v="0"/>
    <x v="0"/>
    <x v="133"/>
    <n v="43873"/>
    <b v="0"/>
    <n v="42986"/>
    <n v="164379"/>
    <n v="34338"/>
    <x v="380"/>
    <s v="Symeon"/>
    <s v="Gerasimidis"/>
    <x v="0"/>
    <s v="117-1597"/>
    <x v="38"/>
    <x v="498"/>
  </r>
  <r>
    <b v="0"/>
    <x v="1"/>
    <x v="134"/>
    <n v="43873"/>
    <b v="0"/>
    <n v="42877.579861111109"/>
    <n v="16481"/>
    <n v="9806"/>
    <x v="381"/>
    <s v="Caitlyn"/>
    <s v="Butler"/>
    <x v="0"/>
    <s v="117-1553"/>
    <x v="38"/>
    <x v="499"/>
  </r>
  <r>
    <b v="0"/>
    <x v="1"/>
    <x v="135"/>
    <n v="43873"/>
    <b v="0"/>
    <n v="42976"/>
    <n v="23218"/>
    <n v="11945"/>
    <x v="382"/>
    <s v="Chul"/>
    <s v="Park"/>
    <x v="0"/>
    <s v="117-1567"/>
    <x v="38"/>
    <x v="500"/>
  </r>
  <r>
    <b v="0"/>
    <x v="0"/>
    <x v="136"/>
    <n v="43873"/>
    <b v="0"/>
    <n v="42887"/>
    <n v="25078"/>
    <n v="14922"/>
    <x v="40"/>
    <s v="Kara"/>
    <s v="Peterman"/>
    <x v="0"/>
    <s v="117-1583"/>
    <x v="38"/>
    <x v="501"/>
  </r>
  <r>
    <b v="0"/>
    <x v="1"/>
    <x v="137"/>
    <n v="43873"/>
    <b v="0"/>
    <n v="42872"/>
    <n v="192180"/>
    <n v="49967"/>
    <x v="383"/>
    <s v="Richard"/>
    <s v="Palmer"/>
    <x v="0"/>
    <s v="117-1465"/>
    <x v="38"/>
    <x v="502"/>
  </r>
  <r>
    <b v="0"/>
    <x v="0"/>
    <x v="138"/>
    <n v="43873"/>
    <b v="0"/>
    <n v="42857.638888888891"/>
    <n v="37039"/>
    <n v="20432"/>
    <x v="384"/>
    <s v="Colin"/>
    <s v="Gleason"/>
    <x v="0"/>
    <s v="117-1505"/>
    <x v="38"/>
    <x v="503"/>
  </r>
  <r>
    <b v="0"/>
    <x v="0"/>
    <x v="135"/>
    <n v="43873"/>
    <b v="0"/>
    <n v="42899"/>
    <n v="13762"/>
    <n v="3238"/>
    <x v="385"/>
    <s v="Chul"/>
    <s v="Park"/>
    <x v="0"/>
    <s v="117-1531"/>
    <x v="38"/>
    <x v="504"/>
  </r>
  <r>
    <b v="0"/>
    <x v="0"/>
    <x v="139"/>
    <n v="43873"/>
    <b v="0"/>
    <n v="43048"/>
    <n v="150056"/>
    <n v="89282"/>
    <x v="386"/>
    <s v="Michael"/>
    <s v="Knodler"/>
    <x v="0"/>
    <s v="117-1282"/>
    <x v="38"/>
    <x v="505"/>
  </r>
  <r>
    <b v="0"/>
    <x v="0"/>
    <x v="138"/>
    <n v="43873"/>
    <b v="0"/>
    <n v="43006"/>
    <n v="42714"/>
    <n v="22448"/>
    <x v="387"/>
    <s v="Colin"/>
    <s v="Gleason"/>
    <x v="0"/>
    <s v="117-1435"/>
    <x v="38"/>
    <x v="506"/>
  </r>
  <r>
    <b v="0"/>
    <x v="0"/>
    <x v="140"/>
    <n v="43873"/>
    <b v="0"/>
    <n v="43217"/>
    <n v="72298"/>
    <n v="15131"/>
    <x v="388"/>
    <s v="David"/>
    <s v="Reckhow"/>
    <x v="0"/>
    <s v="117-1347"/>
    <x v="38"/>
    <x v="507"/>
  </r>
  <r>
    <b v="0"/>
    <x v="1"/>
    <x v="140"/>
    <n v="43873"/>
    <b v="0"/>
    <n v="42825"/>
    <n v="7063"/>
    <n v="1837"/>
    <x v="389"/>
    <s v="David"/>
    <s v="Reckhow"/>
    <x v="0"/>
    <s v="117-1336"/>
    <x v="38"/>
    <x v="508"/>
  </r>
  <r>
    <b v="0"/>
    <x v="0"/>
    <x v="141"/>
    <n v="43873"/>
    <b v="0"/>
    <n v="43053"/>
    <n v="74576"/>
    <n v="44373"/>
    <x v="390"/>
    <s v="Casey"/>
    <s v="Brown"/>
    <x v="0"/>
    <s v="117-1321"/>
    <x v="38"/>
    <x v="509"/>
  </r>
  <r>
    <b v="0"/>
    <x v="0"/>
    <x v="142"/>
    <n v="43873"/>
    <b v="0"/>
    <n v="42697.539583333331"/>
    <n v="16000"/>
    <n v="0"/>
    <x v="60"/>
    <s v="Guoping"/>
    <s v="Zhang"/>
    <x v="0"/>
    <s v="117-0579"/>
    <x v="38"/>
    <x v="510"/>
  </r>
  <r>
    <b v="0"/>
    <x v="0"/>
    <x v="139"/>
    <n v="43873"/>
    <b v="0"/>
    <n v="42774.413888888892"/>
    <n v="23810"/>
    <n v="6190"/>
    <x v="21"/>
    <s v="Michael"/>
    <s v="Knodler"/>
    <x v="0"/>
    <s v="117-0706"/>
    <x v="38"/>
    <x v="511"/>
  </r>
  <r>
    <b v="0"/>
    <x v="1"/>
    <x v="143"/>
    <n v="43873"/>
    <b v="0"/>
    <n v="42881"/>
    <n v="53789"/>
    <n v="32004"/>
    <x v="391"/>
    <s v="Yi-Chen"/>
    <s v="Yang"/>
    <x v="0"/>
    <s v="117-0711"/>
    <x v="38"/>
    <x v="512"/>
  </r>
  <r>
    <b v="0"/>
    <x v="1"/>
    <x v="140"/>
    <n v="43873"/>
    <b v="0"/>
    <n v="42901"/>
    <n v="134025"/>
    <n v="15975"/>
    <x v="166"/>
    <s v="David"/>
    <s v="Reckhow"/>
    <x v="0"/>
    <s v="117-0728"/>
    <x v="38"/>
    <x v="513"/>
  </r>
  <r>
    <b v="0"/>
    <x v="0"/>
    <x v="144"/>
    <n v="43873"/>
    <b v="0"/>
    <n v="42927"/>
    <n v="26023"/>
    <n v="3530"/>
    <x v="392"/>
    <s v="Sergio"/>
    <s v="Brena"/>
    <x v="0"/>
    <s v="117-0828"/>
    <x v="38"/>
    <x v="514"/>
  </r>
  <r>
    <b v="0"/>
    <x v="1"/>
    <x v="145"/>
    <n v="43873"/>
    <b v="0"/>
    <n v="42726.65"/>
    <n v="882993"/>
    <n v="277241"/>
    <x v="393"/>
    <s v="John"/>
    <s v="Tobiason"/>
    <x v="0"/>
    <s v="117-0782"/>
    <x v="38"/>
    <x v="515"/>
  </r>
  <r>
    <b v="0"/>
    <x v="1"/>
    <x v="141"/>
    <n v="43873"/>
    <b v="0"/>
    <n v="42830"/>
    <n v="265733"/>
    <n v="108346"/>
    <x v="394"/>
    <s v="Casey"/>
    <s v="Brown"/>
    <x v="0"/>
    <s v="117-0794"/>
    <x v="38"/>
    <x v="516"/>
  </r>
  <r>
    <b v="0"/>
    <x v="1"/>
    <x v="135"/>
    <n v="43873"/>
    <b v="0"/>
    <n v="42836"/>
    <n v="11111"/>
    <n v="3889"/>
    <x v="114"/>
    <s v="Chul"/>
    <s v="Park"/>
    <x v="0"/>
    <s v="117-1069"/>
    <x v="38"/>
    <x v="517"/>
  </r>
  <r>
    <b v="0"/>
    <x v="1"/>
    <x v="137"/>
    <n v="43873"/>
    <b v="0"/>
    <n v="42797.421527777777"/>
    <n v="469937"/>
    <n v="97372"/>
    <x v="395"/>
    <s v="Richard"/>
    <s v="Palmer"/>
    <x v="0"/>
    <s v="117-1159"/>
    <x v="38"/>
    <x v="518"/>
  </r>
  <r>
    <b v="0"/>
    <x v="1"/>
    <x v="141"/>
    <n v="43873"/>
    <b v="0"/>
    <n v="42843"/>
    <n v="505683"/>
    <n v="93630"/>
    <x v="396"/>
    <s v="Casey"/>
    <s v="Brown"/>
    <x v="0"/>
    <s v="117-0915"/>
    <x v="38"/>
    <x v="519"/>
  </r>
  <r>
    <b v="0"/>
    <x v="1"/>
    <x v="135"/>
    <n v="43873"/>
    <b v="0"/>
    <n v="42571.636805555558"/>
    <n v="218627"/>
    <n v="111373"/>
    <x v="356"/>
    <s v="Chul"/>
    <s v="Park"/>
    <x v="0"/>
    <s v="116-0604"/>
    <x v="38"/>
    <x v="520"/>
  </r>
  <r>
    <b v="0"/>
    <x v="0"/>
    <x v="146"/>
    <n v="43873"/>
    <b v="0"/>
    <n v="42774"/>
    <n v="53575"/>
    <n v="27497"/>
    <x v="397"/>
    <s v="Carlton"/>
    <s v="Ho"/>
    <x v="0"/>
    <s v="116-0607"/>
    <x v="38"/>
    <x v="521"/>
  </r>
  <r>
    <b v="0"/>
    <x v="0"/>
    <x v="146"/>
    <n v="43873"/>
    <b v="0"/>
    <n v="42716"/>
    <n v="9405"/>
    <n v="5595"/>
    <x v="114"/>
    <s v="Carlton"/>
    <s v="Ho"/>
    <x v="0"/>
    <s v="116-0520"/>
    <x v="38"/>
    <x v="522"/>
  </r>
  <r>
    <b v="0"/>
    <x v="0"/>
    <x v="146"/>
    <n v="43873"/>
    <b v="0"/>
    <n v="42640"/>
    <n v="87106"/>
    <n v="45893"/>
    <x v="398"/>
    <s v="Carlton"/>
    <s v="Ho"/>
    <x v="0"/>
    <s v="116-1433"/>
    <x v="38"/>
    <x v="523"/>
  </r>
  <r>
    <b v="0"/>
    <x v="1"/>
    <x v="135"/>
    <n v="43873"/>
    <b v="0"/>
    <n v="42628"/>
    <n v="40000"/>
    <n v="0"/>
    <x v="40"/>
    <s v="Chul"/>
    <s v="Park"/>
    <x v="0"/>
    <s v="116-1473"/>
    <x v="38"/>
    <x v="524"/>
  </r>
  <r>
    <b v="0"/>
    <x v="0"/>
    <x v="147"/>
    <n v="43873"/>
    <b v="0"/>
    <n v="42704"/>
    <n v="42437"/>
    <n v="8563"/>
    <x v="399"/>
    <s v="Sanjay"/>
    <s v="Arwade"/>
    <x v="0"/>
    <s v="116-0886"/>
    <x v="38"/>
    <x v="525"/>
  </r>
  <r>
    <b v="0"/>
    <x v="1"/>
    <x v="137"/>
    <n v="43873"/>
    <b v="0"/>
    <n v="42674"/>
    <n v="45460"/>
    <n v="14217"/>
    <x v="400"/>
    <s v="Richard"/>
    <s v="Palmer"/>
    <x v="0"/>
    <s v="116-1981"/>
    <x v="38"/>
    <x v="526"/>
  </r>
  <r>
    <b v="0"/>
    <x v="0"/>
    <x v="138"/>
    <n v="43873"/>
    <b v="0"/>
    <n v="42674"/>
    <n v="20830"/>
    <n v="9763"/>
    <x v="401"/>
    <s v="Colin"/>
    <s v="Gleason"/>
    <x v="0"/>
    <s v="116-1989"/>
    <x v="38"/>
    <x v="527"/>
  </r>
  <r>
    <b v="0"/>
    <x v="1"/>
    <x v="145"/>
    <n v="43873"/>
    <b v="0"/>
    <n v="42573"/>
    <n v="208365"/>
    <n v="46200"/>
    <x v="402"/>
    <s v="John"/>
    <s v="Tobiason"/>
    <x v="0"/>
    <s v="116-1929"/>
    <x v="38"/>
    <x v="528"/>
  </r>
  <r>
    <b v="0"/>
    <x v="1"/>
    <x v="141"/>
    <n v="43873"/>
    <b v="0"/>
    <n v="42569.613888888889"/>
    <n v="251799"/>
    <n v="74758"/>
    <x v="403"/>
    <s v="Casey"/>
    <s v="Brown"/>
    <x v="0"/>
    <s v="116-1942"/>
    <x v="38"/>
    <x v="529"/>
  </r>
  <r>
    <b v="0"/>
    <x v="1"/>
    <x v="140"/>
    <n v="43873"/>
    <b v="0"/>
    <n v="42612"/>
    <n v="78546"/>
    <n v="15361"/>
    <x v="404"/>
    <s v="David"/>
    <s v="Reckhow"/>
    <x v="0"/>
    <s v="116-1949"/>
    <x v="38"/>
    <x v="530"/>
  </r>
  <r>
    <b v="0"/>
    <x v="0"/>
    <x v="139"/>
    <n v="43873"/>
    <b v="0"/>
    <n v="42669.609722222223"/>
    <n v="379193"/>
    <n v="92464"/>
    <x v="405"/>
    <s v="Michael"/>
    <s v="Knodler"/>
    <x v="0"/>
    <s v="116-1660"/>
    <x v="38"/>
    <x v="531"/>
  </r>
  <r>
    <b v="0"/>
    <x v="0"/>
    <x v="139"/>
    <n v="43873"/>
    <b v="0"/>
    <n v="43026"/>
    <n v="174848"/>
    <n v="91570"/>
    <x v="406"/>
    <s v="Michael"/>
    <s v="Knodler"/>
    <x v="0"/>
    <s v="116-1661"/>
    <x v="38"/>
    <x v="532"/>
  </r>
  <r>
    <b v="0"/>
    <x v="1"/>
    <x v="141"/>
    <n v="43873"/>
    <b v="0"/>
    <n v="42629"/>
    <n v="121798"/>
    <n v="66535"/>
    <x v="407"/>
    <s v="Casey"/>
    <s v="Brown"/>
    <x v="0"/>
    <s v="116-1739"/>
    <x v="38"/>
    <x v="533"/>
  </r>
  <r>
    <b v="0"/>
    <x v="1"/>
    <x v="148"/>
    <n v="43873"/>
    <b v="0"/>
    <n v="42573.70416666667"/>
    <n v="6015"/>
    <n v="3579"/>
    <x v="408"/>
    <s v="Boris"/>
    <s v="Lau"/>
    <x v="0"/>
    <s v="116-1758"/>
    <x v="38"/>
    <x v="534"/>
  </r>
  <r>
    <b v="0"/>
    <x v="1"/>
    <x v="143"/>
    <n v="43873"/>
    <b v="0"/>
    <n v="42704"/>
    <n v="95265"/>
    <n v="56683"/>
    <x v="409"/>
    <s v="Yi-Chen"/>
    <s v="Yang"/>
    <x v="0"/>
    <s v="116-1714"/>
    <x v="38"/>
    <x v="535"/>
  </r>
  <r>
    <b v="0"/>
    <x v="0"/>
    <x v="142"/>
    <n v="43873"/>
    <b v="0"/>
    <n v="42619.682638888888"/>
    <n v="230534"/>
    <n v="118457"/>
    <x v="410"/>
    <s v="Guoping"/>
    <s v="Zhang"/>
    <x v="0"/>
    <s v="116-1501"/>
    <x v="38"/>
    <x v="536"/>
  </r>
  <r>
    <b v="0"/>
    <x v="0"/>
    <x v="147"/>
    <n v="43873"/>
    <b v="0"/>
    <n v="42849"/>
    <n v="164084"/>
    <n v="35916"/>
    <x v="341"/>
    <s v="Sanjay"/>
    <s v="Arwade"/>
    <x v="0"/>
    <s v="116-1640"/>
    <x v="38"/>
    <x v="537"/>
  </r>
  <r>
    <b v="0"/>
    <x v="0"/>
    <x v="139"/>
    <n v="43873"/>
    <b v="0"/>
    <n v="42654"/>
    <n v="11500"/>
    <n v="0"/>
    <x v="411"/>
    <s v="Michael"/>
    <s v="Knodler"/>
    <x v="0"/>
    <s v="117-0104"/>
    <x v="38"/>
    <x v="538"/>
  </r>
  <r>
    <b v="0"/>
    <x v="0"/>
    <x v="149"/>
    <n v="43873"/>
    <b v="0"/>
    <n v="42669"/>
    <n v="5000"/>
    <n v="0"/>
    <x v="74"/>
    <s v="Eleni"/>
    <s v="Christofa"/>
    <x v="0"/>
    <s v="117-0105"/>
    <x v="38"/>
    <x v="539"/>
  </r>
  <r>
    <b v="0"/>
    <x v="0"/>
    <x v="149"/>
    <n v="43873"/>
    <b v="0"/>
    <n v="42654"/>
    <n v="31900"/>
    <n v="0"/>
    <x v="412"/>
    <s v="Eleni"/>
    <s v="Christofa"/>
    <x v="0"/>
    <s v="117-0106"/>
    <x v="38"/>
    <x v="539"/>
  </r>
  <r>
    <b v="0"/>
    <x v="0"/>
    <x v="139"/>
    <n v="43873"/>
    <b v="0"/>
    <n v="42815"/>
    <n v="94044"/>
    <n v="55956"/>
    <x v="166"/>
    <s v="Michael"/>
    <s v="Knodler"/>
    <x v="0"/>
    <s v="117-0114"/>
    <x v="38"/>
    <x v="540"/>
  </r>
  <r>
    <b v="0"/>
    <x v="0"/>
    <x v="137"/>
    <n v="43873"/>
    <b v="0"/>
    <n v="42571.618750000001"/>
    <n v="48740"/>
    <n v="25101"/>
    <x v="413"/>
    <s v="Richard"/>
    <s v="Palmer"/>
    <x v="0"/>
    <s v="117-0126"/>
    <x v="38"/>
    <x v="541"/>
  </r>
  <r>
    <b v="0"/>
    <x v="1"/>
    <x v="137"/>
    <n v="43873"/>
    <b v="0"/>
    <n v="42634"/>
    <n v="109693"/>
    <n v="46193"/>
    <x v="414"/>
    <s v="Richard"/>
    <s v="Palmer"/>
    <x v="0"/>
    <s v="117-0183"/>
    <x v="38"/>
    <x v="542"/>
  </r>
  <r>
    <b v="0"/>
    <x v="0"/>
    <x v="145"/>
    <n v="43873"/>
    <b v="0"/>
    <n v="42614"/>
    <n v="89330"/>
    <n v="44248"/>
    <x v="415"/>
    <s v="John"/>
    <s v="Tobiason"/>
    <x v="0"/>
    <s v="117-0257"/>
    <x v="38"/>
    <x v="543"/>
  </r>
  <r>
    <b v="0"/>
    <x v="1"/>
    <x v="137"/>
    <n v="43873"/>
    <b v="0"/>
    <n v="42655"/>
    <n v="9390"/>
    <n v="2958"/>
    <x v="416"/>
    <s v="Richard"/>
    <s v="Palmer"/>
    <x v="0"/>
    <s v="117-0192"/>
    <x v="38"/>
    <x v="544"/>
  </r>
  <r>
    <b v="0"/>
    <x v="1"/>
    <x v="141"/>
    <n v="43873"/>
    <b v="0"/>
    <n v="42655"/>
    <n v="24757"/>
    <n v="12743"/>
    <x v="417"/>
    <s v="Casey"/>
    <s v="Brown"/>
    <x v="0"/>
    <s v="117-0217"/>
    <x v="38"/>
    <x v="545"/>
  </r>
  <r>
    <b v="0"/>
    <x v="1"/>
    <x v="141"/>
    <n v="43873"/>
    <b v="0"/>
    <n v="42677"/>
    <n v="273393"/>
    <n v="50584"/>
    <x v="418"/>
    <s v="Casey"/>
    <s v="Brown"/>
    <x v="0"/>
    <s v="117-0521"/>
    <x v="38"/>
    <x v="546"/>
  </r>
  <r>
    <b v="0"/>
    <x v="0"/>
    <x v="142"/>
    <n v="43873"/>
    <b v="0"/>
    <n v="42838.425694444442"/>
    <n v="177709"/>
    <n v="87027"/>
    <x v="419"/>
    <s v="Guoping"/>
    <s v="Zhang"/>
    <x v="0"/>
    <s v="117-0550"/>
    <x v="38"/>
    <x v="547"/>
  </r>
  <r>
    <b v="0"/>
    <x v="1"/>
    <x v="137"/>
    <n v="43873"/>
    <b v="0"/>
    <n v="42675.439583333333"/>
    <n v="57011"/>
    <n v="27989"/>
    <x v="283"/>
    <s v="Richard"/>
    <s v="Palmer"/>
    <x v="0"/>
    <s v="117-0561"/>
    <x v="38"/>
    <x v="548"/>
  </r>
  <r>
    <b v="0"/>
    <x v="0"/>
    <x v="144"/>
    <n v="43873"/>
    <b v="0"/>
    <n v="43080"/>
    <n v="53663"/>
    <n v="25846"/>
    <x v="420"/>
    <s v="Sergio"/>
    <s v="Brena"/>
    <x v="0"/>
    <s v="117-0425"/>
    <x v="38"/>
    <x v="549"/>
  </r>
  <r>
    <b v="0"/>
    <x v="1"/>
    <x v="134"/>
    <n v="43873"/>
    <b v="0"/>
    <n v="42649.376388888886"/>
    <n v="72151"/>
    <n v="34618"/>
    <x v="421"/>
    <s v="Caitlyn"/>
    <s v="Butler"/>
    <x v="0"/>
    <s v="117-0441"/>
    <x v="38"/>
    <x v="550"/>
  </r>
  <r>
    <b v="0"/>
    <x v="0"/>
    <x v="139"/>
    <n v="43873"/>
    <b v="0"/>
    <n v="42761"/>
    <n v="91773"/>
    <n v="13766"/>
    <x v="422"/>
    <s v="Michael"/>
    <s v="Knodler"/>
    <x v="0"/>
    <s v="117-0389"/>
    <x v="38"/>
    <x v="551"/>
  </r>
  <r>
    <b v="0"/>
    <x v="0"/>
    <x v="139"/>
    <n v="43873"/>
    <b v="0"/>
    <n v="42745"/>
    <n v="39683"/>
    <n v="10317"/>
    <x v="12"/>
    <s v="Michael"/>
    <s v="Knodler"/>
    <x v="0"/>
    <s v="117-0302"/>
    <x v="38"/>
    <x v="552"/>
  </r>
  <r>
    <b v="0"/>
    <x v="1"/>
    <x v="141"/>
    <n v="43873"/>
    <b v="0"/>
    <n v="43269"/>
    <n v="422659"/>
    <n v="77347"/>
    <x v="423"/>
    <s v="Casey"/>
    <s v="Brown"/>
    <x v="0"/>
    <s v="118-1628"/>
    <x v="38"/>
    <x v="553"/>
  </r>
  <r>
    <b v="0"/>
    <x v="1"/>
    <x v="138"/>
    <n v="43873"/>
    <b v="0"/>
    <n v="43398.479861111111"/>
    <n v="52553"/>
    <n v="24501"/>
    <x v="424"/>
    <s v="Colin"/>
    <s v="Gleason"/>
    <x v="0"/>
    <s v="118-1684"/>
    <x v="38"/>
    <x v="554"/>
  </r>
  <r>
    <b v="0"/>
    <x v="0"/>
    <x v="136"/>
    <n v="43873"/>
    <b v="0"/>
    <n v="43227"/>
    <n v="6000"/>
    <n v="0"/>
    <x v="269"/>
    <s v="Kara"/>
    <s v="Peterman"/>
    <x v="0"/>
    <s v="118-1623"/>
    <x v="38"/>
    <x v="555"/>
  </r>
  <r>
    <b v="0"/>
    <x v="0"/>
    <x v="142"/>
    <n v="43873"/>
    <b v="0"/>
    <n v="43234"/>
    <n v="68966"/>
    <n v="41034"/>
    <x v="355"/>
    <s v="Guoping"/>
    <s v="Zhang"/>
    <x v="0"/>
    <s v="118-1422"/>
    <x v="38"/>
    <x v="556"/>
  </r>
  <r>
    <b v="0"/>
    <x v="0"/>
    <x v="142"/>
    <n v="43873"/>
    <b v="0"/>
    <n v="43201"/>
    <n v="19841"/>
    <n v="5159"/>
    <x v="41"/>
    <s v="Guoping"/>
    <s v="Zhang"/>
    <x v="0"/>
    <s v="118-1423"/>
    <x v="38"/>
    <x v="557"/>
  </r>
  <r>
    <b v="0"/>
    <x v="0"/>
    <x v="138"/>
    <n v="43873"/>
    <b v="0"/>
    <n v="43357"/>
    <n v="10000"/>
    <n v="0"/>
    <x v="53"/>
    <s v="Colin"/>
    <s v="Gleason"/>
    <x v="0"/>
    <s v="118-1371"/>
    <x v="38"/>
    <x v="558"/>
  </r>
  <r>
    <b v="0"/>
    <x v="0"/>
    <x v="140"/>
    <n v="43873"/>
    <b v="0"/>
    <n v="43143"/>
    <n v="62802"/>
    <n v="12424"/>
    <x v="425"/>
    <s v="David"/>
    <s v="Reckhow"/>
    <x v="0"/>
    <s v="118-0914"/>
    <x v="38"/>
    <x v="559"/>
  </r>
  <r>
    <b v="0"/>
    <x v="0"/>
    <x v="137"/>
    <n v="43873"/>
    <b v="0"/>
    <n v="43382"/>
    <n v="252971"/>
    <n v="65157"/>
    <x v="426"/>
    <s v="Richard"/>
    <s v="Palmer"/>
    <x v="0"/>
    <s v="118-0928"/>
    <x v="38"/>
    <x v="560"/>
  </r>
  <r>
    <b v="0"/>
    <x v="0"/>
    <x v="136"/>
    <n v="43873"/>
    <b v="0"/>
    <n v="43143"/>
    <n v="67163"/>
    <n v="32837"/>
    <x v="69"/>
    <s v="Kara"/>
    <s v="Peterman"/>
    <x v="0"/>
    <s v="118-0967"/>
    <x v="38"/>
    <x v="561"/>
  </r>
  <r>
    <b v="0"/>
    <x v="1"/>
    <x v="148"/>
    <n v="43873"/>
    <b v="0"/>
    <n v="43179.738194444442"/>
    <n v="42161"/>
    <n v="0"/>
    <x v="427"/>
    <s v="Boris"/>
    <s v="Lau"/>
    <x v="0"/>
    <s v="118-0937"/>
    <x v="38"/>
    <x v="534"/>
  </r>
  <r>
    <b v="0"/>
    <x v="0"/>
    <x v="141"/>
    <n v="43873"/>
    <b v="0"/>
    <n v="43158.423611111109"/>
    <n v="2382"/>
    <n v="1418"/>
    <x v="183"/>
    <s v="Casey"/>
    <s v="Brown"/>
    <x v="0"/>
    <s v="118-0900"/>
    <x v="38"/>
    <x v="562"/>
  </r>
  <r>
    <b v="0"/>
    <x v="1"/>
    <x v="137"/>
    <n v="43873"/>
    <b v="0"/>
    <n v="43061"/>
    <n v="55521"/>
    <n v="26504"/>
    <x v="428"/>
    <s v="Richard"/>
    <s v="Palmer"/>
    <x v="0"/>
    <s v="118-0831"/>
    <x v="38"/>
    <x v="548"/>
  </r>
  <r>
    <b v="0"/>
    <x v="0"/>
    <x v="139"/>
    <n v="43873"/>
    <b v="0"/>
    <n v="43234"/>
    <n v="340207"/>
    <n v="59791"/>
    <x v="429"/>
    <s v="Michael"/>
    <s v="Knodler"/>
    <x v="0"/>
    <s v="118-0832"/>
    <x v="38"/>
    <x v="563"/>
  </r>
  <r>
    <b v="0"/>
    <x v="0"/>
    <x v="137"/>
    <n v="43873"/>
    <b v="0"/>
    <n v="43139.72152777778"/>
    <n v="585916"/>
    <n v="126403"/>
    <x v="430"/>
    <s v="Richard"/>
    <s v="Palmer"/>
    <x v="0"/>
    <s v="118-0833"/>
    <x v="38"/>
    <x v="564"/>
  </r>
  <r>
    <b v="0"/>
    <x v="0"/>
    <x v="149"/>
    <n v="43873"/>
    <b v="0"/>
    <n v="43105"/>
    <n v="5000"/>
    <n v="0"/>
    <x v="74"/>
    <s v="Eleni"/>
    <s v="Christofa"/>
    <x v="0"/>
    <s v="118-0979"/>
    <x v="38"/>
    <x v="565"/>
  </r>
  <r>
    <b v="0"/>
    <x v="1"/>
    <x v="137"/>
    <n v="43873"/>
    <b v="0"/>
    <n v="43355.439583333333"/>
    <n v="47717"/>
    <n v="14350"/>
    <x v="431"/>
    <s v="Richard"/>
    <s v="Palmer"/>
    <x v="0"/>
    <s v="118-1179"/>
    <x v="38"/>
    <x v="526"/>
  </r>
  <r>
    <b v="0"/>
    <x v="0"/>
    <x v="138"/>
    <n v="43873"/>
    <b v="0"/>
    <n v="43271.629166666666"/>
    <n v="16760"/>
    <n v="9972"/>
    <x v="432"/>
    <s v="Colin"/>
    <s v="Gleason"/>
    <x v="0"/>
    <s v="118-0346"/>
    <x v="38"/>
    <x v="566"/>
  </r>
  <r>
    <b v="0"/>
    <x v="0"/>
    <x v="139"/>
    <n v="43873"/>
    <b v="0"/>
    <n v="43041.484027777777"/>
    <n v="39683"/>
    <n v="10317"/>
    <x v="12"/>
    <s v="Michael"/>
    <s v="Knodler"/>
    <x v="0"/>
    <s v="118-0320"/>
    <x v="38"/>
    <x v="567"/>
  </r>
  <r>
    <b v="0"/>
    <x v="0"/>
    <x v="139"/>
    <n v="43873"/>
    <b v="0"/>
    <n v="43230.541666666664"/>
    <n v="817500"/>
    <n v="97500"/>
    <x v="433"/>
    <s v="Michael"/>
    <s v="Knodler"/>
    <x v="0"/>
    <s v="118-0321"/>
    <x v="38"/>
    <x v="568"/>
  </r>
  <r>
    <b v="0"/>
    <x v="1"/>
    <x v="137"/>
    <n v="43873"/>
    <b v="0"/>
    <n v="42962"/>
    <n v="606881"/>
    <n v="140974"/>
    <x v="434"/>
    <s v="Richard"/>
    <s v="Palmer"/>
    <x v="0"/>
    <s v="118-0213"/>
    <x v="38"/>
    <x v="518"/>
  </r>
  <r>
    <b v="0"/>
    <x v="1"/>
    <x v="137"/>
    <n v="43873"/>
    <b v="0"/>
    <n v="42955.449305555558"/>
    <n v="118849"/>
    <n v="38031"/>
    <x v="435"/>
    <s v="Richard"/>
    <s v="Palmer"/>
    <x v="0"/>
    <s v="118-0171"/>
    <x v="38"/>
    <x v="542"/>
  </r>
  <r>
    <b v="0"/>
    <x v="1"/>
    <x v="137"/>
    <n v="43873"/>
    <b v="0"/>
    <n v="42955"/>
    <n v="56005"/>
    <n v="6520"/>
    <x v="436"/>
    <s v="Richard"/>
    <s v="Palmer"/>
    <x v="0"/>
    <s v="118-0174"/>
    <x v="38"/>
    <x v="569"/>
  </r>
  <r>
    <b v="0"/>
    <x v="1"/>
    <x v="141"/>
    <n v="43873"/>
    <b v="0"/>
    <n v="42951"/>
    <n v="74252"/>
    <n v="38248"/>
    <x v="437"/>
    <s v="Casey"/>
    <s v="Brown"/>
    <x v="0"/>
    <s v="118-0168"/>
    <x v="38"/>
    <x v="570"/>
  </r>
  <r>
    <b v="0"/>
    <x v="0"/>
    <x v="134"/>
    <n v="43873"/>
    <b v="0"/>
    <n v="42970.543749999997"/>
    <n v="67116"/>
    <n v="31251"/>
    <x v="438"/>
    <s v="Caitlyn"/>
    <s v="Butler"/>
    <x v="0"/>
    <s v="118-0255"/>
    <x v="38"/>
    <x v="571"/>
  </r>
  <r>
    <b v="0"/>
    <x v="0"/>
    <x v="146"/>
    <n v="43873"/>
    <b v="0"/>
    <n v="42978.570833333331"/>
    <n v="44180"/>
    <n v="23320"/>
    <x v="439"/>
    <s v="Carlton"/>
    <s v="Ho"/>
    <x v="0"/>
    <s v="118-0253"/>
    <x v="38"/>
    <x v="522"/>
  </r>
  <r>
    <b v="0"/>
    <x v="1"/>
    <x v="135"/>
    <n v="43873"/>
    <b v="0"/>
    <n v="43322"/>
    <n v="118809"/>
    <n v="61191"/>
    <x v="440"/>
    <s v="Chul"/>
    <s v="Park"/>
    <x v="0"/>
    <s v="118-0558"/>
    <x v="38"/>
    <x v="572"/>
  </r>
  <r>
    <b v="0"/>
    <x v="1"/>
    <x v="140"/>
    <n v="43873"/>
    <b v="0"/>
    <n v="43026.537499999999"/>
    <n v="7064"/>
    <n v="1836"/>
    <x v="389"/>
    <s v="David"/>
    <s v="Reckhow"/>
    <x v="0"/>
    <s v="118-0534"/>
    <x v="38"/>
    <x v="508"/>
  </r>
  <r>
    <b v="0"/>
    <x v="1"/>
    <x v="150"/>
    <n v="43873"/>
    <b v="0"/>
    <n v="43300.631944444445"/>
    <n v="218822"/>
    <n v="102583"/>
    <x v="441"/>
    <s v="Emily"/>
    <s v="Kumpel"/>
    <x v="0"/>
    <s v="118-0573"/>
    <x v="38"/>
    <x v="573"/>
  </r>
  <r>
    <b v="0"/>
    <x v="0"/>
    <x v="146"/>
    <n v="43873"/>
    <b v="0"/>
    <n v="43032.481249999997"/>
    <n v="76854"/>
    <n v="39497"/>
    <x v="442"/>
    <s v="Carlton"/>
    <s v="Ho"/>
    <x v="0"/>
    <s v="118-0599"/>
    <x v="38"/>
    <x v="523"/>
  </r>
  <r>
    <b v="0"/>
    <x v="0"/>
    <x v="139"/>
    <n v="43873"/>
    <b v="0"/>
    <n v="43068"/>
    <n v="23807"/>
    <n v="6190"/>
    <x v="443"/>
    <s v="Michael"/>
    <s v="Knodler"/>
    <x v="0"/>
    <s v="118-0477"/>
    <x v="38"/>
    <x v="574"/>
  </r>
  <r>
    <b v="0"/>
    <x v="0"/>
    <x v="151"/>
    <n v="43873"/>
    <b v="0"/>
    <n v="43068.438888888886"/>
    <n v="273378"/>
    <n v="132970"/>
    <x v="444"/>
    <s v="Daiheng"/>
    <s v="Ni"/>
    <x v="0"/>
    <s v="118-0453"/>
    <x v="38"/>
    <x v="575"/>
  </r>
  <r>
    <b v="0"/>
    <x v="1"/>
    <x v="141"/>
    <n v="43873"/>
    <b v="0"/>
    <n v="43019.725694444445"/>
    <n v="302012"/>
    <n v="77048"/>
    <x v="445"/>
    <s v="Casey"/>
    <s v="Brown"/>
    <x v="0"/>
    <s v="118-0460"/>
    <x v="38"/>
    <x v="529"/>
  </r>
  <r>
    <b v="0"/>
    <x v="0"/>
    <x v="144"/>
    <n v="43873"/>
    <b v="0"/>
    <n v="43021.643750000003"/>
    <n v="0"/>
    <n v="390"/>
    <x v="446"/>
    <s v="Sergio"/>
    <s v="Brena"/>
    <x v="0"/>
    <s v="118-0498"/>
    <x v="38"/>
    <x v="576"/>
  </r>
  <r>
    <b v="0"/>
    <x v="1"/>
    <x v="140"/>
    <n v="43873"/>
    <b v="0"/>
    <n v="42878"/>
    <n v="153942"/>
    <n v="0"/>
    <x v="447"/>
    <s v="David"/>
    <s v="Reckhow"/>
    <x v="0"/>
    <s v="117-1705"/>
    <x v="38"/>
    <x v="577"/>
  </r>
  <r>
    <b v="0"/>
    <x v="1"/>
    <x v="140"/>
    <n v="43873"/>
    <b v="0"/>
    <n v="42958.626388888886"/>
    <n v="13800"/>
    <n v="945"/>
    <x v="448"/>
    <s v="David"/>
    <s v="Reckhow"/>
    <x v="0"/>
    <s v="117-1680"/>
    <x v="38"/>
    <x v="578"/>
  </r>
  <r>
    <b v="0"/>
    <x v="0"/>
    <x v="139"/>
    <n v="43873"/>
    <b v="0"/>
    <n v="43517"/>
    <n v="82960"/>
    <n v="49361"/>
    <x v="449"/>
    <s v="Michael"/>
    <s v="Knodler"/>
    <x v="0"/>
    <s v="117-1673"/>
    <x v="38"/>
    <x v="579"/>
  </r>
  <r>
    <b v="0"/>
    <x v="0"/>
    <x v="152"/>
    <n v="43873"/>
    <b v="0"/>
    <n v="42870.455555555556"/>
    <n v="0"/>
    <n v="0"/>
    <x v="141"/>
    <s v="Eric"/>
    <s v="Gonzales"/>
    <x v="0"/>
    <s v="117-1656"/>
    <x v="38"/>
    <x v="580"/>
  </r>
  <r>
    <b v="0"/>
    <x v="1"/>
    <x v="145"/>
    <n v="43873"/>
    <b v="0"/>
    <n v="42968"/>
    <n v="477733"/>
    <n v="121487"/>
    <x v="450"/>
    <s v="John"/>
    <s v="Tobiason"/>
    <x v="0"/>
    <s v="117-1961"/>
    <x v="38"/>
    <x v="581"/>
  </r>
  <r>
    <b v="0"/>
    <x v="0"/>
    <x v="138"/>
    <n v="43873"/>
    <b v="0"/>
    <n v="43124.490972222222"/>
    <n v="60545"/>
    <n v="29494"/>
    <x v="451"/>
    <s v="Colin"/>
    <s v="Gleason"/>
    <x v="0"/>
    <s v="117-1906"/>
    <x v="38"/>
    <x v="582"/>
  </r>
  <r>
    <b v="0"/>
    <x v="0"/>
    <x v="144"/>
    <n v="43873"/>
    <b v="0"/>
    <n v="42950.387499999997"/>
    <n v="13866"/>
    <n v="2531"/>
    <x v="452"/>
    <s v="Sergio"/>
    <s v="Brena"/>
    <x v="0"/>
    <s v="118-0101"/>
    <x v="38"/>
    <x v="576"/>
  </r>
  <r>
    <b v="0"/>
    <x v="1"/>
    <x v="140"/>
    <n v="43873"/>
    <b v="0"/>
    <n v="42954"/>
    <n v="246861"/>
    <n v="49781"/>
    <x v="453"/>
    <s v="David"/>
    <s v="Reckhow"/>
    <x v="0"/>
    <s v="118-0046"/>
    <x v="38"/>
    <x v="583"/>
  </r>
  <r>
    <b v="0"/>
    <x v="0"/>
    <x v="137"/>
    <n v="43873"/>
    <b v="0"/>
    <n v="43021.373611111114"/>
    <n v="52804"/>
    <n v="8265"/>
    <x v="454"/>
    <s v="Richard"/>
    <s v="Palmer"/>
    <x v="0"/>
    <s v="118-0107"/>
    <x v="38"/>
    <x v="584"/>
  </r>
  <r>
    <b v="0"/>
    <x v="0"/>
    <x v="145"/>
    <n v="43873"/>
    <b v="0"/>
    <n v="42978"/>
    <n v="93243"/>
    <n v="45684"/>
    <x v="455"/>
    <s v="John"/>
    <s v="Tobiason"/>
    <x v="0"/>
    <s v="118-0108"/>
    <x v="38"/>
    <x v="543"/>
  </r>
  <r>
    <b v="0"/>
    <x v="0"/>
    <x v="134"/>
    <n v="43873"/>
    <b v="0"/>
    <n v="43007"/>
    <n v="11707"/>
    <n v="5334"/>
    <x v="456"/>
    <s v="Caitlyn"/>
    <s v="Butler"/>
    <x v="0"/>
    <s v="118-0123"/>
    <x v="38"/>
    <x v="585"/>
  </r>
  <r>
    <b v="0"/>
    <x v="0"/>
    <x v="134"/>
    <n v="43873"/>
    <b v="0"/>
    <n v="43292.509722222225"/>
    <n v="69697"/>
    <n v="32401"/>
    <x v="457"/>
    <s v="Caitlyn"/>
    <s v="Butler"/>
    <x v="0"/>
    <s v="119-0034"/>
    <x v="38"/>
    <x v="571"/>
  </r>
  <r>
    <b v="0"/>
    <x v="0"/>
    <x v="153"/>
    <n v="43873"/>
    <b v="0"/>
    <n v="43558.682638888888"/>
    <n v="60815"/>
    <n v="36185"/>
    <x v="458"/>
    <s v="Konstantinos"/>
    <s v="Andreadis"/>
    <x v="0"/>
    <s v="119-0055"/>
    <x v="38"/>
    <x v="586"/>
  </r>
  <r>
    <b v="0"/>
    <x v="1"/>
    <x v="137"/>
    <n v="43873"/>
    <b v="0"/>
    <n v="43594"/>
    <n v="82173"/>
    <n v="42319"/>
    <x v="459"/>
    <s v="Richard"/>
    <s v="Palmer"/>
    <x v="0"/>
    <s v="119-0234"/>
    <x v="38"/>
    <x v="587"/>
  </r>
  <r>
    <b v="0"/>
    <x v="0"/>
    <x v="138"/>
    <n v="43873"/>
    <b v="0"/>
    <n v="43329"/>
    <n v="16133"/>
    <n v="9598"/>
    <x v="460"/>
    <s v="Colin"/>
    <s v="Gleason"/>
    <x v="0"/>
    <s v="119-0267"/>
    <x v="38"/>
    <x v="566"/>
  </r>
  <r>
    <b v="0"/>
    <x v="0"/>
    <x v="145"/>
    <n v="43873"/>
    <b v="0"/>
    <n v="43382"/>
    <n v="122496"/>
    <n v="58635"/>
    <x v="461"/>
    <s v="John"/>
    <s v="Tobiason"/>
    <x v="0"/>
    <s v="119-0171"/>
    <x v="38"/>
    <x v="543"/>
  </r>
  <r>
    <b v="0"/>
    <x v="1"/>
    <x v="141"/>
    <n v="43873"/>
    <b v="0"/>
    <n v="43339"/>
    <n v="77300"/>
    <n v="45994"/>
    <x v="462"/>
    <s v="Casey"/>
    <s v="Brown"/>
    <x v="0"/>
    <s v="119-0172"/>
    <x v="38"/>
    <x v="588"/>
  </r>
  <r>
    <b v="0"/>
    <x v="0"/>
    <x v="138"/>
    <n v="43873"/>
    <b v="0"/>
    <n v="43319.590277777781"/>
    <n v="16760"/>
    <n v="9972"/>
    <x v="432"/>
    <s v="Colin"/>
    <s v="Gleason"/>
    <x v="0"/>
    <s v="119-0216"/>
    <x v="38"/>
    <x v="566"/>
  </r>
  <r>
    <b v="0"/>
    <x v="1"/>
    <x v="137"/>
    <n v="43873"/>
    <b v="0"/>
    <n v="43374.597222222219"/>
    <n v="757107"/>
    <n v="171693"/>
    <x v="463"/>
    <s v="Richard"/>
    <s v="Palmer"/>
    <x v="0"/>
    <s v="118-1849"/>
    <x v="38"/>
    <x v="589"/>
  </r>
  <r>
    <b v="0"/>
    <x v="1"/>
    <x v="145"/>
    <n v="43873"/>
    <b v="0"/>
    <n v="43284"/>
    <n v="221512"/>
    <n v="47862"/>
    <x v="464"/>
    <s v="John"/>
    <s v="Tobiason"/>
    <x v="0"/>
    <s v="118-1836"/>
    <x v="38"/>
    <x v="590"/>
  </r>
  <r>
    <b v="0"/>
    <x v="1"/>
    <x v="141"/>
    <n v="43873"/>
    <b v="0"/>
    <n v="43560"/>
    <n v="31291"/>
    <n v="18618"/>
    <x v="465"/>
    <s v="Casey"/>
    <s v="Brown"/>
    <x v="0"/>
    <s v="118-1916"/>
    <x v="38"/>
    <x v="591"/>
  </r>
  <r>
    <b v="0"/>
    <x v="0"/>
    <x v="139"/>
    <n v="43873"/>
    <b v="0"/>
    <n v="43378"/>
    <n v="2281651"/>
    <n v="593230"/>
    <x v="466"/>
    <s v="Michael"/>
    <s v="Knodler"/>
    <x v="0"/>
    <s v="118-1883"/>
    <x v="38"/>
    <x v="592"/>
  </r>
  <r>
    <b v="0"/>
    <x v="0"/>
    <x v="138"/>
    <n v="43873"/>
    <b v="0"/>
    <n v="43273.609027777777"/>
    <n v="49872"/>
    <n v="26559"/>
    <x v="467"/>
    <s v="Colin"/>
    <s v="Gleason"/>
    <x v="0"/>
    <s v="118-1885"/>
    <x v="38"/>
    <x v="506"/>
  </r>
  <r>
    <b v="0"/>
    <x v="0"/>
    <x v="137"/>
    <n v="43873"/>
    <b v="0"/>
    <n v="43278.44027777778"/>
    <n v="0"/>
    <n v="0"/>
    <x v="141"/>
    <s v="Richard"/>
    <s v="Palmer"/>
    <x v="0"/>
    <s v="118-1895"/>
    <x v="38"/>
    <x v="593"/>
  </r>
  <r>
    <b v="0"/>
    <x v="1"/>
    <x v="141"/>
    <n v="43873"/>
    <b v="0"/>
    <n v="43325.556944444441"/>
    <n v="195000"/>
    <n v="0"/>
    <x v="468"/>
    <s v="Casey"/>
    <s v="Brown"/>
    <x v="0"/>
    <s v="118-1896"/>
    <x v="38"/>
    <x v="529"/>
  </r>
  <r>
    <b v="0"/>
    <x v="0"/>
    <x v="138"/>
    <n v="43873"/>
    <b v="0"/>
    <n v="43312.499305555553"/>
    <n v="37009"/>
    <n v="22019"/>
    <x v="469"/>
    <s v="Colin"/>
    <s v="Gleason"/>
    <x v="0"/>
    <s v="119-0011"/>
    <x v="38"/>
    <x v="594"/>
  </r>
  <r>
    <b v="0"/>
    <x v="0"/>
    <x v="138"/>
    <n v="43873"/>
    <b v="0"/>
    <n v="43369.615972222222"/>
    <n v="60783"/>
    <n v="29041"/>
    <x v="470"/>
    <s v="Colin"/>
    <s v="Gleason"/>
    <x v="0"/>
    <s v="119-0436"/>
    <x v="38"/>
    <x v="595"/>
  </r>
  <r>
    <b v="0"/>
    <x v="0"/>
    <x v="144"/>
    <n v="43873"/>
    <b v="0"/>
    <n v="43374.434027777781"/>
    <n v="56459"/>
    <n v="27207"/>
    <x v="471"/>
    <s v="Sergio"/>
    <s v="Brena"/>
    <x v="0"/>
    <s v="119-0457"/>
    <x v="38"/>
    <x v="549"/>
  </r>
  <r>
    <b v="0"/>
    <x v="1"/>
    <x v="137"/>
    <n v="43873"/>
    <b v="0"/>
    <n v="43374.474999999999"/>
    <n v="48267"/>
    <n v="5011"/>
    <x v="472"/>
    <s v="Richard"/>
    <s v="Palmer"/>
    <x v="0"/>
    <s v="119-0485"/>
    <x v="38"/>
    <x v="526"/>
  </r>
  <r>
    <b v="0"/>
    <x v="1"/>
    <x v="137"/>
    <n v="43873"/>
    <b v="0"/>
    <n v="43378"/>
    <n v="55521"/>
    <n v="26504"/>
    <x v="428"/>
    <s v="Richard"/>
    <s v="Palmer"/>
    <x v="0"/>
    <s v="119-0491"/>
    <x v="38"/>
    <x v="548"/>
  </r>
  <r>
    <b v="0"/>
    <x v="1"/>
    <x v="137"/>
    <n v="43873"/>
    <b v="0"/>
    <n v="43374.444444444445"/>
    <n v="119079"/>
    <n v="38151"/>
    <x v="473"/>
    <s v="Richard"/>
    <s v="Palmer"/>
    <x v="0"/>
    <s v="119-0494"/>
    <x v="38"/>
    <x v="596"/>
  </r>
  <r>
    <b v="0"/>
    <x v="1"/>
    <x v="135"/>
    <n v="43873"/>
    <b v="0"/>
    <n v="43390"/>
    <n v="37470"/>
    <n v="7530"/>
    <x v="36"/>
    <s v="Chul"/>
    <s v="Park"/>
    <x v="0"/>
    <s v="119-0522"/>
    <x v="38"/>
    <x v="597"/>
  </r>
  <r>
    <b v="0"/>
    <x v="0"/>
    <x v="154"/>
    <n v="43873"/>
    <b v="0"/>
    <n v="43425"/>
    <n v="3572172"/>
    <n v="860203"/>
    <x v="474"/>
    <s v="Erich"/>
    <s v="Hinlein"/>
    <x v="0"/>
    <s v="119-0327"/>
    <x v="38"/>
    <x v="598"/>
  </r>
  <r>
    <b v="0"/>
    <x v="0"/>
    <x v="136"/>
    <n v="43873"/>
    <b v="0"/>
    <n v="43479"/>
    <n v="67722"/>
    <n v="32278"/>
    <x v="69"/>
    <s v="Kara"/>
    <s v="Peterman"/>
    <x v="0"/>
    <s v="119-0409"/>
    <x v="38"/>
    <x v="599"/>
  </r>
  <r>
    <b v="0"/>
    <x v="1"/>
    <x v="150"/>
    <n v="43873"/>
    <b v="0"/>
    <n v="43558.679166666669"/>
    <n v="232844"/>
    <n v="67149"/>
    <x v="475"/>
    <s v="Emily"/>
    <s v="Kumpel"/>
    <x v="0"/>
    <s v="119-0358"/>
    <x v="38"/>
    <x v="600"/>
  </r>
  <r>
    <b v="0"/>
    <x v="1"/>
    <x v="141"/>
    <n v="43873"/>
    <b v="0"/>
    <n v="43571"/>
    <n v="100000"/>
    <n v="0"/>
    <x v="69"/>
    <s v="Casey"/>
    <s v="Brown"/>
    <x v="0"/>
    <s v="119-0715"/>
    <x v="38"/>
    <x v="601"/>
  </r>
  <r>
    <b v="0"/>
    <x v="0"/>
    <x v="153"/>
    <n v="43873"/>
    <b v="0"/>
    <n v="43508"/>
    <n v="135976"/>
    <n v="39484"/>
    <x v="476"/>
    <s v="Konstantinos"/>
    <s v="Andreadis"/>
    <x v="0"/>
    <s v="119-0642"/>
    <x v="38"/>
    <x v="602"/>
  </r>
  <r>
    <b v="0"/>
    <x v="1"/>
    <x v="153"/>
    <n v="43873"/>
    <b v="0"/>
    <n v="43629.655555555553"/>
    <n v="86346"/>
    <n v="51376"/>
    <x v="477"/>
    <s v="Konstantinos"/>
    <s v="Andreadis"/>
    <x v="0"/>
    <s v="119-0657"/>
    <x v="38"/>
    <x v="603"/>
  </r>
  <r>
    <b v="0"/>
    <x v="0"/>
    <x v="155"/>
    <n v="43873"/>
    <b v="0"/>
    <n v="43412"/>
    <n v="0"/>
    <n v="0"/>
    <x v="141"/>
    <s v="Chengbo"/>
    <s v="Ai"/>
    <x v="0"/>
    <s v="119-0646"/>
    <x v="38"/>
    <x v="604"/>
  </r>
  <r>
    <b v="0"/>
    <x v="0"/>
    <x v="155"/>
    <n v="43873"/>
    <b v="0"/>
    <n v="43538"/>
    <n v="119047"/>
    <n v="30953"/>
    <x v="166"/>
    <s v="Chengbo"/>
    <s v="Ai"/>
    <x v="0"/>
    <s v="119-0580"/>
    <x v="38"/>
    <x v="605"/>
  </r>
  <r>
    <b v="0"/>
    <x v="0"/>
    <x v="134"/>
    <n v="43873"/>
    <b v="0"/>
    <n v="43467"/>
    <n v="15000"/>
    <n v="0"/>
    <x v="114"/>
    <s v="Caitlyn"/>
    <s v="Butler"/>
    <x v="0"/>
    <s v="119-0879"/>
    <x v="38"/>
    <x v="606"/>
  </r>
  <r>
    <b v="0"/>
    <x v="0"/>
    <x v="138"/>
    <n v="43873"/>
    <b v="0"/>
    <n v="43620.7"/>
    <n v="15671"/>
    <n v="9329"/>
    <x v="41"/>
    <s v="Colin"/>
    <s v="Gleason"/>
    <x v="0"/>
    <s v="119-1852"/>
    <x v="38"/>
    <x v="566"/>
  </r>
  <r>
    <b v="0"/>
    <x v="0"/>
    <x v="140"/>
    <n v="43873"/>
    <b v="0"/>
    <n v="43613"/>
    <n v="339058"/>
    <n v="57760"/>
    <x v="478"/>
    <s v="David"/>
    <s v="Reckhow"/>
    <x v="0"/>
    <s v="119-1700"/>
    <x v="38"/>
    <x v="607"/>
  </r>
  <r>
    <b v="0"/>
    <x v="0"/>
    <x v="138"/>
    <n v="43873"/>
    <b v="0"/>
    <n v="43580.638888888891"/>
    <n v="38013"/>
    <n v="22619"/>
    <x v="479"/>
    <s v="Colin"/>
    <s v="Gleason"/>
    <x v="0"/>
    <s v="119-1513"/>
    <x v="38"/>
    <x v="527"/>
  </r>
  <r>
    <b v="0"/>
    <x v="0"/>
    <x v="142"/>
    <n v="43873"/>
    <b v="0"/>
    <n v="43613"/>
    <n v="110857"/>
    <n v="65960"/>
    <x v="480"/>
    <s v="Guoping"/>
    <s v="Zhang"/>
    <x v="0"/>
    <s v="119-1534"/>
    <x v="38"/>
    <x v="608"/>
  </r>
  <r>
    <b v="0"/>
    <x v="1"/>
    <x v="140"/>
    <n v="43873"/>
    <b v="0"/>
    <n v="43626"/>
    <n v="52163"/>
    <n v="27837"/>
    <x v="481"/>
    <s v="David"/>
    <s v="Reckhow"/>
    <x v="0"/>
    <s v="119-1365"/>
    <x v="38"/>
    <x v="609"/>
  </r>
  <r>
    <b v="0"/>
    <x v="0"/>
    <x v="137"/>
    <n v="43873"/>
    <b v="0"/>
    <n v="43563"/>
    <n v="541302"/>
    <n v="122128"/>
    <x v="482"/>
    <s v="Richard"/>
    <s v="Palmer"/>
    <x v="0"/>
    <s v="119-1392"/>
    <x v="38"/>
    <x v="610"/>
  </r>
  <r>
    <b v="0"/>
    <x v="0"/>
    <x v="133"/>
    <n v="43873"/>
    <b v="0"/>
    <n v="43626"/>
    <n v="81903"/>
    <n v="18026"/>
    <x v="483"/>
    <s v="Symeon"/>
    <s v="Gerasimidis"/>
    <x v="0"/>
    <s v="119-1012"/>
    <x v="38"/>
    <x v="611"/>
  </r>
  <r>
    <b v="0"/>
    <x v="0"/>
    <x v="137"/>
    <n v="43873"/>
    <b v="0"/>
    <n v="43532.40625"/>
    <n v="217376"/>
    <n v="47998"/>
    <x v="484"/>
    <s v="Richard"/>
    <s v="Palmer"/>
    <x v="0"/>
    <s v="119-0945"/>
    <x v="38"/>
    <x v="612"/>
  </r>
  <r>
    <b v="0"/>
    <x v="0"/>
    <x v="139"/>
    <n v="43873"/>
    <b v="0"/>
    <n v="43474"/>
    <n v="5000"/>
    <n v="0"/>
    <x v="74"/>
    <s v="Michael"/>
    <s v="Knodler"/>
    <x v="0"/>
    <s v="119-0949"/>
    <x v="38"/>
    <x v="613"/>
  </r>
  <r>
    <b v="0"/>
    <x v="0"/>
    <x v="139"/>
    <n v="43873"/>
    <b v="0"/>
    <n v="43474"/>
    <n v="11500"/>
    <n v="0"/>
    <x v="411"/>
    <s v="Michael"/>
    <s v="Knodler"/>
    <x v="0"/>
    <s v="119-0950"/>
    <x v="38"/>
    <x v="614"/>
  </r>
  <r>
    <b v="0"/>
    <x v="0"/>
    <x v="139"/>
    <n v="43873"/>
    <b v="0"/>
    <n v="43474"/>
    <n v="11500"/>
    <n v="0"/>
    <x v="411"/>
    <s v="Michael"/>
    <s v="Knodler"/>
    <x v="0"/>
    <s v="119-0951"/>
    <x v="38"/>
    <x v="615"/>
  </r>
  <r>
    <b v="0"/>
    <x v="0"/>
    <x v="149"/>
    <n v="43873"/>
    <b v="0"/>
    <n v="43474"/>
    <n v="5000"/>
    <n v="0"/>
    <x v="74"/>
    <s v="Eleni"/>
    <s v="Christofa"/>
    <x v="0"/>
    <s v="119-0952"/>
    <x v="38"/>
    <x v="616"/>
  </r>
  <r>
    <b v="0"/>
    <x v="1"/>
    <x v="141"/>
    <n v="43873"/>
    <b v="0"/>
    <n v="43496.584722222222"/>
    <n v="121189"/>
    <n v="0"/>
    <x v="485"/>
    <s v="Casey"/>
    <s v="Brown"/>
    <x v="0"/>
    <s v="119-1091"/>
    <x v="38"/>
    <x v="529"/>
  </r>
  <r>
    <b v="0"/>
    <x v="0"/>
    <x v="156"/>
    <n v="43873"/>
    <b v="0"/>
    <n v="43536.572222222225"/>
    <n v="32641"/>
    <n v="17359"/>
    <x v="12"/>
    <s v="Robert"/>
    <s v="Hyers"/>
    <x v="0"/>
    <s v="119-1162"/>
    <x v="39"/>
    <x v="617"/>
  </r>
  <r>
    <b v="0"/>
    <x v="0"/>
    <x v="157"/>
    <n v="43873"/>
    <b v="0"/>
    <n v="43546.580555555556"/>
    <n v="45455"/>
    <n v="4545"/>
    <x v="12"/>
    <s v="Dragoljub"/>
    <s v="Kosanovic"/>
    <x v="0"/>
    <s v="119-1170"/>
    <x v="39"/>
    <x v="618"/>
  </r>
  <r>
    <b v="0"/>
    <x v="0"/>
    <x v="158"/>
    <n v="43873"/>
    <b v="0"/>
    <n v="43641.72152777778"/>
    <n v="14559"/>
    <n v="6733"/>
    <x v="486"/>
    <s v="Wen"/>
    <s v="Chen"/>
    <x v="0"/>
    <s v="119-1282"/>
    <x v="39"/>
    <x v="619"/>
  </r>
  <r>
    <b v="0"/>
    <x v="0"/>
    <x v="157"/>
    <n v="43873"/>
    <b v="0"/>
    <n v="43482"/>
    <n v="199041"/>
    <n v="55959"/>
    <x v="487"/>
    <s v="Dragoljub"/>
    <s v="Kosanovic"/>
    <x v="0"/>
    <s v="119-0932"/>
    <x v="39"/>
    <x v="620"/>
  </r>
  <r>
    <b v="0"/>
    <x v="0"/>
    <x v="156"/>
    <n v="43873"/>
    <b v="0"/>
    <n v="43483"/>
    <n v="32715"/>
    <n v="17285"/>
    <x v="12"/>
    <s v="Robert"/>
    <s v="Hyers"/>
    <x v="0"/>
    <s v="119-1016"/>
    <x v="39"/>
    <x v="621"/>
  </r>
  <r>
    <b v="0"/>
    <x v="0"/>
    <x v="159"/>
    <n v="43873"/>
    <b v="0"/>
    <n v="43494.664583333331"/>
    <n v="25000"/>
    <n v="0"/>
    <x v="41"/>
    <s v="Sundar"/>
    <s v="Krishnamurty"/>
    <x v="0"/>
    <s v="119-1046"/>
    <x v="39"/>
    <x v="622"/>
  </r>
  <r>
    <b v="0"/>
    <x v="0"/>
    <x v="160"/>
    <n v="43873"/>
    <b v="0"/>
    <n v="43481.761805555558"/>
    <n v="240661"/>
    <n v="125298"/>
    <x v="488"/>
    <s v="Jenna"/>
    <s v="Marquard"/>
    <x v="0"/>
    <s v="119-1003"/>
    <x v="39"/>
    <x v="623"/>
  </r>
  <r>
    <b v="0"/>
    <x v="0"/>
    <x v="157"/>
    <n v="43873"/>
    <b v="0"/>
    <n v="43529.45"/>
    <n v="68181"/>
    <n v="6819"/>
    <x v="89"/>
    <s v="Dragoljub"/>
    <s v="Kosanovic"/>
    <x v="0"/>
    <s v="119-1057"/>
    <x v="39"/>
    <x v="618"/>
  </r>
  <r>
    <b v="0"/>
    <x v="0"/>
    <x v="161"/>
    <n v="43873"/>
    <b v="0"/>
    <n v="43580.643750000003"/>
    <n v="8000"/>
    <n v="0"/>
    <x v="58"/>
    <s v="Yubing"/>
    <s v="Sun"/>
    <x v="0"/>
    <s v="119-1399"/>
    <x v="39"/>
    <x v="624"/>
  </r>
  <r>
    <b v="0"/>
    <x v="0"/>
    <x v="156"/>
    <n v="43873"/>
    <b v="0"/>
    <n v="43580.65625"/>
    <n v="39258"/>
    <n v="20742"/>
    <x v="102"/>
    <s v="Robert"/>
    <s v="Hyers"/>
    <x v="0"/>
    <s v="119-1370"/>
    <x v="39"/>
    <x v="621"/>
  </r>
  <r>
    <b v="0"/>
    <x v="0"/>
    <x v="159"/>
    <n v="43873"/>
    <b v="0"/>
    <n v="43637.65347222222"/>
    <n v="13080"/>
    <n v="0"/>
    <x v="489"/>
    <s v="Sundar"/>
    <s v="Krishnamurty"/>
    <x v="0"/>
    <s v="119-1348"/>
    <x v="39"/>
    <x v="625"/>
  </r>
  <r>
    <b v="0"/>
    <x v="0"/>
    <x v="156"/>
    <n v="43873"/>
    <b v="0"/>
    <n v="43546.588194444441"/>
    <n v="26172"/>
    <n v="13828"/>
    <x v="40"/>
    <s v="Robert"/>
    <s v="Hyers"/>
    <x v="0"/>
    <s v="119-1388"/>
    <x v="39"/>
    <x v="621"/>
  </r>
  <r>
    <b v="0"/>
    <x v="0"/>
    <x v="162"/>
    <n v="43873"/>
    <b v="0"/>
    <n v="43587.46597222222"/>
    <n v="16000"/>
    <n v="0"/>
    <x v="60"/>
    <s v="Shannon"/>
    <s v="Roberts"/>
    <x v="0"/>
    <s v="119-1336"/>
    <x v="39"/>
    <x v="626"/>
  </r>
  <r>
    <b v="0"/>
    <x v="0"/>
    <x v="159"/>
    <n v="43873"/>
    <b v="0"/>
    <n v="43567.554861111108"/>
    <n v="6000"/>
    <n v="0"/>
    <x v="269"/>
    <s v="Sundar"/>
    <s v="Krishnamurty"/>
    <x v="0"/>
    <s v="119-1447"/>
    <x v="39"/>
    <x v="622"/>
  </r>
  <r>
    <b v="0"/>
    <x v="0"/>
    <x v="163"/>
    <n v="43873"/>
    <b v="0"/>
    <n v="43620.47152777778"/>
    <n v="23153"/>
    <n v="11847"/>
    <x v="490"/>
    <s v="Donald"/>
    <s v="Fisher"/>
    <x v="0"/>
    <s v="119-1582"/>
    <x v="39"/>
    <x v="627"/>
  </r>
  <r>
    <b v="0"/>
    <x v="0"/>
    <x v="164"/>
    <n v="43873"/>
    <b v="0"/>
    <n v="43629"/>
    <n v="22750"/>
    <n v="2250"/>
    <x v="41"/>
    <s v="David"/>
    <s v="Schmidt"/>
    <x v="0"/>
    <s v="119-1592"/>
    <x v="39"/>
    <x v="628"/>
  </r>
  <r>
    <b v="0"/>
    <x v="0"/>
    <x v="156"/>
    <n v="43873"/>
    <b v="0"/>
    <n v="43580.649305555555"/>
    <n v="62891"/>
    <n v="37107"/>
    <x v="491"/>
    <s v="Robert"/>
    <s v="Hyers"/>
    <x v="0"/>
    <s v="119-1619"/>
    <x v="39"/>
    <x v="629"/>
  </r>
  <r>
    <b v="0"/>
    <x v="0"/>
    <x v="158"/>
    <n v="43873"/>
    <b v="0"/>
    <n v="43614"/>
    <n v="18808"/>
    <n v="11192"/>
    <x v="21"/>
    <s v="Wen"/>
    <s v="Chen"/>
    <x v="0"/>
    <s v="119-1643"/>
    <x v="39"/>
    <x v="630"/>
  </r>
  <r>
    <b v="0"/>
    <x v="0"/>
    <x v="156"/>
    <n v="43873"/>
    <b v="0"/>
    <n v="43605.586805555555"/>
    <n v="39332"/>
    <n v="20668"/>
    <x v="102"/>
    <s v="Robert"/>
    <s v="Hyers"/>
    <x v="0"/>
    <s v="119-1807"/>
    <x v="39"/>
    <x v="631"/>
  </r>
  <r>
    <b v="0"/>
    <x v="0"/>
    <x v="159"/>
    <n v="43873"/>
    <b v="0"/>
    <n v="43640.72152777778"/>
    <n v="6000"/>
    <n v="0"/>
    <x v="269"/>
    <s v="Sundar"/>
    <s v="Krishnamurty"/>
    <x v="0"/>
    <s v="119-2061"/>
    <x v="39"/>
    <x v="622"/>
  </r>
  <r>
    <b v="0"/>
    <x v="0"/>
    <x v="165"/>
    <n v="43873"/>
    <b v="0"/>
    <n v="43643.484027777777"/>
    <n v="101040"/>
    <n v="51585"/>
    <x v="492"/>
    <s v="Ashwin"/>
    <s v="Ramasubramaniam"/>
    <x v="0"/>
    <s v="119-2082"/>
    <x v="39"/>
    <x v="632"/>
  </r>
  <r>
    <b v="0"/>
    <x v="1"/>
    <x v="166"/>
    <n v="43873"/>
    <b v="0"/>
    <n v="43467"/>
    <n v="15000"/>
    <n v="0"/>
    <x v="114"/>
    <s v="James"/>
    <s v="Perot"/>
    <x v="0"/>
    <s v="119-0892"/>
    <x v="39"/>
    <x v="633"/>
  </r>
  <r>
    <b v="0"/>
    <x v="0"/>
    <x v="161"/>
    <n v="43873"/>
    <b v="0"/>
    <n v="43474"/>
    <n v="15000"/>
    <n v="0"/>
    <x v="114"/>
    <s v="Yubing"/>
    <s v="Sun"/>
    <x v="0"/>
    <s v="119-0918"/>
    <x v="39"/>
    <x v="634"/>
  </r>
  <r>
    <b v="0"/>
    <x v="0"/>
    <x v="167"/>
    <n v="43873"/>
    <b v="0"/>
    <n v="43493.480555555558"/>
    <n v="15078"/>
    <n v="7472"/>
    <x v="493"/>
    <s v="Matthew"/>
    <s v="Lackner"/>
    <x v="0"/>
    <s v="119-0902"/>
    <x v="39"/>
    <x v="635"/>
  </r>
  <r>
    <b v="0"/>
    <x v="0"/>
    <x v="168"/>
    <n v="43873"/>
    <b v="0"/>
    <n v="43476"/>
    <n v="148393"/>
    <n v="77607"/>
    <x v="494"/>
    <s v="Ana"/>
    <s v="Muriel"/>
    <x v="0"/>
    <s v="119-0800"/>
    <x v="39"/>
    <x v="636"/>
  </r>
  <r>
    <b v="0"/>
    <x v="0"/>
    <x v="169"/>
    <n v="43873"/>
    <b v="0"/>
    <n v="43433"/>
    <n v="42946"/>
    <n v="21078"/>
    <x v="495"/>
    <s v="Stephen"/>
    <s v="De Bruyn Kops"/>
    <x v="0"/>
    <s v="119-0801"/>
    <x v="39"/>
    <x v="637"/>
  </r>
  <r>
    <b v="0"/>
    <x v="0"/>
    <x v="169"/>
    <n v="43873"/>
    <b v="0"/>
    <n v="43553"/>
    <n v="33773"/>
    <n v="16436"/>
    <x v="496"/>
    <s v="Stephen"/>
    <s v="De Bruyn Kops"/>
    <x v="0"/>
    <s v="119-0576"/>
    <x v="39"/>
    <x v="638"/>
  </r>
  <r>
    <b v="0"/>
    <x v="0"/>
    <x v="170"/>
    <n v="43873"/>
    <b v="0"/>
    <n v="43439.688888888886"/>
    <n v="46590"/>
    <n v="8386"/>
    <x v="497"/>
    <s v="Hari"/>
    <s v="Balasubramanian"/>
    <x v="0"/>
    <s v="119-0613"/>
    <x v="39"/>
    <x v="639"/>
  </r>
  <r>
    <b v="0"/>
    <x v="0"/>
    <x v="171"/>
    <n v="43873"/>
    <b v="0"/>
    <n v="43546"/>
    <n v="79702"/>
    <n v="40298"/>
    <x v="32"/>
    <s v="Jae-Hwang"/>
    <s v="Lee"/>
    <x v="0"/>
    <s v="119-0660"/>
    <x v="39"/>
    <x v="640"/>
  </r>
  <r>
    <b v="0"/>
    <x v="1"/>
    <x v="172"/>
    <n v="43873"/>
    <b v="0"/>
    <n v="43629.74722222222"/>
    <n v="51702"/>
    <n v="30763"/>
    <x v="498"/>
    <s v="James"/>
    <s v="Manwell"/>
    <x v="0"/>
    <s v="119-0399"/>
    <x v="39"/>
    <x v="641"/>
  </r>
  <r>
    <b v="0"/>
    <x v="0"/>
    <x v="164"/>
    <n v="43873"/>
    <b v="0"/>
    <n v="43481.731249999997"/>
    <n v="661637"/>
    <n v="338363"/>
    <x v="499"/>
    <s v="David"/>
    <s v="Schmidt"/>
    <x v="0"/>
    <s v="119-0407"/>
    <x v="39"/>
    <x v="642"/>
  </r>
  <r>
    <b v="0"/>
    <x v="0"/>
    <x v="164"/>
    <n v="43873"/>
    <b v="0"/>
    <n v="43362.597916666666"/>
    <n v="34453"/>
    <n v="15547"/>
    <x v="12"/>
    <s v="David"/>
    <s v="Schmidt"/>
    <x v="0"/>
    <s v="119-0310"/>
    <x v="39"/>
    <x v="643"/>
  </r>
  <r>
    <b v="0"/>
    <x v="0"/>
    <x v="173"/>
    <n v="43873"/>
    <b v="0"/>
    <n v="43376.373611111114"/>
    <n v="39226"/>
    <n v="0"/>
    <x v="500"/>
    <s v="Frank"/>
    <s v="Sup IV"/>
    <x v="0"/>
    <s v="119-0528"/>
    <x v="39"/>
    <x v="644"/>
  </r>
  <r>
    <b v="0"/>
    <x v="0"/>
    <x v="167"/>
    <n v="43873"/>
    <b v="0"/>
    <n v="43432.436111111114"/>
    <n v="15078"/>
    <n v="7472"/>
    <x v="493"/>
    <s v="Matthew"/>
    <s v="Lackner"/>
    <x v="0"/>
    <s v="119-0561"/>
    <x v="39"/>
    <x v="635"/>
  </r>
  <r>
    <b v="0"/>
    <x v="0"/>
    <x v="164"/>
    <n v="43873"/>
    <b v="0"/>
    <n v="43368"/>
    <n v="32345"/>
    <n v="17655"/>
    <x v="12"/>
    <s v="David"/>
    <s v="Schmidt"/>
    <x v="0"/>
    <s v="119-0442"/>
    <x v="39"/>
    <x v="643"/>
  </r>
  <r>
    <b v="0"/>
    <x v="0"/>
    <x v="164"/>
    <n v="43873"/>
    <b v="0"/>
    <n v="43290.401388888888"/>
    <n v="1091"/>
    <n v="109"/>
    <x v="501"/>
    <s v="David"/>
    <s v="Schmidt"/>
    <x v="0"/>
    <s v="119-0002"/>
    <x v="39"/>
    <x v="645"/>
  </r>
  <r>
    <b v="0"/>
    <x v="0"/>
    <x v="159"/>
    <n v="43873"/>
    <b v="0"/>
    <n v="43290.416666666664"/>
    <n v="15000"/>
    <n v="0"/>
    <x v="114"/>
    <s v="Sundar"/>
    <s v="Krishnamurty"/>
    <x v="0"/>
    <s v="119-0017"/>
    <x v="39"/>
    <x v="622"/>
  </r>
  <r>
    <b v="0"/>
    <x v="0"/>
    <x v="174"/>
    <n v="43873"/>
    <b v="0"/>
    <n v="43516.689583333333"/>
    <n v="262278"/>
    <n v="137759"/>
    <x v="502"/>
    <s v="Juan"/>
    <s v="Jimenez"/>
    <x v="0"/>
    <s v="118-1959"/>
    <x v="39"/>
    <x v="646"/>
  </r>
  <r>
    <b v="0"/>
    <x v="0"/>
    <x v="157"/>
    <n v="43873"/>
    <b v="0"/>
    <n v="43304"/>
    <n v="167278"/>
    <n v="47722"/>
    <x v="503"/>
    <s v="Dragoljub"/>
    <s v="Kosanovic"/>
    <x v="0"/>
    <s v="118-1963"/>
    <x v="39"/>
    <x v="620"/>
  </r>
  <r>
    <b v="0"/>
    <x v="0"/>
    <x v="167"/>
    <n v="43873"/>
    <b v="0"/>
    <n v="43420.443055555559"/>
    <n v="16486"/>
    <n v="9809"/>
    <x v="504"/>
    <s v="Matthew"/>
    <s v="Lackner"/>
    <x v="0"/>
    <s v="118-1967"/>
    <x v="39"/>
    <x v="635"/>
  </r>
  <r>
    <b v="0"/>
    <x v="0"/>
    <x v="175"/>
    <n v="43873"/>
    <b v="0"/>
    <n v="43553"/>
    <n v="199762"/>
    <n v="72819"/>
    <x v="505"/>
    <s v="Jinglei"/>
    <s v="Ping"/>
    <x v="0"/>
    <s v="118-1921"/>
    <x v="39"/>
    <x v="647"/>
  </r>
  <r>
    <b v="0"/>
    <x v="0"/>
    <x v="156"/>
    <n v="43873"/>
    <b v="0"/>
    <n v="43276.623611111114"/>
    <n v="32650"/>
    <n v="17350"/>
    <x v="12"/>
    <s v="Robert"/>
    <s v="Hyers"/>
    <x v="0"/>
    <s v="118-1905"/>
    <x v="39"/>
    <x v="621"/>
  </r>
  <r>
    <b v="0"/>
    <x v="0"/>
    <x v="176"/>
    <n v="43873"/>
    <b v="0"/>
    <n v="43525.67291666667"/>
    <n v="161117"/>
    <n v="78883"/>
    <x v="506"/>
    <s v="Stephen"/>
    <s v="Nonnenmann"/>
    <x v="0"/>
    <s v="118-1941"/>
    <x v="39"/>
    <x v="648"/>
  </r>
  <r>
    <b v="0"/>
    <x v="0"/>
    <x v="159"/>
    <n v="43873"/>
    <b v="0"/>
    <n v="43279.441666666666"/>
    <n v="30000"/>
    <n v="0"/>
    <x v="21"/>
    <s v="Sundar"/>
    <s v="Krishnamurty"/>
    <x v="0"/>
    <s v="118-1876"/>
    <x v="39"/>
    <x v="622"/>
  </r>
  <r>
    <b v="0"/>
    <x v="0"/>
    <x v="156"/>
    <n v="43873"/>
    <b v="0"/>
    <n v="43256"/>
    <n v="31447"/>
    <n v="18553"/>
    <x v="12"/>
    <s v="Robert"/>
    <s v="Hyers"/>
    <x v="0"/>
    <s v="118-1794"/>
    <x v="39"/>
    <x v="629"/>
  </r>
  <r>
    <b v="0"/>
    <x v="0"/>
    <x v="159"/>
    <n v="43873"/>
    <b v="0"/>
    <n v="43362"/>
    <n v="75438"/>
    <n v="44886"/>
    <x v="507"/>
    <s v="Sundar"/>
    <s v="Krishnamurty"/>
    <x v="0"/>
    <s v="118-1806"/>
    <x v="39"/>
    <x v="649"/>
  </r>
  <r>
    <b v="0"/>
    <x v="0"/>
    <x v="160"/>
    <n v="43873"/>
    <b v="0"/>
    <n v="43357.400694444441"/>
    <n v="83878"/>
    <n v="15080"/>
    <x v="508"/>
    <s v="Jenna"/>
    <s v="Marquard"/>
    <x v="0"/>
    <s v="118-1762"/>
    <x v="39"/>
    <x v="650"/>
  </r>
  <r>
    <b v="0"/>
    <x v="0"/>
    <x v="177"/>
    <n v="43873"/>
    <b v="0"/>
    <n v="43637.623611111114"/>
    <n v="8500"/>
    <n v="0"/>
    <x v="509"/>
    <s v="Maureen"/>
    <s v="Lynch"/>
    <x v="0"/>
    <s v="119-0209"/>
    <x v="39"/>
    <x v="651"/>
  </r>
  <r>
    <b v="0"/>
    <x v="0"/>
    <x v="178"/>
    <n v="43873"/>
    <b v="0"/>
    <n v="43501.356944444444"/>
    <n v="52832"/>
    <n v="27168"/>
    <x v="481"/>
    <s v="Krish"/>
    <s v="Thiagarajan"/>
    <x v="0"/>
    <s v="119-0192"/>
    <x v="39"/>
    <x v="652"/>
  </r>
  <r>
    <b v="0"/>
    <x v="0"/>
    <x v="179"/>
    <n v="43873"/>
    <b v="0"/>
    <n v="43511"/>
    <n v="139253"/>
    <n v="82857"/>
    <x v="510"/>
    <s v="Ian"/>
    <s v="Grosse"/>
    <x v="0"/>
    <s v="119-0087"/>
    <x v="39"/>
    <x v="653"/>
  </r>
  <r>
    <b v="0"/>
    <x v="0"/>
    <x v="159"/>
    <n v="43873"/>
    <b v="0"/>
    <n v="43292.520138888889"/>
    <n v="9434"/>
    <n v="5566"/>
    <x v="114"/>
    <s v="Sundar"/>
    <s v="Krishnamurty"/>
    <x v="0"/>
    <s v="119-0029"/>
    <x v="39"/>
    <x v="654"/>
  </r>
  <r>
    <b v="0"/>
    <x v="0"/>
    <x v="161"/>
    <n v="43873"/>
    <b v="0"/>
    <n v="43525.681250000001"/>
    <n v="268620"/>
    <n v="125380"/>
    <x v="511"/>
    <s v="Yubing"/>
    <s v="Sun"/>
    <x v="0"/>
    <s v="119-0050"/>
    <x v="39"/>
    <x v="655"/>
  </r>
  <r>
    <b v="0"/>
    <x v="0"/>
    <x v="163"/>
    <n v="43873"/>
    <b v="0"/>
    <n v="43010.592361111114"/>
    <n v="47955"/>
    <n v="22003"/>
    <x v="512"/>
    <s v="Donald"/>
    <s v="Fisher"/>
    <x v="0"/>
    <s v="118-0135"/>
    <x v="39"/>
    <x v="627"/>
  </r>
  <r>
    <b v="0"/>
    <x v="0"/>
    <x v="162"/>
    <n v="43873"/>
    <b v="0"/>
    <n v="43189.488888888889"/>
    <n v="119023"/>
    <n v="55973"/>
    <x v="513"/>
    <s v="Shannon"/>
    <s v="Roberts"/>
    <x v="0"/>
    <s v="118-0161"/>
    <x v="39"/>
    <x v="656"/>
  </r>
  <r>
    <b v="0"/>
    <x v="0"/>
    <x v="159"/>
    <n v="43873"/>
    <b v="0"/>
    <n v="42912.688888888886"/>
    <n v="30000"/>
    <n v="0"/>
    <x v="21"/>
    <s v="Sundar"/>
    <s v="Krishnamurty"/>
    <x v="0"/>
    <s v="117-1910"/>
    <x v="39"/>
    <x v="657"/>
  </r>
  <r>
    <b v="0"/>
    <x v="0"/>
    <x v="165"/>
    <n v="43873"/>
    <b v="0"/>
    <n v="42916.464583333334"/>
    <n v="98227"/>
    <n v="51773"/>
    <x v="166"/>
    <s v="Ashwin"/>
    <s v="Ramasubramaniam"/>
    <x v="0"/>
    <s v="117-1953"/>
    <x v="39"/>
    <x v="658"/>
  </r>
  <r>
    <b v="0"/>
    <x v="0"/>
    <x v="164"/>
    <n v="43873"/>
    <b v="0"/>
    <n v="42877.40625"/>
    <n v="2031"/>
    <n v="203"/>
    <x v="514"/>
    <s v="David"/>
    <s v="Schmidt"/>
    <x v="0"/>
    <s v="117-1678"/>
    <x v="39"/>
    <x v="659"/>
  </r>
  <r>
    <b v="0"/>
    <x v="1"/>
    <x v="180"/>
    <n v="43873"/>
    <b v="0"/>
    <n v="42914.44027777778"/>
    <n v="10000"/>
    <n v="0"/>
    <x v="53"/>
    <s v="Erin"/>
    <s v="Baker"/>
    <x v="0"/>
    <s v="117-1724"/>
    <x v="39"/>
    <x v="660"/>
  </r>
  <r>
    <b v="0"/>
    <x v="0"/>
    <x v="157"/>
    <n v="43873"/>
    <b v="0"/>
    <n v="42894.706944444442"/>
    <n v="81693"/>
    <n v="23307"/>
    <x v="515"/>
    <s v="Dragoljub"/>
    <s v="Kosanovic"/>
    <x v="0"/>
    <s v="117-1719"/>
    <x v="39"/>
    <x v="620"/>
  </r>
  <r>
    <b v="0"/>
    <x v="0"/>
    <x v="164"/>
    <n v="43873"/>
    <b v="0"/>
    <n v="42916.510416666664"/>
    <n v="33636"/>
    <n v="3364"/>
    <x v="516"/>
    <s v="David"/>
    <s v="Schmidt"/>
    <x v="0"/>
    <s v="117-1789"/>
    <x v="39"/>
    <x v="645"/>
  </r>
  <r>
    <b v="0"/>
    <x v="0"/>
    <x v="164"/>
    <n v="43873"/>
    <b v="0"/>
    <n v="42916.690972222219"/>
    <n v="75455"/>
    <n v="7545"/>
    <x v="517"/>
    <s v="David"/>
    <s v="Schmidt"/>
    <x v="0"/>
    <s v="117-1786"/>
    <x v="39"/>
    <x v="661"/>
  </r>
  <r>
    <b v="0"/>
    <x v="0"/>
    <x v="173"/>
    <n v="43873"/>
    <b v="0"/>
    <n v="43061"/>
    <n v="24170"/>
    <n v="14382"/>
    <x v="518"/>
    <s v="Frank"/>
    <s v="Sup IV"/>
    <x v="0"/>
    <s v="117-1772"/>
    <x v="39"/>
    <x v="662"/>
  </r>
  <r>
    <b v="0"/>
    <x v="0"/>
    <x v="169"/>
    <n v="43873"/>
    <b v="0"/>
    <n v="42905"/>
    <n v="37617"/>
    <n v="22383"/>
    <x v="102"/>
    <s v="Stephen"/>
    <s v="De Bruyn Kops"/>
    <x v="0"/>
    <s v="117-1758"/>
    <x v="39"/>
    <x v="637"/>
  </r>
  <r>
    <b v="0"/>
    <x v="0"/>
    <x v="164"/>
    <n v="43873"/>
    <b v="0"/>
    <n v="43020.548611111109"/>
    <n v="15674"/>
    <n v="9326"/>
    <x v="41"/>
    <s v="David"/>
    <s v="Schmidt"/>
    <x v="0"/>
    <s v="118-0467"/>
    <x v="39"/>
    <x v="643"/>
  </r>
  <r>
    <b v="0"/>
    <x v="0"/>
    <x v="164"/>
    <n v="43873"/>
    <b v="0"/>
    <n v="43193"/>
    <n v="589255"/>
    <n v="310745"/>
    <x v="519"/>
    <s v="David"/>
    <s v="Schmidt"/>
    <x v="0"/>
    <s v="118-0458"/>
    <x v="39"/>
    <x v="663"/>
  </r>
  <r>
    <b v="0"/>
    <x v="0"/>
    <x v="171"/>
    <n v="43873"/>
    <b v="0"/>
    <n v="43096"/>
    <n v="80835"/>
    <n v="39165"/>
    <x v="32"/>
    <s v="Jae-Hwang"/>
    <s v="Lee"/>
    <x v="0"/>
    <s v="118-0403"/>
    <x v="39"/>
    <x v="664"/>
  </r>
  <r>
    <b v="0"/>
    <x v="0"/>
    <x v="156"/>
    <n v="43873"/>
    <b v="0"/>
    <n v="43005.593055555553"/>
    <n v="15727"/>
    <n v="9273"/>
    <x v="41"/>
    <s v="Robert"/>
    <s v="Hyers"/>
    <x v="0"/>
    <s v="118-0442"/>
    <x v="39"/>
    <x v="629"/>
  </r>
  <r>
    <b v="0"/>
    <x v="0"/>
    <x v="165"/>
    <n v="43873"/>
    <b v="0"/>
    <n v="43363.511805555558"/>
    <n v="224611"/>
    <n v="116273"/>
    <x v="520"/>
    <s v="Ashwin"/>
    <s v="Ramasubramaniam"/>
    <x v="0"/>
    <s v="118-0541"/>
    <x v="39"/>
    <x v="665"/>
  </r>
  <r>
    <b v="0"/>
    <x v="1"/>
    <x v="180"/>
    <n v="43873"/>
    <b v="0"/>
    <n v="43244.512499999997"/>
    <n v="27624"/>
    <n v="14632"/>
    <x v="521"/>
    <s v="Erin"/>
    <s v="Baker"/>
    <x v="0"/>
    <s v="118-0628"/>
    <x v="39"/>
    <x v="666"/>
  </r>
  <r>
    <b v="0"/>
    <x v="0"/>
    <x v="165"/>
    <n v="43873"/>
    <b v="0"/>
    <n v="43256.711805555555"/>
    <n v="195994"/>
    <n v="101381"/>
    <x v="522"/>
    <s v="Ashwin"/>
    <s v="Ramasubramaniam"/>
    <x v="0"/>
    <s v="118-0641"/>
    <x v="39"/>
    <x v="632"/>
  </r>
  <r>
    <b v="0"/>
    <x v="0"/>
    <x v="173"/>
    <n v="43873"/>
    <b v="0"/>
    <n v="43049"/>
    <n v="98881"/>
    <n v="0"/>
    <x v="523"/>
    <s v="Frank"/>
    <s v="Sup IV"/>
    <x v="0"/>
    <s v="118-0247"/>
    <x v="39"/>
    <x v="644"/>
  </r>
  <r>
    <b v="0"/>
    <x v="0"/>
    <x v="159"/>
    <n v="43873"/>
    <b v="0"/>
    <n v="42968.492361111108"/>
    <n v="9434"/>
    <n v="5566"/>
    <x v="114"/>
    <s v="Sundar"/>
    <s v="Krishnamurty"/>
    <x v="0"/>
    <s v="118-0244"/>
    <x v="39"/>
    <x v="625"/>
  </r>
  <r>
    <b v="0"/>
    <x v="0"/>
    <x v="179"/>
    <n v="43873"/>
    <b v="0"/>
    <n v="43042"/>
    <n v="83650"/>
    <n v="46852"/>
    <x v="524"/>
    <s v="Ian"/>
    <s v="Grosse"/>
    <x v="0"/>
    <s v="118-0210"/>
    <x v="39"/>
    <x v="667"/>
  </r>
  <r>
    <b v="0"/>
    <x v="0"/>
    <x v="171"/>
    <n v="43873"/>
    <b v="0"/>
    <n v="43300"/>
    <n v="208878"/>
    <n v="101122"/>
    <x v="525"/>
    <s v="Jae-Hwang"/>
    <s v="Lee"/>
    <x v="0"/>
    <s v="118-0319"/>
    <x v="39"/>
    <x v="668"/>
  </r>
  <r>
    <b v="0"/>
    <x v="0"/>
    <x v="157"/>
    <n v="43873"/>
    <b v="0"/>
    <n v="43048"/>
    <n v="8840"/>
    <n v="1784"/>
    <x v="526"/>
    <s v="Dragoljub"/>
    <s v="Kosanovic"/>
    <x v="0"/>
    <s v="118-0360"/>
    <x v="39"/>
    <x v="669"/>
  </r>
  <r>
    <b v="0"/>
    <x v="0"/>
    <x v="181"/>
    <n v="43873"/>
    <b v="0"/>
    <n v="43244"/>
    <n v="10651"/>
    <n v="1437"/>
    <x v="527"/>
    <s v="Chaitra"/>
    <s v="Gopalappa"/>
    <x v="0"/>
    <s v="118-1205"/>
    <x v="39"/>
    <x v="670"/>
  </r>
  <r>
    <b v="0"/>
    <x v="0"/>
    <x v="156"/>
    <n v="43873"/>
    <b v="0"/>
    <n v="43143"/>
    <n v="4545"/>
    <n v="455"/>
    <x v="74"/>
    <s v="Robert"/>
    <s v="Hyers"/>
    <x v="0"/>
    <s v="118-1217"/>
    <x v="39"/>
    <x v="645"/>
  </r>
  <r>
    <b v="0"/>
    <x v="0"/>
    <x v="160"/>
    <n v="43873"/>
    <b v="0"/>
    <n v="43157.70208333333"/>
    <n v="245027"/>
    <n v="128377"/>
    <x v="528"/>
    <s v="Jenna"/>
    <s v="Marquard"/>
    <x v="0"/>
    <s v="118-1224"/>
    <x v="39"/>
    <x v="623"/>
  </r>
  <r>
    <b v="0"/>
    <x v="0"/>
    <x v="156"/>
    <n v="43873"/>
    <b v="0"/>
    <n v="43123.711111111108"/>
    <n v="15727"/>
    <n v="9273"/>
    <x v="41"/>
    <s v="Robert"/>
    <s v="Hyers"/>
    <x v="0"/>
    <s v="118-1099"/>
    <x v="39"/>
    <x v="629"/>
  </r>
  <r>
    <b v="0"/>
    <x v="0"/>
    <x v="156"/>
    <n v="43873"/>
    <b v="0"/>
    <n v="43123.708333333336"/>
    <n v="6553"/>
    <n v="3447"/>
    <x v="53"/>
    <s v="Robert"/>
    <s v="Hyers"/>
    <x v="0"/>
    <s v="118-1101"/>
    <x v="39"/>
    <x v="671"/>
  </r>
  <r>
    <b v="0"/>
    <x v="0"/>
    <x v="159"/>
    <n v="43873"/>
    <b v="0"/>
    <n v="43194"/>
    <n v="50000"/>
    <n v="0"/>
    <x v="12"/>
    <s v="Sundar"/>
    <s v="Krishnamurty"/>
    <x v="0"/>
    <s v="118-1136"/>
    <x v="39"/>
    <x v="672"/>
  </r>
  <r>
    <b v="0"/>
    <x v="0"/>
    <x v="157"/>
    <n v="43873"/>
    <b v="0"/>
    <n v="43143"/>
    <n v="41143"/>
    <n v="8857"/>
    <x v="12"/>
    <s v="Dragoljub"/>
    <s v="Kosanovic"/>
    <x v="0"/>
    <s v="118-1176"/>
    <x v="39"/>
    <x v="669"/>
  </r>
  <r>
    <b v="0"/>
    <x v="0"/>
    <x v="169"/>
    <n v="43873"/>
    <b v="0"/>
    <n v="43144.544444444444"/>
    <n v="22458"/>
    <n v="13253"/>
    <x v="529"/>
    <s v="Stephen"/>
    <s v="De Bruyn Kops"/>
    <x v="0"/>
    <s v="118-0988"/>
    <x v="39"/>
    <x v="673"/>
  </r>
  <r>
    <b v="0"/>
    <x v="0"/>
    <x v="159"/>
    <n v="43873"/>
    <b v="0"/>
    <n v="43105.478472222225"/>
    <n v="35000"/>
    <n v="0"/>
    <x v="490"/>
    <s v="Sundar"/>
    <s v="Krishnamurty"/>
    <x v="0"/>
    <s v="118-0975"/>
    <x v="39"/>
    <x v="674"/>
  </r>
  <r>
    <b v="0"/>
    <x v="0"/>
    <x v="173"/>
    <n v="43873"/>
    <b v="0"/>
    <n v="43214"/>
    <n v="7000"/>
    <n v="0"/>
    <x v="176"/>
    <s v="Frank"/>
    <s v="Sup IV"/>
    <x v="0"/>
    <s v="118-1039"/>
    <x v="39"/>
    <x v="675"/>
  </r>
  <r>
    <b v="0"/>
    <x v="0"/>
    <x v="164"/>
    <n v="43873"/>
    <b v="0"/>
    <n v="43143.538888888892"/>
    <n v="33395"/>
    <n v="16605"/>
    <x v="12"/>
    <s v="David"/>
    <s v="Schmidt"/>
    <x v="0"/>
    <s v="118-1029"/>
    <x v="39"/>
    <x v="643"/>
  </r>
  <r>
    <b v="0"/>
    <x v="0"/>
    <x v="173"/>
    <n v="43873"/>
    <b v="0"/>
    <n v="43388"/>
    <n v="59821"/>
    <n v="28468"/>
    <x v="530"/>
    <s v="Frank"/>
    <s v="Sup IV"/>
    <x v="0"/>
    <s v="118-1044"/>
    <x v="39"/>
    <x v="676"/>
  </r>
  <r>
    <b v="0"/>
    <x v="0"/>
    <x v="182"/>
    <n v="43873"/>
    <b v="0"/>
    <n v="43068.463194444441"/>
    <n v="15873"/>
    <n v="4127"/>
    <x v="64"/>
    <s v="Bernd"/>
    <s v="Schliemann"/>
    <x v="0"/>
    <s v="118-0834"/>
    <x v="39"/>
    <x v="677"/>
  </r>
  <r>
    <b v="0"/>
    <x v="0"/>
    <x v="169"/>
    <n v="43873"/>
    <b v="0"/>
    <n v="43112.586111111108"/>
    <n v="11063"/>
    <n v="6526"/>
    <x v="531"/>
    <s v="Stephen"/>
    <s v="De Bruyn Kops"/>
    <x v="0"/>
    <s v="118-0948"/>
    <x v="39"/>
    <x v="673"/>
  </r>
  <r>
    <b v="0"/>
    <x v="1"/>
    <x v="183"/>
    <n v="43873"/>
    <b v="0"/>
    <n v="43392.421527777777"/>
    <n v="78380"/>
    <n v="20379"/>
    <x v="532"/>
    <s v="Yahya"/>
    <s v="Modarres-Sadeghi"/>
    <x v="0"/>
    <s v="118-0954"/>
    <x v="39"/>
    <x v="678"/>
  </r>
  <r>
    <b v="0"/>
    <x v="0"/>
    <x v="173"/>
    <n v="43873"/>
    <b v="0"/>
    <n v="43076.654861111114"/>
    <n v="688"/>
    <n v="0"/>
    <x v="533"/>
    <s v="Frank"/>
    <s v="Sup IV"/>
    <x v="0"/>
    <s v="118-0930"/>
    <x v="39"/>
    <x v="679"/>
  </r>
  <r>
    <b v="0"/>
    <x v="0"/>
    <x v="156"/>
    <n v="43873"/>
    <b v="0"/>
    <n v="43130.65902777778"/>
    <n v="17613"/>
    <n v="7387"/>
    <x v="41"/>
    <s v="Robert"/>
    <s v="Hyers"/>
    <x v="0"/>
    <s v="118-0943"/>
    <x v="39"/>
    <x v="621"/>
  </r>
  <r>
    <b v="0"/>
    <x v="0"/>
    <x v="171"/>
    <n v="43873"/>
    <b v="0"/>
    <n v="43181"/>
    <n v="46826"/>
    <n v="23174"/>
    <x v="87"/>
    <s v="Jae-Hwang"/>
    <s v="Lee"/>
    <x v="0"/>
    <s v="118-1374"/>
    <x v="39"/>
    <x v="680"/>
  </r>
  <r>
    <b v="0"/>
    <x v="0"/>
    <x v="159"/>
    <n v="43873"/>
    <b v="0"/>
    <n v="43202.658333333333"/>
    <n v="13080"/>
    <n v="0"/>
    <x v="489"/>
    <s v="Sundar"/>
    <s v="Krishnamurty"/>
    <x v="0"/>
    <s v="118-1338"/>
    <x v="39"/>
    <x v="625"/>
  </r>
  <r>
    <b v="0"/>
    <x v="0"/>
    <x v="170"/>
    <n v="43873"/>
    <b v="0"/>
    <n v="43224.419444444444"/>
    <n v="40871"/>
    <n v="9124"/>
    <x v="534"/>
    <s v="Hari"/>
    <s v="Balasubramanian"/>
    <x v="0"/>
    <s v="118-1345"/>
    <x v="39"/>
    <x v="639"/>
  </r>
  <r>
    <b v="0"/>
    <x v="0"/>
    <x v="159"/>
    <n v="43873"/>
    <b v="0"/>
    <n v="43147"/>
    <n v="16000"/>
    <n v="0"/>
    <x v="60"/>
    <s v="Sundar"/>
    <s v="Krishnamurty"/>
    <x v="0"/>
    <s v="118-1289"/>
    <x v="39"/>
    <x v="622"/>
  </r>
  <r>
    <b v="0"/>
    <x v="0"/>
    <x v="174"/>
    <n v="43873"/>
    <b v="0"/>
    <n v="43336"/>
    <n v="50298"/>
    <n v="5030"/>
    <x v="535"/>
    <s v="Juan"/>
    <s v="Jimenez"/>
    <x v="0"/>
    <s v="118-1430"/>
    <x v="39"/>
    <x v="681"/>
  </r>
  <r>
    <b v="0"/>
    <x v="0"/>
    <x v="157"/>
    <n v="43873"/>
    <b v="0"/>
    <n v="43220"/>
    <n v="45455"/>
    <n v="4545"/>
    <x v="12"/>
    <s v="Dragoljub"/>
    <s v="Kosanovic"/>
    <x v="0"/>
    <s v="118-1450"/>
    <x v="39"/>
    <x v="682"/>
  </r>
  <r>
    <b v="0"/>
    <x v="0"/>
    <x v="164"/>
    <n v="43873"/>
    <b v="0"/>
    <n v="43182.773611111108"/>
    <n v="67868"/>
    <n v="34150"/>
    <x v="536"/>
    <s v="David"/>
    <s v="Schmidt"/>
    <x v="0"/>
    <s v="118-1434"/>
    <x v="39"/>
    <x v="683"/>
  </r>
  <r>
    <b v="0"/>
    <x v="0"/>
    <x v="156"/>
    <n v="43873"/>
    <b v="0"/>
    <n v="43175"/>
    <n v="48975"/>
    <n v="26025"/>
    <x v="89"/>
    <s v="Robert"/>
    <s v="Hyers"/>
    <x v="0"/>
    <s v="118-1419"/>
    <x v="39"/>
    <x v="621"/>
  </r>
  <r>
    <b v="0"/>
    <x v="0"/>
    <x v="157"/>
    <n v="43873"/>
    <b v="0"/>
    <n v="43195.640277777777"/>
    <n v="50572"/>
    <n v="14428"/>
    <x v="97"/>
    <s v="Dragoljub"/>
    <s v="Kosanovic"/>
    <x v="0"/>
    <s v="118-1458"/>
    <x v="39"/>
    <x v="620"/>
  </r>
  <r>
    <b v="0"/>
    <x v="0"/>
    <x v="156"/>
    <n v="43873"/>
    <b v="0"/>
    <n v="43193.69027777778"/>
    <n v="15727"/>
    <n v="9273"/>
    <x v="41"/>
    <s v="Robert"/>
    <s v="Hyers"/>
    <x v="0"/>
    <s v="118-1466"/>
    <x v="39"/>
    <x v="629"/>
  </r>
  <r>
    <b v="0"/>
    <x v="0"/>
    <x v="163"/>
    <n v="43873"/>
    <b v="0"/>
    <n v="43357.746527777781"/>
    <n v="27312"/>
    <n v="12688"/>
    <x v="40"/>
    <s v="Donald"/>
    <s v="Fisher"/>
    <x v="0"/>
    <s v="118-1616"/>
    <x v="39"/>
    <x v="627"/>
  </r>
  <r>
    <b v="0"/>
    <x v="0"/>
    <x v="181"/>
    <n v="43873"/>
    <b v="0"/>
    <n v="43280.523611111108"/>
    <n v="200000"/>
    <n v="105914"/>
    <x v="537"/>
    <s v="Chaitra"/>
    <s v="Gopalappa"/>
    <x v="0"/>
    <s v="118-1614"/>
    <x v="39"/>
    <x v="684"/>
  </r>
  <r>
    <b v="0"/>
    <x v="0"/>
    <x v="156"/>
    <n v="43873"/>
    <b v="0"/>
    <n v="43202.686111111114"/>
    <n v="19658"/>
    <n v="10342"/>
    <x v="21"/>
    <s v="Robert"/>
    <s v="Hyers"/>
    <x v="0"/>
    <s v="118-1524"/>
    <x v="39"/>
    <x v="671"/>
  </r>
  <r>
    <b v="0"/>
    <x v="0"/>
    <x v="156"/>
    <n v="43873"/>
    <b v="0"/>
    <n v="43217"/>
    <n v="22944"/>
    <n v="12056"/>
    <x v="490"/>
    <s v="Robert"/>
    <s v="Hyers"/>
    <x v="0"/>
    <s v="118-1556"/>
    <x v="39"/>
    <x v="671"/>
  </r>
  <r>
    <b v="0"/>
    <x v="0"/>
    <x v="157"/>
    <n v="43873"/>
    <b v="0"/>
    <n v="43224.673611111109"/>
    <n v="68182"/>
    <n v="6818"/>
    <x v="89"/>
    <s v="Dragoljub"/>
    <s v="Kosanovic"/>
    <x v="0"/>
    <s v="118-1536"/>
    <x v="39"/>
    <x v="682"/>
  </r>
  <r>
    <b v="0"/>
    <x v="0"/>
    <x v="159"/>
    <n v="43873"/>
    <b v="0"/>
    <n v="43279.447222222225"/>
    <n v="6000"/>
    <n v="0"/>
    <x v="269"/>
    <s v="Sundar"/>
    <s v="Krishnamurty"/>
    <x v="0"/>
    <s v="118-1534"/>
    <x v="39"/>
    <x v="685"/>
  </r>
  <r>
    <b v="0"/>
    <x v="0"/>
    <x v="173"/>
    <n v="43873"/>
    <b v="0"/>
    <n v="43451.723611111112"/>
    <n v="17456"/>
    <n v="10387"/>
    <x v="538"/>
    <s v="Frank"/>
    <s v="Sup IV"/>
    <x v="0"/>
    <s v="118-1676"/>
    <x v="39"/>
    <x v="686"/>
  </r>
  <r>
    <b v="0"/>
    <x v="0"/>
    <x v="169"/>
    <n v="43873"/>
    <b v="0"/>
    <n v="43235.664583333331"/>
    <n v="46172"/>
    <n v="21242"/>
    <x v="539"/>
    <s v="Stephen"/>
    <s v="De Bruyn Kops"/>
    <x v="0"/>
    <s v="118-1663"/>
    <x v="39"/>
    <x v="637"/>
  </r>
  <r>
    <b v="0"/>
    <x v="0"/>
    <x v="164"/>
    <n v="43873"/>
    <b v="0"/>
    <n v="43228.440972222219"/>
    <n v="997"/>
    <n v="31414"/>
    <x v="540"/>
    <s v="David"/>
    <s v="Schmidt"/>
    <x v="0"/>
    <s v="118-1633"/>
    <x v="39"/>
    <x v="661"/>
  </r>
  <r>
    <b v="0"/>
    <x v="0"/>
    <x v="157"/>
    <n v="43873"/>
    <b v="0"/>
    <n v="42608"/>
    <n v="38774"/>
    <n v="11226"/>
    <x v="12"/>
    <s v="Dragoljub"/>
    <s v="Kosanovic"/>
    <x v="0"/>
    <s v="117-0265"/>
    <x v="39"/>
    <x v="620"/>
  </r>
  <r>
    <b v="0"/>
    <x v="0"/>
    <x v="159"/>
    <n v="43873"/>
    <b v="0"/>
    <n v="42629.597916666666"/>
    <n v="9434"/>
    <n v="5566"/>
    <x v="114"/>
    <s v="Sundar"/>
    <s v="Krishnamurty"/>
    <x v="0"/>
    <s v="117-0391"/>
    <x v="39"/>
    <x v="687"/>
  </r>
  <r>
    <b v="0"/>
    <x v="0"/>
    <x v="161"/>
    <n v="43873"/>
    <b v="0"/>
    <n v="42909.534722222219"/>
    <n v="262514"/>
    <n v="137486"/>
    <x v="65"/>
    <s v="Yubing"/>
    <s v="Sun"/>
    <x v="0"/>
    <s v="117-0374"/>
    <x v="39"/>
    <x v="624"/>
  </r>
  <r>
    <b v="0"/>
    <x v="0"/>
    <x v="168"/>
    <n v="43873"/>
    <b v="0"/>
    <n v="42622.489583333336"/>
    <n v="40816"/>
    <n v="24286"/>
    <x v="541"/>
    <s v="Ana"/>
    <s v="Muriel"/>
    <x v="0"/>
    <s v="117-0325"/>
    <x v="39"/>
    <x v="688"/>
  </r>
  <r>
    <b v="0"/>
    <x v="0"/>
    <x v="169"/>
    <n v="43873"/>
    <b v="0"/>
    <n v="42650.699305555558"/>
    <n v="21717"/>
    <n v="12811"/>
    <x v="542"/>
    <s v="Stephen"/>
    <s v="De Bruyn Kops"/>
    <x v="0"/>
    <s v="117-0522"/>
    <x v="39"/>
    <x v="673"/>
  </r>
  <r>
    <b v="0"/>
    <x v="0"/>
    <x v="166"/>
    <n v="43873"/>
    <b v="0"/>
    <n v="42662.673611111109"/>
    <n v="64323"/>
    <n v="32345"/>
    <x v="543"/>
    <s v="James"/>
    <s v="Perot"/>
    <x v="0"/>
    <s v="117-0456"/>
    <x v="39"/>
    <x v="689"/>
  </r>
  <r>
    <b v="0"/>
    <x v="0"/>
    <x v="169"/>
    <n v="43873"/>
    <b v="0"/>
    <n v="42641.502083333333"/>
    <n v="10828"/>
    <n v="6390"/>
    <x v="544"/>
    <s v="Stephen"/>
    <s v="De Bruyn Kops"/>
    <x v="0"/>
    <s v="117-0463"/>
    <x v="39"/>
    <x v="673"/>
  </r>
  <r>
    <b v="0"/>
    <x v="0"/>
    <x v="165"/>
    <n v="43873"/>
    <b v="0"/>
    <n v="42578.73333333333"/>
    <n v="98041"/>
    <n v="51959"/>
    <x v="166"/>
    <s v="Ashwin"/>
    <s v="Ramasubramaniam"/>
    <x v="0"/>
    <s v="117-0150"/>
    <x v="39"/>
    <x v="658"/>
  </r>
  <r>
    <b v="0"/>
    <x v="0"/>
    <x v="156"/>
    <n v="43873"/>
    <b v="0"/>
    <n v="42577.479861111111"/>
    <n v="56612"/>
    <n v="30388"/>
    <x v="545"/>
    <s v="Robert"/>
    <s v="Hyers"/>
    <x v="0"/>
    <s v="117-0154"/>
    <x v="39"/>
    <x v="621"/>
  </r>
  <r>
    <b v="0"/>
    <x v="0"/>
    <x v="156"/>
    <n v="43873"/>
    <b v="0"/>
    <n v="42577.45208333333"/>
    <n v="23270"/>
    <n v="13730"/>
    <x v="516"/>
    <s v="Robert"/>
    <s v="Hyers"/>
    <x v="0"/>
    <s v="117-0155"/>
    <x v="39"/>
    <x v="629"/>
  </r>
  <r>
    <b v="0"/>
    <x v="0"/>
    <x v="160"/>
    <n v="43873"/>
    <b v="0"/>
    <n v="42578.722222222219"/>
    <n v="314227"/>
    <n v="170008"/>
    <x v="546"/>
    <s v="Jenna"/>
    <s v="Marquard"/>
    <x v="0"/>
    <s v="117-0139"/>
    <x v="39"/>
    <x v="623"/>
  </r>
  <r>
    <b v="0"/>
    <x v="1"/>
    <x v="172"/>
    <n v="43873"/>
    <b v="0"/>
    <n v="42759.645833333336"/>
    <n v="39682"/>
    <n v="10318"/>
    <x v="12"/>
    <s v="James"/>
    <s v="Manwell"/>
    <x v="0"/>
    <s v="116-1641"/>
    <x v="39"/>
    <x v="690"/>
  </r>
  <r>
    <b v="0"/>
    <x v="0"/>
    <x v="159"/>
    <n v="43873"/>
    <b v="0"/>
    <n v="42604"/>
    <n v="17589"/>
    <n v="7440"/>
    <x v="547"/>
    <s v="Sundar"/>
    <s v="Krishnamurty"/>
    <x v="0"/>
    <s v="116-1653"/>
    <x v="39"/>
    <x v="691"/>
  </r>
  <r>
    <b v="0"/>
    <x v="0"/>
    <x v="173"/>
    <n v="43873"/>
    <b v="0"/>
    <n v="42712"/>
    <n v="15495"/>
    <n v="3005"/>
    <x v="548"/>
    <s v="Frank"/>
    <s v="Sup IV"/>
    <x v="0"/>
    <s v="116-1589"/>
    <x v="39"/>
    <x v="692"/>
  </r>
  <r>
    <b v="0"/>
    <x v="0"/>
    <x v="164"/>
    <n v="43873"/>
    <b v="0"/>
    <n v="42675"/>
    <n v="265073"/>
    <n v="134927"/>
    <x v="65"/>
    <s v="David"/>
    <s v="Schmidt"/>
    <x v="0"/>
    <s v="116-1470"/>
    <x v="39"/>
    <x v="693"/>
  </r>
  <r>
    <b v="0"/>
    <x v="0"/>
    <x v="157"/>
    <n v="43873"/>
    <b v="0"/>
    <n v="42723"/>
    <n v="108892"/>
    <n v="31108"/>
    <x v="549"/>
    <s v="Dragoljub"/>
    <s v="Kosanovic"/>
    <x v="0"/>
    <s v="116-1733"/>
    <x v="39"/>
    <x v="620"/>
  </r>
  <r>
    <b v="0"/>
    <x v="1"/>
    <x v="172"/>
    <n v="43873"/>
    <b v="0"/>
    <n v="42961"/>
    <n v="165685"/>
    <n v="34309"/>
    <x v="550"/>
    <s v="James"/>
    <s v="Manwell"/>
    <x v="0"/>
    <s v="116-1674"/>
    <x v="39"/>
    <x v="694"/>
  </r>
  <r>
    <b v="0"/>
    <x v="1"/>
    <x v="180"/>
    <n v="43873"/>
    <b v="0"/>
    <n v="42635.565972222219"/>
    <n v="23770"/>
    <n v="11176"/>
    <x v="551"/>
    <s v="Erin"/>
    <s v="Baker"/>
    <x v="0"/>
    <s v="116-1692"/>
    <x v="39"/>
    <x v="666"/>
  </r>
  <r>
    <b v="0"/>
    <x v="0"/>
    <x v="184"/>
    <n v="43873"/>
    <b v="0"/>
    <n v="42622.572222222225"/>
    <n v="154146"/>
    <n v="12332"/>
    <x v="552"/>
    <s v="Yossi"/>
    <s v="Chait"/>
    <x v="0"/>
    <s v="116-1992"/>
    <x v="39"/>
    <x v="695"/>
  </r>
  <r>
    <b v="0"/>
    <x v="0"/>
    <x v="174"/>
    <n v="43873"/>
    <b v="0"/>
    <n v="42590.665277777778"/>
    <n v="36156"/>
    <n v="2893"/>
    <x v="553"/>
    <s v="Juan"/>
    <s v="Jimenez"/>
    <x v="0"/>
    <s v="116-1768"/>
    <x v="39"/>
    <x v="696"/>
  </r>
  <r>
    <b v="0"/>
    <x v="0"/>
    <x v="168"/>
    <n v="43873"/>
    <b v="0"/>
    <n v="42592.643750000003"/>
    <n v="10000"/>
    <n v="0"/>
    <x v="53"/>
    <s v="Ana"/>
    <s v="Muriel"/>
    <x v="0"/>
    <s v="116-1779"/>
    <x v="39"/>
    <x v="697"/>
  </r>
  <r>
    <b v="0"/>
    <x v="0"/>
    <x v="171"/>
    <n v="43873"/>
    <b v="0"/>
    <n v="42635"/>
    <n v="78956"/>
    <n v="41044"/>
    <x v="32"/>
    <s v="Jae-Hwang"/>
    <s v="Lee"/>
    <x v="0"/>
    <s v="116-1783"/>
    <x v="39"/>
    <x v="698"/>
  </r>
  <r>
    <b v="0"/>
    <x v="0"/>
    <x v="185"/>
    <n v="43873"/>
    <b v="0"/>
    <n v="42619"/>
    <n v="80513"/>
    <n v="47887"/>
    <x v="554"/>
    <s v="Jonathan"/>
    <s v="Rothstein"/>
    <x v="0"/>
    <s v="116-1901"/>
    <x v="39"/>
    <x v="699"/>
  </r>
  <r>
    <b v="0"/>
    <x v="1"/>
    <x v="183"/>
    <n v="43873"/>
    <b v="0"/>
    <n v="42790"/>
    <n v="53111"/>
    <n v="11734"/>
    <x v="555"/>
    <s v="Yahya"/>
    <s v="Modarres-Sadeghi"/>
    <x v="0"/>
    <s v="116-1912"/>
    <x v="39"/>
    <x v="700"/>
  </r>
  <r>
    <b v="0"/>
    <x v="0"/>
    <x v="156"/>
    <n v="43873"/>
    <b v="0"/>
    <n v="42909.538888888892"/>
    <n v="15674"/>
    <n v="9326"/>
    <x v="41"/>
    <s v="Robert"/>
    <s v="Hyers"/>
    <x v="0"/>
    <s v="116-1033"/>
    <x v="39"/>
    <x v="631"/>
  </r>
  <r>
    <b v="0"/>
    <x v="0"/>
    <x v="186"/>
    <n v="43873"/>
    <b v="0"/>
    <n v="42580"/>
    <n v="43841"/>
    <n v="23259"/>
    <x v="556"/>
    <s v="Siby"/>
    <s v="Samuel"/>
    <x v="0"/>
    <s v="116-0998"/>
    <x v="39"/>
    <x v="701"/>
  </r>
  <r>
    <b v="0"/>
    <x v="0"/>
    <x v="159"/>
    <n v="43873"/>
    <b v="0"/>
    <n v="42606"/>
    <n v="11956"/>
    <n v="3044"/>
    <x v="114"/>
    <s v="Sundar"/>
    <s v="Krishnamurty"/>
    <x v="0"/>
    <s v="116-1233"/>
    <x v="39"/>
    <x v="702"/>
  </r>
  <r>
    <b v="0"/>
    <x v="0"/>
    <x v="186"/>
    <n v="43873"/>
    <b v="0"/>
    <n v="42723"/>
    <n v="61739"/>
    <n v="31082"/>
    <x v="557"/>
    <s v="Siby"/>
    <s v="Samuel"/>
    <x v="0"/>
    <s v="116-1446"/>
    <x v="39"/>
    <x v="703"/>
  </r>
  <r>
    <b v="0"/>
    <x v="0"/>
    <x v="164"/>
    <n v="43873"/>
    <b v="0"/>
    <n v="42832"/>
    <n v="67515"/>
    <n v="34236"/>
    <x v="558"/>
    <s v="David"/>
    <s v="Schmidt"/>
    <x v="0"/>
    <s v="116-1345"/>
    <x v="39"/>
    <x v="683"/>
  </r>
  <r>
    <b v="0"/>
    <x v="0"/>
    <x v="173"/>
    <n v="43873"/>
    <b v="0"/>
    <n v="42713"/>
    <n v="33161"/>
    <n v="19731"/>
    <x v="559"/>
    <s v="Frank"/>
    <s v="Sup IV"/>
    <x v="0"/>
    <s v="116-0842"/>
    <x v="39"/>
    <x v="704"/>
  </r>
  <r>
    <b v="0"/>
    <x v="1"/>
    <x v="167"/>
    <n v="43873"/>
    <b v="0"/>
    <n v="42635"/>
    <n v="90497"/>
    <n v="53846"/>
    <x v="560"/>
    <s v="Matthew"/>
    <s v="Lackner"/>
    <x v="0"/>
    <s v="116-0310"/>
    <x v="39"/>
    <x v="705"/>
  </r>
  <r>
    <b v="0"/>
    <x v="0"/>
    <x v="163"/>
    <n v="43873"/>
    <b v="0"/>
    <n v="42695"/>
    <n v="48974"/>
    <n v="23487"/>
    <x v="561"/>
    <s v="Donald"/>
    <s v="Fisher"/>
    <x v="0"/>
    <s v="115-1851"/>
    <x v="39"/>
    <x v="627"/>
  </r>
  <r>
    <b v="0"/>
    <x v="1"/>
    <x v="167"/>
    <n v="43873"/>
    <b v="0"/>
    <n v="42759.494444444441"/>
    <n v="5000"/>
    <n v="0"/>
    <x v="74"/>
    <s v="Matthew"/>
    <s v="Lackner"/>
    <x v="0"/>
    <s v="117-0909"/>
    <x v="39"/>
    <x v="706"/>
  </r>
  <r>
    <b v="0"/>
    <x v="0"/>
    <x v="181"/>
    <n v="43873"/>
    <b v="0"/>
    <n v="42940"/>
    <n v="200000"/>
    <n v="106537"/>
    <x v="562"/>
    <s v="Chaitra"/>
    <s v="Gopalappa"/>
    <x v="0"/>
    <s v="117-0965"/>
    <x v="39"/>
    <x v="684"/>
  </r>
  <r>
    <b v="0"/>
    <x v="0"/>
    <x v="173"/>
    <n v="43873"/>
    <b v="0"/>
    <n v="43010"/>
    <n v="20913"/>
    <n v="4076"/>
    <x v="563"/>
    <s v="Frank"/>
    <s v="Sup IV"/>
    <x v="0"/>
    <s v="117-1154"/>
    <x v="39"/>
    <x v="707"/>
  </r>
  <r>
    <b v="0"/>
    <x v="0"/>
    <x v="157"/>
    <n v="43873"/>
    <b v="0"/>
    <n v="42767.481944444444"/>
    <n v="68181"/>
    <n v="6819"/>
    <x v="89"/>
    <s v="Dragoljub"/>
    <s v="Kosanovic"/>
    <x v="0"/>
    <s v="117-1090"/>
    <x v="39"/>
    <x v="618"/>
  </r>
  <r>
    <b v="0"/>
    <x v="0"/>
    <x v="164"/>
    <n v="43873"/>
    <b v="0"/>
    <n v="42935"/>
    <n v="61235"/>
    <n v="13765"/>
    <x v="89"/>
    <s v="David"/>
    <s v="Schmidt"/>
    <x v="0"/>
    <s v="117-1102"/>
    <x v="39"/>
    <x v="643"/>
  </r>
  <r>
    <b v="0"/>
    <x v="0"/>
    <x v="159"/>
    <n v="43873"/>
    <b v="0"/>
    <n v="42691"/>
    <n v="87899"/>
    <n v="0"/>
    <x v="564"/>
    <s v="Sundar"/>
    <s v="Krishnamurty"/>
    <x v="0"/>
    <s v="117-0818"/>
    <x v="39"/>
    <x v="657"/>
  </r>
  <r>
    <b v="0"/>
    <x v="0"/>
    <x v="156"/>
    <n v="43873"/>
    <b v="0"/>
    <n v="42697.542361111111"/>
    <n v="47170"/>
    <n v="27830"/>
    <x v="89"/>
    <s v="Robert"/>
    <s v="Hyers"/>
    <x v="0"/>
    <s v="117-0827"/>
    <x v="39"/>
    <x v="629"/>
  </r>
  <r>
    <b v="0"/>
    <x v="0"/>
    <x v="160"/>
    <n v="43873"/>
    <b v="0"/>
    <n v="42695.560416666667"/>
    <n v="6796"/>
    <n v="4044"/>
    <x v="565"/>
    <s v="Jenna"/>
    <s v="Marquard"/>
    <x v="0"/>
    <s v="117-0715"/>
    <x v="39"/>
    <x v="708"/>
  </r>
  <r>
    <b v="0"/>
    <x v="0"/>
    <x v="157"/>
    <n v="43873"/>
    <b v="0"/>
    <n v="42661.520138888889"/>
    <n v="184272"/>
    <n v="60228"/>
    <x v="566"/>
    <s v="Dragoljub"/>
    <s v="Kosanovic"/>
    <x v="0"/>
    <s v="117-0577"/>
    <x v="39"/>
    <x v="709"/>
  </r>
  <r>
    <b v="0"/>
    <x v="0"/>
    <x v="185"/>
    <n v="43873"/>
    <b v="0"/>
    <n v="42905.551388888889"/>
    <n v="120321"/>
    <n v="58817"/>
    <x v="567"/>
    <s v="Jonathan"/>
    <s v="Rothstein"/>
    <x v="0"/>
    <s v="117-0607"/>
    <x v="39"/>
    <x v="710"/>
  </r>
  <r>
    <b v="0"/>
    <x v="0"/>
    <x v="176"/>
    <n v="43873"/>
    <b v="0"/>
    <n v="42949.501388888886"/>
    <n v="178936"/>
    <n v="86821"/>
    <x v="568"/>
    <s v="Stephen"/>
    <s v="Nonnenmann"/>
    <x v="0"/>
    <s v="117-0609"/>
    <x v="39"/>
    <x v="711"/>
  </r>
  <r>
    <b v="0"/>
    <x v="0"/>
    <x v="183"/>
    <n v="43873"/>
    <b v="0"/>
    <n v="42941.69027777778"/>
    <n v="307914"/>
    <n v="153860"/>
    <x v="569"/>
    <s v="Yahya"/>
    <s v="Modarres-Sadeghi"/>
    <x v="0"/>
    <s v="117-0593"/>
    <x v="39"/>
    <x v="712"/>
  </r>
  <r>
    <b v="0"/>
    <x v="1"/>
    <x v="183"/>
    <n v="43873"/>
    <b v="0"/>
    <n v="42857.64166666667"/>
    <n v="8000"/>
    <n v="0"/>
    <x v="58"/>
    <s v="Yahya"/>
    <s v="Modarres-Sadeghi"/>
    <x v="0"/>
    <s v="117-1353"/>
    <x v="39"/>
    <x v="713"/>
  </r>
  <r>
    <b v="0"/>
    <x v="0"/>
    <x v="156"/>
    <n v="43873"/>
    <b v="0"/>
    <n v="42797.463888888888"/>
    <n v="48882"/>
    <n v="26118"/>
    <x v="89"/>
    <s v="Robert"/>
    <s v="Hyers"/>
    <x v="0"/>
    <s v="117-1372"/>
    <x v="39"/>
    <x v="621"/>
  </r>
  <r>
    <b v="0"/>
    <x v="0"/>
    <x v="156"/>
    <n v="43873"/>
    <b v="0"/>
    <n v="42916"/>
    <n v="33209"/>
    <n v="16791"/>
    <x v="12"/>
    <s v="Robert"/>
    <s v="Hyers"/>
    <x v="0"/>
    <s v="117-1438"/>
    <x v="39"/>
    <x v="617"/>
  </r>
  <r>
    <b v="0"/>
    <x v="0"/>
    <x v="159"/>
    <n v="43873"/>
    <b v="0"/>
    <n v="42804.652083333334"/>
    <n v="15000"/>
    <n v="0"/>
    <x v="114"/>
    <s v="Sundar"/>
    <s v="Krishnamurty"/>
    <x v="0"/>
    <s v="117-1398"/>
    <x v="39"/>
    <x v="657"/>
  </r>
  <r>
    <b v="0"/>
    <x v="0"/>
    <x v="157"/>
    <n v="43873"/>
    <b v="0"/>
    <n v="43431"/>
    <n v="197719"/>
    <n v="62281"/>
    <x v="182"/>
    <s v="Dragoljub"/>
    <s v="Kosanovic"/>
    <x v="0"/>
    <s v="117-1414"/>
    <x v="39"/>
    <x v="709"/>
  </r>
  <r>
    <b v="0"/>
    <x v="0"/>
    <x v="185"/>
    <n v="43873"/>
    <b v="0"/>
    <n v="42852.520833333336"/>
    <n v="23177"/>
    <n v="11823"/>
    <x v="490"/>
    <s v="Jonathan"/>
    <s v="Rothstein"/>
    <x v="0"/>
    <s v="117-1417"/>
    <x v="39"/>
    <x v="714"/>
  </r>
  <r>
    <b v="0"/>
    <x v="0"/>
    <x v="164"/>
    <n v="43873"/>
    <b v="0"/>
    <n v="42815.6875"/>
    <n v="63636"/>
    <n v="6364"/>
    <x v="87"/>
    <s v="David"/>
    <s v="Schmidt"/>
    <x v="0"/>
    <s v="117-1423"/>
    <x v="39"/>
    <x v="645"/>
  </r>
  <r>
    <b v="0"/>
    <x v="0"/>
    <x v="157"/>
    <n v="43873"/>
    <b v="0"/>
    <n v="42797.477777777778"/>
    <n v="45455"/>
    <n v="4545"/>
    <x v="12"/>
    <s v="Dragoljub"/>
    <s v="Kosanovic"/>
    <x v="0"/>
    <s v="117-1295"/>
    <x v="39"/>
    <x v="682"/>
  </r>
  <r>
    <b v="0"/>
    <x v="0"/>
    <x v="186"/>
    <n v="43873"/>
    <b v="0"/>
    <n v="42825"/>
    <n v="16254"/>
    <n v="9671"/>
    <x v="570"/>
    <s v="Siby"/>
    <s v="Samuel"/>
    <x v="0"/>
    <s v="117-1319"/>
    <x v="39"/>
    <x v="715"/>
  </r>
  <r>
    <b v="0"/>
    <x v="0"/>
    <x v="173"/>
    <n v="43873"/>
    <b v="0"/>
    <n v="42794"/>
    <n v="52000"/>
    <n v="0"/>
    <x v="571"/>
    <s v="Frank"/>
    <s v="Sup IV"/>
    <x v="0"/>
    <s v="117-1199"/>
    <x v="39"/>
    <x v="679"/>
  </r>
  <r>
    <b v="0"/>
    <x v="0"/>
    <x v="159"/>
    <n v="43873"/>
    <b v="0"/>
    <n v="42860.699305555558"/>
    <n v="12000"/>
    <n v="0"/>
    <x v="191"/>
    <s v="Sundar"/>
    <s v="Krishnamurty"/>
    <x v="0"/>
    <s v="117-1252"/>
    <x v="39"/>
    <x v="625"/>
  </r>
  <r>
    <b v="0"/>
    <x v="0"/>
    <x v="169"/>
    <n v="43873"/>
    <b v="0"/>
    <n v="42789.730555555558"/>
    <n v="38221"/>
    <n v="21779"/>
    <x v="102"/>
    <s v="Stephen"/>
    <s v="De Bruyn Kops"/>
    <x v="0"/>
    <s v="117-1253"/>
    <x v="39"/>
    <x v="637"/>
  </r>
  <r>
    <b v="0"/>
    <x v="0"/>
    <x v="157"/>
    <n v="43873"/>
    <b v="0"/>
    <n v="42797.493750000001"/>
    <n v="77803"/>
    <n v="22197"/>
    <x v="69"/>
    <s v="Dragoljub"/>
    <s v="Kosanovic"/>
    <x v="0"/>
    <s v="117-1223"/>
    <x v="39"/>
    <x v="620"/>
  </r>
  <r>
    <b v="0"/>
    <x v="0"/>
    <x v="168"/>
    <n v="43873"/>
    <b v="0"/>
    <n v="42851.666666666664"/>
    <n v="80307"/>
    <n v="44667"/>
    <x v="572"/>
    <s v="Ana"/>
    <s v="Muriel"/>
    <x v="0"/>
    <s v="117-1520"/>
    <x v="39"/>
    <x v="716"/>
  </r>
  <r>
    <b v="0"/>
    <x v="0"/>
    <x v="170"/>
    <n v="43873"/>
    <b v="0"/>
    <n v="42873.588888888888"/>
    <n v="16000"/>
    <n v="0"/>
    <x v="60"/>
    <s v="Hari"/>
    <s v="Balasubramanian"/>
    <x v="0"/>
    <s v="117-1476"/>
    <x v="39"/>
    <x v="639"/>
  </r>
  <r>
    <b v="0"/>
    <x v="0"/>
    <x v="180"/>
    <n v="43873"/>
    <b v="0"/>
    <n v="43025.745138888888"/>
    <n v="145455"/>
    <n v="14545"/>
    <x v="573"/>
    <s v="Erin"/>
    <s v="Baker"/>
    <x v="0"/>
    <s v="117-1480"/>
    <x v="39"/>
    <x v="717"/>
  </r>
  <r>
    <b v="0"/>
    <x v="0"/>
    <x v="171"/>
    <n v="43873"/>
    <b v="0"/>
    <n v="42821"/>
    <n v="16333"/>
    <n v="3667"/>
    <x v="64"/>
    <s v="Jae-Hwang"/>
    <s v="Lee"/>
    <x v="0"/>
    <s v="117-1453"/>
    <x v="39"/>
    <x v="718"/>
  </r>
  <r>
    <b v="0"/>
    <x v="1"/>
    <x v="164"/>
    <n v="43873"/>
    <b v="0"/>
    <n v="42851.673611111109"/>
    <n v="30909"/>
    <n v="3091"/>
    <x v="574"/>
    <s v="David"/>
    <s v="Schmidt"/>
    <x v="0"/>
    <s v="117-1580"/>
    <x v="39"/>
    <x v="719"/>
  </r>
  <r>
    <b v="0"/>
    <x v="0"/>
    <x v="156"/>
    <n v="43873"/>
    <b v="0"/>
    <n v="42853.553472222222"/>
    <n v="41061"/>
    <n v="21939"/>
    <x v="575"/>
    <s v="Robert"/>
    <s v="Hyers"/>
    <x v="0"/>
    <s v="117-1569"/>
    <x v="39"/>
    <x v="621"/>
  </r>
  <r>
    <b v="0"/>
    <x v="0"/>
    <x v="156"/>
    <n v="43873"/>
    <b v="0"/>
    <n v="42860.703472222223"/>
    <n v="39623"/>
    <n v="23377"/>
    <x v="575"/>
    <s v="Robert"/>
    <s v="Hyers"/>
    <x v="0"/>
    <s v="117-1637"/>
    <x v="39"/>
    <x v="629"/>
  </r>
  <r>
    <b v="0"/>
    <x v="0"/>
    <x v="187"/>
    <n v="43873"/>
    <b v="0"/>
    <n v="42845"/>
    <n v="0"/>
    <n v="0"/>
    <x v="141"/>
    <s v="Song"/>
    <s v="Gao"/>
    <x v="0"/>
    <s v="117-1556"/>
    <x v="40"/>
    <x v="720"/>
  </r>
  <r>
    <b v="0"/>
    <x v="0"/>
    <x v="139"/>
    <n v="43873"/>
    <b v="0"/>
    <n v="42926"/>
    <n v="174586"/>
    <n v="45392"/>
    <x v="576"/>
    <s v="Michael"/>
    <s v="Knodler"/>
    <x v="0"/>
    <s v="117-1258"/>
    <x v="40"/>
    <x v="721"/>
  </r>
  <r>
    <b v="0"/>
    <x v="0"/>
    <x v="139"/>
    <n v="43873"/>
    <b v="0"/>
    <n v="42873"/>
    <n v="70677"/>
    <n v="18376"/>
    <x v="577"/>
    <s v="Michael"/>
    <s v="Knodler"/>
    <x v="0"/>
    <s v="117-1121"/>
    <x v="40"/>
    <x v="722"/>
  </r>
  <r>
    <b v="0"/>
    <x v="0"/>
    <x v="188"/>
    <n v="43873"/>
    <b v="0"/>
    <n v="42642"/>
    <n v="100000"/>
    <n v="0"/>
    <x v="69"/>
    <s v="John"/>
    <s v="Collura"/>
    <x v="0"/>
    <s v="115-1633"/>
    <x v="40"/>
    <x v="723"/>
  </r>
  <r>
    <b v="0"/>
    <x v="0"/>
    <x v="139"/>
    <n v="43873"/>
    <b v="0"/>
    <n v="42929"/>
    <n v="17500"/>
    <n v="10413"/>
    <x v="578"/>
    <s v="Michael"/>
    <s v="Knodler"/>
    <x v="0"/>
    <s v="116-0861"/>
    <x v="40"/>
    <x v="724"/>
  </r>
  <r>
    <b v="0"/>
    <x v="0"/>
    <x v="149"/>
    <n v="43873"/>
    <b v="0"/>
    <n v="42604"/>
    <n v="27311"/>
    <n v="12442"/>
    <x v="579"/>
    <s v="Eleni"/>
    <s v="Christofa"/>
    <x v="0"/>
    <s v="116-1654"/>
    <x v="40"/>
    <x v="725"/>
  </r>
  <r>
    <b v="0"/>
    <x v="0"/>
    <x v="163"/>
    <n v="43873"/>
    <b v="0"/>
    <n v="42604"/>
    <n v="24211"/>
    <n v="10613"/>
    <x v="580"/>
    <s v="Donald"/>
    <s v="Fisher"/>
    <x v="0"/>
    <s v="116-1655"/>
    <x v="40"/>
    <x v="726"/>
  </r>
  <r>
    <b v="0"/>
    <x v="0"/>
    <x v="152"/>
    <n v="43873"/>
    <b v="0"/>
    <n v="42664.668749999997"/>
    <n v="27311"/>
    <n v="12442"/>
    <x v="579"/>
    <s v="Eric"/>
    <s v="Gonzales"/>
    <x v="0"/>
    <s v="116-1656"/>
    <x v="40"/>
    <x v="727"/>
  </r>
  <r>
    <b v="0"/>
    <x v="0"/>
    <x v="151"/>
    <n v="43873"/>
    <b v="0"/>
    <n v="42604"/>
    <n v="23669"/>
    <n v="11027"/>
    <x v="581"/>
    <s v="Daiheng"/>
    <s v="Ni"/>
    <x v="0"/>
    <s v="116-1657"/>
    <x v="40"/>
    <x v="728"/>
  </r>
  <r>
    <b v="0"/>
    <x v="0"/>
    <x v="187"/>
    <n v="43873"/>
    <b v="0"/>
    <n v="42604"/>
    <n v="23669"/>
    <n v="11027"/>
    <x v="581"/>
    <s v="Song"/>
    <s v="Gao"/>
    <x v="0"/>
    <s v="116-1658"/>
    <x v="40"/>
    <x v="729"/>
  </r>
  <r>
    <b v="0"/>
    <x v="0"/>
    <x v="139"/>
    <n v="43873"/>
    <b v="0"/>
    <n v="42604"/>
    <n v="24211"/>
    <n v="10613"/>
    <x v="580"/>
    <s v="Michael"/>
    <s v="Knodler"/>
    <x v="0"/>
    <s v="116-1659"/>
    <x v="40"/>
    <x v="730"/>
  </r>
  <r>
    <b v="0"/>
    <x v="0"/>
    <x v="139"/>
    <n v="43873"/>
    <b v="0"/>
    <n v="43384"/>
    <n v="198446"/>
    <n v="101416"/>
    <x v="582"/>
    <s v="Michael"/>
    <s v="Knodler"/>
    <x v="0"/>
    <s v="118-1683"/>
    <x v="40"/>
    <x v="731"/>
  </r>
  <r>
    <b v="0"/>
    <x v="0"/>
    <x v="139"/>
    <n v="43873"/>
    <b v="0"/>
    <n v="43243"/>
    <n v="158427"/>
    <n v="78685"/>
    <x v="583"/>
    <s v="Michael"/>
    <s v="Knodler"/>
    <x v="0"/>
    <s v="118-1627"/>
    <x v="40"/>
    <x v="732"/>
  </r>
  <r>
    <b v="0"/>
    <x v="0"/>
    <x v="139"/>
    <n v="43873"/>
    <b v="0"/>
    <n v="43229"/>
    <n v="71329"/>
    <n v="42441"/>
    <x v="584"/>
    <s v="Michael"/>
    <s v="Knodler"/>
    <x v="0"/>
    <s v="118-1400"/>
    <x v="40"/>
    <x v="733"/>
  </r>
  <r>
    <b v="0"/>
    <x v="0"/>
    <x v="188"/>
    <n v="43873"/>
    <b v="0"/>
    <n v="43068.408333333333"/>
    <n v="400000"/>
    <n v="0"/>
    <x v="65"/>
    <s v="John"/>
    <s v="Collura"/>
    <x v="0"/>
    <s v="118-0855"/>
    <x v="40"/>
    <x v="723"/>
  </r>
  <r>
    <b v="0"/>
    <x v="0"/>
    <x v="139"/>
    <n v="43873"/>
    <b v="0"/>
    <n v="43286"/>
    <n v="63745"/>
    <n v="16574"/>
    <x v="585"/>
    <s v="Michael"/>
    <s v="Knodler"/>
    <x v="0"/>
    <s v="118-0839"/>
    <x v="40"/>
    <x v="734"/>
  </r>
  <r>
    <b v="0"/>
    <x v="0"/>
    <x v="139"/>
    <n v="43873"/>
    <b v="0"/>
    <n v="43105"/>
    <n v="31900"/>
    <n v="0"/>
    <x v="412"/>
    <s v="Michael"/>
    <s v="Knodler"/>
    <x v="0"/>
    <s v="118-0984"/>
    <x v="40"/>
    <x v="735"/>
  </r>
  <r>
    <b v="0"/>
    <x v="0"/>
    <x v="139"/>
    <n v="43873"/>
    <b v="0"/>
    <n v="43280"/>
    <n v="62696"/>
    <n v="37304"/>
    <x v="69"/>
    <s v="Michael"/>
    <s v="Knodler"/>
    <x v="0"/>
    <s v="118-1093"/>
    <x v="40"/>
    <x v="736"/>
  </r>
  <r>
    <b v="0"/>
    <x v="0"/>
    <x v="139"/>
    <n v="43873"/>
    <b v="0"/>
    <n v="43109"/>
    <n v="79229"/>
    <n v="11884"/>
    <x v="586"/>
    <s v="Michael"/>
    <s v="Knodler"/>
    <x v="0"/>
    <s v="118-0438"/>
    <x v="40"/>
    <x v="737"/>
  </r>
  <r>
    <b v="0"/>
    <x v="0"/>
    <x v="152"/>
    <n v="43873"/>
    <b v="0"/>
    <n v="43060"/>
    <n v="125822"/>
    <n v="27178"/>
    <x v="587"/>
    <s v="Eric"/>
    <s v="Gonzales"/>
    <x v="0"/>
    <s v="118-0426"/>
    <x v="40"/>
    <x v="738"/>
  </r>
  <r>
    <b v="0"/>
    <x v="0"/>
    <x v="149"/>
    <n v="43873"/>
    <b v="0"/>
    <n v="42933"/>
    <n v="0"/>
    <n v="0"/>
    <x v="141"/>
    <s v="Eleni"/>
    <s v="Christofa"/>
    <x v="0"/>
    <s v="117-1841"/>
    <x v="40"/>
    <x v="739"/>
  </r>
  <r>
    <b v="0"/>
    <x v="0"/>
    <x v="189"/>
    <n v="43873"/>
    <b v="0"/>
    <n v="42923"/>
    <n v="53280"/>
    <n v="7992"/>
    <x v="588"/>
    <s v="Melissa"/>
    <s v="Paciulli"/>
    <x v="0"/>
    <s v="117-1726"/>
    <x v="40"/>
    <x v="740"/>
  </r>
  <r>
    <b v="0"/>
    <x v="0"/>
    <x v="149"/>
    <n v="43873"/>
    <b v="0"/>
    <n v="42895.354166666664"/>
    <n v="0"/>
    <n v="0"/>
    <x v="141"/>
    <s v="Eleni"/>
    <s v="Christofa"/>
    <x v="0"/>
    <s v="117-1706"/>
    <x v="40"/>
    <x v="741"/>
  </r>
  <r>
    <b v="0"/>
    <x v="0"/>
    <x v="149"/>
    <n v="43873"/>
    <b v="0"/>
    <n v="43357"/>
    <n v="139358"/>
    <n v="27140"/>
    <x v="589"/>
    <s v="Eleni"/>
    <s v="Christofa"/>
    <x v="0"/>
    <s v="119-0143"/>
    <x v="40"/>
    <x v="742"/>
  </r>
  <r>
    <b v="0"/>
    <x v="0"/>
    <x v="152"/>
    <n v="43873"/>
    <b v="0"/>
    <n v="43418"/>
    <n v="0"/>
    <n v="0"/>
    <x v="141"/>
    <s v="Eric"/>
    <s v="Gonzales"/>
    <x v="0"/>
    <s v="119-0673"/>
    <x v="40"/>
    <x v="743"/>
  </r>
  <r>
    <b v="0"/>
    <x v="0"/>
    <x v="190"/>
    <n v="43873"/>
    <b v="0"/>
    <n v="43573"/>
    <n v="78976"/>
    <n v="20534"/>
    <x v="590"/>
    <s v="Robin"/>
    <s v="Riessman"/>
    <x v="0"/>
    <s v="119-0888"/>
    <x v="40"/>
    <x v="744"/>
  </r>
  <r>
    <b v="0"/>
    <x v="0"/>
    <x v="139"/>
    <n v="43873"/>
    <b v="0"/>
    <n v="43641"/>
    <n v="77842"/>
    <n v="11677"/>
    <x v="591"/>
    <s v="Michael"/>
    <s v="Knodler"/>
    <x v="0"/>
    <s v="119-1815"/>
    <x v="40"/>
    <x v="745"/>
  </r>
  <r>
    <b v="0"/>
    <x v="0"/>
    <x v="139"/>
    <n v="43873"/>
    <b v="0"/>
    <n v="43591.600694444445"/>
    <n v="7892"/>
    <n v="4695"/>
    <x v="592"/>
    <s v="Michael"/>
    <s v="Knodler"/>
    <x v="0"/>
    <s v="119-1678"/>
    <x v="40"/>
    <x v="724"/>
  </r>
  <r>
    <b v="0"/>
    <x v="0"/>
    <x v="139"/>
    <n v="43873"/>
    <b v="0"/>
    <n v="43598.406944444447"/>
    <n v="212300"/>
    <n v="91081"/>
    <x v="593"/>
    <s v="Michael"/>
    <s v="Knodler"/>
    <x v="0"/>
    <s v="119-1681"/>
    <x v="40"/>
    <x v="746"/>
  </r>
  <r>
    <b v="0"/>
    <x v="0"/>
    <x v="139"/>
    <n v="43873"/>
    <b v="0"/>
    <n v="43557.518750000003"/>
    <n v="188129"/>
    <n v="94889"/>
    <x v="594"/>
    <s v="Michael"/>
    <s v="Knodler"/>
    <x v="0"/>
    <s v="119-1304"/>
    <x v="40"/>
    <x v="747"/>
  </r>
  <r>
    <b v="0"/>
    <x v="0"/>
    <x v="139"/>
    <n v="43873"/>
    <b v="0"/>
    <n v="43592"/>
    <n v="78370"/>
    <n v="46630"/>
    <x v="595"/>
    <s v="Michael"/>
    <s v="Knodler"/>
    <x v="0"/>
    <s v="119-1327"/>
    <x v="40"/>
    <x v="748"/>
  </r>
  <r>
    <b v="0"/>
    <x v="0"/>
    <x v="30"/>
    <n v="43873"/>
    <b v="0"/>
    <n v="43452.677777777775"/>
    <n v="67536"/>
    <n v="32464"/>
    <x v="69"/>
    <s v="Russell"/>
    <s v="Tessier"/>
    <x v="0"/>
    <s v="119-0940"/>
    <x v="41"/>
    <x v="749"/>
  </r>
  <r>
    <b v="0"/>
    <x v="1"/>
    <x v="191"/>
    <n v="43873"/>
    <b v="0"/>
    <n v="43341"/>
    <n v="15873"/>
    <n v="4127"/>
    <x v="64"/>
    <s v="David"/>
    <s v="McLaughlin"/>
    <x v="0"/>
    <s v="119-0098"/>
    <x v="41"/>
    <x v="750"/>
  </r>
  <r>
    <b v="0"/>
    <x v="0"/>
    <x v="30"/>
    <n v="43873"/>
    <b v="0"/>
    <n v="43049"/>
    <n v="81818"/>
    <n v="8182"/>
    <x v="596"/>
    <s v="Russell"/>
    <s v="Tessier"/>
    <x v="0"/>
    <s v="118-0198"/>
    <x v="41"/>
    <x v="749"/>
  </r>
  <r>
    <b v="0"/>
    <x v="0"/>
    <x v="30"/>
    <n v="43873"/>
    <b v="0"/>
    <n v="42886.629861111112"/>
    <n v="12800"/>
    <n v="0"/>
    <x v="597"/>
    <s v="Russell"/>
    <s v="Tessier"/>
    <x v="0"/>
    <s v="117-1306"/>
    <x v="41"/>
    <x v="751"/>
  </r>
  <r>
    <b v="0"/>
    <x v="0"/>
    <x v="192"/>
    <n v="43873"/>
    <b v="0"/>
    <n v="42822.463194444441"/>
    <n v="354373"/>
    <n v="197477"/>
    <x v="598"/>
    <s v="Katherine"/>
    <s v="Reeves"/>
    <x v="16"/>
    <s v="117-1206"/>
    <x v="42"/>
    <x v="752"/>
  </r>
  <r>
    <b v="0"/>
    <x v="0"/>
    <x v="193"/>
    <n v="43873"/>
    <b v="0"/>
    <n v="42850.754861111112"/>
    <n v="418472"/>
    <n v="132216"/>
    <x v="599"/>
    <s v="Lisa"/>
    <s v="Chasan-Taber"/>
    <x v="16"/>
    <s v="117-1392"/>
    <x v="42"/>
    <x v="753"/>
  </r>
  <r>
    <b v="0"/>
    <x v="0"/>
    <x v="194"/>
    <n v="43873"/>
    <b v="0"/>
    <n v="42874.317361111112"/>
    <n v="22082"/>
    <n v="13029"/>
    <x v="600"/>
    <s v="Raji"/>
    <s v="Balasubramanian"/>
    <x v="16"/>
    <s v="117-1563"/>
    <x v="42"/>
    <x v="754"/>
  </r>
  <r>
    <b v="0"/>
    <x v="0"/>
    <x v="195"/>
    <n v="43873"/>
    <b v="0"/>
    <n v="42864.450694444444"/>
    <n v="4572"/>
    <n v="2721"/>
    <x v="601"/>
    <s v="Kenneth"/>
    <s v="Kleinman"/>
    <x v="16"/>
    <s v="117-1571"/>
    <x v="42"/>
    <x v="755"/>
  </r>
  <r>
    <b v="0"/>
    <x v="0"/>
    <x v="196"/>
    <n v="43873"/>
    <b v="0"/>
    <n v="43117.64166666667"/>
    <n v="30317"/>
    <n v="18039"/>
    <x v="602"/>
    <s v="Jing"/>
    <s v="Qian"/>
    <x v="16"/>
    <s v="117-1576"/>
    <x v="42"/>
    <x v="756"/>
  </r>
  <r>
    <b v="0"/>
    <x v="0"/>
    <x v="197"/>
    <n v="43873"/>
    <b v="0"/>
    <n v="43193"/>
    <n v="59944"/>
    <n v="0"/>
    <x v="603"/>
    <s v="Susan"/>
    <s v="Hankinson"/>
    <x v="16"/>
    <s v="117-1510"/>
    <x v="42"/>
    <x v="757"/>
  </r>
  <r>
    <b v="0"/>
    <x v="0"/>
    <x v="196"/>
    <n v="43873"/>
    <b v="0"/>
    <n v="42915.622916666667"/>
    <n v="173678"/>
    <n v="61668"/>
    <x v="604"/>
    <s v="Jing"/>
    <s v="Qian"/>
    <x v="16"/>
    <s v="117-1537"/>
    <x v="42"/>
    <x v="758"/>
  </r>
  <r>
    <b v="0"/>
    <x v="0"/>
    <x v="198"/>
    <n v="43873"/>
    <b v="0"/>
    <n v="42898.444444444445"/>
    <n v="116413"/>
    <n v="9313"/>
    <x v="605"/>
    <s v="Xiangrong"/>
    <s v="Kong"/>
    <x v="16"/>
    <s v="117-1527"/>
    <x v="42"/>
    <x v="759"/>
  </r>
  <r>
    <b v="0"/>
    <x v="0"/>
    <x v="194"/>
    <n v="43873"/>
    <b v="0"/>
    <n v="42790.472222222219"/>
    <n v="303026"/>
    <n v="88491"/>
    <x v="606"/>
    <s v="Raji"/>
    <s v="Balasubramanian"/>
    <x v="16"/>
    <s v="117-0974"/>
    <x v="42"/>
    <x v="760"/>
  </r>
  <r>
    <b v="0"/>
    <x v="0"/>
    <x v="198"/>
    <n v="43873"/>
    <b v="0"/>
    <n v="42796"/>
    <n v="44354"/>
    <n v="3548"/>
    <x v="607"/>
    <s v="Xiangrong"/>
    <s v="Kong"/>
    <x v="16"/>
    <s v="117-0868"/>
    <x v="42"/>
    <x v="759"/>
  </r>
  <r>
    <b v="0"/>
    <x v="0"/>
    <x v="199"/>
    <n v="43873"/>
    <b v="0"/>
    <n v="42863.436805555553"/>
    <n v="129316"/>
    <n v="70118"/>
    <x v="608"/>
    <s v="Nicholas"/>
    <s v="Reich"/>
    <x v="16"/>
    <s v="117-0920"/>
    <x v="42"/>
    <x v="761"/>
  </r>
  <r>
    <b v="0"/>
    <x v="0"/>
    <x v="194"/>
    <n v="43873"/>
    <b v="0"/>
    <n v="42864.465277777781"/>
    <n v="16761"/>
    <n v="9973"/>
    <x v="609"/>
    <s v="Raji"/>
    <s v="Balasubramanian"/>
    <x v="16"/>
    <s v="117-0677"/>
    <x v="42"/>
    <x v="762"/>
  </r>
  <r>
    <b v="0"/>
    <x v="0"/>
    <x v="195"/>
    <n v="43873"/>
    <b v="0"/>
    <n v="42821.462500000001"/>
    <n v="61681"/>
    <n v="36700"/>
    <x v="610"/>
    <s v="Kenneth"/>
    <s v="Kleinman"/>
    <x v="16"/>
    <s v="117-0649"/>
    <x v="42"/>
    <x v="763"/>
  </r>
  <r>
    <b v="0"/>
    <x v="0"/>
    <x v="192"/>
    <n v="43873"/>
    <b v="0"/>
    <n v="42877"/>
    <n v="10807"/>
    <n v="6430"/>
    <x v="611"/>
    <s v="Katherine"/>
    <s v="Reeves"/>
    <x v="16"/>
    <s v="116-1629"/>
    <x v="42"/>
    <x v="764"/>
  </r>
  <r>
    <b v="0"/>
    <x v="0"/>
    <x v="200"/>
    <n v="43873"/>
    <b v="0"/>
    <n v="43433"/>
    <n v="15542"/>
    <n v="9247"/>
    <x v="612"/>
    <s v="Leontine"/>
    <s v="Alkema"/>
    <x v="16"/>
    <s v="116-1486"/>
    <x v="42"/>
    <x v="765"/>
  </r>
  <r>
    <b v="0"/>
    <x v="0"/>
    <x v="199"/>
    <n v="43873"/>
    <b v="0"/>
    <n v="42643"/>
    <n v="293671"/>
    <n v="174734"/>
    <x v="613"/>
    <s v="Nicholas"/>
    <s v="Reich"/>
    <x v="16"/>
    <s v="116-1524"/>
    <x v="42"/>
    <x v="766"/>
  </r>
  <r>
    <b v="0"/>
    <x v="0"/>
    <x v="195"/>
    <n v="43873"/>
    <b v="0"/>
    <n v="42912"/>
    <n v="102906"/>
    <n v="61230"/>
    <x v="614"/>
    <s v="Kenneth"/>
    <s v="Kleinman"/>
    <x v="16"/>
    <s v="116-1697"/>
    <x v="42"/>
    <x v="767"/>
  </r>
  <r>
    <b v="0"/>
    <x v="0"/>
    <x v="201"/>
    <n v="43873"/>
    <b v="0"/>
    <n v="42612.617361111108"/>
    <n v="23191"/>
    <n v="13683"/>
    <x v="615"/>
    <s v="Elaine"/>
    <s v="Puleo"/>
    <x v="16"/>
    <s v="116-1888"/>
    <x v="42"/>
    <x v="768"/>
  </r>
  <r>
    <b v="0"/>
    <x v="0"/>
    <x v="195"/>
    <n v="43873"/>
    <b v="0"/>
    <n v="42571.663194444445"/>
    <n v="13649"/>
    <n v="8121"/>
    <x v="616"/>
    <s v="Kenneth"/>
    <s v="Kleinman"/>
    <x v="16"/>
    <s v="116-1830"/>
    <x v="42"/>
    <x v="769"/>
  </r>
  <r>
    <b v="0"/>
    <x v="0"/>
    <x v="202"/>
    <n v="43873"/>
    <b v="0"/>
    <n v="42633.489583333336"/>
    <n v="114186"/>
    <n v="67270"/>
    <x v="617"/>
    <s v="Susan"/>
    <s v="Sturgeon"/>
    <x v="16"/>
    <s v="116-1964"/>
    <x v="42"/>
    <x v="770"/>
  </r>
  <r>
    <b v="0"/>
    <x v="0"/>
    <x v="203"/>
    <n v="43873"/>
    <b v="0"/>
    <n v="42636.352777777778"/>
    <n v="26959"/>
    <n v="16040"/>
    <x v="618"/>
    <s v="Alexandria"/>
    <s v="Brown"/>
    <x v="16"/>
    <s v="116-1946"/>
    <x v="42"/>
    <x v="771"/>
  </r>
  <r>
    <b v="0"/>
    <x v="0"/>
    <x v="197"/>
    <n v="43873"/>
    <b v="0"/>
    <n v="42905"/>
    <n v="868287"/>
    <n v="140991"/>
    <x v="619"/>
    <s v="Susan"/>
    <s v="Hankinson"/>
    <x v="16"/>
    <s v="116-1939"/>
    <x v="42"/>
    <x v="772"/>
  </r>
  <r>
    <b v="0"/>
    <x v="1"/>
    <x v="204"/>
    <n v="43873"/>
    <b v="0"/>
    <n v="42557.442361111112"/>
    <n v="8691"/>
    <n v="5128"/>
    <x v="620"/>
    <s v="Brian"/>
    <s v="Whitcomb"/>
    <x v="16"/>
    <s v="116-1928"/>
    <x v="42"/>
    <x v="773"/>
  </r>
  <r>
    <b v="0"/>
    <x v="0"/>
    <x v="196"/>
    <n v="43873"/>
    <b v="0"/>
    <n v="42776"/>
    <n v="28221"/>
    <n v="16792"/>
    <x v="621"/>
    <s v="Jing"/>
    <s v="Qian"/>
    <x v="16"/>
    <s v="116-0504"/>
    <x v="42"/>
    <x v="756"/>
  </r>
  <r>
    <b v="0"/>
    <x v="0"/>
    <x v="196"/>
    <n v="43873"/>
    <b v="0"/>
    <n v="42614"/>
    <n v="148678"/>
    <n v="64859"/>
    <x v="622"/>
    <s v="Jing"/>
    <s v="Qian"/>
    <x v="16"/>
    <s v="116-0574"/>
    <x v="42"/>
    <x v="774"/>
  </r>
  <r>
    <b v="0"/>
    <x v="0"/>
    <x v="195"/>
    <n v="43873"/>
    <b v="0"/>
    <n v="42830"/>
    <n v="9045"/>
    <n v="5382"/>
    <x v="623"/>
    <s v="Kenneth"/>
    <s v="Kleinman"/>
    <x v="16"/>
    <s v="116-0602"/>
    <x v="42"/>
    <x v="775"/>
  </r>
  <r>
    <b v="0"/>
    <x v="0"/>
    <x v="194"/>
    <n v="43873"/>
    <b v="0"/>
    <n v="42600"/>
    <n v="23922"/>
    <n v="14114"/>
    <x v="624"/>
    <s v="Raji"/>
    <s v="Balasubramanian"/>
    <x v="16"/>
    <s v="114-1194"/>
    <x v="42"/>
    <x v="776"/>
  </r>
  <r>
    <b v="0"/>
    <x v="0"/>
    <x v="199"/>
    <n v="43873"/>
    <b v="0"/>
    <n v="42614"/>
    <n v="244114"/>
    <n v="136345"/>
    <x v="625"/>
    <s v="Nicholas"/>
    <s v="Reich"/>
    <x v="16"/>
    <s v="116-0332"/>
    <x v="42"/>
    <x v="777"/>
  </r>
  <r>
    <b v="0"/>
    <x v="0"/>
    <x v="197"/>
    <n v="43873"/>
    <b v="0"/>
    <n v="43032"/>
    <n v="397527"/>
    <n v="133926"/>
    <x v="626"/>
    <s v="Susan"/>
    <s v="Hankinson"/>
    <x v="16"/>
    <s v="116-1356"/>
    <x v="42"/>
    <x v="778"/>
  </r>
  <r>
    <b v="0"/>
    <x v="1"/>
    <x v="195"/>
    <n v="43873"/>
    <b v="0"/>
    <n v="42689"/>
    <n v="102257"/>
    <n v="60843"/>
    <x v="627"/>
    <s v="Kenneth"/>
    <s v="Kleinman"/>
    <x v="16"/>
    <s v="116-1411"/>
    <x v="42"/>
    <x v="779"/>
  </r>
  <r>
    <b v="0"/>
    <x v="0"/>
    <x v="195"/>
    <n v="43873"/>
    <b v="0"/>
    <n v="42716"/>
    <n v="18579"/>
    <n v="7432"/>
    <x v="628"/>
    <s v="Kenneth"/>
    <s v="Kleinman"/>
    <x v="16"/>
    <s v="116-1125"/>
    <x v="42"/>
    <x v="780"/>
  </r>
  <r>
    <b v="0"/>
    <x v="0"/>
    <x v="195"/>
    <n v="43873"/>
    <b v="0"/>
    <n v="42851.6"/>
    <n v="180000"/>
    <n v="98954"/>
    <x v="629"/>
    <s v="Kenneth"/>
    <s v="Kleinman"/>
    <x v="16"/>
    <s v="116-1109"/>
    <x v="42"/>
    <x v="781"/>
  </r>
  <r>
    <b v="0"/>
    <x v="0"/>
    <x v="202"/>
    <n v="43873"/>
    <b v="0"/>
    <n v="42639"/>
    <n v="25000"/>
    <n v="0"/>
    <x v="41"/>
    <s v="Susan"/>
    <s v="Sturgeon"/>
    <x v="16"/>
    <s v="116-1074"/>
    <x v="42"/>
    <x v="782"/>
  </r>
  <r>
    <b v="0"/>
    <x v="0"/>
    <x v="195"/>
    <n v="43873"/>
    <b v="0"/>
    <n v="42629"/>
    <n v="67416"/>
    <n v="40112"/>
    <x v="630"/>
    <s v="Kenneth"/>
    <s v="Kleinman"/>
    <x v="16"/>
    <s v="116-1018"/>
    <x v="42"/>
    <x v="783"/>
  </r>
  <r>
    <b v="0"/>
    <x v="0"/>
    <x v="195"/>
    <n v="43873"/>
    <b v="0"/>
    <n v="42739"/>
    <n v="51855"/>
    <n v="30853"/>
    <x v="631"/>
    <s v="Kenneth"/>
    <s v="Kleinman"/>
    <x v="16"/>
    <s v="116-0977"/>
    <x v="42"/>
    <x v="784"/>
  </r>
  <r>
    <b v="0"/>
    <x v="0"/>
    <x v="197"/>
    <n v="43873"/>
    <b v="0"/>
    <n v="42583.425694444442"/>
    <n v="38553"/>
    <n v="9638"/>
    <x v="632"/>
    <s v="Susan"/>
    <s v="Hankinson"/>
    <x v="16"/>
    <s v="117-0169"/>
    <x v="42"/>
    <x v="785"/>
  </r>
  <r>
    <b v="0"/>
    <x v="0"/>
    <x v="195"/>
    <n v="43873"/>
    <b v="0"/>
    <n v="42611"/>
    <n v="60422"/>
    <n v="35951"/>
    <x v="633"/>
    <s v="Kenneth"/>
    <s v="Kleinman"/>
    <x v="16"/>
    <s v="117-0204"/>
    <x v="42"/>
    <x v="786"/>
  </r>
  <r>
    <b v="0"/>
    <x v="0"/>
    <x v="199"/>
    <n v="43873"/>
    <b v="0"/>
    <n v="42601"/>
    <n v="128124"/>
    <n v="75593"/>
    <x v="634"/>
    <s v="Nicholas"/>
    <s v="Reich"/>
    <x v="16"/>
    <s v="117-0246"/>
    <x v="42"/>
    <x v="761"/>
  </r>
  <r>
    <b v="0"/>
    <x v="0"/>
    <x v="205"/>
    <n v="43873"/>
    <b v="0"/>
    <n v="42600"/>
    <n v="1265020"/>
    <n v="127607"/>
    <x v="635"/>
    <s v="Rachel"/>
    <s v="Volberg"/>
    <x v="16"/>
    <s v="117-0005"/>
    <x v="42"/>
    <x v="787"/>
  </r>
  <r>
    <b v="0"/>
    <x v="0"/>
    <x v="205"/>
    <n v="43873"/>
    <b v="0"/>
    <n v="42600.679166666669"/>
    <n v="546447"/>
    <n v="61987"/>
    <x v="636"/>
    <s v="Rachel"/>
    <s v="Volberg"/>
    <x v="16"/>
    <s v="117-0006"/>
    <x v="42"/>
    <x v="788"/>
  </r>
  <r>
    <b v="0"/>
    <x v="0"/>
    <x v="200"/>
    <n v="43873"/>
    <b v="0"/>
    <n v="42727"/>
    <n v="1284419"/>
    <n v="121839"/>
    <x v="637"/>
    <s v="Leontine"/>
    <s v="Alkema"/>
    <x v="16"/>
    <s v="117-0346"/>
    <x v="42"/>
    <x v="789"/>
  </r>
  <r>
    <b v="0"/>
    <x v="0"/>
    <x v="206"/>
    <n v="43873"/>
    <b v="0"/>
    <n v="42639.495138888888"/>
    <n v="15000"/>
    <n v="8850"/>
    <x v="638"/>
    <s v="Matthias"/>
    <s v="Steinruecken"/>
    <x v="16"/>
    <s v="117-0380"/>
    <x v="42"/>
    <x v="790"/>
  </r>
  <r>
    <b v="0"/>
    <x v="0"/>
    <x v="195"/>
    <n v="43873"/>
    <b v="0"/>
    <n v="42705.615277777775"/>
    <n v="6924"/>
    <n v="4120"/>
    <x v="639"/>
    <s v="Kenneth"/>
    <s v="Kleinman"/>
    <x v="16"/>
    <s v="117-0219"/>
    <x v="42"/>
    <x v="791"/>
  </r>
  <r>
    <b v="0"/>
    <x v="0"/>
    <x v="202"/>
    <n v="43873"/>
    <b v="0"/>
    <n v="42676"/>
    <n v="204021"/>
    <n v="95751"/>
    <x v="640"/>
    <s v="Susan"/>
    <s v="Sturgeon"/>
    <x v="16"/>
    <s v="117-0294"/>
    <x v="42"/>
    <x v="792"/>
  </r>
  <r>
    <b v="0"/>
    <x v="0"/>
    <x v="195"/>
    <n v="43873"/>
    <b v="0"/>
    <n v="42968.602083333331"/>
    <n v="18580"/>
    <n v="7432"/>
    <x v="641"/>
    <s v="Kenneth"/>
    <s v="Kleinman"/>
    <x v="16"/>
    <s v="118-0257"/>
    <x v="42"/>
    <x v="780"/>
  </r>
  <r>
    <b v="0"/>
    <x v="0"/>
    <x v="193"/>
    <n v="43873"/>
    <b v="0"/>
    <n v="43453"/>
    <n v="22786"/>
    <n v="13558"/>
    <x v="642"/>
    <s v="Lisa"/>
    <s v="Chasan-Taber"/>
    <x v="16"/>
    <s v="118-0353"/>
    <x v="42"/>
    <x v="793"/>
  </r>
  <r>
    <b v="0"/>
    <x v="0"/>
    <x v="195"/>
    <n v="43873"/>
    <b v="0"/>
    <n v="43025.729166666664"/>
    <n v="42862"/>
    <n v="25503"/>
    <x v="643"/>
    <s v="Kenneth"/>
    <s v="Kleinman"/>
    <x v="16"/>
    <s v="118-0376"/>
    <x v="42"/>
    <x v="784"/>
  </r>
  <r>
    <b v="0"/>
    <x v="0"/>
    <x v="194"/>
    <n v="43873"/>
    <b v="0"/>
    <n v="43322.674305555556"/>
    <n v="5828"/>
    <n v="3468"/>
    <x v="644"/>
    <s v="Raji"/>
    <s v="Balasubramanian"/>
    <x v="16"/>
    <s v="118-0377"/>
    <x v="42"/>
    <x v="762"/>
  </r>
  <r>
    <b v="0"/>
    <x v="0"/>
    <x v="194"/>
    <n v="43873"/>
    <b v="0"/>
    <n v="43503"/>
    <n v="10553"/>
    <n v="6279"/>
    <x v="645"/>
    <s v="Raji"/>
    <s v="Balasubramanian"/>
    <x v="16"/>
    <s v="118-0425"/>
    <x v="42"/>
    <x v="794"/>
  </r>
  <r>
    <b v="0"/>
    <x v="0"/>
    <x v="205"/>
    <n v="43873"/>
    <b v="0"/>
    <n v="42940"/>
    <n v="1015238"/>
    <n v="140528"/>
    <x v="646"/>
    <s v="Rachel"/>
    <s v="Volberg"/>
    <x v="16"/>
    <s v="117-1700"/>
    <x v="42"/>
    <x v="795"/>
  </r>
  <r>
    <b v="0"/>
    <x v="0"/>
    <x v="205"/>
    <n v="43873"/>
    <b v="0"/>
    <n v="42940"/>
    <n v="788385"/>
    <n v="55573"/>
    <x v="647"/>
    <s v="Rachel"/>
    <s v="Volberg"/>
    <x v="16"/>
    <s v="117-1701"/>
    <x v="42"/>
    <x v="788"/>
  </r>
  <r>
    <b v="0"/>
    <x v="0"/>
    <x v="207"/>
    <n v="43873"/>
    <b v="0"/>
    <n v="42909.709027777775"/>
    <n v="451933"/>
    <n v="132896"/>
    <x v="648"/>
    <s v="Elizabeth"/>
    <s v="Bertone-Johnson"/>
    <x v="16"/>
    <s v="117-1644"/>
    <x v="42"/>
    <x v="796"/>
  </r>
  <r>
    <b v="0"/>
    <x v="1"/>
    <x v="208"/>
    <n v="43873"/>
    <b v="0"/>
    <n v="43084"/>
    <n v="4572"/>
    <n v="2720"/>
    <x v="649"/>
    <s v="Laura"/>
    <s v="Balzer"/>
    <x v="16"/>
    <s v="117-1766"/>
    <x v="42"/>
    <x v="797"/>
  </r>
  <r>
    <b v="0"/>
    <x v="0"/>
    <x v="208"/>
    <n v="43873"/>
    <b v="0"/>
    <n v="43040"/>
    <n v="5884"/>
    <n v="3501"/>
    <x v="650"/>
    <s v="Laura"/>
    <s v="Balzer"/>
    <x v="16"/>
    <s v="117-1762"/>
    <x v="42"/>
    <x v="798"/>
  </r>
  <r>
    <b v="0"/>
    <x v="0"/>
    <x v="199"/>
    <n v="43873"/>
    <b v="0"/>
    <n v="42989.580555555556"/>
    <n v="238887"/>
    <n v="133235"/>
    <x v="651"/>
    <s v="Nicholas"/>
    <s v="Reich"/>
    <x v="16"/>
    <s v="118-0004"/>
    <x v="42"/>
    <x v="799"/>
  </r>
  <r>
    <b v="0"/>
    <x v="0"/>
    <x v="193"/>
    <n v="43873"/>
    <b v="0"/>
    <n v="42913.495138888888"/>
    <n v="46498"/>
    <n v="14690"/>
    <x v="652"/>
    <s v="Lisa"/>
    <s v="Chasan-Taber"/>
    <x v="16"/>
    <s v="117-1889"/>
    <x v="42"/>
    <x v="800"/>
  </r>
  <r>
    <b v="0"/>
    <x v="0"/>
    <x v="195"/>
    <n v="43873"/>
    <b v="0"/>
    <n v="43117"/>
    <n v="7171"/>
    <n v="4266"/>
    <x v="653"/>
    <s v="Kenneth"/>
    <s v="Kleinman"/>
    <x v="16"/>
    <s v="117-1890"/>
    <x v="42"/>
    <x v="791"/>
  </r>
  <r>
    <b v="0"/>
    <x v="0"/>
    <x v="202"/>
    <n v="43873"/>
    <b v="0"/>
    <n v="43087.4375"/>
    <n v="25000"/>
    <n v="0"/>
    <x v="41"/>
    <s v="Susan"/>
    <s v="Sturgeon"/>
    <x v="16"/>
    <s v="118-0134"/>
    <x v="42"/>
    <x v="801"/>
  </r>
  <r>
    <b v="0"/>
    <x v="0"/>
    <x v="207"/>
    <n v="43873"/>
    <b v="0"/>
    <n v="43145"/>
    <n v="18198"/>
    <n v="8934"/>
    <x v="654"/>
    <s v="Elizabeth"/>
    <s v="Bertone-Johnson"/>
    <x v="16"/>
    <s v="118-0116"/>
    <x v="42"/>
    <x v="796"/>
  </r>
  <r>
    <b v="0"/>
    <x v="0"/>
    <x v="192"/>
    <n v="43873"/>
    <b v="0"/>
    <n v="43271.697222222225"/>
    <n v="11024"/>
    <n v="6559"/>
    <x v="655"/>
    <s v="Katherine"/>
    <s v="Reeves"/>
    <x v="16"/>
    <s v="118-1140"/>
    <x v="42"/>
    <x v="764"/>
  </r>
  <r>
    <b v="0"/>
    <x v="0"/>
    <x v="197"/>
    <n v="43873"/>
    <b v="0"/>
    <n v="43279.393055555556"/>
    <n v="771750"/>
    <n v="78378"/>
    <x v="656"/>
    <s v="Susan"/>
    <s v="Hankinson"/>
    <x v="16"/>
    <s v="118-1247"/>
    <x v="42"/>
    <x v="802"/>
  </r>
  <r>
    <b v="0"/>
    <x v="0"/>
    <x v="195"/>
    <n v="43873"/>
    <b v="0"/>
    <n v="43236.500694444447"/>
    <n v="179803"/>
    <n v="100287"/>
    <x v="657"/>
    <s v="Kenneth"/>
    <s v="Kleinman"/>
    <x v="16"/>
    <s v="118-1240"/>
    <x v="42"/>
    <x v="781"/>
  </r>
  <r>
    <b v="0"/>
    <x v="0"/>
    <x v="208"/>
    <n v="43873"/>
    <b v="0"/>
    <n v="43130.788888888892"/>
    <n v="26034"/>
    <n v="15490"/>
    <x v="658"/>
    <s v="Laura"/>
    <s v="Balzer"/>
    <x v="16"/>
    <s v="118-0989"/>
    <x v="42"/>
    <x v="803"/>
  </r>
  <r>
    <b v="0"/>
    <x v="0"/>
    <x v="205"/>
    <n v="43873"/>
    <b v="0"/>
    <n v="43103"/>
    <n v="22880"/>
    <n v="3314"/>
    <x v="659"/>
    <s v="Rachel"/>
    <s v="Volberg"/>
    <x v="16"/>
    <s v="118-0978"/>
    <x v="42"/>
    <x v="804"/>
  </r>
  <r>
    <b v="0"/>
    <x v="0"/>
    <x v="194"/>
    <n v="43873"/>
    <b v="0"/>
    <n v="43153.392361111109"/>
    <n v="296540"/>
    <n v="86691"/>
    <x v="660"/>
    <s v="Raji"/>
    <s v="Balasubramanian"/>
    <x v="16"/>
    <s v="118-1036"/>
    <x v="42"/>
    <x v="805"/>
  </r>
  <r>
    <b v="0"/>
    <x v="0"/>
    <x v="198"/>
    <n v="43873"/>
    <b v="0"/>
    <n v="43083.681944444441"/>
    <n v="39877"/>
    <n v="3190"/>
    <x v="661"/>
    <s v="Xiangrong"/>
    <s v="Kong"/>
    <x v="16"/>
    <s v="118-0924"/>
    <x v="42"/>
    <x v="759"/>
  </r>
  <r>
    <b v="0"/>
    <x v="1"/>
    <x v="195"/>
    <n v="43873"/>
    <b v="0"/>
    <n v="43096.709027777775"/>
    <n v="104302"/>
    <n v="62059"/>
    <x v="662"/>
    <s v="Kenneth"/>
    <s v="Kleinman"/>
    <x v="16"/>
    <s v="118-0827"/>
    <x v="42"/>
    <x v="779"/>
  </r>
  <r>
    <b v="0"/>
    <x v="0"/>
    <x v="194"/>
    <n v="43873"/>
    <b v="0"/>
    <n v="43315.695138888892"/>
    <n v="22706"/>
    <n v="13396"/>
    <x v="663"/>
    <s v="Raji"/>
    <s v="Balasubramanian"/>
    <x v="16"/>
    <s v="118-0771"/>
    <x v="42"/>
    <x v="754"/>
  </r>
  <r>
    <b v="0"/>
    <x v="0"/>
    <x v="193"/>
    <n v="43873"/>
    <b v="0"/>
    <n v="43343.675000000003"/>
    <n v="146399"/>
    <n v="57274"/>
    <x v="664"/>
    <s v="Lisa"/>
    <s v="Chasan-Taber"/>
    <x v="16"/>
    <s v="118-0811"/>
    <x v="42"/>
    <x v="806"/>
  </r>
  <r>
    <b v="0"/>
    <x v="1"/>
    <x v="208"/>
    <n v="43873"/>
    <b v="0"/>
    <n v="43217.695138888892"/>
    <n v="28832"/>
    <n v="17156"/>
    <x v="665"/>
    <s v="Laura"/>
    <s v="Balzer"/>
    <x v="16"/>
    <s v="118-1426"/>
    <x v="42"/>
    <x v="797"/>
  </r>
  <r>
    <b v="0"/>
    <x v="0"/>
    <x v="197"/>
    <n v="43873"/>
    <b v="0"/>
    <n v="43292.555555555555"/>
    <n v="388248"/>
    <n v="103748"/>
    <x v="666"/>
    <s v="Susan"/>
    <s v="Hankinson"/>
    <x v="16"/>
    <s v="118-1499"/>
    <x v="42"/>
    <x v="778"/>
  </r>
  <r>
    <b v="0"/>
    <x v="0"/>
    <x v="195"/>
    <n v="43873"/>
    <b v="0"/>
    <n v="43329.499305555553"/>
    <n v="9857"/>
    <n v="5865"/>
    <x v="667"/>
    <s v="Kenneth"/>
    <s v="Kleinman"/>
    <x v="16"/>
    <s v="118-1305"/>
    <x v="42"/>
    <x v="807"/>
  </r>
  <r>
    <b v="0"/>
    <x v="0"/>
    <x v="195"/>
    <n v="43873"/>
    <b v="0"/>
    <n v="43280.529166666667"/>
    <n v="9225"/>
    <n v="5489"/>
    <x v="668"/>
    <s v="Kenneth"/>
    <s v="Kleinman"/>
    <x v="16"/>
    <s v="118-1573"/>
    <x v="42"/>
    <x v="775"/>
  </r>
  <r>
    <b v="0"/>
    <x v="0"/>
    <x v="205"/>
    <n v="43873"/>
    <b v="0"/>
    <n v="43327.486111111109"/>
    <n v="23778"/>
    <n v="6183"/>
    <x v="669"/>
    <s v="Rachel"/>
    <s v="Volberg"/>
    <x v="16"/>
    <s v="118-1690"/>
    <x v="42"/>
    <x v="788"/>
  </r>
  <r>
    <b v="0"/>
    <x v="0"/>
    <x v="207"/>
    <n v="43873"/>
    <b v="0"/>
    <n v="43308.748611111114"/>
    <n v="499913"/>
    <n v="156078"/>
    <x v="670"/>
    <s v="Elizabeth"/>
    <s v="Bertone-Johnson"/>
    <x v="16"/>
    <s v="118-1631"/>
    <x v="42"/>
    <x v="796"/>
  </r>
  <r>
    <b v="0"/>
    <x v="1"/>
    <x v="195"/>
    <n v="43873"/>
    <b v="0"/>
    <n v="43433.609722222223"/>
    <n v="51861"/>
    <n v="27295"/>
    <x v="671"/>
    <s v="Kenneth"/>
    <s v="Kleinman"/>
    <x v="16"/>
    <s v="118-1722"/>
    <x v="42"/>
    <x v="779"/>
  </r>
  <r>
    <b v="0"/>
    <x v="0"/>
    <x v="195"/>
    <n v="43873"/>
    <b v="0"/>
    <n v="43280.527083333334"/>
    <n v="18837"/>
    <n v="11208"/>
    <x v="672"/>
    <s v="Kenneth"/>
    <s v="Kleinman"/>
    <x v="16"/>
    <s v="118-1708"/>
    <x v="42"/>
    <x v="755"/>
  </r>
  <r>
    <b v="0"/>
    <x v="1"/>
    <x v="204"/>
    <n v="43873"/>
    <b v="0"/>
    <n v="43374.563194444447"/>
    <n v="22353"/>
    <n v="13188"/>
    <x v="673"/>
    <s v="Brian"/>
    <s v="Whitcomb"/>
    <x v="16"/>
    <s v="118-1701"/>
    <x v="42"/>
    <x v="808"/>
  </r>
  <r>
    <b v="0"/>
    <x v="0"/>
    <x v="194"/>
    <n v="43873"/>
    <b v="0"/>
    <n v="43308.746527777781"/>
    <n v="6486"/>
    <n v="1336"/>
    <x v="674"/>
    <s v="Raji"/>
    <s v="Balasubramanian"/>
    <x v="16"/>
    <s v="119-0139"/>
    <x v="42"/>
    <x v="805"/>
  </r>
  <r>
    <b v="0"/>
    <x v="0"/>
    <x v="195"/>
    <n v="43873"/>
    <b v="0"/>
    <n v="43503.552777777775"/>
    <n v="12041"/>
    <n v="7164"/>
    <x v="675"/>
    <s v="Kenneth"/>
    <s v="Kleinman"/>
    <x v="16"/>
    <s v="119-0010"/>
    <x v="42"/>
    <x v="809"/>
  </r>
  <r>
    <b v="0"/>
    <x v="1"/>
    <x v="208"/>
    <n v="43873"/>
    <b v="0"/>
    <n v="43588.561111111114"/>
    <n v="43213"/>
    <n v="25712"/>
    <x v="676"/>
    <s v="Laura"/>
    <s v="Balzer"/>
    <x v="16"/>
    <s v="119-0200"/>
    <x v="42"/>
    <x v="797"/>
  </r>
  <r>
    <b v="0"/>
    <x v="0"/>
    <x v="205"/>
    <n v="43873"/>
    <b v="0"/>
    <n v="43399"/>
    <n v="759899"/>
    <n v="55101"/>
    <x v="677"/>
    <s v="Rachel"/>
    <s v="Volberg"/>
    <x v="16"/>
    <s v="119-0204"/>
    <x v="42"/>
    <x v="788"/>
  </r>
  <r>
    <b v="0"/>
    <x v="0"/>
    <x v="205"/>
    <n v="43873"/>
    <b v="0"/>
    <n v="43399"/>
    <n v="1049971"/>
    <n v="130029"/>
    <x v="678"/>
    <s v="Rachel"/>
    <s v="Volberg"/>
    <x v="16"/>
    <s v="119-0211"/>
    <x v="42"/>
    <x v="810"/>
  </r>
  <r>
    <b v="0"/>
    <x v="0"/>
    <x v="209"/>
    <n v="43873"/>
    <b v="0"/>
    <n v="43501"/>
    <n v="13166"/>
    <n v="1317"/>
    <x v="679"/>
    <s v="Andrew"/>
    <s v="Lover"/>
    <x v="16"/>
    <s v="119-0248"/>
    <x v="42"/>
    <x v="811"/>
  </r>
  <r>
    <b v="0"/>
    <x v="0"/>
    <x v="197"/>
    <n v="43873"/>
    <b v="0"/>
    <n v="43262.42083333333"/>
    <n v="1972"/>
    <n v="0"/>
    <x v="680"/>
    <s v="Susan"/>
    <s v="Hankinson"/>
    <x v="16"/>
    <s v="118-1812"/>
    <x v="42"/>
    <x v="757"/>
  </r>
  <r>
    <b v="0"/>
    <x v="0"/>
    <x v="199"/>
    <n v="43873"/>
    <b v="0"/>
    <n v="43364.525000000001"/>
    <n v="236315"/>
    <n v="131705"/>
    <x v="681"/>
    <s v="Nicholas"/>
    <s v="Reich"/>
    <x v="16"/>
    <s v="118-1971"/>
    <x v="42"/>
    <x v="812"/>
  </r>
  <r>
    <b v="0"/>
    <x v="0"/>
    <x v="202"/>
    <n v="43873"/>
    <b v="0"/>
    <n v="43635.540277777778"/>
    <n v="300000"/>
    <n v="161573"/>
    <x v="682"/>
    <s v="Susan"/>
    <s v="Sturgeon"/>
    <x v="16"/>
    <s v="118-1954"/>
    <x v="42"/>
    <x v="813"/>
  </r>
  <r>
    <b v="0"/>
    <x v="1"/>
    <x v="208"/>
    <n v="43873"/>
    <b v="0"/>
    <n v="43315.675000000003"/>
    <n v="14417"/>
    <n v="8577"/>
    <x v="683"/>
    <s v="Laura"/>
    <s v="Balzer"/>
    <x v="16"/>
    <s v="119-0013"/>
    <x v="42"/>
    <x v="797"/>
  </r>
  <r>
    <b v="0"/>
    <x v="0"/>
    <x v="195"/>
    <n v="43873"/>
    <b v="0"/>
    <n v="43404.332638888889"/>
    <n v="18579"/>
    <n v="7432"/>
    <x v="628"/>
    <s v="Kenneth"/>
    <s v="Kleinman"/>
    <x v="16"/>
    <s v="119-0675"/>
    <x v="42"/>
    <x v="780"/>
  </r>
  <r>
    <b v="0"/>
    <x v="0"/>
    <x v="195"/>
    <n v="43873"/>
    <b v="0"/>
    <n v="43451.736805555556"/>
    <n v="8397"/>
    <n v="4996"/>
    <x v="684"/>
    <s v="Kenneth"/>
    <s v="Kleinman"/>
    <x v="16"/>
    <s v="119-0683"/>
    <x v="42"/>
    <x v="807"/>
  </r>
  <r>
    <b v="0"/>
    <x v="0"/>
    <x v="208"/>
    <n v="43873"/>
    <b v="0"/>
    <n v="43493.681250000001"/>
    <n v="21747"/>
    <n v="12940"/>
    <x v="685"/>
    <s v="Laura"/>
    <s v="Balzer"/>
    <x v="16"/>
    <s v="119-0628"/>
    <x v="42"/>
    <x v="814"/>
  </r>
  <r>
    <b v="0"/>
    <x v="0"/>
    <x v="196"/>
    <n v="43873"/>
    <b v="0"/>
    <n v="43517"/>
    <n v="28506"/>
    <n v="16961"/>
    <x v="686"/>
    <s v="Jing"/>
    <s v="Qian"/>
    <x v="16"/>
    <s v="119-0649"/>
    <x v="42"/>
    <x v="756"/>
  </r>
  <r>
    <b v="0"/>
    <x v="0"/>
    <x v="209"/>
    <n v="43873"/>
    <b v="0"/>
    <n v="43455"/>
    <n v="1957"/>
    <n v="1164"/>
    <x v="687"/>
    <s v="Andrew"/>
    <s v="Lover"/>
    <x v="16"/>
    <s v="119-0632"/>
    <x v="42"/>
    <x v="815"/>
  </r>
  <r>
    <b v="0"/>
    <x v="0"/>
    <x v="197"/>
    <n v="43873"/>
    <b v="0"/>
    <n v="43601.40625"/>
    <n v="65261"/>
    <n v="0"/>
    <x v="688"/>
    <s v="Susan"/>
    <s v="Hankinson"/>
    <x v="16"/>
    <s v="119-1261"/>
    <x v="42"/>
    <x v="757"/>
  </r>
  <r>
    <b v="0"/>
    <x v="0"/>
    <x v="195"/>
    <n v="43873"/>
    <b v="0"/>
    <n v="43552.45"/>
    <n v="179844"/>
    <n v="99895"/>
    <x v="689"/>
    <s v="Kenneth"/>
    <s v="Kleinman"/>
    <x v="16"/>
    <s v="119-1199"/>
    <x v="42"/>
    <x v="781"/>
  </r>
  <r>
    <b v="0"/>
    <x v="0"/>
    <x v="197"/>
    <n v="43873"/>
    <b v="0"/>
    <n v="43553.695138888892"/>
    <n v="749222"/>
    <n v="80069"/>
    <x v="690"/>
    <s v="Susan"/>
    <s v="Hankinson"/>
    <x v="16"/>
    <s v="119-1212"/>
    <x v="42"/>
    <x v="802"/>
  </r>
  <r>
    <b v="0"/>
    <x v="0"/>
    <x v="199"/>
    <n v="43873"/>
    <b v="0"/>
    <n v="43503.732638888891"/>
    <n v="81741"/>
    <n v="42996"/>
    <x v="691"/>
    <s v="Nicholas"/>
    <s v="Reich"/>
    <x v="16"/>
    <s v="119-1158"/>
    <x v="42"/>
    <x v="766"/>
  </r>
  <r>
    <b v="0"/>
    <x v="0"/>
    <x v="194"/>
    <n v="43873"/>
    <b v="0"/>
    <n v="43581.715277777781"/>
    <n v="34151"/>
    <n v="20319"/>
    <x v="692"/>
    <s v="Raji"/>
    <s v="Balasubramanian"/>
    <x v="16"/>
    <s v="119-1624"/>
    <x v="42"/>
    <x v="762"/>
  </r>
  <r>
    <b v="0"/>
    <x v="0"/>
    <x v="205"/>
    <n v="43873"/>
    <b v="0"/>
    <n v="43623"/>
    <n v="3635"/>
    <n v="728"/>
    <x v="693"/>
    <s v="Rachel"/>
    <s v="Volberg"/>
    <x v="16"/>
    <s v="119-1627"/>
    <x v="42"/>
    <x v="816"/>
  </r>
  <r>
    <b v="0"/>
    <x v="0"/>
    <x v="195"/>
    <n v="43873"/>
    <b v="0"/>
    <n v="43614.709722222222"/>
    <n v="9409"/>
    <n v="5598"/>
    <x v="694"/>
    <s v="Kenneth"/>
    <s v="Kleinman"/>
    <x v="16"/>
    <s v="119-1613"/>
    <x v="42"/>
    <x v="775"/>
  </r>
  <r>
    <b v="0"/>
    <x v="0"/>
    <x v="194"/>
    <n v="43873"/>
    <b v="0"/>
    <n v="43600.693749999999"/>
    <n v="24151"/>
    <n v="10958"/>
    <x v="695"/>
    <s v="Raji"/>
    <s v="Balasubramanian"/>
    <x v="16"/>
    <s v="119-1583"/>
    <x v="42"/>
    <x v="817"/>
  </r>
  <r>
    <b v="0"/>
    <x v="0"/>
    <x v="197"/>
    <n v="43873"/>
    <b v="0"/>
    <n v="43630.763194444444"/>
    <n v="301729"/>
    <n v="64218"/>
    <x v="696"/>
    <s v="Susan"/>
    <s v="Hankinson"/>
    <x v="16"/>
    <s v="119-1574"/>
    <x v="42"/>
    <x v="778"/>
  </r>
  <r>
    <b v="0"/>
    <x v="0"/>
    <x v="210"/>
    <n v="43873"/>
    <b v="0"/>
    <n v="43607.650694444441"/>
    <n v="9091"/>
    <n v="909"/>
    <x v="53"/>
    <s v="Young-Cheul"/>
    <s v="Kim"/>
    <x v="16"/>
    <s v="119-1828"/>
    <x v="43"/>
    <x v="818"/>
  </r>
  <r>
    <b v="0"/>
    <x v="0"/>
    <x v="211"/>
    <n v="43873"/>
    <b v="0"/>
    <n v="43445.494444444441"/>
    <n v="3263233"/>
    <n v="806355"/>
    <x v="697"/>
    <s v="Lisa"/>
    <s v="Sullivan-Werner"/>
    <x v="16"/>
    <s v="118-1827"/>
    <x v="43"/>
    <x v="819"/>
  </r>
  <r>
    <b v="0"/>
    <x v="0"/>
    <x v="212"/>
    <n v="43873"/>
    <b v="0"/>
    <n v="43234"/>
    <n v="18182"/>
    <n v="1818"/>
    <x v="64"/>
    <s v="Zhenhua"/>
    <s v="Liu"/>
    <x v="16"/>
    <s v="118-1645"/>
    <x v="43"/>
    <x v="820"/>
  </r>
  <r>
    <b v="0"/>
    <x v="0"/>
    <x v="210"/>
    <n v="43873"/>
    <b v="0"/>
    <n v="43234"/>
    <n v="9091"/>
    <n v="909"/>
    <x v="53"/>
    <s v="Young-Cheul"/>
    <s v="Kim"/>
    <x v="16"/>
    <s v="118-1484"/>
    <x v="43"/>
    <x v="818"/>
  </r>
  <r>
    <b v="0"/>
    <x v="0"/>
    <x v="211"/>
    <n v="43873"/>
    <b v="0"/>
    <n v="43027.40347222222"/>
    <n v="3246302"/>
    <n v="808499"/>
    <x v="698"/>
    <s v="Lisa"/>
    <s v="Sullivan-Werner"/>
    <x v="16"/>
    <s v="117-1803"/>
    <x v="43"/>
    <x v="821"/>
  </r>
  <r>
    <b v="0"/>
    <x v="0"/>
    <x v="210"/>
    <n v="43873"/>
    <b v="0"/>
    <n v="42622.611805555556"/>
    <n v="40909"/>
    <n v="4091"/>
    <x v="36"/>
    <s v="Young-Cheul"/>
    <s v="Kim"/>
    <x v="16"/>
    <s v="117-0362"/>
    <x v="43"/>
    <x v="822"/>
  </r>
  <r>
    <b v="0"/>
    <x v="0"/>
    <x v="211"/>
    <n v="43873"/>
    <b v="0"/>
    <n v="42748.626388888886"/>
    <n v="2953790"/>
    <n v="732867"/>
    <x v="699"/>
    <s v="Lisa"/>
    <s v="Sullivan-Werner"/>
    <x v="16"/>
    <s v="116-1837"/>
    <x v="43"/>
    <x v="823"/>
  </r>
  <r>
    <b v="0"/>
    <x v="1"/>
    <x v="213"/>
    <n v="43873"/>
    <b v="0"/>
    <n v="42578"/>
    <n v="7500"/>
    <n v="0"/>
    <x v="120"/>
    <s v="Lorraine"/>
    <s v="Cordeiro"/>
    <x v="16"/>
    <s v="116-1701"/>
    <x v="43"/>
    <x v="824"/>
  </r>
  <r>
    <b v="0"/>
    <x v="0"/>
    <x v="214"/>
    <n v="43873"/>
    <b v="0"/>
    <n v="42683"/>
    <n v="10000"/>
    <n v="0"/>
    <x v="53"/>
    <s v="Reed"/>
    <s v="Mangels"/>
    <x v="16"/>
    <s v="116-1511"/>
    <x v="43"/>
    <x v="825"/>
  </r>
  <r>
    <b v="0"/>
    <x v="0"/>
    <x v="212"/>
    <n v="43873"/>
    <b v="0"/>
    <n v="42738"/>
    <n v="4537"/>
    <n v="1945"/>
    <x v="700"/>
    <s v="Zhenhua"/>
    <s v="Liu"/>
    <x v="16"/>
    <s v="117-0874"/>
    <x v="43"/>
    <x v="826"/>
  </r>
  <r>
    <b v="0"/>
    <x v="0"/>
    <x v="215"/>
    <n v="43873"/>
    <b v="0"/>
    <n v="42780"/>
    <n v="12259"/>
    <n v="0"/>
    <x v="701"/>
    <s v="Elena"/>
    <s v="Carbone"/>
    <x v="16"/>
    <s v="117-1005"/>
    <x v="43"/>
    <x v="827"/>
  </r>
  <r>
    <b v="0"/>
    <x v="0"/>
    <x v="212"/>
    <n v="43873"/>
    <b v="0"/>
    <n v="42825"/>
    <n v="36364"/>
    <n v="3636"/>
    <x v="40"/>
    <s v="Zhenhua"/>
    <s v="Liu"/>
    <x v="16"/>
    <s v="117-1201"/>
    <x v="43"/>
    <x v="828"/>
  </r>
  <r>
    <b v="0"/>
    <x v="0"/>
    <x v="216"/>
    <n v="43873"/>
    <b v="0"/>
    <n v="42886.456250000003"/>
    <n v="263445"/>
    <n v="153945"/>
    <x v="702"/>
    <s v="Catrine"/>
    <s v="Tudor-Locke"/>
    <x v="16"/>
    <s v="117-1213"/>
    <x v="44"/>
    <x v="829"/>
  </r>
  <r>
    <b v="0"/>
    <x v="0"/>
    <x v="217"/>
    <n v="43873"/>
    <b v="0"/>
    <n v="43144"/>
    <n v="1500"/>
    <n v="0"/>
    <x v="305"/>
    <s v="Sofiya"/>
    <s v="Alhassan"/>
    <x v="16"/>
    <s v="117-1291"/>
    <x v="44"/>
    <x v="830"/>
  </r>
  <r>
    <b v="0"/>
    <x v="0"/>
    <x v="218"/>
    <n v="43873"/>
    <b v="0"/>
    <n v="42850.743750000001"/>
    <n v="198405"/>
    <n v="106834"/>
    <x v="703"/>
    <s v="John"/>
    <s v="Sirard"/>
    <x v="16"/>
    <s v="117-1400"/>
    <x v="44"/>
    <x v="831"/>
  </r>
  <r>
    <b v="0"/>
    <x v="0"/>
    <x v="219"/>
    <n v="43873"/>
    <b v="0"/>
    <n v="42894"/>
    <n v="5000"/>
    <n v="0"/>
    <x v="74"/>
    <s v="Jane"/>
    <s v="Kent"/>
    <x v="16"/>
    <s v="117-1066"/>
    <x v="44"/>
    <x v="832"/>
  </r>
  <r>
    <b v="0"/>
    <x v="0"/>
    <x v="220"/>
    <n v="43873"/>
    <b v="0"/>
    <n v="42923"/>
    <n v="10000"/>
    <n v="0"/>
    <x v="53"/>
    <s v="Katie"/>
    <s v="Becofsky"/>
    <x v="16"/>
    <s v="117-1076"/>
    <x v="44"/>
    <x v="833"/>
  </r>
  <r>
    <b v="0"/>
    <x v="0"/>
    <x v="221"/>
    <n v="43873"/>
    <b v="0"/>
    <n v="42767.527083333334"/>
    <n v="27272"/>
    <n v="2728"/>
    <x v="21"/>
    <s v="Joseph"/>
    <s v="Hamill"/>
    <x v="16"/>
    <s v="117-1148"/>
    <x v="44"/>
    <x v="834"/>
  </r>
  <r>
    <b v="0"/>
    <x v="0"/>
    <x v="218"/>
    <n v="43873"/>
    <b v="0"/>
    <n v="42718.474999999999"/>
    <n v="22938"/>
    <n v="13648"/>
    <x v="704"/>
    <s v="John"/>
    <s v="Sirard"/>
    <x v="16"/>
    <s v="117-0907"/>
    <x v="44"/>
    <x v="835"/>
  </r>
  <r>
    <b v="0"/>
    <x v="0"/>
    <x v="216"/>
    <n v="43873"/>
    <b v="0"/>
    <n v="42634.594444444447"/>
    <n v="3451"/>
    <n v="2053"/>
    <x v="705"/>
    <s v="Catrine"/>
    <s v="Tudor-Locke"/>
    <x v="16"/>
    <s v="116-1970"/>
    <x v="44"/>
    <x v="836"/>
  </r>
  <r>
    <b v="0"/>
    <x v="0"/>
    <x v="222"/>
    <n v="43873"/>
    <b v="0"/>
    <n v="43032"/>
    <n v="320535"/>
    <n v="186759"/>
    <x v="706"/>
    <s v="Mark"/>
    <s v="Miller"/>
    <x v="16"/>
    <s v="116-1974"/>
    <x v="44"/>
    <x v="837"/>
  </r>
  <r>
    <b v="0"/>
    <x v="0"/>
    <x v="223"/>
    <n v="43873"/>
    <b v="0"/>
    <n v="42622.574999999997"/>
    <n v="5500"/>
    <n v="0"/>
    <x v="184"/>
    <s v="Stuart"/>
    <s v="Chipkin"/>
    <x v="16"/>
    <s v="116-0992"/>
    <x v="44"/>
    <x v="838"/>
  </r>
  <r>
    <b v="0"/>
    <x v="0"/>
    <x v="224"/>
    <n v="43873"/>
    <b v="0"/>
    <n v="42608"/>
    <n v="580539"/>
    <n v="253347"/>
    <x v="707"/>
    <s v="Richard"/>
    <s v="Van Emmerik"/>
    <x v="16"/>
    <s v="116-0342"/>
    <x v="44"/>
    <x v="839"/>
  </r>
  <r>
    <b v="0"/>
    <x v="0"/>
    <x v="218"/>
    <n v="43873"/>
    <b v="0"/>
    <n v="42577"/>
    <n v="258498"/>
    <n v="141936"/>
    <x v="708"/>
    <s v="John"/>
    <s v="Sirard"/>
    <x v="16"/>
    <s v="116-0479"/>
    <x v="44"/>
    <x v="831"/>
  </r>
  <r>
    <b v="0"/>
    <x v="0"/>
    <x v="221"/>
    <n v="43873"/>
    <b v="0"/>
    <n v="42703"/>
    <n v="33208"/>
    <n v="16792"/>
    <x v="12"/>
    <s v="Joseph"/>
    <s v="Hamill"/>
    <x v="16"/>
    <s v="116-0496"/>
    <x v="44"/>
    <x v="840"/>
  </r>
  <r>
    <b v="0"/>
    <x v="0"/>
    <x v="218"/>
    <n v="43873"/>
    <b v="0"/>
    <n v="42689"/>
    <n v="389977"/>
    <n v="217258"/>
    <x v="709"/>
    <s v="John"/>
    <s v="Sirard"/>
    <x v="16"/>
    <s v="116-0701"/>
    <x v="44"/>
    <x v="835"/>
  </r>
  <r>
    <b v="0"/>
    <x v="0"/>
    <x v="225"/>
    <n v="43873"/>
    <b v="0"/>
    <n v="42668"/>
    <n v="25033"/>
    <n v="12967"/>
    <x v="710"/>
    <s v="Katherine"/>
    <s v="Boyer"/>
    <x v="16"/>
    <s v="117-0270"/>
    <x v="44"/>
    <x v="841"/>
  </r>
  <r>
    <b v="0"/>
    <x v="0"/>
    <x v="218"/>
    <n v="43873"/>
    <b v="0"/>
    <n v="43042"/>
    <n v="5244"/>
    <n v="3120"/>
    <x v="711"/>
    <s v="John"/>
    <s v="Sirard"/>
    <x v="16"/>
    <s v="117-0407"/>
    <x v="44"/>
    <x v="842"/>
  </r>
  <r>
    <b v="0"/>
    <x v="0"/>
    <x v="223"/>
    <n v="43873"/>
    <b v="0"/>
    <n v="42739.5"/>
    <n v="5500"/>
    <n v="0"/>
    <x v="184"/>
    <s v="Stuart"/>
    <s v="Chipkin"/>
    <x v="16"/>
    <s v="117-0420"/>
    <x v="44"/>
    <x v="838"/>
  </r>
  <r>
    <b v="0"/>
    <x v="0"/>
    <x v="225"/>
    <n v="43873"/>
    <b v="0"/>
    <n v="42682"/>
    <n v="31306"/>
    <n v="18627"/>
    <x v="712"/>
    <s v="Katherine"/>
    <s v="Boyer"/>
    <x v="16"/>
    <s v="117-0210"/>
    <x v="44"/>
    <x v="843"/>
  </r>
  <r>
    <b v="0"/>
    <x v="0"/>
    <x v="226"/>
    <n v="43873"/>
    <b v="0"/>
    <n v="43202.675694444442"/>
    <n v="235781"/>
    <n v="117130"/>
    <x v="713"/>
    <s v="Julia"/>
    <s v="Choi"/>
    <x v="16"/>
    <s v="118-0066"/>
    <x v="44"/>
    <x v="844"/>
  </r>
  <r>
    <b v="0"/>
    <x v="0"/>
    <x v="216"/>
    <n v="43873"/>
    <b v="0"/>
    <n v="42912.695138888892"/>
    <n v="29271"/>
    <n v="17106"/>
    <x v="714"/>
    <s v="Catrine"/>
    <s v="Tudor-Locke"/>
    <x v="16"/>
    <s v="117-1888"/>
    <x v="44"/>
    <x v="829"/>
  </r>
  <r>
    <b v="0"/>
    <x v="0"/>
    <x v="218"/>
    <n v="43873"/>
    <b v="0"/>
    <n v="42916.698611111111"/>
    <n v="22045"/>
    <n v="11871"/>
    <x v="715"/>
    <s v="John"/>
    <s v="Sirard"/>
    <x v="16"/>
    <s v="117-1897"/>
    <x v="44"/>
    <x v="831"/>
  </r>
  <r>
    <b v="0"/>
    <x v="0"/>
    <x v="225"/>
    <n v="43873"/>
    <b v="0"/>
    <n v="43047"/>
    <n v="13154"/>
    <n v="0"/>
    <x v="716"/>
    <s v="Katherine"/>
    <s v="Boyer"/>
    <x v="16"/>
    <s v="118-0609"/>
    <x v="44"/>
    <x v="845"/>
  </r>
  <r>
    <b v="0"/>
    <x v="0"/>
    <x v="221"/>
    <n v="43873"/>
    <b v="0"/>
    <n v="42965.368750000001"/>
    <n v="27273"/>
    <n v="2727"/>
    <x v="21"/>
    <s v="Joseph"/>
    <s v="Hamill"/>
    <x v="16"/>
    <s v="118-0237"/>
    <x v="44"/>
    <x v="834"/>
  </r>
  <r>
    <b v="0"/>
    <x v="0"/>
    <x v="222"/>
    <n v="43873"/>
    <b v="0"/>
    <n v="43369"/>
    <n v="51250"/>
    <n v="0"/>
    <x v="717"/>
    <s v="Mark"/>
    <s v="Miller"/>
    <x v="16"/>
    <s v="118-1306"/>
    <x v="44"/>
    <x v="846"/>
  </r>
  <r>
    <b v="0"/>
    <x v="0"/>
    <x v="218"/>
    <n v="43873"/>
    <b v="0"/>
    <n v="43325.402083333334"/>
    <n v="222435"/>
    <n v="123001"/>
    <x v="718"/>
    <s v="John"/>
    <s v="Sirard"/>
    <x v="16"/>
    <s v="118-1385"/>
    <x v="44"/>
    <x v="831"/>
  </r>
  <r>
    <b v="0"/>
    <x v="0"/>
    <x v="218"/>
    <n v="43873"/>
    <b v="0"/>
    <n v="43321.375"/>
    <n v="403913"/>
    <n v="223821"/>
    <x v="719"/>
    <s v="John"/>
    <s v="Sirard"/>
    <x v="16"/>
    <s v="118-1643"/>
    <x v="44"/>
    <x v="835"/>
  </r>
  <r>
    <b v="0"/>
    <x v="0"/>
    <x v="216"/>
    <n v="43873"/>
    <b v="0"/>
    <n v="43298"/>
    <n v="6818"/>
    <n v="682"/>
    <x v="120"/>
    <s v="Catrine"/>
    <s v="Tudor-Locke"/>
    <x v="16"/>
    <s v="118-1698"/>
    <x v="44"/>
    <x v="847"/>
  </r>
  <r>
    <b v="0"/>
    <x v="0"/>
    <x v="227"/>
    <n v="43873"/>
    <b v="0"/>
    <n v="43409.486805555556"/>
    <n v="155882"/>
    <n v="92750"/>
    <x v="720"/>
    <s v="Gwenael"/>
    <s v="Layec"/>
    <x v="16"/>
    <s v="118-1742"/>
    <x v="44"/>
    <x v="848"/>
  </r>
  <r>
    <b v="0"/>
    <x v="0"/>
    <x v="225"/>
    <n v="43873"/>
    <b v="0"/>
    <n v="43234"/>
    <n v="21493"/>
    <n v="11007"/>
    <x v="721"/>
    <s v="Katherine"/>
    <s v="Boyer"/>
    <x v="16"/>
    <s v="118-1529"/>
    <x v="44"/>
    <x v="849"/>
  </r>
  <r>
    <b v="0"/>
    <x v="0"/>
    <x v="219"/>
    <n v="43873"/>
    <b v="0"/>
    <n v="43350.463888888888"/>
    <n v="131841"/>
    <n v="72942"/>
    <x v="722"/>
    <s v="Jane"/>
    <s v="Kent"/>
    <x v="16"/>
    <s v="118-0824"/>
    <x v="44"/>
    <x v="850"/>
  </r>
  <r>
    <b v="0"/>
    <x v="0"/>
    <x v="221"/>
    <n v="43873"/>
    <b v="0"/>
    <n v="43209.723611111112"/>
    <n v="11900"/>
    <n v="2174"/>
    <x v="723"/>
    <s v="Joseph"/>
    <s v="Hamill"/>
    <x v="16"/>
    <s v="118-0955"/>
    <x v="44"/>
    <x v="851"/>
  </r>
  <r>
    <b v="0"/>
    <x v="0"/>
    <x v="218"/>
    <n v="43873"/>
    <b v="0"/>
    <n v="43255.619444444441"/>
    <n v="5296"/>
    <n v="3151"/>
    <x v="724"/>
    <s v="John"/>
    <s v="Sirard"/>
    <x v="16"/>
    <s v="118-0965"/>
    <x v="44"/>
    <x v="842"/>
  </r>
  <r>
    <b v="0"/>
    <x v="0"/>
    <x v="219"/>
    <n v="43873"/>
    <b v="0"/>
    <n v="43300"/>
    <n v="5000"/>
    <n v="0"/>
    <x v="74"/>
    <s v="Jane"/>
    <s v="Kent"/>
    <x v="16"/>
    <s v="118-1062"/>
    <x v="44"/>
    <x v="852"/>
  </r>
  <r>
    <b v="0"/>
    <x v="0"/>
    <x v="225"/>
    <n v="43873"/>
    <b v="0"/>
    <n v="43305"/>
    <n v="4909"/>
    <n v="0"/>
    <x v="725"/>
    <s v="Katherine"/>
    <s v="Boyer"/>
    <x v="16"/>
    <s v="118-1063"/>
    <x v="44"/>
    <x v="853"/>
  </r>
  <r>
    <b v="0"/>
    <x v="0"/>
    <x v="217"/>
    <n v="43873"/>
    <b v="0"/>
    <n v="43326"/>
    <n v="4904"/>
    <n v="0"/>
    <x v="726"/>
    <s v="Sofiya"/>
    <s v="Alhassan"/>
    <x v="16"/>
    <s v="118-1079"/>
    <x v="44"/>
    <x v="854"/>
  </r>
  <r>
    <b v="0"/>
    <x v="0"/>
    <x v="216"/>
    <n v="43873"/>
    <b v="0"/>
    <n v="43256.56527777778"/>
    <n v="103594"/>
    <n v="61638"/>
    <x v="727"/>
    <s v="Catrine"/>
    <s v="Tudor-Locke"/>
    <x v="16"/>
    <s v="118-0976"/>
    <x v="44"/>
    <x v="855"/>
  </r>
  <r>
    <b v="0"/>
    <x v="0"/>
    <x v="228"/>
    <n v="43873"/>
    <b v="0"/>
    <n v="43299"/>
    <n v="181818"/>
    <n v="18182"/>
    <x v="341"/>
    <s v="Edward"/>
    <s v="Debold"/>
    <x v="16"/>
    <s v="118-1016"/>
    <x v="44"/>
    <x v="856"/>
  </r>
  <r>
    <b v="0"/>
    <x v="0"/>
    <x v="222"/>
    <n v="43873"/>
    <b v="0"/>
    <n v="43220.408333333333"/>
    <n v="315472"/>
    <n v="168872"/>
    <x v="728"/>
    <s v="Mark"/>
    <s v="Miller"/>
    <x v="16"/>
    <s v="118-1221"/>
    <x v="44"/>
    <x v="837"/>
  </r>
  <r>
    <b v="0"/>
    <x v="0"/>
    <x v="221"/>
    <n v="43873"/>
    <b v="0"/>
    <n v="43143"/>
    <n v="27273"/>
    <n v="2727"/>
    <x v="21"/>
    <s v="Joseph"/>
    <s v="Hamill"/>
    <x v="16"/>
    <s v="118-1222"/>
    <x v="44"/>
    <x v="834"/>
  </r>
  <r>
    <b v="0"/>
    <x v="0"/>
    <x v="216"/>
    <n v="43873"/>
    <b v="0"/>
    <n v="43236.495833333334"/>
    <n v="289299"/>
    <n v="169189"/>
    <x v="729"/>
    <s v="Catrine"/>
    <s v="Tudor-Locke"/>
    <x v="16"/>
    <s v="118-1199"/>
    <x v="44"/>
    <x v="829"/>
  </r>
  <r>
    <b v="0"/>
    <x v="0"/>
    <x v="221"/>
    <n v="43873"/>
    <b v="0"/>
    <n v="43341.538888888892"/>
    <n v="27273"/>
    <n v="2727"/>
    <x v="21"/>
    <s v="Joseph"/>
    <s v="Hamill"/>
    <x v="16"/>
    <s v="119-0232"/>
    <x v="44"/>
    <x v="834"/>
  </r>
  <r>
    <b v="0"/>
    <x v="0"/>
    <x v="221"/>
    <n v="43873"/>
    <b v="0"/>
    <n v="43480"/>
    <n v="100000"/>
    <n v="26000"/>
    <x v="730"/>
    <s v="Joseph"/>
    <s v="Hamill"/>
    <x v="16"/>
    <s v="119-0830"/>
    <x v="44"/>
    <x v="857"/>
  </r>
  <r>
    <b v="0"/>
    <x v="0"/>
    <x v="224"/>
    <n v="43873"/>
    <b v="0"/>
    <n v="43530"/>
    <n v="49975"/>
    <n v="4997"/>
    <x v="731"/>
    <s v="Richard"/>
    <s v="Van Emmerik"/>
    <x v="16"/>
    <s v="119-0342"/>
    <x v="44"/>
    <x v="858"/>
  </r>
  <r>
    <b v="0"/>
    <x v="0"/>
    <x v="218"/>
    <n v="43873"/>
    <b v="0"/>
    <n v="43630.661805555559"/>
    <n v="235577"/>
    <n v="126427"/>
    <x v="732"/>
    <s v="John"/>
    <s v="Sirard"/>
    <x v="16"/>
    <s v="119-1375"/>
    <x v="44"/>
    <x v="831"/>
  </r>
  <r>
    <b v="0"/>
    <x v="0"/>
    <x v="225"/>
    <n v="43873"/>
    <b v="0"/>
    <n v="43550"/>
    <n v="16232"/>
    <n v="8768"/>
    <x v="41"/>
    <s v="Katherine"/>
    <s v="Boyer"/>
    <x v="16"/>
    <s v="119-1297"/>
    <x v="44"/>
    <x v="859"/>
  </r>
  <r>
    <b v="0"/>
    <x v="0"/>
    <x v="218"/>
    <n v="43873"/>
    <b v="0"/>
    <n v="43581.704861111109"/>
    <n v="4133"/>
    <n v="2460"/>
    <x v="733"/>
    <s v="John"/>
    <s v="Sirard"/>
    <x v="16"/>
    <s v="119-1352"/>
    <x v="44"/>
    <x v="842"/>
  </r>
  <r>
    <b v="0"/>
    <x v="0"/>
    <x v="222"/>
    <n v="43873"/>
    <b v="0"/>
    <n v="43574.568749999999"/>
    <n v="315472"/>
    <n v="168872"/>
    <x v="728"/>
    <s v="Mark"/>
    <s v="Miller"/>
    <x v="16"/>
    <s v="119-1198"/>
    <x v="44"/>
    <x v="837"/>
  </r>
  <r>
    <b v="0"/>
    <x v="0"/>
    <x v="216"/>
    <n v="43873"/>
    <b v="0"/>
    <n v="43552.452777777777"/>
    <n v="359286"/>
    <n v="213775"/>
    <x v="734"/>
    <s v="Catrine"/>
    <s v="Tudor-Locke"/>
    <x v="16"/>
    <s v="119-1217"/>
    <x v="44"/>
    <x v="829"/>
  </r>
  <r>
    <b v="0"/>
    <x v="0"/>
    <x v="229"/>
    <n v="43873"/>
    <b v="0"/>
    <n v="43563.420138888891"/>
    <n v="516624"/>
    <n v="163041"/>
    <x v="735"/>
    <s v="Lisa"/>
    <s v="Wexler"/>
    <x v="16"/>
    <s v="119-1214"/>
    <x v="45"/>
    <x v="860"/>
  </r>
  <r>
    <b v="0"/>
    <x v="0"/>
    <x v="230"/>
    <n v="43873"/>
    <b v="0"/>
    <n v="43607.546527777777"/>
    <n v="63379"/>
    <n v="37711"/>
    <x v="736"/>
    <s v="David"/>
    <s v="Buchanan"/>
    <x v="16"/>
    <s v="119-0929"/>
    <x v="45"/>
    <x v="861"/>
  </r>
  <r>
    <b v="0"/>
    <x v="0"/>
    <x v="229"/>
    <n v="43873"/>
    <b v="0"/>
    <n v="43347.713888888888"/>
    <n v="85350"/>
    <n v="44730"/>
    <x v="737"/>
    <s v="Lisa"/>
    <s v="Wexler"/>
    <x v="16"/>
    <s v="119-0266"/>
    <x v="45"/>
    <x v="862"/>
  </r>
  <r>
    <b v="0"/>
    <x v="0"/>
    <x v="231"/>
    <n v="43873"/>
    <b v="0"/>
    <n v="43629"/>
    <n v="34279"/>
    <n v="8912"/>
    <x v="738"/>
    <s v="Elizabeth"/>
    <s v="Evans"/>
    <x v="16"/>
    <s v="119-0377"/>
    <x v="45"/>
    <x v="863"/>
  </r>
  <r>
    <b v="0"/>
    <x v="0"/>
    <x v="230"/>
    <n v="43873"/>
    <b v="0"/>
    <n v="43508.587500000001"/>
    <n v="357492"/>
    <n v="106316"/>
    <x v="739"/>
    <s v="David"/>
    <s v="Buchanan"/>
    <x v="16"/>
    <s v="119-0827"/>
    <x v="45"/>
    <x v="864"/>
  </r>
  <r>
    <b v="0"/>
    <x v="0"/>
    <x v="232"/>
    <n v="43873"/>
    <b v="0"/>
    <n v="43593"/>
    <n v="24640"/>
    <n v="14661"/>
    <x v="740"/>
    <s v="John"/>
    <s v="Zeber"/>
    <x v="16"/>
    <s v="119-0911"/>
    <x v="45"/>
    <x v="865"/>
  </r>
  <r>
    <b v="0"/>
    <x v="0"/>
    <x v="233"/>
    <n v="43873"/>
    <b v="0"/>
    <n v="43522"/>
    <n v="50861"/>
    <n v="13223"/>
    <x v="741"/>
    <s v="Jennifer"/>
    <s v="Whitehill"/>
    <x v="16"/>
    <s v="119-0923"/>
    <x v="45"/>
    <x v="866"/>
  </r>
  <r>
    <b v="0"/>
    <x v="0"/>
    <x v="233"/>
    <n v="43873"/>
    <b v="0"/>
    <n v="43441.731249999997"/>
    <n v="13393"/>
    <n v="7969"/>
    <x v="742"/>
    <s v="Jennifer"/>
    <s v="Whitehill"/>
    <x v="16"/>
    <s v="119-0643"/>
    <x v="45"/>
    <x v="867"/>
  </r>
  <r>
    <b v="0"/>
    <x v="0"/>
    <x v="234"/>
    <n v="43873"/>
    <b v="0"/>
    <n v="43321.410416666666"/>
    <n v="0"/>
    <n v="0"/>
    <x v="141"/>
    <s v="Louis"/>
    <s v="Graham"/>
    <x v="16"/>
    <s v="119-0206"/>
    <x v="45"/>
    <x v="868"/>
  </r>
  <r>
    <b v="0"/>
    <x v="0"/>
    <x v="235"/>
    <n v="43873"/>
    <b v="0"/>
    <n v="43321.381944444445"/>
    <n v="151901"/>
    <n v="11601"/>
    <x v="743"/>
    <s v="Jin"/>
    <s v="Kim"/>
    <x v="16"/>
    <s v="119-0032"/>
    <x v="45"/>
    <x v="869"/>
  </r>
  <r>
    <b v="0"/>
    <x v="0"/>
    <x v="236"/>
    <n v="43873"/>
    <b v="0"/>
    <n v="43311.390277777777"/>
    <n v="80317"/>
    <n v="20883"/>
    <x v="744"/>
    <s v="Gloria"/>
    <s v="DiFulvio"/>
    <x v="16"/>
    <s v="119-0150"/>
    <x v="45"/>
    <x v="870"/>
  </r>
  <r>
    <b v="0"/>
    <x v="0"/>
    <x v="231"/>
    <n v="43873"/>
    <b v="0"/>
    <n v="43546"/>
    <n v="131883"/>
    <n v="64220"/>
    <x v="745"/>
    <s v="Elizabeth"/>
    <s v="Evans"/>
    <x v="16"/>
    <s v="119-0095"/>
    <x v="45"/>
    <x v="871"/>
  </r>
  <r>
    <b v="0"/>
    <x v="0"/>
    <x v="231"/>
    <n v="43873"/>
    <b v="0"/>
    <n v="43461"/>
    <n v="58903"/>
    <n v="29257"/>
    <x v="746"/>
    <s v="Elizabeth"/>
    <s v="Evans"/>
    <x v="16"/>
    <s v="118-1929"/>
    <x v="45"/>
    <x v="872"/>
  </r>
  <r>
    <b v="0"/>
    <x v="0"/>
    <x v="237"/>
    <n v="43873"/>
    <b v="0"/>
    <n v="43374"/>
    <n v="23148"/>
    <n v="1852"/>
    <x v="41"/>
    <s v="Dawn"/>
    <s v="Heffernan"/>
    <x v="16"/>
    <s v="118-1904"/>
    <x v="45"/>
    <x v="873"/>
  </r>
  <r>
    <b v="0"/>
    <x v="0"/>
    <x v="231"/>
    <n v="43873"/>
    <b v="0"/>
    <n v="43297"/>
    <n v="7500"/>
    <n v="0"/>
    <x v="120"/>
    <s v="Elizabeth"/>
    <s v="Evans"/>
    <x v="16"/>
    <s v="118-1058"/>
    <x v="45"/>
    <x v="874"/>
  </r>
  <r>
    <b v="0"/>
    <x v="0"/>
    <x v="234"/>
    <n v="43873"/>
    <b v="0"/>
    <n v="43159.381249999999"/>
    <n v="298074"/>
    <n v="97766"/>
    <x v="747"/>
    <s v="Louis"/>
    <s v="Graham"/>
    <x v="16"/>
    <s v="118-0896"/>
    <x v="45"/>
    <x v="864"/>
  </r>
  <r>
    <b v="0"/>
    <x v="0"/>
    <x v="233"/>
    <n v="43873"/>
    <b v="0"/>
    <n v="43231.594444444447"/>
    <n v="23920"/>
    <n v="14232"/>
    <x v="748"/>
    <s v="Jennifer"/>
    <s v="Whitehill"/>
    <x v="16"/>
    <s v="118-1548"/>
    <x v="45"/>
    <x v="875"/>
  </r>
  <r>
    <b v="0"/>
    <x v="0"/>
    <x v="231"/>
    <n v="43873"/>
    <b v="0"/>
    <n v="43264"/>
    <n v="119955"/>
    <n v="8210"/>
    <x v="749"/>
    <s v="Elizabeth"/>
    <s v="Evans"/>
    <x v="16"/>
    <s v="118-1351"/>
    <x v="45"/>
    <x v="876"/>
  </r>
  <r>
    <b v="0"/>
    <x v="0"/>
    <x v="238"/>
    <n v="43873"/>
    <b v="0"/>
    <n v="43350.447916666664"/>
    <n v="33813"/>
    <n v="20119"/>
    <x v="750"/>
    <s v="Kimberley"/>
    <s v="Geissler"/>
    <x v="16"/>
    <s v="118-1399"/>
    <x v="45"/>
    <x v="877"/>
  </r>
  <r>
    <b v="0"/>
    <x v="0"/>
    <x v="236"/>
    <n v="43873"/>
    <b v="0"/>
    <n v="42961"/>
    <n v="62627"/>
    <n v="16283"/>
    <x v="751"/>
    <s v="Gloria"/>
    <s v="DiFulvio"/>
    <x v="16"/>
    <s v="118-0226"/>
    <x v="45"/>
    <x v="870"/>
  </r>
  <r>
    <b v="0"/>
    <x v="0"/>
    <x v="235"/>
    <n v="43873"/>
    <b v="0"/>
    <n v="43007"/>
    <n v="151923"/>
    <n v="11715"/>
    <x v="752"/>
    <s v="Jin"/>
    <s v="Kim"/>
    <x v="16"/>
    <s v="118-0199"/>
    <x v="45"/>
    <x v="869"/>
  </r>
  <r>
    <b v="0"/>
    <x v="0"/>
    <x v="239"/>
    <n v="43873"/>
    <b v="0"/>
    <n v="43109.451388888891"/>
    <n v="69445"/>
    <n v="5555"/>
    <x v="89"/>
    <s v="Daniel"/>
    <s v="Gerber"/>
    <x v="16"/>
    <s v="118-0201"/>
    <x v="45"/>
    <x v="878"/>
  </r>
  <r>
    <b v="0"/>
    <x v="0"/>
    <x v="240"/>
    <n v="43873"/>
    <b v="0"/>
    <n v="43136"/>
    <n v="13067"/>
    <n v="1960"/>
    <x v="753"/>
    <s v="Laura"/>
    <s v="Attanasio"/>
    <x v="16"/>
    <s v="118-0268"/>
    <x v="45"/>
    <x v="879"/>
  </r>
  <r>
    <b v="0"/>
    <x v="0"/>
    <x v="234"/>
    <n v="43873"/>
    <b v="0"/>
    <n v="42923.688888888886"/>
    <n v="30980"/>
    <n v="9413"/>
    <x v="754"/>
    <s v="Louis"/>
    <s v="Graham"/>
    <x v="16"/>
    <s v="118-0009"/>
    <x v="45"/>
    <x v="868"/>
  </r>
  <r>
    <b v="0"/>
    <x v="0"/>
    <x v="236"/>
    <n v="43873"/>
    <b v="0"/>
    <n v="42657.441666666666"/>
    <n v="79100"/>
    <n v="20566"/>
    <x v="755"/>
    <s v="Gloria"/>
    <s v="DiFulvio"/>
    <x v="16"/>
    <s v="117-0203"/>
    <x v="45"/>
    <x v="870"/>
  </r>
  <r>
    <b v="0"/>
    <x v="0"/>
    <x v="239"/>
    <n v="43873"/>
    <b v="0"/>
    <n v="42622"/>
    <n v="20134"/>
    <n v="9866"/>
    <x v="21"/>
    <s v="Daniel"/>
    <s v="Gerber"/>
    <x v="16"/>
    <s v="117-0025"/>
    <x v="45"/>
    <x v="880"/>
  </r>
  <r>
    <b v="0"/>
    <x v="0"/>
    <x v="233"/>
    <n v="43873"/>
    <b v="0"/>
    <n v="43280"/>
    <n v="13184"/>
    <n v="7844"/>
    <x v="756"/>
    <s v="Jennifer"/>
    <s v="Whitehill"/>
    <x v="16"/>
    <s v="117-0385"/>
    <x v="45"/>
    <x v="881"/>
  </r>
  <r>
    <b v="0"/>
    <x v="0"/>
    <x v="238"/>
    <n v="43873"/>
    <b v="0"/>
    <n v="42759"/>
    <n v="42857"/>
    <n v="5143"/>
    <x v="757"/>
    <s v="Kimberley"/>
    <s v="Geissler"/>
    <x v="16"/>
    <s v="117-0437"/>
    <x v="45"/>
    <x v="882"/>
  </r>
  <r>
    <b v="0"/>
    <x v="0"/>
    <x v="239"/>
    <n v="43873"/>
    <b v="0"/>
    <n v="42654.634027777778"/>
    <n v="69444"/>
    <n v="5556"/>
    <x v="89"/>
    <s v="Daniel"/>
    <s v="Gerber"/>
    <x v="16"/>
    <s v="117-0338"/>
    <x v="45"/>
    <x v="883"/>
  </r>
  <r>
    <b v="0"/>
    <x v="0"/>
    <x v="241"/>
    <n v="43873"/>
    <b v="0"/>
    <n v="42712.695138888892"/>
    <n v="10023"/>
    <n v="5963"/>
    <x v="758"/>
    <s v="Maria"/>
    <s v="Rodriguez-Monguio"/>
    <x v="16"/>
    <s v="116-1310"/>
    <x v="45"/>
    <x v="884"/>
  </r>
  <r>
    <b v="0"/>
    <x v="0"/>
    <x v="229"/>
    <n v="43873"/>
    <b v="0"/>
    <n v="43130.790972222225"/>
    <n v="107218"/>
    <n v="57564"/>
    <x v="759"/>
    <s v="Lisa"/>
    <s v="Wexler"/>
    <x v="16"/>
    <s v="116-1934"/>
    <x v="45"/>
    <x v="862"/>
  </r>
  <r>
    <b v="0"/>
    <x v="0"/>
    <x v="242"/>
    <n v="43873"/>
    <b v="0"/>
    <n v="42583.393055555556"/>
    <n v="40099"/>
    <n v="0"/>
    <x v="760"/>
    <s v="Aline"/>
    <s v="Gubrium"/>
    <x v="16"/>
    <s v="116-1948"/>
    <x v="45"/>
    <x v="885"/>
  </r>
  <r>
    <b v="0"/>
    <x v="0"/>
    <x v="233"/>
    <n v="43873"/>
    <b v="0"/>
    <n v="42989"/>
    <n v="4863"/>
    <n v="2893"/>
    <x v="761"/>
    <s v="Jennifer"/>
    <s v="Whitehill"/>
    <x v="16"/>
    <s v="117-0903"/>
    <x v="45"/>
    <x v="875"/>
  </r>
  <r>
    <b v="0"/>
    <x v="0"/>
    <x v="241"/>
    <n v="43873"/>
    <b v="0"/>
    <n v="42880"/>
    <n v="53657"/>
    <n v="6447"/>
    <x v="762"/>
    <s v="Maria"/>
    <s v="Rodriguez-Monguio"/>
    <x v="16"/>
    <s v="117-0876"/>
    <x v="45"/>
    <x v="886"/>
  </r>
  <r>
    <b v="0"/>
    <x v="0"/>
    <x v="234"/>
    <n v="43873"/>
    <b v="0"/>
    <n v="42832.448611111111"/>
    <n v="269703"/>
    <n v="93837"/>
    <x v="763"/>
    <s v="Louis"/>
    <s v="Graham"/>
    <x v="16"/>
    <s v="117-0866"/>
    <x v="45"/>
    <x v="887"/>
  </r>
  <r>
    <b v="0"/>
    <x v="0"/>
    <x v="243"/>
    <n v="43873"/>
    <b v="0"/>
    <n v="42797.402083333334"/>
    <n v="317753"/>
    <n v="45700"/>
    <x v="764"/>
    <s v="Susan"/>
    <s v="Shaw"/>
    <x v="16"/>
    <s v="117-0804"/>
    <x v="45"/>
    <x v="888"/>
  </r>
  <r>
    <b v="0"/>
    <x v="0"/>
    <x v="230"/>
    <n v="43873"/>
    <b v="0"/>
    <n v="43230.395138888889"/>
    <n v="91377"/>
    <n v="0"/>
    <x v="765"/>
    <s v="David"/>
    <s v="Buchanan"/>
    <x v="16"/>
    <s v="117-1276"/>
    <x v="45"/>
    <x v="889"/>
  </r>
  <r>
    <b v="0"/>
    <x v="0"/>
    <x v="243"/>
    <n v="43873"/>
    <b v="0"/>
    <n v="42849.400694444441"/>
    <n v="12584"/>
    <n v="7489"/>
    <x v="766"/>
    <s v="Susan"/>
    <s v="Shaw"/>
    <x v="16"/>
    <s v="117-1533"/>
    <x v="45"/>
    <x v="890"/>
  </r>
  <r>
    <b v="0"/>
    <x v="0"/>
    <x v="236"/>
    <n v="43873"/>
    <b v="0"/>
    <n v="43080"/>
    <n v="204562"/>
    <n v="64438"/>
    <x v="767"/>
    <s v="Gloria"/>
    <s v="DiFulvio"/>
    <x v="16"/>
    <s v="117-1496"/>
    <x v="45"/>
    <x v="891"/>
  </r>
  <r>
    <b v="0"/>
    <x v="0"/>
    <x v="242"/>
    <n v="43873"/>
    <b v="0"/>
    <n v="42863"/>
    <n v="-12623"/>
    <n v="12623"/>
    <x v="141"/>
    <s v="Aline"/>
    <s v="Gubrium"/>
    <x v="16"/>
    <s v="117-1551"/>
    <x v="45"/>
    <x v="892"/>
  </r>
  <r>
    <b v="0"/>
    <x v="0"/>
    <x v="229"/>
    <n v="43873"/>
    <b v="0"/>
    <n v="43280.574305555558"/>
    <n v="516625"/>
    <n v="198092"/>
    <x v="768"/>
    <s v="Lisa"/>
    <s v="Wexler"/>
    <x v="16"/>
    <s v="117-1636"/>
    <x v="45"/>
    <x v="860"/>
  </r>
  <r>
    <b v="0"/>
    <x v="0"/>
    <x v="244"/>
    <n v="43873"/>
    <b v="0"/>
    <n v="42986"/>
    <n v="259271"/>
    <n v="25376"/>
    <x v="769"/>
    <s v="Timothy"/>
    <s v="Ford"/>
    <x v="16"/>
    <s v="117-1586"/>
    <x v="46"/>
    <x v="893"/>
  </r>
  <r>
    <b v="0"/>
    <x v="0"/>
    <x v="245"/>
    <n v="43873"/>
    <b v="0"/>
    <n v="42895.504166666666"/>
    <n v="220644"/>
    <n v="116746"/>
    <x v="770"/>
    <s v="Alicia"/>
    <s v="Timme-Laragy"/>
    <x v="16"/>
    <s v="117-1525"/>
    <x v="46"/>
    <x v="894"/>
  </r>
  <r>
    <b v="0"/>
    <x v="0"/>
    <x v="246"/>
    <n v="43873"/>
    <b v="0"/>
    <n v="42773.43472222222"/>
    <n v="170055"/>
    <n v="100332"/>
    <x v="771"/>
    <s v="Edward"/>
    <s v="Calabrese"/>
    <x v="16"/>
    <s v="117-1186"/>
    <x v="46"/>
    <x v="895"/>
  </r>
  <r>
    <b v="0"/>
    <x v="0"/>
    <x v="247"/>
    <n v="43873"/>
    <b v="0"/>
    <n v="42796"/>
    <n v="22000"/>
    <n v="0"/>
    <x v="772"/>
    <s v="Richard"/>
    <s v="Peltier"/>
    <x v="16"/>
    <s v="117-0784"/>
    <x v="46"/>
    <x v="896"/>
  </r>
  <r>
    <b v="0"/>
    <x v="0"/>
    <x v="248"/>
    <n v="43873"/>
    <b v="0"/>
    <n v="42662"/>
    <n v="50000"/>
    <n v="0"/>
    <x v="12"/>
    <s v="Laura"/>
    <s v="Vandenberg"/>
    <x v="16"/>
    <s v="117-0589"/>
    <x v="46"/>
    <x v="897"/>
  </r>
  <r>
    <b v="0"/>
    <x v="0"/>
    <x v="247"/>
    <n v="43873"/>
    <b v="0"/>
    <n v="42745"/>
    <n v="128830"/>
    <n v="21170"/>
    <x v="166"/>
    <s v="Richard"/>
    <s v="Peltier"/>
    <x v="16"/>
    <s v="117-0714"/>
    <x v="46"/>
    <x v="898"/>
  </r>
  <r>
    <b v="0"/>
    <x v="1"/>
    <x v="248"/>
    <n v="43873"/>
    <b v="0"/>
    <n v="42590.556944444441"/>
    <n v="137180"/>
    <n v="10576"/>
    <x v="773"/>
    <s v="Laura"/>
    <s v="Vandenberg"/>
    <x v="16"/>
    <s v="116-1871"/>
    <x v="46"/>
    <x v="899"/>
  </r>
  <r>
    <b v="0"/>
    <x v="0"/>
    <x v="249"/>
    <n v="43873"/>
    <b v="0"/>
    <n v="42726"/>
    <n v="58111"/>
    <n v="34499"/>
    <x v="774"/>
    <s v="Alexander"/>
    <s v="Suvorov"/>
    <x v="16"/>
    <s v="116-1729"/>
    <x v="46"/>
    <x v="900"/>
  </r>
  <r>
    <b v="0"/>
    <x v="0"/>
    <x v="247"/>
    <n v="43873"/>
    <b v="0"/>
    <n v="42725"/>
    <n v="48213"/>
    <n v="9144"/>
    <x v="775"/>
    <s v="Richard"/>
    <s v="Peltier"/>
    <x v="16"/>
    <s v="116-1437"/>
    <x v="46"/>
    <x v="901"/>
  </r>
  <r>
    <b v="0"/>
    <x v="0"/>
    <x v="250"/>
    <n v="43873"/>
    <b v="0"/>
    <n v="42579"/>
    <n v="150000"/>
    <n v="89250"/>
    <x v="776"/>
    <s v="Richard"/>
    <s v="Pilsner"/>
    <x v="16"/>
    <s v="116-0732"/>
    <x v="46"/>
    <x v="902"/>
  </r>
  <r>
    <b v="0"/>
    <x v="1"/>
    <x v="245"/>
    <n v="43873"/>
    <b v="0"/>
    <n v="43010"/>
    <n v="250000"/>
    <n v="136287"/>
    <x v="777"/>
    <s v="Alicia"/>
    <s v="Timme-Laragy"/>
    <x v="16"/>
    <s v="117-0447"/>
    <x v="46"/>
    <x v="903"/>
  </r>
  <r>
    <b v="0"/>
    <x v="0"/>
    <x v="250"/>
    <n v="43873"/>
    <b v="0"/>
    <n v="43010"/>
    <n v="307694"/>
    <n v="174377"/>
    <x v="778"/>
    <s v="Richard"/>
    <s v="Pilsner"/>
    <x v="16"/>
    <s v="117-0473"/>
    <x v="46"/>
    <x v="904"/>
  </r>
  <r>
    <b v="0"/>
    <x v="0"/>
    <x v="245"/>
    <n v="43873"/>
    <b v="0"/>
    <n v="42858"/>
    <n v="59166"/>
    <n v="0"/>
    <x v="779"/>
    <s v="Alicia"/>
    <s v="Timme-Laragy"/>
    <x v="16"/>
    <s v="117-0212"/>
    <x v="46"/>
    <x v="905"/>
  </r>
  <r>
    <b v="0"/>
    <x v="0"/>
    <x v="250"/>
    <n v="43873"/>
    <b v="0"/>
    <n v="43343.68472222222"/>
    <n v="402388"/>
    <n v="181836"/>
    <x v="780"/>
    <s v="Richard"/>
    <s v="Pilsner"/>
    <x v="16"/>
    <s v="117-1939"/>
    <x v="46"/>
    <x v="906"/>
  </r>
  <r>
    <b v="0"/>
    <x v="1"/>
    <x v="248"/>
    <n v="43873"/>
    <b v="0"/>
    <n v="42971.663194444445"/>
    <n v="137838"/>
    <n v="11027"/>
    <x v="781"/>
    <s v="Laura"/>
    <s v="Vandenberg"/>
    <x v="16"/>
    <s v="117-1761"/>
    <x v="46"/>
    <x v="907"/>
  </r>
  <r>
    <b v="0"/>
    <x v="0"/>
    <x v="250"/>
    <n v="43873"/>
    <b v="0"/>
    <n v="42957.607638888891"/>
    <n v="131483"/>
    <n v="78232"/>
    <x v="782"/>
    <s v="Richard"/>
    <s v="Pilsner"/>
    <x v="16"/>
    <s v="117-1756"/>
    <x v="46"/>
    <x v="902"/>
  </r>
  <r>
    <b v="0"/>
    <x v="0"/>
    <x v="251"/>
    <n v="43873"/>
    <b v="0"/>
    <n v="43238"/>
    <n v="48719"/>
    <n v="11841"/>
    <x v="783"/>
    <s v="Krystal"/>
    <s v="Pollitt"/>
    <x v="16"/>
    <s v="118-1391"/>
    <x v="46"/>
    <x v="908"/>
  </r>
  <r>
    <b v="0"/>
    <x v="0"/>
    <x v="247"/>
    <n v="43873"/>
    <b v="0"/>
    <n v="43234"/>
    <n v="21225"/>
    <n v="4245"/>
    <x v="784"/>
    <s v="Richard"/>
    <s v="Peltier"/>
    <x v="16"/>
    <s v="118-1415"/>
    <x v="46"/>
    <x v="909"/>
  </r>
  <r>
    <b v="0"/>
    <x v="0"/>
    <x v="245"/>
    <n v="43873"/>
    <b v="0"/>
    <n v="43279.49722222222"/>
    <n v="220447"/>
    <n v="116905"/>
    <x v="785"/>
    <s v="Alicia"/>
    <s v="Timme-Laragy"/>
    <x v="16"/>
    <s v="118-1488"/>
    <x v="46"/>
    <x v="894"/>
  </r>
  <r>
    <b v="0"/>
    <x v="0"/>
    <x v="245"/>
    <n v="43873"/>
    <b v="0"/>
    <n v="43235"/>
    <n v="60990"/>
    <n v="0"/>
    <x v="786"/>
    <s v="Alicia"/>
    <s v="Timme-Laragy"/>
    <x v="16"/>
    <s v="118-1380"/>
    <x v="46"/>
    <x v="905"/>
  </r>
  <r>
    <b v="0"/>
    <x v="0"/>
    <x v="248"/>
    <n v="43873"/>
    <b v="0"/>
    <n v="43164"/>
    <n v="16888"/>
    <n v="0"/>
    <x v="787"/>
    <s v="Laura"/>
    <s v="Vandenberg"/>
    <x v="16"/>
    <s v="118-1169"/>
    <x v="46"/>
    <x v="910"/>
  </r>
  <r>
    <b v="0"/>
    <x v="0"/>
    <x v="249"/>
    <n v="43873"/>
    <b v="0"/>
    <n v="43599.405555555553"/>
    <n v="153052"/>
    <n v="77476"/>
    <x v="788"/>
    <s v="Alexander"/>
    <s v="Suvorov"/>
    <x v="16"/>
    <s v="119-0012"/>
    <x v="46"/>
    <x v="911"/>
  </r>
  <r>
    <b v="0"/>
    <x v="1"/>
    <x v="245"/>
    <n v="43873"/>
    <b v="0"/>
    <n v="43332.602777777778"/>
    <n v="250000"/>
    <n v="136645"/>
    <x v="789"/>
    <s v="Alicia"/>
    <s v="Timme-Laragy"/>
    <x v="16"/>
    <s v="119-0007"/>
    <x v="46"/>
    <x v="903"/>
  </r>
  <r>
    <b v="0"/>
    <x v="0"/>
    <x v="245"/>
    <n v="43873"/>
    <b v="0"/>
    <n v="43292.539583333331"/>
    <n v="1044"/>
    <n v="0"/>
    <x v="790"/>
    <s v="Alicia"/>
    <s v="Timme-Laragy"/>
    <x v="16"/>
    <s v="119-0008"/>
    <x v="46"/>
    <x v="912"/>
  </r>
  <r>
    <b v="0"/>
    <x v="0"/>
    <x v="250"/>
    <n v="43873"/>
    <b v="0"/>
    <n v="43363.522916666669"/>
    <n v="308673"/>
    <n v="150865"/>
    <x v="791"/>
    <s v="Richard"/>
    <s v="Pilsner"/>
    <x v="16"/>
    <s v="118-1955"/>
    <x v="46"/>
    <x v="904"/>
  </r>
  <r>
    <b v="0"/>
    <x v="0"/>
    <x v="244"/>
    <n v="43873"/>
    <b v="0"/>
    <n v="43348.482638888891"/>
    <n v="128361"/>
    <n v="11639"/>
    <x v="549"/>
    <s v="Timothy"/>
    <s v="Ford"/>
    <x v="16"/>
    <s v="118-1846"/>
    <x v="46"/>
    <x v="913"/>
  </r>
  <r>
    <b v="0"/>
    <x v="0"/>
    <x v="245"/>
    <n v="43873"/>
    <b v="0"/>
    <n v="43334.436805555553"/>
    <n v="1000"/>
    <n v="0"/>
    <x v="164"/>
    <s v="Alicia"/>
    <s v="Timme-Laragy"/>
    <x v="16"/>
    <s v="119-0278"/>
    <x v="46"/>
    <x v="912"/>
  </r>
  <r>
    <b v="0"/>
    <x v="0"/>
    <x v="248"/>
    <n v="43873"/>
    <b v="0"/>
    <n v="43642.409722222219"/>
    <n v="10000"/>
    <n v="0"/>
    <x v="53"/>
    <s v="Laura"/>
    <s v="Vandenberg"/>
    <x v="16"/>
    <s v="119-0878"/>
    <x v="46"/>
    <x v="914"/>
  </r>
  <r>
    <b v="0"/>
    <x v="0"/>
    <x v="249"/>
    <n v="43873"/>
    <b v="0"/>
    <n v="43383"/>
    <n v="3182"/>
    <n v="318"/>
    <x v="167"/>
    <s v="Alexander"/>
    <s v="Suvorov"/>
    <x v="16"/>
    <s v="119-0540"/>
    <x v="46"/>
    <x v="915"/>
  </r>
  <r>
    <b v="0"/>
    <x v="1"/>
    <x v="252"/>
    <n v="43873"/>
    <b v="0"/>
    <n v="43530"/>
    <n v="40000"/>
    <n v="0"/>
    <x v="40"/>
    <s v="Raphael"/>
    <s v="Arku"/>
    <x v="16"/>
    <s v="119-1303"/>
    <x v="46"/>
    <x v="916"/>
  </r>
  <r>
    <b v="0"/>
    <x v="0"/>
    <x v="252"/>
    <n v="43873"/>
    <b v="0"/>
    <n v="43616"/>
    <n v="90335"/>
    <n v="0"/>
    <x v="792"/>
    <s v="Raphael"/>
    <s v="Arku"/>
    <x v="16"/>
    <s v="119-1373"/>
    <x v="46"/>
    <x v="917"/>
  </r>
  <r>
    <b v="0"/>
    <x v="0"/>
    <x v="245"/>
    <n v="43873"/>
    <b v="0"/>
    <n v="43601.409722222219"/>
    <n v="221623"/>
    <n v="117145"/>
    <x v="793"/>
    <s v="Alicia"/>
    <s v="Timme-Laragy"/>
    <x v="16"/>
    <s v="119-1578"/>
    <x v="46"/>
    <x v="918"/>
  </r>
  <r>
    <b v="0"/>
    <x v="0"/>
    <x v="250"/>
    <n v="43873"/>
    <b v="0"/>
    <n v="43601.416666666664"/>
    <n v="392765"/>
    <n v="151624"/>
    <x v="794"/>
    <s v="Richard"/>
    <s v="Pilsner"/>
    <x v="16"/>
    <s v="119-1542"/>
    <x v="46"/>
    <x v="906"/>
  </r>
  <r>
    <b v="0"/>
    <x v="0"/>
    <x v="253"/>
    <n v="43873"/>
    <b v="0"/>
    <n v="43557.579861111109"/>
    <n v="220845"/>
    <n v="107740"/>
    <x v="795"/>
    <s v="Richard"/>
    <s v="Freyman"/>
    <x v="16"/>
    <s v="119-1157"/>
    <x v="47"/>
    <x v="919"/>
  </r>
  <r>
    <b v="0"/>
    <x v="1"/>
    <x v="254"/>
    <n v="43873"/>
    <b v="0"/>
    <n v="43640.42291666667"/>
    <n v="247493"/>
    <n v="140620"/>
    <x v="796"/>
    <s v="Karen"/>
    <s v="Helfer"/>
    <x v="16"/>
    <s v="119-1654"/>
    <x v="47"/>
    <x v="920"/>
  </r>
  <r>
    <b v="0"/>
    <x v="0"/>
    <x v="255"/>
    <n v="43873"/>
    <b v="0"/>
    <n v="43642.402083333334"/>
    <n v="137989"/>
    <n v="11039"/>
    <x v="797"/>
    <s v="Sara"/>
    <s v="Mamo"/>
    <x v="16"/>
    <s v="119-1731"/>
    <x v="47"/>
    <x v="921"/>
  </r>
  <r>
    <b v="0"/>
    <x v="0"/>
    <x v="256"/>
    <n v="43873"/>
    <b v="0"/>
    <n v="43433.449305555558"/>
    <n v="114654"/>
    <n v="33946"/>
    <x v="798"/>
    <s v="Kelly"/>
    <s v="Richardson"/>
    <x v="16"/>
    <s v="119-0551"/>
    <x v="47"/>
    <x v="922"/>
  </r>
  <r>
    <b v="0"/>
    <x v="0"/>
    <x v="257"/>
    <n v="43873"/>
    <b v="0"/>
    <n v="43516.652083333334"/>
    <n v="239321"/>
    <n v="9774"/>
    <x v="799"/>
    <s v="Mary"/>
    <s v="Andrianopoulos"/>
    <x v="16"/>
    <s v="119-0154"/>
    <x v="47"/>
    <x v="923"/>
  </r>
  <r>
    <b v="0"/>
    <x v="0"/>
    <x v="253"/>
    <n v="43873"/>
    <b v="0"/>
    <n v="43194.706944444442"/>
    <n v="197060"/>
    <n v="99041"/>
    <x v="800"/>
    <s v="Richard"/>
    <s v="Freyman"/>
    <x v="16"/>
    <s v="118-1192"/>
    <x v="47"/>
    <x v="919"/>
  </r>
  <r>
    <b v="0"/>
    <x v="0"/>
    <x v="258"/>
    <n v="43873"/>
    <b v="0"/>
    <n v="43489"/>
    <n v="35000"/>
    <n v="0"/>
    <x v="490"/>
    <s v="Sarah"/>
    <s v="Poissant"/>
    <x v="16"/>
    <s v="118-1489"/>
    <x v="47"/>
    <x v="924"/>
  </r>
  <r>
    <b v="0"/>
    <x v="1"/>
    <x v="254"/>
    <n v="43873"/>
    <b v="0"/>
    <n v="43301.546527777777"/>
    <n v="247707"/>
    <n v="140408"/>
    <x v="801"/>
    <s v="Karen"/>
    <s v="Helfer"/>
    <x v="16"/>
    <s v="118-1620"/>
    <x v="47"/>
    <x v="920"/>
  </r>
  <r>
    <b v="0"/>
    <x v="0"/>
    <x v="253"/>
    <n v="43873"/>
    <b v="0"/>
    <n v="43244.682638888888"/>
    <n v="23785"/>
    <n v="9116"/>
    <x v="802"/>
    <s v="Richard"/>
    <s v="Freyman"/>
    <x v="16"/>
    <s v="118-1660"/>
    <x v="47"/>
    <x v="919"/>
  </r>
  <r>
    <b v="0"/>
    <x v="0"/>
    <x v="253"/>
    <n v="43873"/>
    <b v="0"/>
    <n v="42895.49722222222"/>
    <n v="22355"/>
    <n v="10585"/>
    <x v="803"/>
    <s v="Richard"/>
    <s v="Freyman"/>
    <x v="16"/>
    <s v="117-1754"/>
    <x v="47"/>
    <x v="919"/>
  </r>
  <r>
    <b v="0"/>
    <x v="0"/>
    <x v="257"/>
    <n v="43873"/>
    <b v="0"/>
    <n v="42605"/>
    <n v="2000"/>
    <n v="0"/>
    <x v="172"/>
    <s v="Mary"/>
    <s v="Andrianopoulos"/>
    <x v="16"/>
    <s v="117-0127"/>
    <x v="47"/>
    <x v="925"/>
  </r>
  <r>
    <b v="0"/>
    <x v="1"/>
    <x v="254"/>
    <n v="43873"/>
    <b v="0"/>
    <n v="42916"/>
    <n v="317799"/>
    <n v="150213"/>
    <x v="804"/>
    <s v="Karen"/>
    <s v="Helfer"/>
    <x v="16"/>
    <s v="117-0688"/>
    <x v="47"/>
    <x v="920"/>
  </r>
  <r>
    <b v="0"/>
    <x v="0"/>
    <x v="257"/>
    <n v="43873"/>
    <b v="0"/>
    <n v="42678.59375"/>
    <n v="242052"/>
    <n v="6362"/>
    <x v="805"/>
    <s v="Mary"/>
    <s v="Andrianopoulos"/>
    <x v="16"/>
    <s v="117-0686"/>
    <x v="47"/>
    <x v="926"/>
  </r>
  <r>
    <b v="0"/>
    <x v="0"/>
    <x v="253"/>
    <n v="43873"/>
    <b v="0"/>
    <n v="42832"/>
    <n v="201195"/>
    <n v="95264"/>
    <x v="806"/>
    <s v="Richard"/>
    <s v="Freyman"/>
    <x v="16"/>
    <s v="117-1226"/>
    <x v="47"/>
    <x v="919"/>
  </r>
  <r>
    <b v="0"/>
    <x v="0"/>
    <x v="256"/>
    <n v="43873"/>
    <b v="0"/>
    <n v="43220.399305555555"/>
    <n v="114478"/>
    <n v="49355"/>
    <x v="807"/>
    <s v="Kelly"/>
    <s v="Richardson"/>
    <x v="16"/>
    <s v="117-1341"/>
    <x v="47"/>
    <x v="922"/>
  </r>
  <r>
    <b v="0"/>
    <x v="0"/>
    <x v="255"/>
    <n v="43873"/>
    <b v="0"/>
    <n v="43321.395833333336"/>
    <n v="135460"/>
    <n v="10837"/>
    <x v="808"/>
    <s v="Sara"/>
    <s v="Mamo"/>
    <x v="16"/>
    <s v="117-1622"/>
    <x v="47"/>
    <x v="921"/>
  </r>
  <r>
    <b v="0"/>
    <x v="0"/>
    <x v="259"/>
    <n v="43873"/>
    <b v="0"/>
    <n v="42923.458333333336"/>
    <n v="0"/>
    <n v="0"/>
    <x v="141"/>
    <s v="Raeann"/>
    <s v="LeBlanc"/>
    <x v="17"/>
    <s v="117-1493"/>
    <x v="48"/>
    <x v="927"/>
  </r>
  <r>
    <b v="0"/>
    <x v="0"/>
    <x v="260"/>
    <n v="43873"/>
    <b v="0"/>
    <n v="42923.459722222222"/>
    <n v="0"/>
    <n v="0"/>
    <x v="141"/>
    <s v="Mary"/>
    <s v="Paterno"/>
    <x v="17"/>
    <s v="117-1491"/>
    <x v="48"/>
    <x v="928"/>
  </r>
  <r>
    <b v="0"/>
    <x v="0"/>
    <x v="261"/>
    <n v="43873"/>
    <b v="0"/>
    <n v="42871.691666666666"/>
    <n v="223790"/>
    <n v="129993"/>
    <x v="809"/>
    <s v="Cynthia"/>
    <s v="Jacelon"/>
    <x v="17"/>
    <s v="117-1337"/>
    <x v="48"/>
    <x v="929"/>
  </r>
  <r>
    <b v="0"/>
    <x v="0"/>
    <x v="262"/>
    <n v="43873"/>
    <b v="0"/>
    <n v="42933.574305555558"/>
    <n v="107273"/>
    <n v="0"/>
    <x v="810"/>
    <s v="Stephen"/>
    <s v="Cavanagh"/>
    <x v="17"/>
    <s v="117-0709"/>
    <x v="48"/>
    <x v="930"/>
  </r>
  <r>
    <b v="0"/>
    <x v="0"/>
    <x v="263"/>
    <n v="43873"/>
    <b v="0"/>
    <n v="42809"/>
    <n v="16000"/>
    <n v="0"/>
    <x v="60"/>
    <s v="Genevieve"/>
    <s v="Chandler"/>
    <x v="17"/>
    <s v="117-0839"/>
    <x v="48"/>
    <x v="931"/>
  </r>
  <r>
    <b v="0"/>
    <x v="0"/>
    <x v="264"/>
    <n v="43873"/>
    <b v="0"/>
    <n v="43045"/>
    <n v="176542"/>
    <n v="14123"/>
    <x v="811"/>
    <s v="Donna"/>
    <s v="Zucker"/>
    <x v="17"/>
    <s v="117-1089"/>
    <x v="48"/>
    <x v="932"/>
  </r>
  <r>
    <b v="0"/>
    <x v="0"/>
    <x v="259"/>
    <n v="43873"/>
    <b v="0"/>
    <n v="42744"/>
    <n v="2000"/>
    <n v="0"/>
    <x v="172"/>
    <s v="Raeann"/>
    <s v="LeBlanc"/>
    <x v="17"/>
    <s v="117-0313"/>
    <x v="48"/>
    <x v="933"/>
  </r>
  <r>
    <b v="0"/>
    <x v="0"/>
    <x v="261"/>
    <n v="43873"/>
    <b v="0"/>
    <n v="42622"/>
    <n v="240314"/>
    <n v="139474"/>
    <x v="812"/>
    <s v="Cynthia"/>
    <s v="Jacelon"/>
    <x v="17"/>
    <s v="116-0863"/>
    <x v="48"/>
    <x v="934"/>
  </r>
  <r>
    <b v="0"/>
    <x v="0"/>
    <x v="265"/>
    <n v="43873"/>
    <b v="0"/>
    <n v="42655"/>
    <n v="358550"/>
    <n v="89638"/>
    <x v="813"/>
    <s v="Rachel"/>
    <s v="Walker"/>
    <x v="17"/>
    <s v="116-0711"/>
    <x v="48"/>
    <x v="935"/>
  </r>
  <r>
    <b v="0"/>
    <x v="0"/>
    <x v="264"/>
    <n v="43873"/>
    <b v="0"/>
    <n v="42565"/>
    <n v="268519"/>
    <n v="21481"/>
    <x v="814"/>
    <s v="Donna"/>
    <s v="Zucker"/>
    <x v="17"/>
    <s v="116-0970"/>
    <x v="48"/>
    <x v="936"/>
  </r>
  <r>
    <b v="0"/>
    <x v="0"/>
    <x v="265"/>
    <n v="43873"/>
    <b v="0"/>
    <n v="42661"/>
    <n v="49849"/>
    <n v="0"/>
    <x v="815"/>
    <s v="Rachel"/>
    <s v="Walker"/>
    <x v="17"/>
    <s v="116-1076"/>
    <x v="48"/>
    <x v="937"/>
  </r>
  <r>
    <b v="0"/>
    <x v="0"/>
    <x v="261"/>
    <n v="43873"/>
    <b v="0"/>
    <n v="42957.623611111114"/>
    <n v="24865"/>
    <n v="14444"/>
    <x v="816"/>
    <s v="Cynthia"/>
    <s v="Jacelon"/>
    <x v="17"/>
    <s v="118-0087"/>
    <x v="48"/>
    <x v="938"/>
  </r>
  <r>
    <b v="0"/>
    <x v="0"/>
    <x v="266"/>
    <n v="43873"/>
    <b v="0"/>
    <n v="42993"/>
    <n v="1000"/>
    <n v="0"/>
    <x v="164"/>
    <s v="Maeve"/>
    <s v="Howett"/>
    <x v="17"/>
    <s v="118-0246"/>
    <x v="48"/>
    <x v="939"/>
  </r>
  <r>
    <b v="0"/>
    <x v="0"/>
    <x v="261"/>
    <n v="43873"/>
    <b v="0"/>
    <n v="43280"/>
    <n v="10000"/>
    <n v="0"/>
    <x v="53"/>
    <s v="Cynthia"/>
    <s v="Jacelon"/>
    <x v="17"/>
    <s v="118-1480"/>
    <x v="48"/>
    <x v="940"/>
  </r>
  <r>
    <b v="0"/>
    <x v="0"/>
    <x v="267"/>
    <n v="43873"/>
    <b v="0"/>
    <n v="43347.461805555555"/>
    <n v="0"/>
    <n v="0"/>
    <x v="141"/>
    <s v="Jeungok"/>
    <s v="Choi"/>
    <x v="17"/>
    <s v="118-1350"/>
    <x v="48"/>
    <x v="941"/>
  </r>
  <r>
    <b v="0"/>
    <x v="0"/>
    <x v="268"/>
    <n v="43873"/>
    <b v="0"/>
    <n v="43588"/>
    <n v="13130"/>
    <n v="7812"/>
    <x v="817"/>
    <s v="Pamela"/>
    <s v="Aselton"/>
    <x v="17"/>
    <s v="118-1323"/>
    <x v="48"/>
    <x v="942"/>
  </r>
  <r>
    <b v="0"/>
    <x v="0"/>
    <x v="261"/>
    <n v="43873"/>
    <b v="0"/>
    <n v="43292.534722222219"/>
    <n v="211766"/>
    <n v="126002"/>
    <x v="818"/>
    <s v="Cynthia"/>
    <s v="Jacelon"/>
    <x v="17"/>
    <s v="118-1317"/>
    <x v="48"/>
    <x v="943"/>
  </r>
  <r>
    <b v="0"/>
    <x v="0"/>
    <x v="269"/>
    <n v="43873"/>
    <b v="0"/>
    <n v="43326"/>
    <n v="20750"/>
    <n v="4150"/>
    <x v="819"/>
    <s v="Kalpana"/>
    <s v="Poudel Tandukar"/>
    <x v="17"/>
    <s v="118-1235"/>
    <x v="48"/>
    <x v="944"/>
  </r>
  <r>
    <b v="0"/>
    <x v="0"/>
    <x v="264"/>
    <n v="43873"/>
    <b v="0"/>
    <n v="43279.454861111109"/>
    <n v="268518"/>
    <n v="21482"/>
    <x v="814"/>
    <s v="Donna"/>
    <s v="Zucker"/>
    <x v="17"/>
    <s v="118-1085"/>
    <x v="48"/>
    <x v="936"/>
  </r>
  <r>
    <b v="0"/>
    <x v="0"/>
    <x v="262"/>
    <n v="43873"/>
    <b v="0"/>
    <n v="43269.67291666667"/>
    <n v="617079"/>
    <n v="0"/>
    <x v="820"/>
    <s v="Stephen"/>
    <s v="Cavanagh"/>
    <x v="17"/>
    <s v="118-0872"/>
    <x v="48"/>
    <x v="945"/>
  </r>
  <r>
    <b v="0"/>
    <x v="0"/>
    <x v="265"/>
    <n v="43873"/>
    <b v="0"/>
    <n v="43532"/>
    <n v="24949"/>
    <n v="0"/>
    <x v="821"/>
    <s v="Rachel"/>
    <s v="Walker"/>
    <x v="17"/>
    <s v="119-0477"/>
    <x v="48"/>
    <x v="946"/>
  </r>
  <r>
    <b v="0"/>
    <x v="0"/>
    <x v="268"/>
    <n v="43873"/>
    <b v="0"/>
    <n v="43409"/>
    <n v="4000"/>
    <n v="0"/>
    <x v="303"/>
    <s v="Pamela"/>
    <s v="Aselton"/>
    <x v="17"/>
    <s v="119-0355"/>
    <x v="48"/>
    <x v="947"/>
  </r>
  <r>
    <b v="0"/>
    <x v="0"/>
    <x v="262"/>
    <n v="43873"/>
    <b v="0"/>
    <n v="43630.743055555555"/>
    <n v="524529"/>
    <n v="0"/>
    <x v="822"/>
    <s v="Stephen"/>
    <s v="Cavanagh"/>
    <x v="17"/>
    <s v="119-0814"/>
    <x v="48"/>
    <x v="948"/>
  </r>
  <r>
    <b v="0"/>
    <x v="0"/>
    <x v="261"/>
    <n v="43873"/>
    <b v="0"/>
    <n v="43412.461111111108"/>
    <n v="14724"/>
    <n v="8761"/>
    <x v="823"/>
    <s v="Cynthia"/>
    <s v="Jacelon"/>
    <x v="17"/>
    <s v="119-0605"/>
    <x v="48"/>
    <x v="943"/>
  </r>
  <r>
    <b v="0"/>
    <x v="0"/>
    <x v="259"/>
    <n v="43873"/>
    <b v="0"/>
    <n v="43483.429166666669"/>
    <n v="0"/>
    <n v="0"/>
    <x v="141"/>
    <s v="Raeann"/>
    <s v="LeBlanc"/>
    <x v="17"/>
    <s v="119-0714"/>
    <x v="48"/>
    <x v="949"/>
  </r>
  <r>
    <b v="0"/>
    <x v="0"/>
    <x v="265"/>
    <n v="43873"/>
    <b v="0"/>
    <n v="43405.545138888891"/>
    <n v="5500"/>
    <n v="0"/>
    <x v="184"/>
    <s v="Rachel"/>
    <s v="Walker"/>
    <x v="17"/>
    <s v="119-0693"/>
    <x v="48"/>
    <x v="937"/>
  </r>
  <r>
    <b v="0"/>
    <x v="1"/>
    <x v="260"/>
    <n v="43873"/>
    <b v="0"/>
    <n v="43552.459027777775"/>
    <n v="10000"/>
    <n v="0"/>
    <x v="53"/>
    <s v="Mary"/>
    <s v="Paterno"/>
    <x v="17"/>
    <s v="119-1055"/>
    <x v="48"/>
    <x v="950"/>
  </r>
  <r>
    <b v="0"/>
    <x v="0"/>
    <x v="261"/>
    <n v="43873"/>
    <b v="0"/>
    <n v="43619.654166666667"/>
    <n v="247277"/>
    <n v="147130"/>
    <x v="824"/>
    <s v="Cynthia"/>
    <s v="Jacelon"/>
    <x v="17"/>
    <s v="119-1315"/>
    <x v="48"/>
    <x v="951"/>
  </r>
  <r>
    <b v="0"/>
    <x v="0"/>
    <x v="270"/>
    <n v="43873"/>
    <b v="0"/>
    <n v="43635.635416666664"/>
    <n v="0"/>
    <n v="0"/>
    <x v="141"/>
    <s v="Carrie"/>
    <s v="Briere"/>
    <x v="17"/>
    <s v="119-1453"/>
    <x v="48"/>
    <x v="952"/>
  </r>
  <r>
    <b v="0"/>
    <x v="0"/>
    <x v="271"/>
    <n v="43873"/>
    <b v="0"/>
    <n v="43480"/>
    <n v="47831"/>
    <n v="1920"/>
    <x v="825"/>
    <s v="Michael"/>
    <s v="Krezmien"/>
    <x v="18"/>
    <s v="119-0578"/>
    <x v="49"/>
    <x v="953"/>
  </r>
  <r>
    <b v="0"/>
    <x v="0"/>
    <x v="272"/>
    <n v="43873"/>
    <b v="0"/>
    <n v="43482.59375"/>
    <n v="752976"/>
    <n v="247024"/>
    <x v="499"/>
    <s v="Ian"/>
    <s v="Barron"/>
    <x v="18"/>
    <s v="119-0913"/>
    <x v="50"/>
    <x v="954"/>
  </r>
  <r>
    <b v="0"/>
    <x v="0"/>
    <x v="271"/>
    <n v="43873"/>
    <b v="0"/>
    <n v="43444.745833333334"/>
    <n v="123315"/>
    <n v="1652"/>
    <x v="826"/>
    <s v="Michael"/>
    <s v="Krezmien"/>
    <x v="18"/>
    <s v="119-0871"/>
    <x v="50"/>
    <x v="955"/>
  </r>
  <r>
    <b v="0"/>
    <x v="0"/>
    <x v="271"/>
    <n v="43873"/>
    <b v="0"/>
    <n v="43356.484722222223"/>
    <n v="246630"/>
    <n v="3303"/>
    <x v="827"/>
    <s v="Michael"/>
    <s v="Krezmien"/>
    <x v="18"/>
    <s v="119-0361"/>
    <x v="50"/>
    <x v="955"/>
  </r>
  <r>
    <b v="0"/>
    <x v="0"/>
    <x v="273"/>
    <n v="43873"/>
    <b v="0"/>
    <n v="43354.325694444444"/>
    <n v="9796"/>
    <n v="0"/>
    <x v="828"/>
    <s v="Mary"/>
    <s v="Boscardin"/>
    <x v="18"/>
    <s v="119-0337"/>
    <x v="50"/>
    <x v="956"/>
  </r>
  <r>
    <b v="0"/>
    <x v="0"/>
    <x v="273"/>
    <n v="43873"/>
    <b v="0"/>
    <n v="43353.686805555553"/>
    <n v="218504"/>
    <n v="6884"/>
    <x v="829"/>
    <s v="Mary"/>
    <s v="Boscardin"/>
    <x v="18"/>
    <s v="119-0270"/>
    <x v="50"/>
    <x v="957"/>
  </r>
  <r>
    <b v="0"/>
    <x v="0"/>
    <x v="273"/>
    <n v="43873"/>
    <b v="0"/>
    <n v="43536.454861111109"/>
    <n v="9795"/>
    <n v="0"/>
    <x v="830"/>
    <s v="Mary"/>
    <s v="Boscardin"/>
    <x v="18"/>
    <s v="119-1406"/>
    <x v="50"/>
    <x v="956"/>
  </r>
  <r>
    <b v="0"/>
    <x v="0"/>
    <x v="272"/>
    <n v="43873"/>
    <b v="0"/>
    <n v="43587.482638888891"/>
    <n v="301354"/>
    <n v="17922"/>
    <x v="831"/>
    <s v="Ian"/>
    <s v="Barron"/>
    <x v="18"/>
    <s v="119-1674"/>
    <x v="50"/>
    <x v="954"/>
  </r>
  <r>
    <b v="0"/>
    <x v="1"/>
    <x v="271"/>
    <n v="43873"/>
    <b v="0"/>
    <n v="43614.729166666664"/>
    <n v="67407"/>
    <n v="32593"/>
    <x v="69"/>
    <s v="Michael"/>
    <s v="Krezmien"/>
    <x v="18"/>
    <s v="119-1798"/>
    <x v="50"/>
    <x v="958"/>
  </r>
  <r>
    <b v="0"/>
    <x v="0"/>
    <x v="273"/>
    <n v="43873"/>
    <b v="0"/>
    <n v="43061.339583333334"/>
    <n v="8745"/>
    <n v="0"/>
    <x v="832"/>
    <s v="Mary"/>
    <s v="Boscardin"/>
    <x v="18"/>
    <s v="118-0877"/>
    <x v="50"/>
    <x v="959"/>
  </r>
  <r>
    <b v="0"/>
    <x v="0"/>
    <x v="274"/>
    <n v="43873"/>
    <b v="0"/>
    <n v="43210"/>
    <n v="4868"/>
    <n v="0"/>
    <x v="833"/>
    <s v="Sarah"/>
    <s v="Fefer"/>
    <x v="18"/>
    <s v="118-1037"/>
    <x v="50"/>
    <x v="960"/>
  </r>
  <r>
    <b v="0"/>
    <x v="0"/>
    <x v="274"/>
    <n v="43873"/>
    <b v="0"/>
    <n v="43300"/>
    <n v="20833"/>
    <n v="4167"/>
    <x v="41"/>
    <s v="Sarah"/>
    <s v="Fefer"/>
    <x v="18"/>
    <s v="118-1260"/>
    <x v="50"/>
    <x v="961"/>
  </r>
  <r>
    <b v="0"/>
    <x v="0"/>
    <x v="273"/>
    <n v="43873"/>
    <b v="0"/>
    <n v="42955.470833333333"/>
    <n v="8745"/>
    <n v="0"/>
    <x v="832"/>
    <s v="Mary"/>
    <s v="Boscardin"/>
    <x v="18"/>
    <s v="118-0203"/>
    <x v="50"/>
    <x v="959"/>
  </r>
  <r>
    <b v="0"/>
    <x v="0"/>
    <x v="271"/>
    <n v="43873"/>
    <b v="0"/>
    <n v="42997.727777777778"/>
    <n v="536873"/>
    <n v="104366"/>
    <x v="834"/>
    <s v="Michael"/>
    <s v="Krezmien"/>
    <x v="18"/>
    <s v="118-0382"/>
    <x v="50"/>
    <x v="86"/>
  </r>
  <r>
    <b v="0"/>
    <x v="1"/>
    <x v="271"/>
    <n v="43873"/>
    <b v="0"/>
    <n v="43034"/>
    <n v="96548"/>
    <n v="48099"/>
    <x v="835"/>
    <s v="Michael"/>
    <s v="Krezmien"/>
    <x v="18"/>
    <s v="118-0596"/>
    <x v="50"/>
    <x v="962"/>
  </r>
  <r>
    <b v="0"/>
    <x v="0"/>
    <x v="271"/>
    <n v="43873"/>
    <b v="0"/>
    <n v="43158"/>
    <n v="35139"/>
    <n v="9663"/>
    <x v="836"/>
    <s v="Michael"/>
    <s v="Krezmien"/>
    <x v="18"/>
    <s v="118-0526"/>
    <x v="50"/>
    <x v="963"/>
  </r>
  <r>
    <b v="0"/>
    <x v="0"/>
    <x v="273"/>
    <n v="43873"/>
    <b v="0"/>
    <n v="42937.446527777778"/>
    <n v="243318"/>
    <n v="6663"/>
    <x v="837"/>
    <s v="Mary"/>
    <s v="Boscardin"/>
    <x v="18"/>
    <s v="118-0093"/>
    <x v="50"/>
    <x v="957"/>
  </r>
  <r>
    <b v="0"/>
    <x v="0"/>
    <x v="271"/>
    <n v="43873"/>
    <b v="0"/>
    <n v="42947.494444444441"/>
    <n v="246726"/>
    <n v="3182"/>
    <x v="838"/>
    <s v="Michael"/>
    <s v="Krezmien"/>
    <x v="18"/>
    <s v="118-0019"/>
    <x v="50"/>
    <x v="955"/>
  </r>
  <r>
    <b v="0"/>
    <x v="1"/>
    <x v="271"/>
    <n v="43873"/>
    <b v="0"/>
    <n v="42720.697916666664"/>
    <n v="74174"/>
    <n v="38198"/>
    <x v="839"/>
    <s v="Michael"/>
    <s v="Krezmien"/>
    <x v="18"/>
    <s v="116-0880"/>
    <x v="50"/>
    <x v="958"/>
  </r>
  <r>
    <b v="0"/>
    <x v="0"/>
    <x v="273"/>
    <n v="43873"/>
    <b v="0"/>
    <n v="42608.678472222222"/>
    <n v="242915"/>
    <n v="6735"/>
    <x v="840"/>
    <s v="Mary"/>
    <s v="Boscardin"/>
    <x v="18"/>
    <s v="117-0282"/>
    <x v="50"/>
    <x v="957"/>
  </r>
  <r>
    <b v="0"/>
    <x v="0"/>
    <x v="271"/>
    <n v="43873"/>
    <b v="0"/>
    <n v="42678.536805555559"/>
    <n v="702692"/>
    <n v="145445"/>
    <x v="841"/>
    <s v="Michael"/>
    <s v="Krezmien"/>
    <x v="18"/>
    <s v="117-0347"/>
    <x v="50"/>
    <x v="964"/>
  </r>
  <r>
    <b v="0"/>
    <x v="0"/>
    <x v="273"/>
    <n v="43873"/>
    <b v="0"/>
    <n v="42634.540277777778"/>
    <n v="8293"/>
    <n v="0"/>
    <x v="842"/>
    <s v="Mary"/>
    <s v="Boscardin"/>
    <x v="18"/>
    <s v="117-0438"/>
    <x v="50"/>
    <x v="959"/>
  </r>
  <r>
    <b v="0"/>
    <x v="0"/>
    <x v="273"/>
    <n v="43873"/>
    <b v="0"/>
    <n v="42762.356944444444"/>
    <n v="8293"/>
    <n v="0"/>
    <x v="842"/>
    <s v="Mary"/>
    <s v="Boscardin"/>
    <x v="18"/>
    <s v="117-0972"/>
    <x v="50"/>
    <x v="959"/>
  </r>
  <r>
    <b v="0"/>
    <x v="0"/>
    <x v="271"/>
    <n v="43873"/>
    <b v="0"/>
    <n v="42809"/>
    <n v="34463"/>
    <n v="8037"/>
    <x v="843"/>
    <s v="Michael"/>
    <s v="Krezmien"/>
    <x v="18"/>
    <s v="117-0588"/>
    <x v="50"/>
    <x v="965"/>
  </r>
  <r>
    <b v="0"/>
    <x v="0"/>
    <x v="275"/>
    <n v="43873"/>
    <b v="0"/>
    <n v="42929"/>
    <n v="42644"/>
    <n v="3656"/>
    <x v="844"/>
    <s v="Elizabeth"/>
    <s v="McEneaney"/>
    <x v="18"/>
    <s v="117-0859"/>
    <x v="51"/>
    <x v="966"/>
  </r>
  <r>
    <b v="0"/>
    <x v="0"/>
    <x v="276"/>
    <n v="43873"/>
    <b v="0"/>
    <n v="42832"/>
    <n v="96000"/>
    <n v="0"/>
    <x v="845"/>
    <s v="Laura"/>
    <s v="Valdiviezo"/>
    <x v="18"/>
    <s v="117-0999"/>
    <x v="51"/>
    <x v="967"/>
  </r>
  <r>
    <b v="0"/>
    <x v="0"/>
    <x v="277"/>
    <n v="43873"/>
    <b v="0"/>
    <n v="42635.606249999997"/>
    <n v="292458"/>
    <n v="35936"/>
    <x v="846"/>
    <s v="Sandra"/>
    <s v="Madden"/>
    <x v="18"/>
    <s v="117-0431"/>
    <x v="51"/>
    <x v="968"/>
  </r>
  <r>
    <b v="0"/>
    <x v="0"/>
    <x v="278"/>
    <n v="43873"/>
    <b v="0"/>
    <n v="42629.644444444442"/>
    <n v="39541"/>
    <n v="20560"/>
    <x v="847"/>
    <s v="Florence"/>
    <s v="Sullivan"/>
    <x v="18"/>
    <s v="116-1618"/>
    <x v="51"/>
    <x v="969"/>
  </r>
  <r>
    <b v="0"/>
    <x v="0"/>
    <x v="278"/>
    <n v="43873"/>
    <b v="0"/>
    <n v="43376.658333333333"/>
    <n v="254209"/>
    <n v="128094"/>
    <x v="848"/>
    <s v="Florence"/>
    <s v="Sullivan"/>
    <x v="18"/>
    <s v="118-1244"/>
    <x v="51"/>
    <x v="970"/>
  </r>
  <r>
    <b v="0"/>
    <x v="1"/>
    <x v="279"/>
    <n v="43873"/>
    <b v="0"/>
    <n v="43111.393750000003"/>
    <n v="125726"/>
    <n v="37786"/>
    <x v="849"/>
    <s v="Alfred"/>
    <s v="Hartwell"/>
    <x v="18"/>
    <s v="118-0997"/>
    <x v="52"/>
    <x v="971"/>
  </r>
  <r>
    <b v="0"/>
    <x v="0"/>
    <x v="280"/>
    <n v="43873"/>
    <b v="0"/>
    <n v="43168"/>
    <n v="49816"/>
    <n v="0"/>
    <x v="850"/>
    <s v="Ryan"/>
    <s v="Wells"/>
    <x v="18"/>
    <s v="118-0884"/>
    <x v="52"/>
    <x v="972"/>
  </r>
  <r>
    <b v="0"/>
    <x v="0"/>
    <x v="281"/>
    <n v="43873"/>
    <b v="0"/>
    <n v="43130"/>
    <n v="28571"/>
    <n v="7429"/>
    <x v="851"/>
    <s v="Rebecca"/>
    <s v="Woodland"/>
    <x v="18"/>
    <s v="118-0844"/>
    <x v="52"/>
    <x v="973"/>
  </r>
  <r>
    <b v="0"/>
    <x v="0"/>
    <x v="282"/>
    <n v="43873"/>
    <b v="0"/>
    <n v="43053"/>
    <n v="29158"/>
    <n v="4734"/>
    <x v="852"/>
    <s v="April"/>
    <s v="Zenisky"/>
    <x v="18"/>
    <s v="118-0725"/>
    <x v="52"/>
    <x v="974"/>
  </r>
  <r>
    <b v="0"/>
    <x v="0"/>
    <x v="283"/>
    <n v="43873"/>
    <b v="0"/>
    <n v="43353.637499999997"/>
    <n v="194704"/>
    <n v="104567"/>
    <x v="853"/>
    <s v="Ezekiel"/>
    <s v="Kimball"/>
    <x v="18"/>
    <s v="118-1502"/>
    <x v="52"/>
    <x v="975"/>
  </r>
  <r>
    <b v="0"/>
    <x v="0"/>
    <x v="282"/>
    <n v="43873"/>
    <b v="0"/>
    <n v="43325.594444444447"/>
    <n v="636157"/>
    <n v="163843"/>
    <x v="854"/>
    <s v="April"/>
    <s v="Zenisky"/>
    <x v="18"/>
    <s v="118-1625"/>
    <x v="52"/>
    <x v="976"/>
  </r>
  <r>
    <b v="0"/>
    <x v="1"/>
    <x v="279"/>
    <n v="43873"/>
    <b v="0"/>
    <n v="43227.34375"/>
    <n v="161257"/>
    <n v="40810"/>
    <x v="855"/>
    <s v="Alfred"/>
    <s v="Hartwell"/>
    <x v="18"/>
    <s v="118-1554"/>
    <x v="52"/>
    <x v="971"/>
  </r>
  <r>
    <b v="0"/>
    <x v="0"/>
    <x v="284"/>
    <n v="43873"/>
    <b v="0"/>
    <n v="42928.399305555555"/>
    <n v="47574"/>
    <n v="0"/>
    <x v="856"/>
    <s v="Bjorn"/>
    <s v="Nordtveit"/>
    <x v="18"/>
    <s v="118-0037"/>
    <x v="52"/>
    <x v="977"/>
  </r>
  <r>
    <b v="0"/>
    <x v="0"/>
    <x v="285"/>
    <n v="43873"/>
    <b v="0"/>
    <n v="42933.362500000003"/>
    <n v="387827"/>
    <n v="115480"/>
    <x v="857"/>
    <s v="Stephen"/>
    <s v="Sireci"/>
    <x v="18"/>
    <s v="117-1894"/>
    <x v="52"/>
    <x v="978"/>
  </r>
  <r>
    <b v="0"/>
    <x v="0"/>
    <x v="285"/>
    <n v="43873"/>
    <b v="0"/>
    <n v="42958"/>
    <n v="129573"/>
    <n v="20427"/>
    <x v="166"/>
    <s v="Stephen"/>
    <s v="Sireci"/>
    <x v="18"/>
    <s v="118-0205"/>
    <x v="52"/>
    <x v="979"/>
  </r>
  <r>
    <b v="0"/>
    <x v="0"/>
    <x v="286"/>
    <n v="43873"/>
    <b v="0"/>
    <n v="43158.436805555553"/>
    <n v="78901"/>
    <n v="12487"/>
    <x v="858"/>
    <s v="Craig"/>
    <s v="Wells"/>
    <x v="18"/>
    <s v="118-0260"/>
    <x v="52"/>
    <x v="980"/>
  </r>
  <r>
    <b v="0"/>
    <x v="0"/>
    <x v="287"/>
    <n v="43873"/>
    <b v="0"/>
    <n v="42620"/>
    <n v="14798"/>
    <n v="8858"/>
    <x v="859"/>
    <s v="Shane"/>
    <s v="Hammond"/>
    <x v="18"/>
    <s v="116-1664"/>
    <x v="52"/>
    <x v="981"/>
  </r>
  <r>
    <b v="0"/>
    <x v="0"/>
    <x v="284"/>
    <n v="43873"/>
    <b v="0"/>
    <n v="42684"/>
    <n v="158649"/>
    <n v="28293"/>
    <x v="860"/>
    <s v="Bjorn"/>
    <s v="Nordtveit"/>
    <x v="18"/>
    <s v="117-0067"/>
    <x v="52"/>
    <x v="982"/>
  </r>
  <r>
    <b v="0"/>
    <x v="0"/>
    <x v="285"/>
    <n v="43873"/>
    <b v="0"/>
    <n v="42849"/>
    <n v="55970"/>
    <n v="19030"/>
    <x v="89"/>
    <s v="Stephen"/>
    <s v="Sireci"/>
    <x v="18"/>
    <s v="117-1162"/>
    <x v="52"/>
    <x v="983"/>
  </r>
  <r>
    <b v="0"/>
    <x v="1"/>
    <x v="279"/>
    <n v="43873"/>
    <b v="0"/>
    <n v="42741.619444444441"/>
    <n v="251309"/>
    <n v="75715"/>
    <x v="861"/>
    <s v="Alfred"/>
    <s v="Hartwell"/>
    <x v="18"/>
    <s v="117-0961"/>
    <x v="52"/>
    <x v="984"/>
  </r>
  <r>
    <b v="0"/>
    <x v="0"/>
    <x v="288"/>
    <n v="43873"/>
    <b v="0"/>
    <n v="42755"/>
    <n v="-334894"/>
    <n v="341823"/>
    <x v="862"/>
    <s v="David"/>
    <s v="Evans"/>
    <x v="18"/>
    <s v="117-0963"/>
    <x v="52"/>
    <x v="985"/>
  </r>
  <r>
    <b v="0"/>
    <x v="0"/>
    <x v="289"/>
    <n v="43873"/>
    <b v="0"/>
    <n v="42725.579861111109"/>
    <n v="84363"/>
    <n v="0"/>
    <x v="863"/>
    <s v="Sharon"/>
    <s v="Rallis"/>
    <x v="18"/>
    <s v="117-0910"/>
    <x v="52"/>
    <x v="986"/>
  </r>
  <r>
    <b v="0"/>
    <x v="0"/>
    <x v="290"/>
    <n v="43873"/>
    <b v="0"/>
    <n v="42774.544444444444"/>
    <n v="118162"/>
    <n v="21684"/>
    <x v="864"/>
    <s v="Ronald"/>
    <s v="Hambleton"/>
    <x v="18"/>
    <s v="117-0692"/>
    <x v="52"/>
    <x v="987"/>
  </r>
  <r>
    <b v="0"/>
    <x v="0"/>
    <x v="281"/>
    <n v="43873"/>
    <b v="0"/>
    <n v="42814.456944444442"/>
    <n v="890"/>
    <n v="232"/>
    <x v="865"/>
    <s v="Rebecca"/>
    <s v="Woodland"/>
    <x v="18"/>
    <s v="117-1427"/>
    <x v="52"/>
    <x v="988"/>
  </r>
  <r>
    <b v="0"/>
    <x v="0"/>
    <x v="288"/>
    <n v="43873"/>
    <b v="0"/>
    <n v="42906.469444444447"/>
    <n v="3879313"/>
    <n v="902145"/>
    <x v="866"/>
    <s v="David"/>
    <s v="Evans"/>
    <x v="18"/>
    <s v="117-1443"/>
    <x v="52"/>
    <x v="989"/>
  </r>
  <r>
    <b v="0"/>
    <x v="0"/>
    <x v="291"/>
    <n v="43873"/>
    <b v="0"/>
    <n v="42991"/>
    <n v="46946"/>
    <n v="7295"/>
    <x v="867"/>
    <s v="Lisa"/>
    <s v="Keller"/>
    <x v="18"/>
    <s v="117-1555"/>
    <x v="52"/>
    <x v="990"/>
  </r>
  <r>
    <b v="0"/>
    <x v="0"/>
    <x v="285"/>
    <n v="43873"/>
    <b v="0"/>
    <n v="42844.357638888891"/>
    <n v="172776"/>
    <n v="27224"/>
    <x v="341"/>
    <s v="Stephen"/>
    <s v="Sireci"/>
    <x v="18"/>
    <s v="117-1566"/>
    <x v="52"/>
    <x v="979"/>
  </r>
  <r>
    <b v="0"/>
    <x v="1"/>
    <x v="279"/>
    <n v="43873"/>
    <b v="0"/>
    <n v="43629.638888888891"/>
    <n v="6032"/>
    <n v="3267"/>
    <x v="868"/>
    <s v="Alfred"/>
    <s v="Hartwell"/>
    <x v="18"/>
    <s v="119-1948"/>
    <x v="52"/>
    <x v="971"/>
  </r>
  <r>
    <b v="0"/>
    <x v="0"/>
    <x v="285"/>
    <n v="43873"/>
    <b v="0"/>
    <n v="43574"/>
    <n v="18510"/>
    <n v="4813"/>
    <x v="869"/>
    <s v="Stephen"/>
    <s v="Sireci"/>
    <x v="18"/>
    <s v="119-1418"/>
    <x v="52"/>
    <x v="991"/>
  </r>
  <r>
    <b v="0"/>
    <x v="0"/>
    <x v="282"/>
    <n v="43873"/>
    <b v="0"/>
    <n v="43574"/>
    <n v="29109"/>
    <n v="7568"/>
    <x v="870"/>
    <s v="April"/>
    <s v="Zenisky"/>
    <x v="18"/>
    <s v="119-1444"/>
    <x v="52"/>
    <x v="976"/>
  </r>
  <r>
    <b v="0"/>
    <x v="0"/>
    <x v="289"/>
    <n v="43873"/>
    <b v="0"/>
    <n v="43577"/>
    <n v="43603"/>
    <n v="0"/>
    <x v="871"/>
    <s v="Sharon"/>
    <s v="Rallis"/>
    <x v="18"/>
    <s v="119-1540"/>
    <x v="52"/>
    <x v="992"/>
  </r>
  <r>
    <b v="0"/>
    <x v="0"/>
    <x v="285"/>
    <n v="43873"/>
    <b v="0"/>
    <n v="43494.619444444441"/>
    <n v="62867"/>
    <n v="17133"/>
    <x v="481"/>
    <s v="Stephen"/>
    <s v="Sireci"/>
    <x v="18"/>
    <s v="119-0967"/>
    <x v="52"/>
    <x v="983"/>
  </r>
  <r>
    <b v="0"/>
    <x v="1"/>
    <x v="292"/>
    <n v="43873"/>
    <b v="0"/>
    <n v="43511"/>
    <n v="12934"/>
    <n v="0"/>
    <x v="872"/>
    <s v="Chrystal"/>
    <s v="George Mwangi"/>
    <x v="18"/>
    <s v="119-1193"/>
    <x v="52"/>
    <x v="993"/>
  </r>
  <r>
    <b v="0"/>
    <x v="0"/>
    <x v="291"/>
    <n v="43873"/>
    <b v="0"/>
    <n v="43404.32916666667"/>
    <n v="49974"/>
    <n v="7599"/>
    <x v="873"/>
    <s v="Lisa"/>
    <s v="Keller"/>
    <x v="18"/>
    <s v="119-0288"/>
    <x v="52"/>
    <x v="994"/>
  </r>
  <r>
    <b v="0"/>
    <x v="0"/>
    <x v="288"/>
    <n v="43873"/>
    <b v="0"/>
    <n v="43301.447916666664"/>
    <n v="1329646"/>
    <n v="670354"/>
    <x v="874"/>
    <s v="David"/>
    <s v="Evans"/>
    <x v="18"/>
    <s v="119-0116"/>
    <x v="52"/>
    <x v="989"/>
  </r>
  <r>
    <b v="0"/>
    <x v="0"/>
    <x v="284"/>
    <n v="43873"/>
    <b v="0"/>
    <n v="43301"/>
    <n v="280689"/>
    <n v="0"/>
    <x v="875"/>
    <s v="Bjorn"/>
    <s v="Nordtveit"/>
    <x v="18"/>
    <s v="118-1973"/>
    <x v="52"/>
    <x v="995"/>
  </r>
  <r>
    <b v="0"/>
    <x v="0"/>
    <x v="285"/>
    <n v="43873"/>
    <b v="0"/>
    <n v="43347.340277777781"/>
    <n v="129573"/>
    <n v="20427"/>
    <x v="166"/>
    <s v="Stephen"/>
    <s v="Sireci"/>
    <x v="18"/>
    <s v="118-1943"/>
    <x v="52"/>
    <x v="979"/>
  </r>
  <r>
    <b v="0"/>
    <x v="0"/>
    <x v="289"/>
    <n v="43873"/>
    <b v="0"/>
    <n v="43425.454861111109"/>
    <n v="23206"/>
    <n v="0"/>
    <x v="876"/>
    <s v="Sharon"/>
    <s v="Rallis"/>
    <x v="18"/>
    <s v="119-0328"/>
    <x v="52"/>
    <x v="996"/>
  </r>
  <r>
    <b v="0"/>
    <x v="0"/>
    <x v="285"/>
    <n v="43873"/>
    <b v="0"/>
    <n v="43502"/>
    <n v="9632"/>
    <n v="1328"/>
    <x v="877"/>
    <s v="Stephen"/>
    <s v="Sireci"/>
    <x v="18"/>
    <s v="119-0304"/>
    <x v="52"/>
    <x v="997"/>
  </r>
  <r>
    <b v="0"/>
    <x v="0"/>
    <x v="289"/>
    <n v="43873"/>
    <b v="0"/>
    <n v="43577.479861111111"/>
    <n v="92138"/>
    <n v="54823"/>
    <x v="878"/>
    <s v="Sharon"/>
    <s v="Rallis"/>
    <x v="18"/>
    <s v="119-0487"/>
    <x v="52"/>
    <x v="998"/>
  </r>
  <r>
    <b v="0"/>
    <x v="0"/>
    <x v="290"/>
    <n v="43873"/>
    <b v="0"/>
    <n v="43502.336805555555"/>
    <n v="16667"/>
    <n v="3333"/>
    <x v="64"/>
    <s v="Ronald"/>
    <s v="Hambleton"/>
    <x v="18"/>
    <s v="119-0868"/>
    <x v="52"/>
    <x v="987"/>
  </r>
  <r>
    <b v="0"/>
    <x v="0"/>
    <x v="283"/>
    <n v="43873"/>
    <b v="0"/>
    <n v="43574"/>
    <n v="156505"/>
    <n v="16557"/>
    <x v="879"/>
    <s v="Ezekiel"/>
    <s v="Kimball"/>
    <x v="18"/>
    <s v="119-0637"/>
    <x v="52"/>
    <x v="999"/>
  </r>
  <r>
    <b v="0"/>
    <x v="0"/>
    <x v="288"/>
    <n v="43873"/>
    <b v="0"/>
    <n v="43420.537499999999"/>
    <n v="777036"/>
    <n v="122964"/>
    <x v="519"/>
    <s v="David"/>
    <s v="Evans"/>
    <x v="18"/>
    <s v="119-0720"/>
    <x v="52"/>
    <x v="989"/>
  </r>
  <r>
    <b v="0"/>
    <x v="0"/>
    <x v="293"/>
    <n v="43873"/>
    <b v="0"/>
    <n v="43398.464583333334"/>
    <n v="39993"/>
    <n v="0"/>
    <x v="880"/>
    <s v="Shelly"/>
    <s v="Perdomo"/>
    <x v="11"/>
    <s v="119-0213"/>
    <x v="53"/>
    <x v="1000"/>
  </r>
  <r>
    <b v="0"/>
    <x v="0"/>
    <x v="293"/>
    <n v="43873"/>
    <b v="0"/>
    <n v="43539.617361111108"/>
    <n v="275120"/>
    <n v="0"/>
    <x v="881"/>
    <s v="Shelly"/>
    <s v="Perdomo"/>
    <x v="11"/>
    <s v="119-1431"/>
    <x v="53"/>
    <x v="1000"/>
  </r>
  <r>
    <b v="0"/>
    <x v="0"/>
    <x v="293"/>
    <n v="43873"/>
    <b v="0"/>
    <n v="43642.570833333331"/>
    <n v="287500"/>
    <n v="0"/>
    <x v="882"/>
    <s v="Shelly"/>
    <s v="Perdomo"/>
    <x v="11"/>
    <s v="119-2079"/>
    <x v="53"/>
    <x v="1000"/>
  </r>
  <r>
    <b v="0"/>
    <x v="0"/>
    <x v="293"/>
    <n v="43873"/>
    <b v="0"/>
    <n v="43056.65902777778"/>
    <n v="6437"/>
    <n v="0"/>
    <x v="883"/>
    <s v="Shelly"/>
    <s v="Perdomo"/>
    <x v="11"/>
    <s v="118-0744"/>
    <x v="53"/>
    <x v="1001"/>
  </r>
  <r>
    <b v="0"/>
    <x v="0"/>
    <x v="294"/>
    <n v="43873"/>
    <b v="0"/>
    <n v="43046.582638888889"/>
    <n v="125857"/>
    <n v="73798"/>
    <x v="884"/>
    <s v="Eric"/>
    <s v="Johnson"/>
    <x v="9"/>
    <s v="118-0769"/>
    <x v="54"/>
    <x v="1002"/>
  </r>
  <r>
    <b v="0"/>
    <x v="0"/>
    <x v="294"/>
    <n v="43873"/>
    <b v="0"/>
    <n v="43103"/>
    <n v="20736"/>
    <n v="12022"/>
    <x v="885"/>
    <s v="Eric"/>
    <s v="Johnson"/>
    <x v="9"/>
    <s v="118-0841"/>
    <x v="54"/>
    <x v="1003"/>
  </r>
  <r>
    <b v="0"/>
    <x v="0"/>
    <x v="294"/>
    <n v="43873"/>
    <b v="0"/>
    <n v="43188.518055555556"/>
    <n v="11204"/>
    <n v="6666"/>
    <x v="886"/>
    <s v="Eric"/>
    <s v="Johnson"/>
    <x v="9"/>
    <s v="118-0903"/>
    <x v="54"/>
    <x v="1004"/>
  </r>
  <r>
    <b v="0"/>
    <x v="0"/>
    <x v="294"/>
    <n v="43873"/>
    <b v="0"/>
    <n v="43244"/>
    <n v="15864"/>
    <n v="4055"/>
    <x v="887"/>
    <s v="Eric"/>
    <s v="Johnson"/>
    <x v="9"/>
    <s v="118-1402"/>
    <x v="54"/>
    <x v="1005"/>
  </r>
  <r>
    <b v="0"/>
    <x v="0"/>
    <x v="294"/>
    <n v="43873"/>
    <b v="0"/>
    <n v="43025"/>
    <n v="125857"/>
    <n v="73798"/>
    <x v="884"/>
    <s v="Eric"/>
    <s v="Johnson"/>
    <x v="9"/>
    <s v="118-0348"/>
    <x v="54"/>
    <x v="1006"/>
  </r>
  <r>
    <b v="0"/>
    <x v="0"/>
    <x v="294"/>
    <n v="43873"/>
    <b v="0"/>
    <n v="42893.557638888888"/>
    <n v="14327"/>
    <n v="3663"/>
    <x v="888"/>
    <s v="Eric"/>
    <s v="Johnson"/>
    <x v="9"/>
    <s v="117-1731"/>
    <x v="54"/>
    <x v="1007"/>
  </r>
  <r>
    <b v="0"/>
    <x v="0"/>
    <x v="294"/>
    <n v="43873"/>
    <b v="0"/>
    <n v="42948"/>
    <n v="851"/>
    <n v="170"/>
    <x v="889"/>
    <s v="Eric"/>
    <s v="Johnson"/>
    <x v="9"/>
    <s v="117-1764"/>
    <x v="54"/>
    <x v="1008"/>
  </r>
  <r>
    <b v="0"/>
    <x v="0"/>
    <x v="294"/>
    <n v="43873"/>
    <b v="0"/>
    <n v="42909"/>
    <n v="21866"/>
    <n v="4277"/>
    <x v="890"/>
    <s v="Eric"/>
    <s v="Johnson"/>
    <x v="9"/>
    <s v="117-1823"/>
    <x v="54"/>
    <x v="1009"/>
  </r>
  <r>
    <b v="0"/>
    <x v="0"/>
    <x v="294"/>
    <n v="43873"/>
    <b v="0"/>
    <n v="42902"/>
    <n v="4612"/>
    <n v="1200"/>
    <x v="891"/>
    <s v="Eric"/>
    <s v="Johnson"/>
    <x v="9"/>
    <s v="117-1590"/>
    <x v="54"/>
    <x v="1010"/>
  </r>
  <r>
    <b v="0"/>
    <x v="0"/>
    <x v="294"/>
    <n v="43873"/>
    <b v="0"/>
    <n v="42864"/>
    <n v="10918"/>
    <n v="2839"/>
    <x v="892"/>
    <s v="Eric"/>
    <s v="Johnson"/>
    <x v="9"/>
    <s v="117-1623"/>
    <x v="54"/>
    <x v="1011"/>
  </r>
  <r>
    <b v="0"/>
    <x v="0"/>
    <x v="294"/>
    <n v="43873"/>
    <b v="0"/>
    <n v="42877"/>
    <n v="23389"/>
    <n v="5987"/>
    <x v="893"/>
    <s v="Eric"/>
    <s v="Johnson"/>
    <x v="9"/>
    <s v="117-1604"/>
    <x v="54"/>
    <x v="1012"/>
  </r>
  <r>
    <b v="0"/>
    <x v="0"/>
    <x v="294"/>
    <n v="43873"/>
    <b v="0"/>
    <n v="42845"/>
    <n v="2261"/>
    <n v="588"/>
    <x v="894"/>
    <s v="Eric"/>
    <s v="Johnson"/>
    <x v="9"/>
    <s v="117-1490"/>
    <x v="54"/>
    <x v="1013"/>
  </r>
  <r>
    <b v="0"/>
    <x v="0"/>
    <x v="294"/>
    <n v="43873"/>
    <b v="0"/>
    <n v="42832.57916666667"/>
    <n v="357"/>
    <n v="93"/>
    <x v="895"/>
    <s v="Eric"/>
    <s v="Johnson"/>
    <x v="9"/>
    <s v="117-1460"/>
    <x v="54"/>
    <x v="1014"/>
  </r>
  <r>
    <b v="0"/>
    <x v="0"/>
    <x v="294"/>
    <n v="43873"/>
    <b v="0"/>
    <n v="42796"/>
    <n v="7225"/>
    <n v="1421"/>
    <x v="896"/>
    <s v="Eric"/>
    <s v="Johnson"/>
    <x v="9"/>
    <s v="117-1259"/>
    <x v="54"/>
    <x v="1015"/>
  </r>
  <r>
    <b v="0"/>
    <x v="0"/>
    <x v="294"/>
    <n v="43873"/>
    <b v="0"/>
    <n v="42759"/>
    <n v="27889"/>
    <n v="7111"/>
    <x v="490"/>
    <s v="Eric"/>
    <s v="Johnson"/>
    <x v="9"/>
    <s v="117-0889"/>
    <x v="54"/>
    <x v="1016"/>
  </r>
  <r>
    <b v="0"/>
    <x v="0"/>
    <x v="294"/>
    <n v="43873"/>
    <b v="0"/>
    <n v="42745"/>
    <n v="12694"/>
    <n v="3191"/>
    <x v="897"/>
    <s v="Eric"/>
    <s v="Johnson"/>
    <x v="9"/>
    <s v="117-0912"/>
    <x v="54"/>
    <x v="1017"/>
  </r>
  <r>
    <b v="0"/>
    <x v="0"/>
    <x v="294"/>
    <n v="43873"/>
    <b v="0"/>
    <n v="42671"/>
    <n v="529"/>
    <n v="106"/>
    <x v="898"/>
    <s v="Eric"/>
    <s v="Johnson"/>
    <x v="9"/>
    <s v="117-0030"/>
    <x v="54"/>
    <x v="1018"/>
  </r>
  <r>
    <b v="0"/>
    <x v="0"/>
    <x v="294"/>
    <n v="43873"/>
    <b v="0"/>
    <n v="42725"/>
    <n v="16355"/>
    <n v="9588"/>
    <x v="899"/>
    <s v="Eric"/>
    <s v="Johnson"/>
    <x v="9"/>
    <s v="117-0185"/>
    <x v="54"/>
    <x v="1019"/>
  </r>
  <r>
    <b v="0"/>
    <x v="0"/>
    <x v="294"/>
    <n v="43873"/>
    <b v="0"/>
    <n v="42601"/>
    <n v="4936"/>
    <n v="975"/>
    <x v="900"/>
    <s v="Eric"/>
    <s v="Johnson"/>
    <x v="9"/>
    <s v="117-0190"/>
    <x v="54"/>
    <x v="1020"/>
  </r>
  <r>
    <b v="0"/>
    <x v="1"/>
    <x v="294"/>
    <n v="43873"/>
    <b v="0"/>
    <n v="42760"/>
    <n v="1319"/>
    <n v="343"/>
    <x v="901"/>
    <s v="Eric"/>
    <s v="Johnson"/>
    <x v="9"/>
    <s v="117-0422"/>
    <x v="54"/>
    <x v="1021"/>
  </r>
  <r>
    <b v="0"/>
    <x v="0"/>
    <x v="294"/>
    <n v="43873"/>
    <b v="0"/>
    <n v="42906"/>
    <n v="28405"/>
    <n v="16613"/>
    <x v="902"/>
    <s v="Eric"/>
    <s v="Johnson"/>
    <x v="9"/>
    <s v="117-0532"/>
    <x v="54"/>
    <x v="1002"/>
  </r>
  <r>
    <b v="0"/>
    <x v="0"/>
    <x v="294"/>
    <n v="43873"/>
    <b v="0"/>
    <n v="42661.479166666664"/>
    <n v="23566"/>
    <n v="5970"/>
    <x v="903"/>
    <s v="Eric"/>
    <s v="Johnson"/>
    <x v="9"/>
    <s v="117-0334"/>
    <x v="54"/>
    <x v="1022"/>
  </r>
  <r>
    <b v="0"/>
    <x v="0"/>
    <x v="294"/>
    <n v="43873"/>
    <b v="0"/>
    <n v="42656.648611111108"/>
    <n v="4070"/>
    <n v="996"/>
    <x v="904"/>
    <s v="Eric"/>
    <s v="Johnson"/>
    <x v="9"/>
    <s v="117-0320"/>
    <x v="54"/>
    <x v="1023"/>
  </r>
  <r>
    <b v="0"/>
    <x v="0"/>
    <x v="294"/>
    <n v="43873"/>
    <b v="0"/>
    <n v="42619"/>
    <n v="2445"/>
    <n v="489"/>
    <x v="905"/>
    <s v="Eric"/>
    <s v="Johnson"/>
    <x v="9"/>
    <s v="117-0277"/>
    <x v="54"/>
    <x v="1024"/>
  </r>
  <r>
    <b v="0"/>
    <x v="1"/>
    <x v="294"/>
    <n v="43873"/>
    <b v="0"/>
    <n v="42566"/>
    <n v="1054"/>
    <n v="275"/>
    <x v="906"/>
    <s v="Eric"/>
    <s v="Johnson"/>
    <x v="9"/>
    <s v="116-1938"/>
    <x v="54"/>
    <x v="1025"/>
  </r>
  <r>
    <b v="0"/>
    <x v="0"/>
    <x v="294"/>
    <n v="43873"/>
    <b v="0"/>
    <n v="42661.513194444444"/>
    <n v="43423"/>
    <n v="11111"/>
    <x v="907"/>
    <s v="Eric"/>
    <s v="Johnson"/>
    <x v="9"/>
    <s v="116-1933"/>
    <x v="54"/>
    <x v="1026"/>
  </r>
  <r>
    <b v="0"/>
    <x v="0"/>
    <x v="294"/>
    <n v="43873"/>
    <b v="0"/>
    <n v="42598.71875"/>
    <n v="5453"/>
    <n v="3244"/>
    <x v="908"/>
    <s v="Eric"/>
    <s v="Johnson"/>
    <x v="9"/>
    <s v="116-0278"/>
    <x v="54"/>
    <x v="1027"/>
  </r>
  <r>
    <b v="0"/>
    <x v="0"/>
    <x v="295"/>
    <n v="43873"/>
    <b v="0"/>
    <n v="42639.515277777777"/>
    <n v="148735"/>
    <n v="36373"/>
    <x v="909"/>
    <s v="D."/>
    <s v="Jerry"/>
    <x v="14"/>
    <s v="116-1260"/>
    <x v="55"/>
    <x v="1028"/>
  </r>
  <r>
    <b v="0"/>
    <x v="0"/>
    <x v="295"/>
    <n v="43873"/>
    <b v="0"/>
    <n v="42916"/>
    <n v="41396"/>
    <n v="24630"/>
    <x v="910"/>
    <s v="D."/>
    <s v="Jerry"/>
    <x v="14"/>
    <s v="117-1574"/>
    <x v="55"/>
    <x v="1029"/>
  </r>
  <r>
    <b v="0"/>
    <x v="0"/>
    <x v="296"/>
    <n v="43873"/>
    <b v="0"/>
    <n v="43193"/>
    <n v="62893"/>
    <n v="37421"/>
    <x v="911"/>
    <s v="James"/>
    <s v="Watkins"/>
    <x v="14"/>
    <s v="117-1279"/>
    <x v="56"/>
    <x v="1030"/>
  </r>
  <r>
    <b v="0"/>
    <x v="0"/>
    <x v="296"/>
    <n v="43873"/>
    <b v="0"/>
    <n v="42916"/>
    <n v="82144"/>
    <n v="44658"/>
    <x v="912"/>
    <s v="James"/>
    <s v="Watkins"/>
    <x v="14"/>
    <s v="117-1013"/>
    <x v="56"/>
    <x v="1031"/>
  </r>
  <r>
    <b v="0"/>
    <x v="0"/>
    <x v="296"/>
    <n v="43873"/>
    <b v="0"/>
    <n v="42682"/>
    <n v="833548"/>
    <n v="177189"/>
    <x v="913"/>
    <s v="James"/>
    <s v="Watkins"/>
    <x v="14"/>
    <s v="116-1321"/>
    <x v="56"/>
    <x v="1032"/>
  </r>
  <r>
    <b v="0"/>
    <x v="0"/>
    <x v="296"/>
    <n v="43873"/>
    <b v="0"/>
    <n v="42648.506249999999"/>
    <n v="49500"/>
    <n v="29453"/>
    <x v="914"/>
    <s v="James"/>
    <s v="Watkins"/>
    <x v="14"/>
    <s v="116-1159"/>
    <x v="56"/>
    <x v="1033"/>
  </r>
  <r>
    <b v="0"/>
    <x v="0"/>
    <x v="297"/>
    <n v="43873"/>
    <b v="0"/>
    <n v="42675.479861111111"/>
    <n v="33296"/>
    <n v="17668"/>
    <x v="915"/>
    <s v="Kenneth"/>
    <s v="Carter"/>
    <x v="14"/>
    <s v="117-0261"/>
    <x v="56"/>
    <x v="1034"/>
  </r>
  <r>
    <b v="0"/>
    <x v="0"/>
    <x v="296"/>
    <n v="43873"/>
    <b v="0"/>
    <n v="42942"/>
    <n v="62696"/>
    <n v="37304"/>
    <x v="69"/>
    <s v="James"/>
    <s v="Watkins"/>
    <x v="14"/>
    <s v="117-0315"/>
    <x v="56"/>
    <x v="1035"/>
  </r>
  <r>
    <b v="0"/>
    <x v="0"/>
    <x v="296"/>
    <n v="43873"/>
    <b v="0"/>
    <n v="43112"/>
    <n v="80278"/>
    <n v="44722"/>
    <x v="595"/>
    <s v="James"/>
    <s v="Watkins"/>
    <x v="14"/>
    <s v="117-0153"/>
    <x v="56"/>
    <x v="1036"/>
  </r>
  <r>
    <b v="0"/>
    <x v="0"/>
    <x v="296"/>
    <n v="43873"/>
    <b v="0"/>
    <n v="42978"/>
    <n v="455396"/>
    <n v="0"/>
    <x v="916"/>
    <s v="James"/>
    <s v="Watkins"/>
    <x v="14"/>
    <s v="117-1774"/>
    <x v="56"/>
    <x v="1037"/>
  </r>
  <r>
    <b v="0"/>
    <x v="0"/>
    <x v="297"/>
    <n v="43873"/>
    <b v="0"/>
    <n v="42906.356249999997"/>
    <n v="31446"/>
    <n v="18554"/>
    <x v="12"/>
    <s v="Kenneth"/>
    <s v="Carter"/>
    <x v="14"/>
    <s v="117-1793"/>
    <x v="56"/>
    <x v="1034"/>
  </r>
  <r>
    <b v="0"/>
    <x v="0"/>
    <x v="296"/>
    <n v="43873"/>
    <b v="0"/>
    <n v="43501"/>
    <n v="62696"/>
    <n v="37304"/>
    <x v="69"/>
    <s v="James"/>
    <s v="Watkins"/>
    <x v="14"/>
    <s v="118-0270"/>
    <x v="56"/>
    <x v="1038"/>
  </r>
  <r>
    <b v="0"/>
    <x v="0"/>
    <x v="296"/>
    <n v="43873"/>
    <b v="0"/>
    <n v="43110"/>
    <n v="15000"/>
    <n v="0"/>
    <x v="114"/>
    <s v="James"/>
    <s v="Watkins"/>
    <x v="14"/>
    <s v="118-0613"/>
    <x v="56"/>
    <x v="1039"/>
  </r>
  <r>
    <b v="0"/>
    <x v="0"/>
    <x v="297"/>
    <n v="43873"/>
    <b v="0"/>
    <n v="43168.64166666667"/>
    <n v="6289"/>
    <n v="3711"/>
    <x v="53"/>
    <s v="Kenneth"/>
    <s v="Carter"/>
    <x v="14"/>
    <s v="118-1369"/>
    <x v="56"/>
    <x v="1034"/>
  </r>
  <r>
    <b v="0"/>
    <x v="0"/>
    <x v="297"/>
    <n v="43873"/>
    <b v="0"/>
    <n v="43109.497916666667"/>
    <n v="8397"/>
    <n v="4103"/>
    <x v="39"/>
    <s v="Kenneth"/>
    <s v="Carter"/>
    <x v="14"/>
    <s v="118-0949"/>
    <x v="56"/>
    <x v="1034"/>
  </r>
  <r>
    <b v="0"/>
    <x v="0"/>
    <x v="296"/>
    <n v="43873"/>
    <b v="0"/>
    <n v="43083.713888888888"/>
    <n v="508193"/>
    <n v="277803"/>
    <x v="917"/>
    <s v="James"/>
    <s v="Watkins"/>
    <x v="14"/>
    <s v="118-0761"/>
    <x v="56"/>
    <x v="1040"/>
  </r>
  <r>
    <b v="0"/>
    <x v="0"/>
    <x v="296"/>
    <n v="43873"/>
    <b v="0"/>
    <n v="43315.70416666667"/>
    <n v="79516"/>
    <n v="45484"/>
    <x v="595"/>
    <s v="James"/>
    <s v="Watkins"/>
    <x v="14"/>
    <s v="119-0074"/>
    <x v="56"/>
    <x v="1041"/>
  </r>
  <r>
    <b v="0"/>
    <x v="0"/>
    <x v="296"/>
    <n v="43873"/>
    <b v="0"/>
    <n v="43318"/>
    <n v="239719"/>
    <n v="0"/>
    <x v="918"/>
    <s v="James"/>
    <s v="Watkins"/>
    <x v="14"/>
    <s v="118-1844"/>
    <x v="56"/>
    <x v="1042"/>
  </r>
  <r>
    <b v="0"/>
    <x v="0"/>
    <x v="297"/>
    <n v="43873"/>
    <b v="0"/>
    <n v="43362.601388888892"/>
    <n v="13061"/>
    <n v="6939"/>
    <x v="64"/>
    <s v="Kenneth"/>
    <s v="Carter"/>
    <x v="14"/>
    <s v="119-0320"/>
    <x v="56"/>
    <x v="1034"/>
  </r>
  <r>
    <b v="0"/>
    <x v="0"/>
    <x v="296"/>
    <n v="43873"/>
    <b v="0"/>
    <n v="43389"/>
    <n v="2223000"/>
    <n v="0"/>
    <x v="919"/>
    <s v="James"/>
    <s v="Watkins"/>
    <x v="14"/>
    <s v="119-0339"/>
    <x v="56"/>
    <x v="1043"/>
  </r>
  <r>
    <b v="0"/>
    <x v="0"/>
    <x v="298"/>
    <n v="43873"/>
    <b v="0"/>
    <n v="42887"/>
    <n v="49607"/>
    <n v="29268"/>
    <x v="920"/>
    <s v="George"/>
    <s v="Corey"/>
    <x v="10"/>
    <s v="117-0509"/>
    <x v="57"/>
    <x v="1044"/>
  </r>
  <r>
    <b v="0"/>
    <x v="0"/>
    <x v="299"/>
    <n v="43873"/>
    <b v="0"/>
    <n v="42559"/>
    <n v="833"/>
    <n v="167"/>
    <x v="164"/>
    <s v="Matthew"/>
    <s v="Katz"/>
    <x v="15"/>
    <s v="116-1634"/>
    <x v="58"/>
    <x v="1045"/>
  </r>
  <r>
    <b v="0"/>
    <x v="0"/>
    <x v="300"/>
    <n v="43873"/>
    <b v="0"/>
    <n v="42594"/>
    <n v="330000"/>
    <n v="0"/>
    <x v="356"/>
    <s v="Gretchen"/>
    <s v="Gerzina"/>
    <x v="19"/>
    <s v="116-1420"/>
    <x v="59"/>
    <x v="1046"/>
  </r>
  <r>
    <b v="0"/>
    <x v="0"/>
    <x v="301"/>
    <n v="43873"/>
    <b v="0"/>
    <n v="42916.691666666666"/>
    <n v="533268"/>
    <n v="309303"/>
    <x v="921"/>
    <s v="Gabriela"/>
    <s v="Weaver"/>
    <x v="7"/>
    <s v="117-1008"/>
    <x v="60"/>
    <x v="1047"/>
  </r>
  <r>
    <b v="0"/>
    <x v="0"/>
    <x v="302"/>
    <n v="43873"/>
    <b v="0"/>
    <n v="43027.681944444441"/>
    <n v="599715"/>
    <n v="356939"/>
    <x v="922"/>
    <s v="Margaret"/>
    <s v="Riley"/>
    <x v="20"/>
    <s v="117-0994"/>
    <x v="61"/>
    <x v="1048"/>
  </r>
  <r>
    <b v="0"/>
    <x v="0"/>
    <x v="303"/>
    <n v="43873"/>
    <b v="0"/>
    <n v="43116.726388888892"/>
    <n v="37724"/>
    <n v="22276"/>
    <x v="102"/>
    <s v="Eric"/>
    <s v="Bittman"/>
    <x v="20"/>
    <s v="117-1111"/>
    <x v="61"/>
    <x v="1049"/>
  </r>
  <r>
    <b v="0"/>
    <x v="0"/>
    <x v="304"/>
    <n v="43873"/>
    <b v="0"/>
    <n v="43004.56527777778"/>
    <n v="149499"/>
    <n v="88952"/>
    <x v="923"/>
    <s v="Tobias"/>
    <s v="Baskin"/>
    <x v="20"/>
    <s v="117-0964"/>
    <x v="61"/>
    <x v="1050"/>
  </r>
  <r>
    <b v="0"/>
    <x v="0"/>
    <x v="305"/>
    <n v="43873"/>
    <b v="0"/>
    <n v="42863.663194444445"/>
    <n v="171000"/>
    <n v="92431"/>
    <x v="924"/>
    <s v="Thomas"/>
    <s v="Maresca"/>
    <x v="20"/>
    <s v="117-1406"/>
    <x v="61"/>
    <x v="1051"/>
  </r>
  <r>
    <b v="0"/>
    <x v="0"/>
    <x v="306"/>
    <n v="43873"/>
    <b v="0"/>
    <n v="42781"/>
    <n v="208748"/>
    <n v="110252"/>
    <x v="925"/>
    <s v="Elena"/>
    <s v="Vazey"/>
    <x v="20"/>
    <s v="116-1393"/>
    <x v="61"/>
    <x v="1052"/>
  </r>
  <r>
    <b v="0"/>
    <x v="0"/>
    <x v="307"/>
    <n v="43873"/>
    <b v="0"/>
    <n v="42689"/>
    <n v="225000"/>
    <n v="127868"/>
    <x v="926"/>
    <s v="Craig"/>
    <s v="Albertson"/>
    <x v="20"/>
    <s v="116-1182"/>
    <x v="61"/>
    <x v="1053"/>
  </r>
  <r>
    <b v="0"/>
    <x v="0"/>
    <x v="303"/>
    <n v="43873"/>
    <b v="0"/>
    <n v="42633"/>
    <n v="155899"/>
    <n v="40669"/>
    <x v="927"/>
    <s v="Eric"/>
    <s v="Bittman"/>
    <x v="20"/>
    <s v="116-1246"/>
    <x v="61"/>
    <x v="1054"/>
  </r>
  <r>
    <b v="0"/>
    <x v="0"/>
    <x v="308"/>
    <n v="43873"/>
    <b v="0"/>
    <n v="42914.40902777778"/>
    <n v="54014"/>
    <n v="14044"/>
    <x v="928"/>
    <s v="Samuel"/>
    <s v="Hazen"/>
    <x v="20"/>
    <s v="116-0877"/>
    <x v="61"/>
    <x v="1055"/>
  </r>
  <r>
    <b v="0"/>
    <x v="0"/>
    <x v="309"/>
    <n v="43873"/>
    <b v="0"/>
    <n v="42788.706250000003"/>
    <n v="124051"/>
    <n v="67875"/>
    <x v="929"/>
    <s v="Madelaine"/>
    <s v="Bartlett"/>
    <x v="20"/>
    <s v="115-1744"/>
    <x v="61"/>
    <x v="1056"/>
  </r>
  <r>
    <b v="0"/>
    <x v="0"/>
    <x v="308"/>
    <n v="43873"/>
    <b v="0"/>
    <n v="42559.664583333331"/>
    <n v="162956"/>
    <n v="66688"/>
    <x v="930"/>
    <s v="Samuel"/>
    <s v="Hazen"/>
    <x v="20"/>
    <s v="116-0189"/>
    <x v="61"/>
    <x v="1057"/>
  </r>
  <r>
    <b v="0"/>
    <x v="0"/>
    <x v="310"/>
    <n v="43873"/>
    <b v="0"/>
    <n v="42572.411805555559"/>
    <n v="29326"/>
    <n v="17302"/>
    <x v="931"/>
    <s v="Ana"/>
    <s v="Caicedo"/>
    <x v="20"/>
    <s v="114-1556"/>
    <x v="61"/>
    <x v="1058"/>
  </r>
  <r>
    <b v="0"/>
    <x v="0"/>
    <x v="311"/>
    <n v="43873"/>
    <b v="0"/>
    <n v="42639"/>
    <n v="150000"/>
    <n v="89250"/>
    <x v="776"/>
    <s v="Robert"/>
    <s v="Zoeller"/>
    <x v="20"/>
    <s v="116-0738"/>
    <x v="61"/>
    <x v="1059"/>
  </r>
  <r>
    <b v="0"/>
    <x v="0"/>
    <x v="312"/>
    <n v="43873"/>
    <b v="0"/>
    <n v="43182"/>
    <n v="81216"/>
    <n v="48324"/>
    <x v="932"/>
    <s v="Lynn"/>
    <s v="Adler"/>
    <x v="20"/>
    <s v="116-0704"/>
    <x v="61"/>
    <x v="1060"/>
  </r>
  <r>
    <b v="0"/>
    <x v="0"/>
    <x v="311"/>
    <n v="43873"/>
    <b v="0"/>
    <n v="42718"/>
    <n v="4400"/>
    <n v="0"/>
    <x v="171"/>
    <s v="Robert"/>
    <s v="Zoeller"/>
    <x v="20"/>
    <s v="116-1551"/>
    <x v="61"/>
    <x v="1061"/>
  </r>
  <r>
    <b v="0"/>
    <x v="0"/>
    <x v="313"/>
    <n v="43873"/>
    <b v="0"/>
    <n v="42800"/>
    <n v="212500"/>
    <n v="121141"/>
    <x v="933"/>
    <s v="Genglin"/>
    <s v="Li"/>
    <x v="20"/>
    <s v="116-1978"/>
    <x v="61"/>
    <x v="1062"/>
  </r>
  <r>
    <b v="0"/>
    <x v="0"/>
    <x v="310"/>
    <n v="43873"/>
    <b v="0"/>
    <n v="42577.363888888889"/>
    <n v="65866"/>
    <n v="38861"/>
    <x v="934"/>
    <s v="Ana"/>
    <s v="Caicedo"/>
    <x v="20"/>
    <s v="116-1840"/>
    <x v="61"/>
    <x v="1058"/>
  </r>
  <r>
    <b v="0"/>
    <x v="0"/>
    <x v="314"/>
    <n v="43873"/>
    <b v="0"/>
    <n v="42629.668055555558"/>
    <n v="164015"/>
    <n v="87793"/>
    <x v="935"/>
    <s v="Gerald"/>
    <s v="Downes"/>
    <x v="20"/>
    <s v="117-0394"/>
    <x v="61"/>
    <x v="1063"/>
  </r>
  <r>
    <b v="0"/>
    <x v="0"/>
    <x v="33"/>
    <n v="43873"/>
    <b v="0"/>
    <n v="42573.699305555558"/>
    <n v="47645"/>
    <n v="28111"/>
    <x v="936"/>
    <s v="Elizabeth"/>
    <s v="Dumont"/>
    <x v="20"/>
    <s v="117-0137"/>
    <x v="61"/>
    <x v="1064"/>
  </r>
  <r>
    <b v="0"/>
    <x v="0"/>
    <x v="315"/>
    <n v="43873"/>
    <b v="0"/>
    <n v="42769.441666666666"/>
    <n v="186456"/>
    <n v="70464"/>
    <x v="937"/>
    <s v="Alexander"/>
    <s v="Gerson"/>
    <x v="20"/>
    <s v="117-0206"/>
    <x v="61"/>
    <x v="1065"/>
  </r>
  <r>
    <b v="0"/>
    <x v="0"/>
    <x v="312"/>
    <n v="43873"/>
    <b v="0"/>
    <n v="42844"/>
    <n v="746091"/>
    <n v="253869"/>
    <x v="938"/>
    <s v="Lynn"/>
    <s v="Adler"/>
    <x v="20"/>
    <s v="117-0020"/>
    <x v="61"/>
    <x v="1066"/>
  </r>
  <r>
    <b v="0"/>
    <x v="0"/>
    <x v="316"/>
    <n v="43873"/>
    <b v="0"/>
    <n v="42600"/>
    <n v="40344"/>
    <n v="18070"/>
    <x v="939"/>
    <s v="Patricia"/>
    <s v="Wadsworth"/>
    <x v="20"/>
    <s v="117-0074"/>
    <x v="61"/>
    <x v="1067"/>
  </r>
  <r>
    <b v="0"/>
    <x v="0"/>
    <x v="309"/>
    <n v="43873"/>
    <b v="0"/>
    <n v="42873.541666666664"/>
    <n v="129299"/>
    <n v="70701"/>
    <x v="341"/>
    <s v="Madelaine"/>
    <s v="Bartlett"/>
    <x v="20"/>
    <s v="117-0081"/>
    <x v="61"/>
    <x v="1068"/>
  </r>
  <r>
    <b v="0"/>
    <x v="0"/>
    <x v="310"/>
    <n v="43873"/>
    <b v="0"/>
    <n v="43068.647916666669"/>
    <n v="103610"/>
    <n v="54641"/>
    <x v="940"/>
    <s v="Ana"/>
    <s v="Caicedo"/>
    <x v="20"/>
    <s v="118-0743"/>
    <x v="61"/>
    <x v="1058"/>
  </r>
  <r>
    <b v="0"/>
    <x v="0"/>
    <x v="317"/>
    <n v="43873"/>
    <b v="0"/>
    <n v="43404.716666666667"/>
    <n v="912753"/>
    <n v="273837"/>
    <x v="941"/>
    <s v="Paul"/>
    <s v="Katz"/>
    <x v="20"/>
    <s v="118-0947"/>
    <x v="61"/>
    <x v="1069"/>
  </r>
  <r>
    <b v="0"/>
    <x v="0"/>
    <x v="306"/>
    <n v="43873"/>
    <b v="0"/>
    <n v="43145"/>
    <n v="180000"/>
    <n v="107100"/>
    <x v="942"/>
    <s v="Elena"/>
    <s v="Vazey"/>
    <x v="20"/>
    <s v="118-0899"/>
    <x v="61"/>
    <x v="1070"/>
  </r>
  <r>
    <b v="0"/>
    <x v="0"/>
    <x v="315"/>
    <n v="43873"/>
    <b v="0"/>
    <n v="43139.629166666666"/>
    <n v="187623"/>
    <n v="95868"/>
    <x v="943"/>
    <s v="Alexander"/>
    <s v="Gerson"/>
    <x v="20"/>
    <s v="118-1194"/>
    <x v="61"/>
    <x v="1071"/>
  </r>
  <r>
    <b v="0"/>
    <x v="0"/>
    <x v="313"/>
    <n v="43873"/>
    <b v="0"/>
    <n v="43157.431944444441"/>
    <n v="191134"/>
    <n v="108904"/>
    <x v="944"/>
    <s v="Genglin"/>
    <s v="Li"/>
    <x v="20"/>
    <s v="118-1095"/>
    <x v="61"/>
    <x v="1072"/>
  </r>
  <r>
    <b v="0"/>
    <x v="0"/>
    <x v="318"/>
    <n v="43873"/>
    <b v="0"/>
    <n v="43340.622916666667"/>
    <n v="511792"/>
    <n v="266598"/>
    <x v="945"/>
    <s v="Lillian"/>
    <s v="Fritz-Laylin"/>
    <x v="20"/>
    <s v="118-1128"/>
    <x v="61"/>
    <x v="1073"/>
  </r>
  <r>
    <b v="0"/>
    <x v="0"/>
    <x v="312"/>
    <n v="43873"/>
    <b v="0"/>
    <n v="43209"/>
    <n v="39683"/>
    <n v="10317"/>
    <x v="12"/>
    <s v="Lynn"/>
    <s v="Adler"/>
    <x v="20"/>
    <s v="118-1386"/>
    <x v="61"/>
    <x v="1074"/>
  </r>
  <r>
    <b v="0"/>
    <x v="0"/>
    <x v="319"/>
    <n v="43873"/>
    <b v="0"/>
    <n v="43377.47152777778"/>
    <n v="57214"/>
    <n v="6195"/>
    <x v="946"/>
    <s v="Elizabeth"/>
    <s v="Connor"/>
    <x v="20"/>
    <s v="118-1582"/>
    <x v="61"/>
    <x v="140"/>
  </r>
  <r>
    <b v="0"/>
    <x v="0"/>
    <x v="313"/>
    <n v="43873"/>
    <b v="0"/>
    <n v="43215.384722222225"/>
    <n v="21294"/>
    <n v="12044"/>
    <x v="947"/>
    <s v="Genglin"/>
    <s v="Li"/>
    <x v="20"/>
    <s v="118-1544"/>
    <x v="61"/>
    <x v="1075"/>
  </r>
  <r>
    <b v="0"/>
    <x v="0"/>
    <x v="307"/>
    <n v="43873"/>
    <b v="0"/>
    <n v="43244.685416666667"/>
    <n v="21330"/>
    <n v="12164"/>
    <x v="948"/>
    <s v="Craig"/>
    <s v="Albertson"/>
    <x v="20"/>
    <s v="118-1659"/>
    <x v="61"/>
    <x v="1053"/>
  </r>
  <r>
    <b v="0"/>
    <x v="0"/>
    <x v="307"/>
    <n v="43873"/>
    <b v="0"/>
    <n v="43244.461111111108"/>
    <n v="35078"/>
    <n v="14922"/>
    <x v="12"/>
    <s v="Craig"/>
    <s v="Albertson"/>
    <x v="20"/>
    <s v="118-1666"/>
    <x v="61"/>
    <x v="1076"/>
  </r>
  <r>
    <b v="0"/>
    <x v="0"/>
    <x v="320"/>
    <n v="43873"/>
    <b v="0"/>
    <n v="43245.497916666667"/>
    <n v="123774"/>
    <n v="62377"/>
    <x v="949"/>
    <s v="Stephen"/>
    <s v="McCormick"/>
    <x v="20"/>
    <s v="118-1717"/>
    <x v="61"/>
    <x v="1077"/>
  </r>
  <r>
    <b v="0"/>
    <x v="0"/>
    <x v="306"/>
    <n v="43873"/>
    <b v="0"/>
    <n v="43244.674305555556"/>
    <n v="20000"/>
    <n v="11900"/>
    <x v="412"/>
    <s v="Elena"/>
    <s v="Vazey"/>
    <x v="20"/>
    <s v="118-1720"/>
    <x v="61"/>
    <x v="1078"/>
  </r>
  <r>
    <b v="0"/>
    <x v="0"/>
    <x v="307"/>
    <n v="43873"/>
    <b v="0"/>
    <n v="43056.661805555559"/>
    <n v="192375"/>
    <n v="109071"/>
    <x v="950"/>
    <s v="Craig"/>
    <s v="Albertson"/>
    <x v="20"/>
    <s v="118-0530"/>
    <x v="61"/>
    <x v="1053"/>
  </r>
  <r>
    <b v="0"/>
    <x v="0"/>
    <x v="318"/>
    <n v="43873"/>
    <b v="0"/>
    <n v="43241"/>
    <n v="150000"/>
    <n v="84228"/>
    <x v="951"/>
    <s v="Lillian"/>
    <s v="Fritz-Laylin"/>
    <x v="20"/>
    <s v="118-0509"/>
    <x v="61"/>
    <x v="1079"/>
  </r>
  <r>
    <b v="0"/>
    <x v="0"/>
    <x v="321"/>
    <n v="43873"/>
    <b v="0"/>
    <n v="43495.678472222222"/>
    <n v="10441"/>
    <n v="3289"/>
    <x v="952"/>
    <s v="Tristram"/>
    <s v="Seidler"/>
    <x v="20"/>
    <s v="118-0511"/>
    <x v="61"/>
    <x v="1080"/>
  </r>
  <r>
    <b v="0"/>
    <x v="0"/>
    <x v="319"/>
    <n v="43873"/>
    <b v="0"/>
    <n v="43503"/>
    <n v="1050000"/>
    <n v="0"/>
    <x v="953"/>
    <s v="Elizabeth"/>
    <s v="Connor"/>
    <x v="20"/>
    <s v="118-0474"/>
    <x v="61"/>
    <x v="1081"/>
  </r>
  <r>
    <b v="0"/>
    <x v="0"/>
    <x v="314"/>
    <n v="43873"/>
    <b v="0"/>
    <n v="43083"/>
    <n v="20000"/>
    <n v="0"/>
    <x v="64"/>
    <s v="Gerald"/>
    <s v="Downes"/>
    <x v="20"/>
    <s v="118-0391"/>
    <x v="61"/>
    <x v="1082"/>
  </r>
  <r>
    <b v="0"/>
    <x v="0"/>
    <x v="317"/>
    <n v="43873"/>
    <b v="0"/>
    <n v="43045.649305555555"/>
    <n v="25170"/>
    <n v="14976"/>
    <x v="954"/>
    <s v="Paul"/>
    <s v="Katz"/>
    <x v="20"/>
    <s v="118-0276"/>
    <x v="61"/>
    <x v="1083"/>
  </r>
  <r>
    <b v="0"/>
    <x v="0"/>
    <x v="314"/>
    <n v="43873"/>
    <b v="0"/>
    <n v="42985.507638888892"/>
    <n v="170951"/>
    <n v="84062"/>
    <x v="955"/>
    <s v="Gerald"/>
    <s v="Downes"/>
    <x v="20"/>
    <s v="118-0307"/>
    <x v="61"/>
    <x v="1084"/>
  </r>
  <r>
    <b v="0"/>
    <x v="0"/>
    <x v="309"/>
    <n v="43873"/>
    <b v="0"/>
    <n v="43108.654166666667"/>
    <n v="127080"/>
    <n v="69380"/>
    <x v="956"/>
    <s v="Madelaine"/>
    <s v="Bartlett"/>
    <x v="20"/>
    <s v="118-0261"/>
    <x v="61"/>
    <x v="1085"/>
  </r>
  <r>
    <b v="0"/>
    <x v="0"/>
    <x v="308"/>
    <n v="43873"/>
    <b v="0"/>
    <n v="42958.661805555559"/>
    <n v="172891"/>
    <n v="70541"/>
    <x v="957"/>
    <s v="Samuel"/>
    <s v="Hazen"/>
    <x v="20"/>
    <s v="118-0216"/>
    <x v="61"/>
    <x v="1057"/>
  </r>
  <r>
    <b v="0"/>
    <x v="0"/>
    <x v="322"/>
    <n v="43873"/>
    <b v="0"/>
    <n v="42902"/>
    <n v="16028"/>
    <n v="0"/>
    <x v="958"/>
    <s v="Jonathan"/>
    <s v="Hulvey"/>
    <x v="20"/>
    <s v="117-1804"/>
    <x v="61"/>
    <x v="1086"/>
  </r>
  <r>
    <b v="0"/>
    <x v="0"/>
    <x v="311"/>
    <n v="43873"/>
    <b v="0"/>
    <n v="42983.489583333336"/>
    <n v="125000"/>
    <n v="74375"/>
    <x v="959"/>
    <s v="Robert"/>
    <s v="Zoeller"/>
    <x v="20"/>
    <s v="117-1808"/>
    <x v="61"/>
    <x v="1059"/>
  </r>
  <r>
    <b v="0"/>
    <x v="0"/>
    <x v="309"/>
    <n v="43873"/>
    <b v="0"/>
    <n v="43210"/>
    <n v="159491"/>
    <n v="0"/>
    <x v="960"/>
    <s v="Madelaine"/>
    <s v="Bartlett"/>
    <x v="20"/>
    <s v="117-1846"/>
    <x v="61"/>
    <x v="1087"/>
  </r>
  <r>
    <b v="0"/>
    <x v="0"/>
    <x v="320"/>
    <n v="43873"/>
    <b v="0"/>
    <n v="42905.607638888891"/>
    <n v="207901"/>
    <n v="92099"/>
    <x v="94"/>
    <s v="Stephen"/>
    <s v="McCormick"/>
    <x v="20"/>
    <s v="117-1850"/>
    <x v="61"/>
    <x v="1077"/>
  </r>
  <r>
    <b v="0"/>
    <x v="0"/>
    <x v="307"/>
    <n v="43873"/>
    <b v="0"/>
    <n v="42907.631944444445"/>
    <n v="193845"/>
    <n v="103155"/>
    <x v="961"/>
    <s v="Craig"/>
    <s v="Albertson"/>
    <x v="20"/>
    <s v="117-1866"/>
    <x v="61"/>
    <x v="1088"/>
  </r>
  <r>
    <b v="0"/>
    <x v="0"/>
    <x v="306"/>
    <n v="43873"/>
    <b v="0"/>
    <n v="42912.702777777777"/>
    <n v="189274"/>
    <n v="53396"/>
    <x v="962"/>
    <s v="Elena"/>
    <s v="Vazey"/>
    <x v="20"/>
    <s v="117-1649"/>
    <x v="61"/>
    <x v="1089"/>
  </r>
  <r>
    <b v="0"/>
    <x v="0"/>
    <x v="303"/>
    <n v="43873"/>
    <b v="0"/>
    <n v="43321"/>
    <n v="595246"/>
    <n v="153653"/>
    <x v="963"/>
    <s v="Eric"/>
    <s v="Bittman"/>
    <x v="20"/>
    <s v="117-1919"/>
    <x v="61"/>
    <x v="1090"/>
  </r>
  <r>
    <b v="0"/>
    <x v="0"/>
    <x v="323"/>
    <n v="43873"/>
    <b v="0"/>
    <n v="43227.45208333333"/>
    <n v="78545"/>
    <n v="39609"/>
    <x v="964"/>
    <s v="Courtney"/>
    <s v="Babbitt"/>
    <x v="20"/>
    <s v="118-0038"/>
    <x v="61"/>
    <x v="1091"/>
  </r>
  <r>
    <b v="0"/>
    <x v="0"/>
    <x v="303"/>
    <n v="43873"/>
    <b v="0"/>
    <n v="43005.738888888889"/>
    <n v="161529"/>
    <n v="67106"/>
    <x v="965"/>
    <s v="Eric"/>
    <s v="Bittman"/>
    <x v="20"/>
    <s v="118-0031"/>
    <x v="61"/>
    <x v="1054"/>
  </r>
  <r>
    <b v="0"/>
    <x v="0"/>
    <x v="305"/>
    <n v="43873"/>
    <b v="0"/>
    <n v="42934"/>
    <n v="19000"/>
    <n v="10271"/>
    <x v="966"/>
    <s v="Thomas"/>
    <s v="Maresca"/>
    <x v="20"/>
    <s v="118-0058"/>
    <x v="61"/>
    <x v="1051"/>
  </r>
  <r>
    <b v="0"/>
    <x v="0"/>
    <x v="310"/>
    <n v="43873"/>
    <b v="0"/>
    <n v="42961.661111111112"/>
    <n v="54352"/>
    <n v="32068"/>
    <x v="967"/>
    <s v="Ana"/>
    <s v="Caicedo"/>
    <x v="20"/>
    <s v="118-0126"/>
    <x v="61"/>
    <x v="1058"/>
  </r>
  <r>
    <b v="0"/>
    <x v="0"/>
    <x v="324"/>
    <n v="43873"/>
    <b v="0"/>
    <n v="43194.447916666664"/>
    <n v="656259"/>
    <n v="214605"/>
    <x v="968"/>
    <s v="Elsbeth"/>
    <s v="Walker"/>
    <x v="20"/>
    <s v="118-0140"/>
    <x v="61"/>
    <x v="1092"/>
  </r>
  <r>
    <b v="0"/>
    <x v="0"/>
    <x v="304"/>
    <n v="43873"/>
    <b v="0"/>
    <n v="43336"/>
    <n v="153885"/>
    <n v="91562"/>
    <x v="969"/>
    <s v="Tobias"/>
    <s v="Baskin"/>
    <x v="20"/>
    <s v="119-0303"/>
    <x v="61"/>
    <x v="1050"/>
  </r>
  <r>
    <b v="0"/>
    <x v="0"/>
    <x v="309"/>
    <n v="43873"/>
    <b v="0"/>
    <n v="43363.508333333331"/>
    <n v="32544"/>
    <n v="17456"/>
    <x v="12"/>
    <s v="Madelaine"/>
    <s v="Bartlett"/>
    <x v="20"/>
    <s v="119-0366"/>
    <x v="61"/>
    <x v="1068"/>
  </r>
  <r>
    <b v="0"/>
    <x v="0"/>
    <x v="308"/>
    <n v="43873"/>
    <b v="0"/>
    <n v="43434"/>
    <n v="5000"/>
    <n v="0"/>
    <x v="74"/>
    <s v="Samuel"/>
    <s v="Hazen"/>
    <x v="20"/>
    <s v="119-0501"/>
    <x v="61"/>
    <x v="1093"/>
  </r>
  <r>
    <b v="0"/>
    <x v="0"/>
    <x v="307"/>
    <n v="43873"/>
    <b v="0"/>
    <n v="43412.465277777781"/>
    <n v="213716"/>
    <n v="120924"/>
    <x v="970"/>
    <s v="Craig"/>
    <s v="Albertson"/>
    <x v="20"/>
    <s v="119-0565"/>
    <x v="61"/>
    <x v="1053"/>
  </r>
  <r>
    <b v="0"/>
    <x v="0"/>
    <x v="309"/>
    <n v="43873"/>
    <b v="0"/>
    <n v="43433.717361111114"/>
    <n v="132759"/>
    <n v="71271"/>
    <x v="971"/>
    <s v="Madelaine"/>
    <s v="Bartlett"/>
    <x v="20"/>
    <s v="119-0514"/>
    <x v="61"/>
    <x v="1094"/>
  </r>
  <r>
    <b v="0"/>
    <x v="0"/>
    <x v="325"/>
    <n v="43873"/>
    <b v="0"/>
    <n v="43405"/>
    <n v="28700"/>
    <n v="0"/>
    <x v="972"/>
    <s v="Rachid"/>
    <s v="Skouta"/>
    <x v="20"/>
    <s v="119-0624"/>
    <x v="61"/>
    <x v="1095"/>
  </r>
  <r>
    <b v="0"/>
    <x v="0"/>
    <x v="306"/>
    <n v="43873"/>
    <b v="0"/>
    <n v="43501.51666666667"/>
    <n v="200000"/>
    <n v="119000"/>
    <x v="925"/>
    <s v="Elena"/>
    <s v="Vazey"/>
    <x v="20"/>
    <s v="119-0831"/>
    <x v="61"/>
    <x v="1070"/>
  </r>
  <r>
    <b v="0"/>
    <x v="0"/>
    <x v="309"/>
    <n v="43873"/>
    <b v="0"/>
    <n v="43266.698611111111"/>
    <n v="102633"/>
    <n v="57795"/>
    <x v="973"/>
    <s v="Madelaine"/>
    <s v="Bartlett"/>
    <x v="20"/>
    <s v="118-1840"/>
    <x v="61"/>
    <x v="1068"/>
  </r>
  <r>
    <b v="0"/>
    <x v="0"/>
    <x v="312"/>
    <n v="43873"/>
    <b v="0"/>
    <n v="43319.600694444445"/>
    <n v="11729"/>
    <n v="2071"/>
    <x v="974"/>
    <s v="Lynn"/>
    <s v="Adler"/>
    <x v="20"/>
    <s v="118-1791"/>
    <x v="61"/>
    <x v="1096"/>
  </r>
  <r>
    <b v="0"/>
    <x v="0"/>
    <x v="308"/>
    <n v="43873"/>
    <b v="0"/>
    <n v="43571"/>
    <n v="12539"/>
    <n v="7461"/>
    <x v="64"/>
    <s v="Samuel"/>
    <s v="Hazen"/>
    <x v="20"/>
    <s v="118-1897"/>
    <x v="61"/>
    <x v="1097"/>
  </r>
  <r>
    <b v="0"/>
    <x v="0"/>
    <x v="312"/>
    <n v="43873"/>
    <b v="0"/>
    <n v="43374"/>
    <n v="95884"/>
    <n v="57051"/>
    <x v="975"/>
    <s v="Lynn"/>
    <s v="Adler"/>
    <x v="20"/>
    <s v="118-1899"/>
    <x v="61"/>
    <x v="1060"/>
  </r>
  <r>
    <b v="0"/>
    <x v="0"/>
    <x v="326"/>
    <n v="43873"/>
    <b v="0"/>
    <n v="43301.681250000001"/>
    <n v="189843"/>
    <n v="78131"/>
    <x v="976"/>
    <s v="Michelle"/>
    <s v="Facette"/>
    <x v="20"/>
    <s v="118-1887"/>
    <x v="61"/>
    <x v="1098"/>
  </r>
  <r>
    <b v="0"/>
    <x v="0"/>
    <x v="309"/>
    <n v="43873"/>
    <b v="0"/>
    <n v="43602"/>
    <n v="159376"/>
    <n v="0"/>
    <x v="977"/>
    <s v="Madelaine"/>
    <s v="Bartlett"/>
    <x v="20"/>
    <s v="119-0077"/>
    <x v="61"/>
    <x v="1099"/>
  </r>
  <r>
    <b v="0"/>
    <x v="0"/>
    <x v="302"/>
    <n v="43873"/>
    <b v="0"/>
    <n v="43301"/>
    <n v="12000"/>
    <n v="0"/>
    <x v="191"/>
    <s v="Margaret"/>
    <s v="Riley"/>
    <x v="20"/>
    <s v="119-0082"/>
    <x v="61"/>
    <x v="1100"/>
  </r>
  <r>
    <b v="0"/>
    <x v="0"/>
    <x v="323"/>
    <n v="43873"/>
    <b v="0"/>
    <n v="43532.703472222223"/>
    <n v="19937"/>
    <n v="11863"/>
    <x v="978"/>
    <s v="Courtney"/>
    <s v="Babbitt"/>
    <x v="20"/>
    <s v="119-0083"/>
    <x v="61"/>
    <x v="1101"/>
  </r>
  <r>
    <b v="0"/>
    <x v="0"/>
    <x v="308"/>
    <n v="43873"/>
    <b v="0"/>
    <n v="43298"/>
    <n v="165950"/>
    <n v="74422"/>
    <x v="979"/>
    <s v="Samuel"/>
    <s v="Hazen"/>
    <x v="20"/>
    <s v="119-0043"/>
    <x v="61"/>
    <x v="1057"/>
  </r>
  <r>
    <b v="0"/>
    <x v="0"/>
    <x v="317"/>
    <n v="43873"/>
    <b v="0"/>
    <n v="43357.40625"/>
    <n v="26179"/>
    <n v="15576"/>
    <x v="980"/>
    <s v="Paul"/>
    <s v="Katz"/>
    <x v="20"/>
    <s v="119-0218"/>
    <x v="61"/>
    <x v="1083"/>
  </r>
  <r>
    <b v="0"/>
    <x v="0"/>
    <x v="324"/>
    <n v="43873"/>
    <b v="0"/>
    <n v="43318.577777777777"/>
    <n v="5839"/>
    <n v="0"/>
    <x v="981"/>
    <s v="Elsbeth"/>
    <s v="Walker"/>
    <x v="20"/>
    <s v="119-0210"/>
    <x v="61"/>
    <x v="1102"/>
  </r>
  <r>
    <b v="0"/>
    <x v="0"/>
    <x v="312"/>
    <n v="43873"/>
    <b v="0"/>
    <n v="43599"/>
    <n v="116879"/>
    <n v="41110"/>
    <x v="982"/>
    <s v="Lynn"/>
    <s v="Adler"/>
    <x v="20"/>
    <s v="119-0290"/>
    <x v="61"/>
    <x v="1103"/>
  </r>
  <r>
    <b v="0"/>
    <x v="0"/>
    <x v="320"/>
    <n v="43873"/>
    <b v="0"/>
    <n v="43629.714583333334"/>
    <n v="83424"/>
    <n v="42203"/>
    <x v="983"/>
    <s v="Stephen"/>
    <s v="McCormick"/>
    <x v="20"/>
    <s v="119-1931"/>
    <x v="61"/>
    <x v="1077"/>
  </r>
  <r>
    <b v="0"/>
    <x v="0"/>
    <x v="323"/>
    <n v="43873"/>
    <b v="0"/>
    <n v="43621.640277777777"/>
    <n v="73254"/>
    <n v="35866"/>
    <x v="984"/>
    <s v="Courtney"/>
    <s v="Babbitt"/>
    <x v="20"/>
    <s v="119-1834"/>
    <x v="61"/>
    <x v="1104"/>
  </r>
  <r>
    <b v="0"/>
    <x v="0"/>
    <x v="307"/>
    <n v="43873"/>
    <b v="0"/>
    <n v="43598.38958333333"/>
    <n v="57489"/>
    <n v="34206"/>
    <x v="985"/>
    <s v="Craig"/>
    <s v="Albertson"/>
    <x v="20"/>
    <s v="119-1301"/>
    <x v="61"/>
    <x v="1053"/>
  </r>
  <r>
    <b v="0"/>
    <x v="0"/>
    <x v="318"/>
    <n v="43873"/>
    <b v="0"/>
    <n v="43563.693749999999"/>
    <n v="125000"/>
    <n v="74375"/>
    <x v="959"/>
    <s v="Lillian"/>
    <s v="Fritz-Laylin"/>
    <x v="20"/>
    <s v="119-1377"/>
    <x v="61"/>
    <x v="1079"/>
  </r>
  <r>
    <b v="0"/>
    <x v="0"/>
    <x v="312"/>
    <n v="43873"/>
    <b v="0"/>
    <n v="43630"/>
    <n v="11730"/>
    <n v="2070"/>
    <x v="974"/>
    <s v="Lynn"/>
    <s v="Adler"/>
    <x v="20"/>
    <s v="119-1638"/>
    <x v="61"/>
    <x v="1096"/>
  </r>
  <r>
    <b v="0"/>
    <x v="0"/>
    <x v="315"/>
    <n v="43873"/>
    <b v="0"/>
    <n v="43508"/>
    <n v="139897"/>
    <n v="76366"/>
    <x v="986"/>
    <s v="Alexander"/>
    <s v="Gerson"/>
    <x v="20"/>
    <s v="119-1182"/>
    <x v="61"/>
    <x v="1071"/>
  </r>
  <r>
    <b v="0"/>
    <x v="0"/>
    <x v="319"/>
    <n v="43873"/>
    <b v="0"/>
    <n v="43532.700694444444"/>
    <n v="58233"/>
    <n v="6453"/>
    <x v="987"/>
    <s v="Elizabeth"/>
    <s v="Connor"/>
    <x v="20"/>
    <s v="119-1192"/>
    <x v="61"/>
    <x v="140"/>
  </r>
  <r>
    <b v="0"/>
    <x v="0"/>
    <x v="309"/>
    <n v="43873"/>
    <b v="0"/>
    <n v="43516.692361111112"/>
    <n v="26036"/>
    <n v="13964"/>
    <x v="40"/>
    <s v="Madelaine"/>
    <s v="Bartlett"/>
    <x v="20"/>
    <s v="119-1267"/>
    <x v="61"/>
    <x v="1068"/>
  </r>
  <r>
    <b v="0"/>
    <x v="0"/>
    <x v="313"/>
    <n v="43873"/>
    <b v="0"/>
    <n v="43522.611111111109"/>
    <n v="212420"/>
    <n v="120678"/>
    <x v="988"/>
    <s v="Genglin"/>
    <s v="Li"/>
    <x v="20"/>
    <s v="119-1000"/>
    <x v="61"/>
    <x v="1062"/>
  </r>
  <r>
    <b v="0"/>
    <x v="0"/>
    <x v="327"/>
    <n v="43873"/>
    <b v="0"/>
    <n v="43538"/>
    <n v="79730"/>
    <n v="20033"/>
    <x v="989"/>
    <s v="John"/>
    <s v="Ahern"/>
    <x v="9"/>
    <s v="119-1272"/>
    <x v="62"/>
    <x v="1105"/>
  </r>
  <r>
    <b v="0"/>
    <x v="0"/>
    <x v="328"/>
    <n v="43873"/>
    <b v="0"/>
    <n v="43403"/>
    <n v="6818"/>
    <n v="682"/>
    <x v="120"/>
    <s v="Frank"/>
    <s v="Sleegers"/>
    <x v="9"/>
    <s v="119-0109"/>
    <x v="62"/>
    <x v="1106"/>
  </r>
  <r>
    <b v="0"/>
    <x v="0"/>
    <x v="329"/>
    <n v="43873"/>
    <b v="0"/>
    <n v="42895"/>
    <n v="0"/>
    <n v="0"/>
    <x v="141"/>
    <s v="Robert"/>
    <s v="Ryan"/>
    <x v="9"/>
    <s v="117-1748"/>
    <x v="62"/>
    <x v="1107"/>
  </r>
  <r>
    <b v="0"/>
    <x v="0"/>
    <x v="328"/>
    <n v="43873"/>
    <b v="0"/>
    <n v="43047"/>
    <n v="6818"/>
    <n v="682"/>
    <x v="120"/>
    <s v="Frank"/>
    <s v="Sleegers"/>
    <x v="9"/>
    <s v="118-0318"/>
    <x v="62"/>
    <x v="1108"/>
  </r>
  <r>
    <b v="0"/>
    <x v="0"/>
    <x v="328"/>
    <n v="43873"/>
    <b v="0"/>
    <n v="42629"/>
    <n v="7727"/>
    <n v="773"/>
    <x v="509"/>
    <s v="Frank"/>
    <s v="Sleegers"/>
    <x v="9"/>
    <s v="116-1788"/>
    <x v="62"/>
    <x v="1109"/>
  </r>
  <r>
    <b v="0"/>
    <x v="0"/>
    <x v="330"/>
    <n v="43873"/>
    <b v="0"/>
    <n v="42804.629861111112"/>
    <n v="86973"/>
    <n v="15221"/>
    <x v="990"/>
    <s v="Matthew"/>
    <s v="Hill"/>
    <x v="9"/>
    <s v="116-1866"/>
    <x v="62"/>
    <x v="1110"/>
  </r>
  <r>
    <b v="0"/>
    <x v="0"/>
    <x v="331"/>
    <n v="43873"/>
    <b v="0"/>
    <n v="42590"/>
    <n v="41894"/>
    <n v="0"/>
    <x v="991"/>
    <s v="Henry"/>
    <s v="Renski"/>
    <x v="9"/>
    <s v="116-1546"/>
    <x v="62"/>
    <x v="1111"/>
  </r>
  <r>
    <b v="0"/>
    <x v="0"/>
    <x v="332"/>
    <n v="43873"/>
    <b v="0"/>
    <n v="42606"/>
    <n v="30215"/>
    <n v="0"/>
    <x v="992"/>
    <s v="Elizabeth"/>
    <s v="Brabec"/>
    <x v="9"/>
    <s v="116-0120"/>
    <x v="62"/>
    <x v="1112"/>
  </r>
  <r>
    <b v="0"/>
    <x v="0"/>
    <x v="332"/>
    <n v="43873"/>
    <b v="0"/>
    <n v="42774"/>
    <n v="12286"/>
    <n v="0"/>
    <x v="993"/>
    <s v="Elizabeth"/>
    <s v="Brabec"/>
    <x v="9"/>
    <s v="117-1026"/>
    <x v="62"/>
    <x v="1113"/>
  </r>
  <r>
    <b v="0"/>
    <x v="0"/>
    <x v="331"/>
    <n v="43873"/>
    <b v="0"/>
    <n v="42695"/>
    <n v="58725"/>
    <n v="10748"/>
    <x v="994"/>
    <s v="Henry"/>
    <s v="Renski"/>
    <x v="9"/>
    <s v="117-0616"/>
    <x v="62"/>
    <x v="1114"/>
  </r>
  <r>
    <b v="0"/>
    <x v="0"/>
    <x v="333"/>
    <n v="43873"/>
    <b v="0"/>
    <n v="42916.682638888888"/>
    <n v="167136"/>
    <n v="8920"/>
    <x v="995"/>
    <s v="Barbara"/>
    <s v="Osborne"/>
    <x v="20"/>
    <s v="117-0753"/>
    <x v="63"/>
    <x v="1115"/>
  </r>
  <r>
    <b v="0"/>
    <x v="0"/>
    <x v="334"/>
    <n v="43873"/>
    <b v="0"/>
    <n v="42711"/>
    <n v="15600"/>
    <n v="9280"/>
    <x v="996"/>
    <s v="Lisa"/>
    <s v="Minter"/>
    <x v="20"/>
    <s v="117-0852"/>
    <x v="63"/>
    <x v="1116"/>
  </r>
  <r>
    <b v="0"/>
    <x v="0"/>
    <x v="335"/>
    <n v="43873"/>
    <b v="0"/>
    <n v="42923"/>
    <n v="2498357"/>
    <n v="1223848"/>
    <x v="997"/>
    <s v="Leonid"/>
    <s v="Pobezinsky"/>
    <x v="20"/>
    <s v="117-0819"/>
    <x v="63"/>
    <x v="1117"/>
  </r>
  <r>
    <b v="0"/>
    <x v="0"/>
    <x v="336"/>
    <n v="43873"/>
    <b v="0"/>
    <n v="43374"/>
    <n v="50000"/>
    <n v="29750"/>
    <x v="998"/>
    <s v="Dominique"/>
    <s v="Alfandari"/>
    <x v="20"/>
    <s v="117-1122"/>
    <x v="63"/>
    <x v="1118"/>
  </r>
  <r>
    <b v="0"/>
    <x v="0"/>
    <x v="337"/>
    <n v="43873"/>
    <b v="0"/>
    <n v="42830.415972222225"/>
    <n v="190899"/>
    <n v="79575"/>
    <x v="999"/>
    <s v="Pablo"/>
    <s v="Visconti"/>
    <x v="20"/>
    <s v="117-1170"/>
    <x v="63"/>
    <x v="1119"/>
  </r>
  <r>
    <b v="0"/>
    <x v="0"/>
    <x v="337"/>
    <n v="43873"/>
    <b v="0"/>
    <n v="43108"/>
    <n v="170000"/>
    <n v="101150"/>
    <x v="1000"/>
    <s v="Pablo"/>
    <s v="Visconti"/>
    <x v="20"/>
    <s v="117-0949"/>
    <x v="63"/>
    <x v="1120"/>
  </r>
  <r>
    <b v="0"/>
    <x v="0"/>
    <x v="335"/>
    <n v="43873"/>
    <b v="0"/>
    <n v="43111.578472222223"/>
    <n v="157236"/>
    <n v="90440"/>
    <x v="1001"/>
    <s v="Leonid"/>
    <s v="Pobezinsky"/>
    <x v="20"/>
    <s v="117-1424"/>
    <x v="63"/>
    <x v="1121"/>
  </r>
  <r>
    <b v="0"/>
    <x v="0"/>
    <x v="338"/>
    <n v="43873"/>
    <b v="0"/>
    <n v="42832"/>
    <n v="499778"/>
    <n v="165018"/>
    <x v="1002"/>
    <s v="Jesse"/>
    <s v="Mager"/>
    <x v="20"/>
    <s v="117-1393"/>
    <x v="63"/>
    <x v="1122"/>
  </r>
  <r>
    <b v="0"/>
    <x v="0"/>
    <x v="334"/>
    <n v="43873"/>
    <b v="0"/>
    <n v="42796.482638888891"/>
    <n v="18495"/>
    <n v="11005"/>
    <x v="1003"/>
    <s v="Lisa"/>
    <s v="Minter"/>
    <x v="20"/>
    <s v="117-1177"/>
    <x v="63"/>
    <x v="1123"/>
  </r>
  <r>
    <b v="0"/>
    <x v="0"/>
    <x v="295"/>
    <n v="43873"/>
    <b v="0"/>
    <n v="42916"/>
    <n v="506692"/>
    <n v="204037"/>
    <x v="1004"/>
    <s v="D."/>
    <s v="Jerry"/>
    <x v="20"/>
    <s v="117-1599"/>
    <x v="63"/>
    <x v="1124"/>
  </r>
  <r>
    <b v="0"/>
    <x v="0"/>
    <x v="334"/>
    <n v="43873"/>
    <b v="0"/>
    <n v="42863.335416666669"/>
    <n v="41000"/>
    <n v="24395"/>
    <x v="1005"/>
    <s v="Lisa"/>
    <s v="Minter"/>
    <x v="20"/>
    <s v="117-1499"/>
    <x v="63"/>
    <x v="1125"/>
  </r>
  <r>
    <b v="0"/>
    <x v="0"/>
    <x v="336"/>
    <n v="43873"/>
    <b v="0"/>
    <n v="43007"/>
    <n v="210403"/>
    <n v="84831"/>
    <x v="1006"/>
    <s v="Dominique"/>
    <s v="Alfandari"/>
    <x v="20"/>
    <s v="116-1103"/>
    <x v="63"/>
    <x v="1126"/>
  </r>
  <r>
    <b v="0"/>
    <x v="0"/>
    <x v="339"/>
    <n v="43873"/>
    <b v="0"/>
    <n v="42776"/>
    <n v="150000"/>
    <n v="85043"/>
    <x v="1007"/>
    <s v="Sandra"/>
    <s v="Petersen"/>
    <x v="20"/>
    <s v="116-1398"/>
    <x v="63"/>
    <x v="1127"/>
  </r>
  <r>
    <b v="0"/>
    <x v="0"/>
    <x v="339"/>
    <n v="43873"/>
    <b v="0"/>
    <n v="42577"/>
    <n v="30811"/>
    <n v="2465"/>
    <x v="1008"/>
    <s v="Sandra"/>
    <s v="Petersen"/>
    <x v="20"/>
    <s v="116-1668"/>
    <x v="63"/>
    <x v="1128"/>
  </r>
  <r>
    <b v="0"/>
    <x v="0"/>
    <x v="337"/>
    <n v="43873"/>
    <b v="0"/>
    <n v="43185.472916666666"/>
    <n v="125187"/>
    <n v="74486"/>
    <x v="1009"/>
    <s v="Pablo"/>
    <s v="Visconti"/>
    <x v="20"/>
    <s v="116-1868"/>
    <x v="63"/>
    <x v="1129"/>
  </r>
  <r>
    <b v="0"/>
    <x v="0"/>
    <x v="333"/>
    <n v="43873"/>
    <b v="0"/>
    <n v="42611"/>
    <n v="817395"/>
    <n v="133930"/>
    <x v="1010"/>
    <s v="Barbara"/>
    <s v="Osborne"/>
    <x v="20"/>
    <s v="116-1963"/>
    <x v="63"/>
    <x v="1130"/>
  </r>
  <r>
    <b v="0"/>
    <x v="0"/>
    <x v="340"/>
    <n v="43873"/>
    <b v="0"/>
    <n v="42900"/>
    <n v="321994"/>
    <n v="138006"/>
    <x v="1011"/>
    <s v="Cynthia"/>
    <s v="Baldwin"/>
    <x v="20"/>
    <s v="117-0039"/>
    <x v="63"/>
    <x v="1131"/>
  </r>
  <r>
    <b v="0"/>
    <x v="0"/>
    <x v="341"/>
    <n v="43873"/>
    <b v="0"/>
    <n v="42611.695138888892"/>
    <n v="123750"/>
    <n v="67757"/>
    <x v="1012"/>
    <s v="Kimberly"/>
    <s v="Tremblay"/>
    <x v="20"/>
    <s v="117-0056"/>
    <x v="63"/>
    <x v="1132"/>
  </r>
  <r>
    <b v="0"/>
    <x v="0"/>
    <x v="333"/>
    <n v="43873"/>
    <b v="0"/>
    <n v="42615.426388888889"/>
    <n v="43535"/>
    <n v="20253"/>
    <x v="1013"/>
    <s v="Barbara"/>
    <s v="Osborne"/>
    <x v="20"/>
    <s v="117-0290"/>
    <x v="63"/>
    <x v="1133"/>
  </r>
  <r>
    <b v="0"/>
    <x v="0"/>
    <x v="342"/>
    <n v="43873"/>
    <b v="0"/>
    <n v="42676"/>
    <n v="89600"/>
    <n v="0"/>
    <x v="1014"/>
    <s v="John"/>
    <s v="Clark"/>
    <x v="20"/>
    <s v="117-0452"/>
    <x v="63"/>
    <x v="1134"/>
  </r>
  <r>
    <b v="0"/>
    <x v="0"/>
    <x v="343"/>
    <n v="43873"/>
    <b v="0"/>
    <n v="42958.46597222222"/>
    <n v="34356"/>
    <n v="3436"/>
    <x v="1015"/>
    <s v="Samuel"/>
    <s v="Black"/>
    <x v="20"/>
    <s v="118-0204"/>
    <x v="63"/>
    <x v="1135"/>
  </r>
  <r>
    <b v="0"/>
    <x v="0"/>
    <x v="334"/>
    <n v="43873"/>
    <b v="0"/>
    <n v="42916.741666666669"/>
    <n v="27568"/>
    <n v="16402"/>
    <x v="1016"/>
    <s v="Lisa"/>
    <s v="Minter"/>
    <x v="20"/>
    <s v="117-1727"/>
    <x v="63"/>
    <x v="1136"/>
  </r>
  <r>
    <b v="0"/>
    <x v="0"/>
    <x v="337"/>
    <n v="43873"/>
    <b v="0"/>
    <n v="42908.550694444442"/>
    <n v="21211"/>
    <n v="8842"/>
    <x v="1017"/>
    <s v="Pablo"/>
    <s v="Visconti"/>
    <x v="20"/>
    <s v="117-1851"/>
    <x v="63"/>
    <x v="1119"/>
  </r>
  <r>
    <b v="0"/>
    <x v="0"/>
    <x v="344"/>
    <n v="43873"/>
    <b v="0"/>
    <n v="42934.515972222223"/>
    <n v="75000"/>
    <n v="38393"/>
    <x v="1018"/>
    <s v="Helene"/>
    <s v="Cousin"/>
    <x v="20"/>
    <s v="117-1780"/>
    <x v="63"/>
    <x v="1137"/>
  </r>
  <r>
    <b v="0"/>
    <x v="0"/>
    <x v="342"/>
    <n v="43873"/>
    <b v="0"/>
    <n v="42978"/>
    <n v="69841"/>
    <n v="18159"/>
    <x v="1019"/>
    <s v="John"/>
    <s v="Clark"/>
    <x v="20"/>
    <s v="118-0080"/>
    <x v="63"/>
    <x v="1138"/>
  </r>
  <r>
    <b v="0"/>
    <x v="0"/>
    <x v="345"/>
    <n v="43873"/>
    <b v="0"/>
    <n v="43402.65902777778"/>
    <n v="211030"/>
    <n v="117290"/>
    <x v="1020"/>
    <s v="Rafael"/>
    <s v="Fissore"/>
    <x v="20"/>
    <s v="117-1938"/>
    <x v="63"/>
    <x v="1139"/>
  </r>
  <r>
    <b v="0"/>
    <x v="0"/>
    <x v="333"/>
    <n v="43873"/>
    <b v="0"/>
    <n v="42983"/>
    <n v="817395"/>
    <n v="133930"/>
    <x v="1010"/>
    <s v="Barbara"/>
    <s v="Osborne"/>
    <x v="20"/>
    <s v="117-1920"/>
    <x v="63"/>
    <x v="1133"/>
  </r>
  <r>
    <b v="0"/>
    <x v="0"/>
    <x v="336"/>
    <n v="43873"/>
    <b v="0"/>
    <n v="43325.415277777778"/>
    <n v="196409"/>
    <n v="116863"/>
    <x v="1021"/>
    <s v="Dominique"/>
    <s v="Alfandari"/>
    <x v="20"/>
    <s v="118-1583"/>
    <x v="63"/>
    <x v="1126"/>
  </r>
  <r>
    <b v="0"/>
    <x v="0"/>
    <x v="337"/>
    <n v="43873"/>
    <b v="0"/>
    <n v="43224.729861111111"/>
    <n v="22363"/>
    <n v="7690"/>
    <x v="1017"/>
    <s v="Pablo"/>
    <s v="Visconti"/>
    <x v="20"/>
    <s v="118-1605"/>
    <x v="63"/>
    <x v="1119"/>
  </r>
  <r>
    <b v="0"/>
    <x v="0"/>
    <x v="295"/>
    <n v="43873"/>
    <b v="0"/>
    <n v="43280.536111111112"/>
    <n v="513468"/>
    <n v="232207"/>
    <x v="1022"/>
    <s v="D."/>
    <s v="Jerry"/>
    <x v="20"/>
    <s v="118-1590"/>
    <x v="63"/>
    <x v="1124"/>
  </r>
  <r>
    <b v="0"/>
    <x v="0"/>
    <x v="338"/>
    <n v="43873"/>
    <b v="0"/>
    <n v="43224.716666666667"/>
    <n v="496459"/>
    <n v="163607"/>
    <x v="1023"/>
    <s v="Jesse"/>
    <s v="Mager"/>
    <x v="20"/>
    <s v="118-1393"/>
    <x v="63"/>
    <x v="1122"/>
  </r>
  <r>
    <b v="0"/>
    <x v="0"/>
    <x v="342"/>
    <n v="43873"/>
    <b v="0"/>
    <n v="43209"/>
    <n v="62857"/>
    <n v="16343"/>
    <x v="1024"/>
    <s v="John"/>
    <s v="Clark"/>
    <x v="20"/>
    <s v="118-1467"/>
    <x v="63"/>
    <x v="1140"/>
  </r>
  <r>
    <b v="0"/>
    <x v="0"/>
    <x v="339"/>
    <n v="43873"/>
    <b v="0"/>
    <n v="43522.597916666666"/>
    <n v="313161"/>
    <n v="20742"/>
    <x v="1025"/>
    <s v="Sandra"/>
    <s v="Petersen"/>
    <x v="20"/>
    <s v="118-1104"/>
    <x v="63"/>
    <x v="1141"/>
  </r>
  <r>
    <b v="0"/>
    <x v="0"/>
    <x v="337"/>
    <n v="43873"/>
    <b v="0"/>
    <n v="43279.696527777778"/>
    <n v="145350"/>
    <n v="86483"/>
    <x v="1026"/>
    <s v="Pablo"/>
    <s v="Visconti"/>
    <x v="20"/>
    <s v="118-1178"/>
    <x v="63"/>
    <x v="1120"/>
  </r>
  <r>
    <b v="0"/>
    <x v="0"/>
    <x v="337"/>
    <n v="43873"/>
    <b v="0"/>
    <n v="43194.728472222225"/>
    <n v="190983"/>
    <n v="79491"/>
    <x v="999"/>
    <s v="Pablo"/>
    <s v="Visconti"/>
    <x v="20"/>
    <s v="118-1185"/>
    <x v="63"/>
    <x v="1119"/>
  </r>
  <r>
    <b v="0"/>
    <x v="0"/>
    <x v="334"/>
    <n v="43873"/>
    <b v="0"/>
    <n v="43119"/>
    <n v="654080"/>
    <n v="389178"/>
    <x v="1027"/>
    <s v="Lisa"/>
    <s v="Minter"/>
    <x v="20"/>
    <s v="118-1082"/>
    <x v="63"/>
    <x v="1142"/>
  </r>
  <r>
    <b v="0"/>
    <x v="0"/>
    <x v="339"/>
    <n v="43873"/>
    <b v="0"/>
    <n v="43153"/>
    <n v="125000"/>
    <n v="74375"/>
    <x v="959"/>
    <s v="Sandra"/>
    <s v="Petersen"/>
    <x v="20"/>
    <s v="118-0882"/>
    <x v="63"/>
    <x v="1127"/>
  </r>
  <r>
    <b v="0"/>
    <x v="0"/>
    <x v="334"/>
    <n v="43873"/>
    <b v="0"/>
    <n v="43070"/>
    <n v="30583"/>
    <n v="15667"/>
    <x v="1028"/>
    <s v="Lisa"/>
    <s v="Minter"/>
    <x v="20"/>
    <s v="118-0727"/>
    <x v="63"/>
    <x v="1116"/>
  </r>
  <r>
    <b v="0"/>
    <x v="0"/>
    <x v="334"/>
    <n v="43873"/>
    <b v="0"/>
    <n v="43070"/>
    <n v="58958"/>
    <n v="31162"/>
    <x v="1029"/>
    <s v="Lisa"/>
    <s v="Minter"/>
    <x v="20"/>
    <s v="118-0731"/>
    <x v="63"/>
    <x v="1143"/>
  </r>
  <r>
    <b v="0"/>
    <x v="0"/>
    <x v="336"/>
    <n v="43873"/>
    <b v="0"/>
    <n v="43350.45416666667"/>
    <n v="237354"/>
    <n v="127921"/>
    <x v="1030"/>
    <s v="Dominique"/>
    <s v="Alfandari"/>
    <x v="20"/>
    <s v="118-0720"/>
    <x v="63"/>
    <x v="1144"/>
  </r>
  <r>
    <b v="0"/>
    <x v="0"/>
    <x v="334"/>
    <n v="43873"/>
    <b v="0"/>
    <n v="43335.643055555556"/>
    <n v="12100"/>
    <n v="7200"/>
    <x v="1031"/>
    <s v="Lisa"/>
    <s v="Minter"/>
    <x v="20"/>
    <s v="119-0126"/>
    <x v="63"/>
    <x v="1145"/>
  </r>
  <r>
    <b v="0"/>
    <x v="0"/>
    <x v="334"/>
    <n v="43873"/>
    <b v="0"/>
    <n v="43335"/>
    <n v="20000"/>
    <n v="11900"/>
    <x v="412"/>
    <s v="Lisa"/>
    <s v="Minter"/>
    <x v="20"/>
    <s v="119-0293"/>
    <x v="63"/>
    <x v="1136"/>
  </r>
  <r>
    <b v="0"/>
    <x v="0"/>
    <x v="346"/>
    <n v="43873"/>
    <b v="0"/>
    <n v="43640.443055555559"/>
    <n v="401965"/>
    <n v="231843"/>
    <x v="1032"/>
    <s v="Kathleen"/>
    <s v="Arcaro"/>
    <x v="20"/>
    <s v="118-1962"/>
    <x v="63"/>
    <x v="1146"/>
  </r>
  <r>
    <b v="0"/>
    <x v="0"/>
    <x v="342"/>
    <n v="43873"/>
    <b v="0"/>
    <n v="43312"/>
    <n v="153267"/>
    <n v="16449"/>
    <x v="1033"/>
    <s v="John"/>
    <s v="Clark"/>
    <x v="20"/>
    <s v="119-0016"/>
    <x v="63"/>
    <x v="1147"/>
  </r>
  <r>
    <b v="0"/>
    <x v="0"/>
    <x v="342"/>
    <n v="43873"/>
    <b v="0"/>
    <n v="43312"/>
    <n v="69841"/>
    <n v="18159"/>
    <x v="1019"/>
    <s v="John"/>
    <s v="Clark"/>
    <x v="20"/>
    <s v="119-0024"/>
    <x v="63"/>
    <x v="1148"/>
  </r>
  <r>
    <b v="0"/>
    <x v="0"/>
    <x v="342"/>
    <n v="43873"/>
    <b v="0"/>
    <n v="43392"/>
    <n v="62857"/>
    <n v="16343"/>
    <x v="1024"/>
    <s v="John"/>
    <s v="Clark"/>
    <x v="20"/>
    <s v="119-0027"/>
    <x v="63"/>
    <x v="1149"/>
  </r>
  <r>
    <b v="0"/>
    <x v="0"/>
    <x v="337"/>
    <n v="43873"/>
    <b v="0"/>
    <n v="43318.582638888889"/>
    <n v="125187"/>
    <n v="74486"/>
    <x v="1009"/>
    <s v="Pablo"/>
    <s v="Visconti"/>
    <x v="20"/>
    <s v="119-0018"/>
    <x v="63"/>
    <x v="1129"/>
  </r>
  <r>
    <b v="0"/>
    <x v="0"/>
    <x v="335"/>
    <n v="43873"/>
    <b v="0"/>
    <n v="43382"/>
    <n v="0"/>
    <n v="0"/>
    <x v="141"/>
    <s v="Leonid"/>
    <s v="Pobezinsky"/>
    <x v="20"/>
    <s v="119-0542"/>
    <x v="63"/>
    <x v="1117"/>
  </r>
  <r>
    <b v="0"/>
    <x v="0"/>
    <x v="335"/>
    <n v="43873"/>
    <b v="0"/>
    <n v="43420.556250000001"/>
    <n v="125000"/>
    <n v="71104"/>
    <x v="1034"/>
    <s v="Leonid"/>
    <s v="Pobezinsky"/>
    <x v="20"/>
    <s v="119-0550"/>
    <x v="63"/>
    <x v="1121"/>
  </r>
  <r>
    <b v="0"/>
    <x v="0"/>
    <x v="337"/>
    <n v="43873"/>
    <b v="0"/>
    <n v="43558"/>
    <n v="47272"/>
    <n v="4728"/>
    <x v="571"/>
    <s v="Pablo"/>
    <s v="Visconti"/>
    <x v="20"/>
    <s v="119-0981"/>
    <x v="63"/>
    <x v="1150"/>
  </r>
  <r>
    <b v="0"/>
    <x v="0"/>
    <x v="342"/>
    <n v="43873"/>
    <b v="0"/>
    <n v="43594"/>
    <n v="81491"/>
    <n v="8528"/>
    <x v="1035"/>
    <s v="John"/>
    <s v="Clark"/>
    <x v="20"/>
    <s v="119-1637"/>
    <x v="63"/>
    <x v="1151"/>
  </r>
  <r>
    <b v="0"/>
    <x v="0"/>
    <x v="336"/>
    <n v="43873"/>
    <b v="0"/>
    <n v="43635.460416666669"/>
    <n v="199259"/>
    <n v="118559"/>
    <x v="1036"/>
    <s v="Dominique"/>
    <s v="Alfandari"/>
    <x v="20"/>
    <s v="119-1612"/>
    <x v="63"/>
    <x v="1126"/>
  </r>
  <r>
    <b v="0"/>
    <x v="0"/>
    <x v="345"/>
    <n v="43873"/>
    <b v="0"/>
    <n v="43642.397222222222"/>
    <n v="212828"/>
    <n v="103056"/>
    <x v="1037"/>
    <s v="Rafael"/>
    <s v="Fissore"/>
    <x v="20"/>
    <s v="119-1580"/>
    <x v="63"/>
    <x v="1139"/>
  </r>
  <r>
    <b v="0"/>
    <x v="0"/>
    <x v="336"/>
    <n v="43873"/>
    <b v="0"/>
    <n v="43623.668749999997"/>
    <n v="237338"/>
    <n v="126807"/>
    <x v="1038"/>
    <s v="Dominique"/>
    <s v="Alfandari"/>
    <x v="20"/>
    <s v="119-1539"/>
    <x v="63"/>
    <x v="1144"/>
  </r>
  <r>
    <b v="0"/>
    <x v="0"/>
    <x v="336"/>
    <n v="43873"/>
    <b v="0"/>
    <n v="43626.502083333333"/>
    <n v="39800"/>
    <n v="0"/>
    <x v="1039"/>
    <s v="Dominique"/>
    <s v="Alfandari"/>
    <x v="20"/>
    <s v="119-1508"/>
    <x v="63"/>
    <x v="1126"/>
  </r>
  <r>
    <b v="0"/>
    <x v="0"/>
    <x v="338"/>
    <n v="43873"/>
    <b v="0"/>
    <n v="43584.765972222223"/>
    <n v="494800"/>
    <n v="170440"/>
    <x v="1040"/>
    <s v="Jesse"/>
    <s v="Mager"/>
    <x v="20"/>
    <s v="119-1378"/>
    <x v="63"/>
    <x v="1122"/>
  </r>
  <r>
    <b v="0"/>
    <x v="0"/>
    <x v="295"/>
    <n v="43873"/>
    <b v="0"/>
    <n v="43635.729166666664"/>
    <n v="481379"/>
    <n v="227071"/>
    <x v="1041"/>
    <s v="D."/>
    <s v="Jerry"/>
    <x v="20"/>
    <s v="119-1685"/>
    <x v="63"/>
    <x v="1124"/>
  </r>
  <r>
    <b v="0"/>
    <x v="0"/>
    <x v="347"/>
    <n v="43873"/>
    <b v="0"/>
    <n v="43642.27847222222"/>
    <n v="27273"/>
    <n v="2727"/>
    <x v="21"/>
    <s v="Hang"/>
    <s v="Xiao"/>
    <x v="20"/>
    <s v="119-1682"/>
    <x v="64"/>
    <x v="1152"/>
  </r>
  <r>
    <b v="0"/>
    <x v="0"/>
    <x v="347"/>
    <n v="43873"/>
    <b v="0"/>
    <n v="43588"/>
    <n v="3182"/>
    <n v="318"/>
    <x v="167"/>
    <s v="Hang"/>
    <s v="Xiao"/>
    <x v="20"/>
    <s v="119-1683"/>
    <x v="64"/>
    <x v="1153"/>
  </r>
  <r>
    <b v="0"/>
    <x v="0"/>
    <x v="348"/>
    <n v="43873"/>
    <b v="0"/>
    <n v="43637.59097222222"/>
    <n v="26364"/>
    <n v="2636"/>
    <x v="1042"/>
    <s v="Lili"/>
    <s v="He"/>
    <x v="20"/>
    <s v="119-1830"/>
    <x v="64"/>
    <x v="1154"/>
  </r>
  <r>
    <b v="0"/>
    <x v="0"/>
    <x v="347"/>
    <n v="43873"/>
    <b v="0"/>
    <n v="43614"/>
    <n v="3181"/>
    <n v="319"/>
    <x v="167"/>
    <s v="Hang"/>
    <s v="Xiao"/>
    <x v="20"/>
    <s v="119-1821"/>
    <x v="64"/>
    <x v="1155"/>
  </r>
  <r>
    <b v="0"/>
    <x v="0"/>
    <x v="348"/>
    <n v="43873"/>
    <b v="0"/>
    <n v="43553.446527777778"/>
    <n v="27273"/>
    <n v="2727"/>
    <x v="21"/>
    <s v="Lili"/>
    <s v="He"/>
    <x v="20"/>
    <s v="119-1331"/>
    <x v="64"/>
    <x v="1156"/>
  </r>
  <r>
    <b v="0"/>
    <x v="0"/>
    <x v="348"/>
    <n v="43873"/>
    <b v="0"/>
    <n v="43620"/>
    <n v="3100"/>
    <n v="310"/>
    <x v="1043"/>
    <s v="Lili"/>
    <s v="He"/>
    <x v="20"/>
    <s v="119-1602"/>
    <x v="64"/>
    <x v="1157"/>
  </r>
  <r>
    <b v="0"/>
    <x v="0"/>
    <x v="347"/>
    <n v="43873"/>
    <b v="0"/>
    <n v="43608"/>
    <n v="43636"/>
    <n v="4364"/>
    <x v="757"/>
    <s v="Hang"/>
    <s v="Xiao"/>
    <x v="20"/>
    <s v="119-1632"/>
    <x v="64"/>
    <x v="1158"/>
  </r>
  <r>
    <b v="0"/>
    <x v="0"/>
    <x v="349"/>
    <n v="43873"/>
    <b v="0"/>
    <n v="43635.722916666666"/>
    <n v="48482"/>
    <n v="23544"/>
    <x v="1044"/>
    <s v="Guodong"/>
    <s v="Zhang"/>
    <x v="20"/>
    <s v="119-0965"/>
    <x v="64"/>
    <x v="1159"/>
  </r>
  <r>
    <b v="0"/>
    <x v="0"/>
    <x v="350"/>
    <n v="43873"/>
    <b v="0"/>
    <n v="43585"/>
    <n v="15354"/>
    <n v="0"/>
    <x v="1045"/>
    <s v="Amanda"/>
    <s v="Kinchla"/>
    <x v="20"/>
    <s v="119-0978"/>
    <x v="64"/>
    <x v="1160"/>
  </r>
  <r>
    <b v="0"/>
    <x v="0"/>
    <x v="351"/>
    <n v="43873"/>
    <b v="0"/>
    <n v="43383.691666666666"/>
    <n v="68244"/>
    <n v="32885"/>
    <x v="1046"/>
    <s v="David"/>
    <s v="Sela"/>
    <x v="20"/>
    <s v="119-0563"/>
    <x v="64"/>
    <x v="1161"/>
  </r>
  <r>
    <b v="0"/>
    <x v="0"/>
    <x v="352"/>
    <n v="43873"/>
    <b v="0"/>
    <n v="43413"/>
    <n v="76568"/>
    <n v="45558"/>
    <x v="1047"/>
    <s v="David"/>
    <s v="McClements"/>
    <x v="20"/>
    <s v="119-0560"/>
    <x v="64"/>
    <x v="1162"/>
  </r>
  <r>
    <b v="0"/>
    <x v="0"/>
    <x v="348"/>
    <n v="43873"/>
    <b v="0"/>
    <n v="43410.405555555553"/>
    <n v="9091"/>
    <n v="909"/>
    <x v="53"/>
    <s v="Lili"/>
    <s v="He"/>
    <x v="20"/>
    <s v="119-0532"/>
    <x v="64"/>
    <x v="1163"/>
  </r>
  <r>
    <b v="0"/>
    <x v="0"/>
    <x v="351"/>
    <n v="43873"/>
    <b v="0"/>
    <n v="43353"/>
    <n v="3000"/>
    <n v="0"/>
    <x v="307"/>
    <s v="David"/>
    <s v="Sela"/>
    <x v="20"/>
    <s v="119-0314"/>
    <x v="64"/>
    <x v="1164"/>
  </r>
  <r>
    <b v="0"/>
    <x v="0"/>
    <x v="347"/>
    <n v="43873"/>
    <b v="0"/>
    <n v="43350"/>
    <n v="43715"/>
    <n v="23970"/>
    <x v="1048"/>
    <s v="Hang"/>
    <s v="Xiao"/>
    <x v="20"/>
    <s v="119-0333"/>
    <x v="64"/>
    <x v="1165"/>
  </r>
  <r>
    <b v="0"/>
    <x v="0"/>
    <x v="347"/>
    <n v="43873"/>
    <b v="0"/>
    <n v="43448"/>
    <n v="54545"/>
    <n v="5455"/>
    <x v="102"/>
    <s v="Hang"/>
    <s v="Xiao"/>
    <x v="20"/>
    <s v="119-0825"/>
    <x v="64"/>
    <x v="1166"/>
  </r>
  <r>
    <b v="0"/>
    <x v="0"/>
    <x v="353"/>
    <n v="43873"/>
    <b v="0"/>
    <n v="43493.620833333334"/>
    <n v="125000"/>
    <n v="70515"/>
    <x v="1049"/>
    <s v="John"/>
    <s v="Gibbons"/>
    <x v="20"/>
    <s v="119-0783"/>
    <x v="64"/>
    <x v="1167"/>
  </r>
  <r>
    <b v="0"/>
    <x v="0"/>
    <x v="348"/>
    <n v="43873"/>
    <b v="0"/>
    <n v="43489.365972222222"/>
    <n v="9091"/>
    <n v="909"/>
    <x v="53"/>
    <s v="Lili"/>
    <s v="He"/>
    <x v="20"/>
    <s v="119-0881"/>
    <x v="64"/>
    <x v="1168"/>
  </r>
  <r>
    <b v="0"/>
    <x v="1"/>
    <x v="348"/>
    <n v="43873"/>
    <b v="0"/>
    <n v="43432"/>
    <n v="1448"/>
    <n v="862"/>
    <x v="1050"/>
    <s v="Lili"/>
    <s v="He"/>
    <x v="20"/>
    <s v="119-0589"/>
    <x v="64"/>
    <x v="1169"/>
  </r>
  <r>
    <b v="0"/>
    <x v="0"/>
    <x v="354"/>
    <n v="43873"/>
    <b v="0"/>
    <n v="43599"/>
    <n v="355452"/>
    <n v="134378"/>
    <x v="1051"/>
    <s v="Matthew"/>
    <s v="Moore"/>
    <x v="20"/>
    <s v="119-0207"/>
    <x v="64"/>
    <x v="1170"/>
  </r>
  <r>
    <b v="0"/>
    <x v="0"/>
    <x v="353"/>
    <n v="43873"/>
    <b v="0"/>
    <n v="43433.45208333333"/>
    <n v="126614"/>
    <n v="72360"/>
    <x v="1052"/>
    <s v="John"/>
    <s v="Gibbons"/>
    <x v="20"/>
    <s v="119-0208"/>
    <x v="64"/>
    <x v="1167"/>
  </r>
  <r>
    <b v="0"/>
    <x v="1"/>
    <x v="354"/>
    <n v="43873"/>
    <b v="0"/>
    <n v="43607"/>
    <n v="187565"/>
    <n v="62422"/>
    <x v="1053"/>
    <s v="Matthew"/>
    <s v="Moore"/>
    <x v="20"/>
    <s v="119-0194"/>
    <x v="64"/>
    <x v="1171"/>
  </r>
  <r>
    <b v="0"/>
    <x v="0"/>
    <x v="349"/>
    <n v="43873"/>
    <b v="0"/>
    <n v="43550"/>
    <n v="284648"/>
    <n v="122000"/>
    <x v="1054"/>
    <s v="Guodong"/>
    <s v="Zhang"/>
    <x v="20"/>
    <s v="119-0178"/>
    <x v="64"/>
    <x v="1172"/>
  </r>
  <r>
    <b v="0"/>
    <x v="0"/>
    <x v="355"/>
    <n v="43873"/>
    <b v="0"/>
    <n v="43306.57708333333"/>
    <n v="11000"/>
    <n v="0"/>
    <x v="1055"/>
    <s v="Yeonhwa"/>
    <s v="Park"/>
    <x v="20"/>
    <s v="119-0147"/>
    <x v="64"/>
    <x v="1173"/>
  </r>
  <r>
    <b v="0"/>
    <x v="0"/>
    <x v="348"/>
    <n v="43873"/>
    <b v="0"/>
    <n v="43321"/>
    <n v="9091"/>
    <n v="909"/>
    <x v="53"/>
    <s v="Lili"/>
    <s v="He"/>
    <x v="20"/>
    <s v="119-0122"/>
    <x v="64"/>
    <x v="1174"/>
  </r>
  <r>
    <b v="0"/>
    <x v="0"/>
    <x v="348"/>
    <n v="43873"/>
    <b v="0"/>
    <n v="43319"/>
    <n v="2160"/>
    <n v="216"/>
    <x v="1056"/>
    <s v="Lili"/>
    <s v="He"/>
    <x v="20"/>
    <s v="119-0117"/>
    <x v="64"/>
    <x v="1175"/>
  </r>
  <r>
    <b v="0"/>
    <x v="0"/>
    <x v="347"/>
    <n v="43873"/>
    <b v="0"/>
    <n v="43594"/>
    <n v="361852"/>
    <n v="128137"/>
    <x v="1057"/>
    <s v="Hang"/>
    <s v="Xiao"/>
    <x v="20"/>
    <s v="119-0118"/>
    <x v="64"/>
    <x v="1176"/>
  </r>
  <r>
    <b v="0"/>
    <x v="0"/>
    <x v="347"/>
    <n v="43873"/>
    <b v="0"/>
    <n v="43560"/>
    <n v="371692"/>
    <n v="128288"/>
    <x v="1058"/>
    <s v="Hang"/>
    <s v="Xiao"/>
    <x v="20"/>
    <s v="119-0119"/>
    <x v="64"/>
    <x v="1177"/>
  </r>
  <r>
    <b v="0"/>
    <x v="0"/>
    <x v="352"/>
    <n v="43873"/>
    <b v="0"/>
    <n v="43600"/>
    <n v="165000"/>
    <n v="0"/>
    <x v="1059"/>
    <s v="David"/>
    <s v="McClements"/>
    <x v="20"/>
    <s v="119-0078"/>
    <x v="64"/>
    <x v="1178"/>
  </r>
  <r>
    <b v="0"/>
    <x v="0"/>
    <x v="348"/>
    <n v="43873"/>
    <b v="0"/>
    <n v="43103"/>
    <n v="45652"/>
    <n v="19825"/>
    <x v="1060"/>
    <s v="Lili"/>
    <s v="He"/>
    <x v="20"/>
    <s v="118-0709"/>
    <x v="64"/>
    <x v="1179"/>
  </r>
  <r>
    <b v="0"/>
    <x v="0"/>
    <x v="347"/>
    <n v="43873"/>
    <b v="0"/>
    <n v="43041"/>
    <n v="7000"/>
    <n v="0"/>
    <x v="176"/>
    <s v="Hang"/>
    <s v="Xiao"/>
    <x v="20"/>
    <s v="118-0730"/>
    <x v="64"/>
    <x v="1180"/>
  </r>
  <r>
    <b v="0"/>
    <x v="0"/>
    <x v="347"/>
    <n v="43873"/>
    <b v="0"/>
    <n v="43068.661805555559"/>
    <n v="54893"/>
    <n v="30107"/>
    <x v="283"/>
    <s v="Hang"/>
    <s v="Xiao"/>
    <x v="20"/>
    <s v="118-0911"/>
    <x v="64"/>
    <x v="86"/>
  </r>
  <r>
    <b v="0"/>
    <x v="0"/>
    <x v="356"/>
    <n v="43873"/>
    <b v="0"/>
    <n v="43073"/>
    <n v="75235"/>
    <n v="44765"/>
    <x v="32"/>
    <s v="Eric"/>
    <s v="Decker"/>
    <x v="20"/>
    <s v="118-0912"/>
    <x v="64"/>
    <x v="1181"/>
  </r>
  <r>
    <b v="0"/>
    <x v="0"/>
    <x v="350"/>
    <n v="43873"/>
    <b v="0"/>
    <n v="43193.754861111112"/>
    <n v="2344"/>
    <n v="1394"/>
    <x v="1061"/>
    <s v="Amanda"/>
    <s v="Kinchla"/>
    <x v="20"/>
    <s v="118-1475"/>
    <x v="64"/>
    <x v="1182"/>
  </r>
  <r>
    <b v="0"/>
    <x v="0"/>
    <x v="347"/>
    <n v="43873"/>
    <b v="0"/>
    <n v="43378"/>
    <n v="250000"/>
    <n v="134500"/>
    <x v="1062"/>
    <s v="Hang"/>
    <s v="Xiao"/>
    <x v="20"/>
    <s v="118-1405"/>
    <x v="64"/>
    <x v="1183"/>
  </r>
  <r>
    <b v="0"/>
    <x v="0"/>
    <x v="347"/>
    <n v="43873"/>
    <b v="0"/>
    <n v="43157"/>
    <n v="32290"/>
    <n v="17710"/>
    <x v="12"/>
    <s v="Hang"/>
    <s v="Xiao"/>
    <x v="20"/>
    <s v="118-1291"/>
    <x v="64"/>
    <x v="1165"/>
  </r>
  <r>
    <b v="0"/>
    <x v="0"/>
    <x v="348"/>
    <n v="43873"/>
    <b v="0"/>
    <n v="43243"/>
    <n v="2727"/>
    <n v="273"/>
    <x v="307"/>
    <s v="Lili"/>
    <s v="He"/>
    <x v="20"/>
    <s v="118-1716"/>
    <x v="64"/>
    <x v="1184"/>
  </r>
  <r>
    <b v="0"/>
    <x v="0"/>
    <x v="350"/>
    <n v="43873"/>
    <b v="0"/>
    <n v="43581"/>
    <n v="16152"/>
    <n v="6922"/>
    <x v="1063"/>
    <s v="Amanda"/>
    <s v="Kinchla"/>
    <x v="20"/>
    <s v="118-1675"/>
    <x v="64"/>
    <x v="1185"/>
  </r>
  <r>
    <b v="0"/>
    <x v="0"/>
    <x v="356"/>
    <n v="43873"/>
    <b v="0"/>
    <n v="42948"/>
    <n v="1818"/>
    <n v="182"/>
    <x v="172"/>
    <s v="Eric"/>
    <s v="Decker"/>
    <x v="20"/>
    <s v="118-0081"/>
    <x v="64"/>
    <x v="1186"/>
  </r>
  <r>
    <b v="0"/>
    <x v="0"/>
    <x v="347"/>
    <n v="43873"/>
    <b v="0"/>
    <n v="42940.640277777777"/>
    <n v="18182"/>
    <n v="1818"/>
    <x v="64"/>
    <s v="Hang"/>
    <s v="Xiao"/>
    <x v="20"/>
    <s v="118-0082"/>
    <x v="64"/>
    <x v="1166"/>
  </r>
  <r>
    <b v="0"/>
    <x v="0"/>
    <x v="356"/>
    <n v="43873"/>
    <b v="0"/>
    <n v="42948.386805555558"/>
    <n v="6818"/>
    <n v="682"/>
    <x v="120"/>
    <s v="Eric"/>
    <s v="Decker"/>
    <x v="20"/>
    <s v="118-0079"/>
    <x v="64"/>
    <x v="1187"/>
  </r>
  <r>
    <b v="0"/>
    <x v="0"/>
    <x v="348"/>
    <n v="43873"/>
    <b v="0"/>
    <n v="42962.402083333334"/>
    <n v="1818"/>
    <n v="182"/>
    <x v="172"/>
    <s v="Lili"/>
    <s v="He"/>
    <x v="20"/>
    <s v="118-0164"/>
    <x v="64"/>
    <x v="1188"/>
  </r>
  <r>
    <b v="0"/>
    <x v="0"/>
    <x v="349"/>
    <n v="43873"/>
    <b v="0"/>
    <n v="43182.545138888891"/>
    <n v="50000"/>
    <n v="24516"/>
    <x v="1064"/>
    <s v="Guodong"/>
    <s v="Zhang"/>
    <x v="20"/>
    <s v="117-1837"/>
    <x v="64"/>
    <x v="1159"/>
  </r>
  <r>
    <b v="0"/>
    <x v="0"/>
    <x v="350"/>
    <n v="43873"/>
    <b v="0"/>
    <n v="43041"/>
    <n v="294587"/>
    <n v="103855"/>
    <x v="1065"/>
    <s v="Amanda"/>
    <s v="Kinchla"/>
    <x v="20"/>
    <s v="117-1741"/>
    <x v="64"/>
    <x v="1189"/>
  </r>
  <r>
    <b v="0"/>
    <x v="0"/>
    <x v="350"/>
    <n v="43873"/>
    <b v="0"/>
    <n v="43277"/>
    <n v="31468"/>
    <n v="13488"/>
    <x v="1066"/>
    <s v="Amanda"/>
    <s v="Kinchla"/>
    <x v="20"/>
    <s v="117-1693"/>
    <x v="64"/>
    <x v="1190"/>
  </r>
  <r>
    <b v="0"/>
    <x v="0"/>
    <x v="347"/>
    <n v="43873"/>
    <b v="0"/>
    <n v="42963.393750000003"/>
    <n v="18182"/>
    <n v="1818"/>
    <x v="64"/>
    <s v="Hang"/>
    <s v="Xiao"/>
    <x v="20"/>
    <s v="118-0206"/>
    <x v="64"/>
    <x v="1166"/>
  </r>
  <r>
    <b v="0"/>
    <x v="0"/>
    <x v="356"/>
    <n v="43873"/>
    <b v="0"/>
    <n v="42977.416666666664"/>
    <n v="11364"/>
    <n v="1136"/>
    <x v="39"/>
    <s v="Eric"/>
    <s v="Decker"/>
    <x v="20"/>
    <s v="118-0197"/>
    <x v="64"/>
    <x v="1187"/>
  </r>
  <r>
    <b v="0"/>
    <x v="0"/>
    <x v="351"/>
    <n v="43873"/>
    <b v="0"/>
    <n v="42997"/>
    <n v="66051"/>
    <n v="32175"/>
    <x v="1067"/>
    <s v="David"/>
    <s v="Sela"/>
    <x v="20"/>
    <s v="118-0240"/>
    <x v="64"/>
    <x v="1161"/>
  </r>
  <r>
    <b v="0"/>
    <x v="0"/>
    <x v="356"/>
    <n v="43873"/>
    <b v="0"/>
    <n v="42997"/>
    <n v="7273"/>
    <n v="727"/>
    <x v="58"/>
    <s v="Eric"/>
    <s v="Decker"/>
    <x v="20"/>
    <s v="118-0299"/>
    <x v="64"/>
    <x v="1191"/>
  </r>
  <r>
    <b v="0"/>
    <x v="0"/>
    <x v="347"/>
    <n v="43873"/>
    <b v="0"/>
    <n v="42977.51458333333"/>
    <n v="69029"/>
    <n v="37971"/>
    <x v="1068"/>
    <s v="Hang"/>
    <s v="Xiao"/>
    <x v="20"/>
    <s v="118-0295"/>
    <x v="64"/>
    <x v="1165"/>
  </r>
  <r>
    <b v="0"/>
    <x v="0"/>
    <x v="348"/>
    <n v="43873"/>
    <b v="0"/>
    <n v="42986"/>
    <n v="3000"/>
    <n v="0"/>
    <x v="307"/>
    <s v="Lili"/>
    <s v="He"/>
    <x v="20"/>
    <s v="118-0274"/>
    <x v="64"/>
    <x v="1192"/>
  </r>
  <r>
    <b v="0"/>
    <x v="0"/>
    <x v="351"/>
    <n v="43873"/>
    <b v="0"/>
    <n v="43040"/>
    <n v="91251"/>
    <n v="54294"/>
    <x v="1069"/>
    <s v="David"/>
    <s v="Sela"/>
    <x v="20"/>
    <s v="118-0386"/>
    <x v="64"/>
    <x v="1193"/>
  </r>
  <r>
    <b v="0"/>
    <x v="0"/>
    <x v="347"/>
    <n v="43873"/>
    <b v="0"/>
    <n v="43201.481249999997"/>
    <n v="50000"/>
    <n v="0"/>
    <x v="12"/>
    <s v="Hang"/>
    <s v="Xiao"/>
    <x v="20"/>
    <s v="118-0439"/>
    <x v="64"/>
    <x v="1194"/>
  </r>
  <r>
    <b v="0"/>
    <x v="0"/>
    <x v="356"/>
    <n v="43873"/>
    <b v="0"/>
    <n v="43019.654166666667"/>
    <n v="1818"/>
    <n v="182"/>
    <x v="172"/>
    <s v="Eric"/>
    <s v="Decker"/>
    <x v="20"/>
    <s v="118-0435"/>
    <x v="64"/>
    <x v="1191"/>
  </r>
  <r>
    <b v="0"/>
    <x v="0"/>
    <x v="348"/>
    <n v="43873"/>
    <b v="0"/>
    <n v="43013"/>
    <n v="3000"/>
    <n v="0"/>
    <x v="307"/>
    <s v="Lili"/>
    <s v="He"/>
    <x v="20"/>
    <s v="118-0496"/>
    <x v="64"/>
    <x v="1195"/>
  </r>
  <r>
    <b v="0"/>
    <x v="0"/>
    <x v="347"/>
    <n v="43873"/>
    <b v="0"/>
    <n v="43027.676388888889"/>
    <n v="64580"/>
    <n v="35420"/>
    <x v="69"/>
    <s v="Hang"/>
    <s v="Xiao"/>
    <x v="20"/>
    <s v="118-0542"/>
    <x v="64"/>
    <x v="1165"/>
  </r>
  <r>
    <b v="0"/>
    <x v="0"/>
    <x v="352"/>
    <n v="43873"/>
    <b v="0"/>
    <n v="43046.731249999997"/>
    <n v="6270"/>
    <n v="3730"/>
    <x v="53"/>
    <s v="David"/>
    <s v="McClements"/>
    <x v="20"/>
    <s v="118-0550"/>
    <x v="64"/>
    <x v="1196"/>
  </r>
  <r>
    <b v="0"/>
    <x v="0"/>
    <x v="350"/>
    <n v="43873"/>
    <b v="0"/>
    <n v="43252"/>
    <n v="180773"/>
    <n v="18751"/>
    <x v="1070"/>
    <s v="Amanda"/>
    <s v="Kinchla"/>
    <x v="20"/>
    <s v="118-0597"/>
    <x v="64"/>
    <x v="1197"/>
  </r>
  <r>
    <b v="0"/>
    <x v="0"/>
    <x v="351"/>
    <n v="43873"/>
    <b v="0"/>
    <n v="43039"/>
    <n v="81967"/>
    <n v="30418"/>
    <x v="1071"/>
    <s v="David"/>
    <s v="Sela"/>
    <x v="20"/>
    <s v="118-0606"/>
    <x v="64"/>
    <x v="1198"/>
  </r>
  <r>
    <b v="0"/>
    <x v="0"/>
    <x v="348"/>
    <n v="43873"/>
    <b v="0"/>
    <n v="43047.38958333333"/>
    <n v="3626"/>
    <n v="362"/>
    <x v="1072"/>
    <s v="Lili"/>
    <s v="He"/>
    <x v="20"/>
    <s v="118-0666"/>
    <x v="64"/>
    <x v="1199"/>
  </r>
  <r>
    <b v="0"/>
    <x v="0"/>
    <x v="348"/>
    <n v="43873"/>
    <b v="0"/>
    <n v="42633.4"/>
    <n v="2727"/>
    <n v="273"/>
    <x v="307"/>
    <s v="Lili"/>
    <s v="He"/>
    <x v="20"/>
    <s v="117-0402"/>
    <x v="64"/>
    <x v="1200"/>
  </r>
  <r>
    <b v="0"/>
    <x v="0"/>
    <x v="349"/>
    <n v="43873"/>
    <b v="0"/>
    <n v="42682"/>
    <n v="4545"/>
    <n v="455"/>
    <x v="74"/>
    <s v="Guodong"/>
    <s v="Zhang"/>
    <x v="20"/>
    <s v="117-0478"/>
    <x v="64"/>
    <x v="1201"/>
  </r>
  <r>
    <b v="0"/>
    <x v="0"/>
    <x v="347"/>
    <n v="43873"/>
    <b v="0"/>
    <n v="42615.481944444444"/>
    <n v="32278"/>
    <n v="17722"/>
    <x v="12"/>
    <s v="Hang"/>
    <s v="Xiao"/>
    <x v="20"/>
    <s v="117-0310"/>
    <x v="64"/>
    <x v="1165"/>
  </r>
  <r>
    <b v="0"/>
    <x v="0"/>
    <x v="352"/>
    <n v="43873"/>
    <b v="0"/>
    <n v="42880"/>
    <n v="318608"/>
    <n v="125942"/>
    <x v="1073"/>
    <s v="David"/>
    <s v="McClements"/>
    <x v="20"/>
    <s v="117-0036"/>
    <x v="64"/>
    <x v="1202"/>
  </r>
  <r>
    <b v="0"/>
    <x v="0"/>
    <x v="356"/>
    <n v="43873"/>
    <b v="0"/>
    <n v="42566.488888888889"/>
    <n v="2273"/>
    <n v="227"/>
    <x v="308"/>
    <s v="Eric"/>
    <s v="Decker"/>
    <x v="20"/>
    <s v="117-0066"/>
    <x v="64"/>
    <x v="1203"/>
  </r>
  <r>
    <b v="0"/>
    <x v="0"/>
    <x v="348"/>
    <n v="43873"/>
    <b v="0"/>
    <n v="42571.62222222222"/>
    <n v="1818"/>
    <n v="182"/>
    <x v="172"/>
    <s v="Lili"/>
    <s v="He"/>
    <x v="20"/>
    <s v="117-0117"/>
    <x v="64"/>
    <x v="1200"/>
  </r>
  <r>
    <b v="0"/>
    <x v="0"/>
    <x v="350"/>
    <n v="43873"/>
    <b v="0"/>
    <n v="42809"/>
    <n v="24286"/>
    <n v="0"/>
    <x v="1074"/>
    <s v="Amanda"/>
    <s v="Kinchla"/>
    <x v="20"/>
    <s v="116-1923"/>
    <x v="64"/>
    <x v="1204"/>
  </r>
  <r>
    <b v="0"/>
    <x v="0"/>
    <x v="356"/>
    <n v="43873"/>
    <b v="0"/>
    <n v="42850"/>
    <n v="101710"/>
    <n v="36726"/>
    <x v="1075"/>
    <s v="Eric"/>
    <s v="Decker"/>
    <x v="20"/>
    <s v="116-1581"/>
    <x v="64"/>
    <x v="1205"/>
  </r>
  <r>
    <b v="0"/>
    <x v="0"/>
    <x v="351"/>
    <n v="43873"/>
    <b v="0"/>
    <n v="42864"/>
    <n v="87012"/>
    <n v="37293"/>
    <x v="1076"/>
    <s v="David"/>
    <s v="Sela"/>
    <x v="20"/>
    <s v="116-1590"/>
    <x v="64"/>
    <x v="1198"/>
  </r>
  <r>
    <b v="0"/>
    <x v="0"/>
    <x v="355"/>
    <n v="43873"/>
    <b v="0"/>
    <n v="42850.521527777775"/>
    <n v="15000"/>
    <n v="0"/>
    <x v="114"/>
    <s v="Yeonhwa"/>
    <s v="Park"/>
    <x v="20"/>
    <s v="117-1593"/>
    <x v="64"/>
    <x v="1173"/>
  </r>
  <r>
    <b v="0"/>
    <x v="0"/>
    <x v="350"/>
    <n v="43873"/>
    <b v="0"/>
    <n v="42878.716666666667"/>
    <n v="2299"/>
    <n v="1368"/>
    <x v="1077"/>
    <s v="Amanda"/>
    <s v="Kinchla"/>
    <x v="20"/>
    <s v="117-1617"/>
    <x v="64"/>
    <x v="1182"/>
  </r>
  <r>
    <b v="0"/>
    <x v="0"/>
    <x v="357"/>
    <n v="43873"/>
    <b v="0"/>
    <n v="42870"/>
    <n v="15000"/>
    <n v="1500"/>
    <x v="1078"/>
    <s v="Lynne"/>
    <s v="McLandsborough"/>
    <x v="20"/>
    <s v="117-1640"/>
    <x v="64"/>
    <x v="1206"/>
  </r>
  <r>
    <b v="0"/>
    <x v="0"/>
    <x v="347"/>
    <n v="43873"/>
    <b v="0"/>
    <n v="42863.339583333334"/>
    <n v="18182"/>
    <n v="1818"/>
    <x v="64"/>
    <s v="Hang"/>
    <s v="Xiao"/>
    <x v="20"/>
    <s v="117-1589"/>
    <x v="64"/>
    <x v="1166"/>
  </r>
  <r>
    <b v="0"/>
    <x v="0"/>
    <x v="352"/>
    <n v="43873"/>
    <b v="0"/>
    <n v="42902.480555555558"/>
    <n v="43758"/>
    <n v="26036"/>
    <x v="1079"/>
    <s v="David"/>
    <s v="McClements"/>
    <x v="20"/>
    <s v="117-1564"/>
    <x v="64"/>
    <x v="1207"/>
  </r>
  <r>
    <b v="0"/>
    <x v="0"/>
    <x v="352"/>
    <n v="43873"/>
    <b v="0"/>
    <n v="42878.739583333336"/>
    <n v="181734"/>
    <n v="102181"/>
    <x v="1080"/>
    <s v="David"/>
    <s v="McClements"/>
    <x v="20"/>
    <s v="117-1560"/>
    <x v="64"/>
    <x v="1208"/>
  </r>
  <r>
    <b v="0"/>
    <x v="0"/>
    <x v="347"/>
    <n v="43873"/>
    <b v="0"/>
    <n v="42769.453472222223"/>
    <n v="96770"/>
    <n v="53230"/>
    <x v="166"/>
    <s v="Hang"/>
    <s v="Xiao"/>
    <x v="20"/>
    <s v="117-1181"/>
    <x v="64"/>
    <x v="86"/>
  </r>
  <r>
    <b v="0"/>
    <x v="0"/>
    <x v="348"/>
    <n v="43873"/>
    <b v="0"/>
    <n v="42790.696527777778"/>
    <n v="5455"/>
    <n v="545"/>
    <x v="269"/>
    <s v="Lili"/>
    <s v="He"/>
    <x v="20"/>
    <s v="117-1214"/>
    <x v="64"/>
    <x v="1200"/>
  </r>
  <r>
    <b v="0"/>
    <x v="0"/>
    <x v="356"/>
    <n v="43873"/>
    <b v="0"/>
    <n v="42800.448611111111"/>
    <n v="11364"/>
    <n v="1136"/>
    <x v="39"/>
    <s v="Eric"/>
    <s v="Decker"/>
    <x v="20"/>
    <s v="117-1385"/>
    <x v="64"/>
    <x v="1209"/>
  </r>
  <r>
    <b v="0"/>
    <x v="0"/>
    <x v="347"/>
    <n v="43873"/>
    <b v="0"/>
    <n v="42804"/>
    <n v="2000"/>
    <n v="0"/>
    <x v="172"/>
    <s v="Hang"/>
    <s v="Xiao"/>
    <x v="20"/>
    <s v="117-1418"/>
    <x v="64"/>
    <x v="1210"/>
  </r>
  <r>
    <b v="0"/>
    <x v="0"/>
    <x v="347"/>
    <n v="43873"/>
    <b v="0"/>
    <n v="42713.690972222219"/>
    <n v="21289"/>
    <n v="11711"/>
    <x v="1081"/>
    <s v="Hang"/>
    <s v="Xiao"/>
    <x v="20"/>
    <s v="117-0882"/>
    <x v="64"/>
    <x v="1165"/>
  </r>
  <r>
    <b v="0"/>
    <x v="0"/>
    <x v="348"/>
    <n v="43873"/>
    <b v="0"/>
    <n v="42739"/>
    <n v="3000"/>
    <n v="0"/>
    <x v="307"/>
    <s v="Lili"/>
    <s v="He"/>
    <x v="20"/>
    <s v="117-0925"/>
    <x v="64"/>
    <x v="1211"/>
  </r>
  <r>
    <b v="0"/>
    <x v="0"/>
    <x v="350"/>
    <n v="43873"/>
    <b v="0"/>
    <n v="42836"/>
    <n v="30000"/>
    <n v="0"/>
    <x v="21"/>
    <s v="Amanda"/>
    <s v="Kinchla"/>
    <x v="20"/>
    <s v="117-1074"/>
    <x v="64"/>
    <x v="1212"/>
  </r>
  <r>
    <b v="0"/>
    <x v="0"/>
    <x v="358"/>
    <n v="43873"/>
    <b v="0"/>
    <n v="42825.405555555553"/>
    <n v="120012"/>
    <n v="0"/>
    <x v="1082"/>
    <s v="David"/>
    <s v="Kittredge Jr."/>
    <x v="20"/>
    <s v="117-1075"/>
    <x v="65"/>
    <x v="1213"/>
  </r>
  <r>
    <b v="0"/>
    <x v="1"/>
    <x v="359"/>
    <n v="43873"/>
    <b v="0"/>
    <n v="42796.602083333331"/>
    <n v="45450"/>
    <n v="4545"/>
    <x v="534"/>
    <s v="Andy"/>
    <s v="Danylchuk"/>
    <x v="20"/>
    <s v="117-1087"/>
    <x v="65"/>
    <x v="1214"/>
  </r>
  <r>
    <b v="0"/>
    <x v="1"/>
    <x v="360"/>
    <n v="43873"/>
    <b v="0"/>
    <n v="42851"/>
    <n v="47587"/>
    <n v="4758"/>
    <x v="1083"/>
    <s v="Joseph"/>
    <s v="Elkinton"/>
    <x v="20"/>
    <s v="117-0904"/>
    <x v="65"/>
    <x v="1215"/>
  </r>
  <r>
    <b v="0"/>
    <x v="0"/>
    <x v="359"/>
    <n v="43873"/>
    <b v="0"/>
    <n v="42809"/>
    <n v="10227"/>
    <n v="1023"/>
    <x v="1084"/>
    <s v="Andy"/>
    <s v="Danylchuk"/>
    <x v="20"/>
    <s v="117-0945"/>
    <x v="65"/>
    <x v="1216"/>
  </r>
  <r>
    <b v="0"/>
    <x v="1"/>
    <x v="361"/>
    <n v="43873"/>
    <b v="0"/>
    <n v="42773.378472222219"/>
    <n v="115000"/>
    <n v="0"/>
    <x v="1085"/>
    <s v="Curtice"/>
    <s v="Griffin"/>
    <x v="20"/>
    <s v="117-0966"/>
    <x v="65"/>
    <x v="1217"/>
  </r>
  <r>
    <b v="0"/>
    <x v="0"/>
    <x v="360"/>
    <n v="43873"/>
    <b v="0"/>
    <n v="42762.369444444441"/>
    <n v="52541"/>
    <n v="5254"/>
    <x v="1086"/>
    <s v="Joseph"/>
    <s v="Elkinton"/>
    <x v="20"/>
    <s v="117-0973"/>
    <x v="65"/>
    <x v="1218"/>
  </r>
  <r>
    <b v="0"/>
    <x v="1"/>
    <x v="362"/>
    <n v="43873"/>
    <b v="0"/>
    <n v="42713.697916666664"/>
    <n v="28127"/>
    <n v="14653"/>
    <x v="1087"/>
    <s v="Bethany"/>
    <s v="Bradley"/>
    <x v="20"/>
    <s v="117-0826"/>
    <x v="65"/>
    <x v="1219"/>
  </r>
  <r>
    <b v="0"/>
    <x v="0"/>
    <x v="363"/>
    <n v="43873"/>
    <b v="0"/>
    <n v="42776"/>
    <n v="15652"/>
    <n v="2348"/>
    <x v="208"/>
    <s v="Scott"/>
    <s v="Jackson"/>
    <x v="20"/>
    <s v="117-0807"/>
    <x v="65"/>
    <x v="1220"/>
  </r>
  <r>
    <b v="0"/>
    <x v="1"/>
    <x v="364"/>
    <n v="43873"/>
    <b v="0"/>
    <n v="42723.599305555559"/>
    <n v="27712"/>
    <n v="10139"/>
    <x v="1088"/>
    <s v="Peter"/>
    <s v="Jordaan"/>
    <x v="20"/>
    <s v="117-0840"/>
    <x v="65"/>
    <x v="1221"/>
  </r>
  <r>
    <b v="0"/>
    <x v="1"/>
    <x v="365"/>
    <n v="43873"/>
    <b v="0"/>
    <n v="42723.65"/>
    <n v="28111"/>
    <n v="11780"/>
    <x v="1089"/>
    <s v="Ezra"/>
    <s v="Markowitz"/>
    <x v="20"/>
    <s v="117-0833"/>
    <x v="65"/>
    <x v="1222"/>
  </r>
  <r>
    <b v="0"/>
    <x v="0"/>
    <x v="366"/>
    <n v="43873"/>
    <b v="0"/>
    <n v="43082"/>
    <n v="12539"/>
    <n v="7461"/>
    <x v="64"/>
    <s v="Brett"/>
    <s v="Butler"/>
    <x v="20"/>
    <s v="117-0845"/>
    <x v="65"/>
    <x v="1223"/>
  </r>
  <r>
    <b v="0"/>
    <x v="0"/>
    <x v="361"/>
    <n v="43873"/>
    <b v="0"/>
    <n v="42697"/>
    <n v="3600"/>
    <n v="0"/>
    <x v="1090"/>
    <s v="Curtice"/>
    <s v="Griffin"/>
    <x v="20"/>
    <s v="117-0635"/>
    <x v="65"/>
    <x v="1224"/>
  </r>
  <r>
    <b v="0"/>
    <x v="0"/>
    <x v="362"/>
    <n v="43873"/>
    <b v="0"/>
    <n v="42907.646527777775"/>
    <n v="44440"/>
    <n v="0"/>
    <x v="1091"/>
    <s v="Bethany"/>
    <s v="Bradley"/>
    <x v="20"/>
    <s v="117-1403"/>
    <x v="65"/>
    <x v="1225"/>
  </r>
  <r>
    <b v="0"/>
    <x v="0"/>
    <x v="367"/>
    <n v="43873"/>
    <b v="0"/>
    <n v="42895"/>
    <n v="14017"/>
    <n v="983"/>
    <x v="114"/>
    <s v="Brian"/>
    <s v="Kane"/>
    <x v="20"/>
    <s v="117-1441"/>
    <x v="65"/>
    <x v="1226"/>
  </r>
  <r>
    <b v="0"/>
    <x v="0"/>
    <x v="364"/>
    <n v="43873"/>
    <b v="0"/>
    <n v="42893"/>
    <n v="9800"/>
    <n v="0"/>
    <x v="1092"/>
    <s v="Peter"/>
    <s v="Jordaan"/>
    <x v="20"/>
    <s v="117-1391"/>
    <x v="65"/>
    <x v="1227"/>
  </r>
  <r>
    <b v="0"/>
    <x v="0"/>
    <x v="362"/>
    <n v="43873"/>
    <b v="0"/>
    <n v="42936.447916666664"/>
    <n v="297025"/>
    <n v="92942"/>
    <x v="1093"/>
    <s v="Bethany"/>
    <s v="Bradley"/>
    <x v="20"/>
    <s v="117-1368"/>
    <x v="65"/>
    <x v="1228"/>
  </r>
  <r>
    <b v="0"/>
    <x v="1"/>
    <x v="368"/>
    <n v="43873"/>
    <b v="0"/>
    <n v="42968"/>
    <n v="0"/>
    <n v="0"/>
    <x v="141"/>
    <s v="Stephen"/>
    <s v="Destefano"/>
    <x v="20"/>
    <s v="117-1375"/>
    <x v="65"/>
    <x v="1229"/>
  </r>
  <r>
    <b v="0"/>
    <x v="0"/>
    <x v="369"/>
    <n v="43873"/>
    <b v="0"/>
    <n v="42796"/>
    <n v="3500"/>
    <n v="0"/>
    <x v="167"/>
    <s v="Timothy"/>
    <s v="Randhir"/>
    <x v="20"/>
    <s v="117-1378"/>
    <x v="65"/>
    <x v="1230"/>
  </r>
  <r>
    <b v="0"/>
    <x v="1"/>
    <x v="360"/>
    <n v="43873"/>
    <b v="0"/>
    <n v="42916"/>
    <n v="90000"/>
    <n v="0"/>
    <x v="596"/>
    <s v="Joseph"/>
    <s v="Elkinton"/>
    <x v="20"/>
    <s v="117-1224"/>
    <x v="65"/>
    <x v="1231"/>
  </r>
  <r>
    <b v="0"/>
    <x v="1"/>
    <x v="320"/>
    <n v="43873"/>
    <b v="0"/>
    <n v="42780.651388888888"/>
    <n v="32245"/>
    <n v="1363"/>
    <x v="1094"/>
    <s v="Stephen"/>
    <s v="McCormick"/>
    <x v="20"/>
    <s v="117-1275"/>
    <x v="65"/>
    <x v="1232"/>
  </r>
  <r>
    <b v="0"/>
    <x v="0"/>
    <x v="358"/>
    <n v="43873"/>
    <b v="0"/>
    <n v="42907.4"/>
    <n v="171708"/>
    <n v="0"/>
    <x v="1095"/>
    <s v="David"/>
    <s v="Kittredge Jr."/>
    <x v="20"/>
    <s v="117-1292"/>
    <x v="65"/>
    <x v="1213"/>
  </r>
  <r>
    <b v="0"/>
    <x v="0"/>
    <x v="370"/>
    <n v="43873"/>
    <b v="0"/>
    <n v="42921"/>
    <n v="35000"/>
    <n v="0"/>
    <x v="490"/>
    <s v="Roy"/>
    <s v="Vandriesche"/>
    <x v="20"/>
    <s v="117-1300"/>
    <x v="65"/>
    <x v="1233"/>
  </r>
  <r>
    <b v="0"/>
    <x v="1"/>
    <x v="358"/>
    <n v="43873"/>
    <b v="0"/>
    <n v="42902.696527777778"/>
    <n v="26366"/>
    <n v="15688"/>
    <x v="1096"/>
    <s v="David"/>
    <s v="Kittredge Jr."/>
    <x v="20"/>
    <s v="117-1585"/>
    <x v="65"/>
    <x v="1234"/>
  </r>
  <r>
    <b v="0"/>
    <x v="0"/>
    <x v="363"/>
    <n v="43873"/>
    <b v="0"/>
    <n v="43083"/>
    <n v="124715"/>
    <n v="23945"/>
    <x v="1097"/>
    <s v="Scott"/>
    <s v="Jackson"/>
    <x v="20"/>
    <s v="117-1606"/>
    <x v="65"/>
    <x v="1235"/>
  </r>
  <r>
    <b v="0"/>
    <x v="0"/>
    <x v="371"/>
    <n v="43873"/>
    <b v="0"/>
    <n v="42888"/>
    <n v="60000"/>
    <n v="0"/>
    <x v="102"/>
    <s v="Allison"/>
    <s v="Roy"/>
    <x v="20"/>
    <s v="117-1627"/>
    <x v="65"/>
    <x v="1236"/>
  </r>
  <r>
    <b v="0"/>
    <x v="0"/>
    <x v="366"/>
    <n v="43873"/>
    <b v="0"/>
    <n v="42970"/>
    <n v="16666"/>
    <n v="3334"/>
    <x v="64"/>
    <s v="Brett"/>
    <s v="Butler"/>
    <x v="20"/>
    <s v="117-1511"/>
    <x v="65"/>
    <x v="1237"/>
  </r>
  <r>
    <b v="0"/>
    <x v="0"/>
    <x v="372"/>
    <n v="43873"/>
    <b v="0"/>
    <n v="42838.725694444445"/>
    <n v="315734"/>
    <n v="94337"/>
    <x v="1098"/>
    <s v="Kristina"/>
    <s v="Stinson"/>
    <x v="20"/>
    <s v="117-1526"/>
    <x v="65"/>
    <x v="1238"/>
  </r>
  <r>
    <b v="0"/>
    <x v="0"/>
    <x v="373"/>
    <n v="43873"/>
    <b v="0"/>
    <n v="43110.470138888886"/>
    <n v="289412"/>
    <n v="43412"/>
    <x v="1099"/>
    <s v="Paul"/>
    <s v="Sievert"/>
    <x v="20"/>
    <s v="117-1539"/>
    <x v="65"/>
    <x v="1239"/>
  </r>
  <r>
    <b v="0"/>
    <x v="1"/>
    <x v="361"/>
    <n v="43873"/>
    <b v="0"/>
    <n v="42912"/>
    <n v="87000"/>
    <n v="0"/>
    <x v="545"/>
    <s v="Curtice"/>
    <s v="Griffin"/>
    <x v="20"/>
    <s v="117-1546"/>
    <x v="65"/>
    <x v="1240"/>
  </r>
  <r>
    <b v="0"/>
    <x v="0"/>
    <x v="374"/>
    <n v="43873"/>
    <b v="0"/>
    <n v="42933"/>
    <n v="10560"/>
    <n v="3590"/>
    <x v="1100"/>
    <s v="Dwayne"/>
    <s v="Breger"/>
    <x v="20"/>
    <s v="116-1643"/>
    <x v="65"/>
    <x v="1241"/>
  </r>
  <r>
    <b v="0"/>
    <x v="1"/>
    <x v="358"/>
    <n v="43873"/>
    <b v="0"/>
    <n v="42559.397916666669"/>
    <n v="99981"/>
    <n v="0"/>
    <x v="1101"/>
    <s v="David"/>
    <s v="Kittredge Jr."/>
    <x v="20"/>
    <s v="116-1715"/>
    <x v="65"/>
    <x v="1242"/>
  </r>
  <r>
    <b v="0"/>
    <x v="1"/>
    <x v="363"/>
    <n v="43873"/>
    <b v="0"/>
    <n v="42566.472916666666"/>
    <n v="90549"/>
    <n v="0"/>
    <x v="1102"/>
    <s v="Scott"/>
    <s v="Jackson"/>
    <x v="20"/>
    <s v="116-1753"/>
    <x v="65"/>
    <x v="1243"/>
  </r>
  <r>
    <b v="0"/>
    <x v="0"/>
    <x v="375"/>
    <n v="43873"/>
    <b v="0"/>
    <n v="42810"/>
    <n v="50629"/>
    <n v="2532"/>
    <x v="1103"/>
    <s v="Theodore"/>
    <s v="Castro-Santos"/>
    <x v="20"/>
    <s v="116-1890"/>
    <x v="65"/>
    <x v="1244"/>
  </r>
  <r>
    <b v="0"/>
    <x v="1"/>
    <x v="368"/>
    <n v="43873"/>
    <b v="0"/>
    <n v="42600.652083333334"/>
    <n v="79571"/>
    <n v="9329"/>
    <x v="1104"/>
    <s v="Stephen"/>
    <s v="Destefano"/>
    <x v="20"/>
    <s v="116-1897"/>
    <x v="65"/>
    <x v="1245"/>
  </r>
  <r>
    <b v="0"/>
    <x v="1"/>
    <x v="367"/>
    <n v="43873"/>
    <b v="0"/>
    <n v="42929"/>
    <n v="26786"/>
    <n v="3214"/>
    <x v="21"/>
    <s v="Brian"/>
    <s v="Kane"/>
    <x v="20"/>
    <s v="116-1990"/>
    <x v="65"/>
    <x v="1246"/>
  </r>
  <r>
    <b v="0"/>
    <x v="0"/>
    <x v="361"/>
    <n v="43873"/>
    <b v="0"/>
    <n v="42579.414583333331"/>
    <n v="159012"/>
    <n v="0"/>
    <x v="1105"/>
    <s v="Curtice"/>
    <s v="Griffin"/>
    <x v="20"/>
    <s v="116-1944"/>
    <x v="65"/>
    <x v="1247"/>
  </r>
  <r>
    <b v="0"/>
    <x v="0"/>
    <x v="364"/>
    <n v="43873"/>
    <b v="0"/>
    <n v="42590"/>
    <n v="29788"/>
    <n v="5212"/>
    <x v="490"/>
    <s v="Peter"/>
    <s v="Jordaan"/>
    <x v="20"/>
    <s v="116-1958"/>
    <x v="65"/>
    <x v="1248"/>
  </r>
  <r>
    <b v="0"/>
    <x v="0"/>
    <x v="376"/>
    <n v="43873"/>
    <b v="0"/>
    <n v="42787.620138888888"/>
    <n v="9289"/>
    <n v="5527"/>
    <x v="1106"/>
    <s v="Paige"/>
    <s v="Warren"/>
    <x v="20"/>
    <s v="116-1309"/>
    <x v="65"/>
    <x v="1249"/>
  </r>
  <r>
    <b v="0"/>
    <x v="1"/>
    <x v="361"/>
    <n v="43873"/>
    <b v="0"/>
    <n v="42661"/>
    <n v="143858"/>
    <n v="58166"/>
    <x v="1107"/>
    <s v="Curtice"/>
    <s v="Griffin"/>
    <x v="20"/>
    <s v="116-1464"/>
    <x v="65"/>
    <x v="1250"/>
  </r>
  <r>
    <b v="0"/>
    <x v="1"/>
    <x v="371"/>
    <n v="43873"/>
    <b v="0"/>
    <n v="42779"/>
    <n v="303065"/>
    <n v="43101"/>
    <x v="1108"/>
    <s v="Allison"/>
    <s v="Roy"/>
    <x v="20"/>
    <s v="116-1238"/>
    <x v="65"/>
    <x v="1251"/>
  </r>
  <r>
    <b v="0"/>
    <x v="0"/>
    <x v="363"/>
    <n v="43873"/>
    <b v="0"/>
    <n v="42566"/>
    <n v="43887"/>
    <n v="26113"/>
    <x v="87"/>
    <s v="Scott"/>
    <s v="Jackson"/>
    <x v="20"/>
    <s v="115-1787"/>
    <x v="65"/>
    <x v="1252"/>
  </r>
  <r>
    <b v="0"/>
    <x v="1"/>
    <x v="358"/>
    <n v="43873"/>
    <b v="0"/>
    <n v="42720.701388888891"/>
    <n v="112819"/>
    <n v="67126"/>
    <x v="1109"/>
    <s v="David"/>
    <s v="Kittredge Jr."/>
    <x v="20"/>
    <s v="116-0657"/>
    <x v="65"/>
    <x v="1253"/>
  </r>
  <r>
    <b v="0"/>
    <x v="1"/>
    <x v="377"/>
    <n v="43873"/>
    <b v="0"/>
    <n v="42636"/>
    <n v="46410"/>
    <n v="3476"/>
    <x v="1110"/>
    <s v="David"/>
    <s v="King"/>
    <x v="20"/>
    <s v="117-0095"/>
    <x v="65"/>
    <x v="1254"/>
  </r>
  <r>
    <b v="0"/>
    <x v="0"/>
    <x v="368"/>
    <n v="43873"/>
    <b v="0"/>
    <n v="42598"/>
    <n v="161500"/>
    <n v="0"/>
    <x v="1111"/>
    <s v="Stephen"/>
    <s v="Destefano"/>
    <x v="20"/>
    <s v="117-0100"/>
    <x v="65"/>
    <x v="1255"/>
  </r>
  <r>
    <b v="0"/>
    <x v="0"/>
    <x v="363"/>
    <n v="43873"/>
    <b v="0"/>
    <n v="42566.4375"/>
    <n v="143680"/>
    <n v="34765"/>
    <x v="1112"/>
    <s v="Scott"/>
    <s v="Jackson"/>
    <x v="20"/>
    <s v="117-0019"/>
    <x v="65"/>
    <x v="1256"/>
  </r>
  <r>
    <b v="0"/>
    <x v="1"/>
    <x v="362"/>
    <n v="43873"/>
    <b v="0"/>
    <n v="42562.400694444441"/>
    <n v="21613"/>
    <n v="4323"/>
    <x v="1113"/>
    <s v="Bethany"/>
    <s v="Bradley"/>
    <x v="20"/>
    <s v="117-0013"/>
    <x v="65"/>
    <x v="1257"/>
  </r>
  <r>
    <b v="0"/>
    <x v="1"/>
    <x v="360"/>
    <n v="43873"/>
    <b v="0"/>
    <n v="42634.521527777775"/>
    <n v="52953"/>
    <n v="0"/>
    <x v="1114"/>
    <s v="Joseph"/>
    <s v="Elkinton"/>
    <x v="20"/>
    <s v="117-0140"/>
    <x v="65"/>
    <x v="1258"/>
  </r>
  <r>
    <b v="0"/>
    <x v="1"/>
    <x v="361"/>
    <n v="43873"/>
    <b v="0"/>
    <n v="42580.353472222225"/>
    <n v="33462"/>
    <n v="0"/>
    <x v="1115"/>
    <s v="Curtice"/>
    <s v="Griffin"/>
    <x v="20"/>
    <s v="117-0129"/>
    <x v="65"/>
    <x v="1259"/>
  </r>
  <r>
    <b v="0"/>
    <x v="0"/>
    <x v="360"/>
    <n v="43873"/>
    <b v="0"/>
    <n v="42947"/>
    <n v="53798"/>
    <n v="9490"/>
    <x v="1116"/>
    <s v="Joseph"/>
    <s v="Elkinton"/>
    <x v="20"/>
    <s v="117-0266"/>
    <x v="65"/>
    <x v="1260"/>
  </r>
  <r>
    <b v="0"/>
    <x v="0"/>
    <x v="368"/>
    <n v="43873"/>
    <b v="0"/>
    <n v="42887"/>
    <n v="0"/>
    <n v="0"/>
    <x v="141"/>
    <s v="Stephen"/>
    <s v="Destefano"/>
    <x v="20"/>
    <s v="117-0267"/>
    <x v="65"/>
    <x v="1261"/>
  </r>
  <r>
    <b v="0"/>
    <x v="0"/>
    <x v="368"/>
    <n v="43873"/>
    <b v="0"/>
    <n v="42608"/>
    <n v="36000"/>
    <n v="0"/>
    <x v="851"/>
    <s v="Stephen"/>
    <s v="Destefano"/>
    <x v="20"/>
    <s v="117-0273"/>
    <x v="65"/>
    <x v="1262"/>
  </r>
  <r>
    <b v="0"/>
    <x v="1"/>
    <x v="378"/>
    <n v="43873"/>
    <b v="0"/>
    <n v="42670"/>
    <n v="32500"/>
    <n v="0"/>
    <x v="721"/>
    <s v="Richard"/>
    <s v="Harper"/>
    <x v="20"/>
    <s v="117-0289"/>
    <x v="65"/>
    <x v="1263"/>
  </r>
  <r>
    <b v="0"/>
    <x v="0"/>
    <x v="362"/>
    <n v="43873"/>
    <b v="0"/>
    <n v="42629.647222222222"/>
    <n v="38251"/>
    <n v="14279"/>
    <x v="1117"/>
    <s v="Bethany"/>
    <s v="Bradley"/>
    <x v="20"/>
    <s v="117-0379"/>
    <x v="65"/>
    <x v="1264"/>
  </r>
  <r>
    <b v="0"/>
    <x v="0"/>
    <x v="367"/>
    <n v="43873"/>
    <b v="0"/>
    <n v="42772"/>
    <n v="22727"/>
    <n v="2273"/>
    <x v="41"/>
    <s v="Brian"/>
    <s v="Kane"/>
    <x v="20"/>
    <s v="117-0469"/>
    <x v="65"/>
    <x v="1265"/>
  </r>
  <r>
    <b v="0"/>
    <x v="0"/>
    <x v="361"/>
    <n v="43873"/>
    <b v="0"/>
    <n v="42650.580555555556"/>
    <n v="27693"/>
    <n v="0"/>
    <x v="1118"/>
    <s v="Curtice"/>
    <s v="Griffin"/>
    <x v="20"/>
    <s v="117-0506"/>
    <x v="65"/>
    <x v="1266"/>
  </r>
  <r>
    <b v="0"/>
    <x v="0"/>
    <x v="377"/>
    <n v="43873"/>
    <b v="0"/>
    <n v="42650.700694444444"/>
    <n v="6557"/>
    <n v="1148"/>
    <x v="1119"/>
    <s v="David"/>
    <s v="King"/>
    <x v="20"/>
    <s v="117-0498"/>
    <x v="65"/>
    <x v="1267"/>
  </r>
  <r>
    <b v="0"/>
    <x v="1"/>
    <x v="367"/>
    <n v="43873"/>
    <b v="0"/>
    <n v="43041"/>
    <n v="8464"/>
    <n v="1510"/>
    <x v="1120"/>
    <s v="Brian"/>
    <s v="Kane"/>
    <x v="20"/>
    <s v="118-0447"/>
    <x v="65"/>
    <x v="1268"/>
  </r>
  <r>
    <b v="0"/>
    <x v="0"/>
    <x v="359"/>
    <n v="43873"/>
    <b v="0"/>
    <n v="43039"/>
    <n v="18481"/>
    <n v="4805"/>
    <x v="1121"/>
    <s v="Andy"/>
    <s v="Danylchuk"/>
    <x v="20"/>
    <s v="118-0393"/>
    <x v="65"/>
    <x v="1269"/>
  </r>
  <r>
    <b v="0"/>
    <x v="1"/>
    <x v="361"/>
    <n v="43873"/>
    <b v="0"/>
    <n v="42989.438194444447"/>
    <n v="33504"/>
    <n v="0"/>
    <x v="1122"/>
    <s v="Curtice"/>
    <s v="Griffin"/>
    <x v="20"/>
    <s v="118-0288"/>
    <x v="65"/>
    <x v="1270"/>
  </r>
  <r>
    <b v="0"/>
    <x v="1"/>
    <x v="368"/>
    <n v="43873"/>
    <b v="0"/>
    <n v="43020"/>
    <n v="5086"/>
    <n v="0"/>
    <x v="1123"/>
    <s v="Stephen"/>
    <s v="Destefano"/>
    <x v="20"/>
    <s v="118-0291"/>
    <x v="65"/>
    <x v="1271"/>
  </r>
  <r>
    <b v="0"/>
    <x v="1"/>
    <x v="378"/>
    <n v="43873"/>
    <b v="0"/>
    <n v="43039"/>
    <n v="32500"/>
    <n v="0"/>
    <x v="721"/>
    <s v="Richard"/>
    <s v="Harper"/>
    <x v="20"/>
    <s v="118-0349"/>
    <x v="65"/>
    <x v="1272"/>
  </r>
  <r>
    <b v="0"/>
    <x v="1"/>
    <x v="361"/>
    <n v="43873"/>
    <b v="0"/>
    <n v="42970"/>
    <n v="155192"/>
    <n v="49473"/>
    <x v="1124"/>
    <s v="Curtice"/>
    <s v="Griffin"/>
    <x v="20"/>
    <s v="118-0258"/>
    <x v="65"/>
    <x v="1273"/>
  </r>
  <r>
    <b v="0"/>
    <x v="0"/>
    <x v="360"/>
    <n v="43873"/>
    <b v="0"/>
    <n v="43325"/>
    <n v="84389"/>
    <n v="12658"/>
    <x v="1125"/>
    <s v="Joseph"/>
    <s v="Elkinton"/>
    <x v="20"/>
    <s v="118-0231"/>
    <x v="65"/>
    <x v="1260"/>
  </r>
  <r>
    <b v="0"/>
    <x v="1"/>
    <x v="379"/>
    <n v="43873"/>
    <b v="0"/>
    <n v="42983.435416666667"/>
    <n v="50000"/>
    <n v="0"/>
    <x v="12"/>
    <s v="Paul"/>
    <s v="Catanzaro"/>
    <x v="20"/>
    <s v="118-0179"/>
    <x v="65"/>
    <x v="1274"/>
  </r>
  <r>
    <b v="0"/>
    <x v="1"/>
    <x v="361"/>
    <n v="43873"/>
    <b v="0"/>
    <n v="42906.660416666666"/>
    <n v="38910"/>
    <n v="0"/>
    <x v="1126"/>
    <s v="Curtice"/>
    <s v="Griffin"/>
    <x v="20"/>
    <s v="117-1692"/>
    <x v="65"/>
    <x v="1275"/>
  </r>
  <r>
    <b v="0"/>
    <x v="1"/>
    <x v="360"/>
    <n v="43873"/>
    <b v="0"/>
    <n v="42901"/>
    <n v="136817"/>
    <n v="13682"/>
    <x v="1127"/>
    <s v="Joseph"/>
    <s v="Elkinton"/>
    <x v="20"/>
    <s v="117-1681"/>
    <x v="65"/>
    <x v="1276"/>
  </r>
  <r>
    <b v="0"/>
    <x v="0"/>
    <x v="361"/>
    <n v="43873"/>
    <b v="0"/>
    <n v="42906.339583333334"/>
    <n v="82175"/>
    <n v="0"/>
    <x v="1128"/>
    <s v="Curtice"/>
    <s v="Griffin"/>
    <x v="20"/>
    <s v="117-1663"/>
    <x v="65"/>
    <x v="1277"/>
  </r>
  <r>
    <b v="0"/>
    <x v="0"/>
    <x v="371"/>
    <n v="43873"/>
    <b v="0"/>
    <n v="42907"/>
    <n v="27683"/>
    <n v="0"/>
    <x v="1129"/>
    <s v="Allison"/>
    <s v="Roy"/>
    <x v="20"/>
    <s v="117-1755"/>
    <x v="65"/>
    <x v="1278"/>
  </r>
  <r>
    <b v="0"/>
    <x v="1"/>
    <x v="371"/>
    <n v="43873"/>
    <b v="0"/>
    <n v="42895.350694444445"/>
    <n v="23362"/>
    <n v="4712"/>
    <x v="1130"/>
    <s v="Allison"/>
    <s v="Roy"/>
    <x v="20"/>
    <s v="117-1711"/>
    <x v="65"/>
    <x v="1279"/>
  </r>
  <r>
    <b v="0"/>
    <x v="1"/>
    <x v="360"/>
    <n v="43873"/>
    <b v="0"/>
    <n v="42908.536805555559"/>
    <n v="29958"/>
    <n v="0"/>
    <x v="1131"/>
    <s v="Joseph"/>
    <s v="Elkinton"/>
    <x v="20"/>
    <s v="117-1713"/>
    <x v="65"/>
    <x v="1280"/>
  </r>
  <r>
    <b v="0"/>
    <x v="1"/>
    <x v="360"/>
    <n v="43873"/>
    <b v="0"/>
    <n v="42947.40347222222"/>
    <n v="35130"/>
    <n v="3513"/>
    <x v="1132"/>
    <s v="Joseph"/>
    <s v="Elkinton"/>
    <x v="20"/>
    <s v="117-1820"/>
    <x v="65"/>
    <x v="1215"/>
  </r>
  <r>
    <b v="0"/>
    <x v="0"/>
    <x v="380"/>
    <n v="43873"/>
    <b v="0"/>
    <n v="42968"/>
    <n v="248830"/>
    <n v="61521"/>
    <x v="1133"/>
    <s v="Peggi"/>
    <s v="Clouston"/>
    <x v="20"/>
    <s v="117-1855"/>
    <x v="65"/>
    <x v="1281"/>
  </r>
  <r>
    <b v="0"/>
    <x v="1"/>
    <x v="370"/>
    <n v="43873"/>
    <b v="0"/>
    <n v="42942"/>
    <n v="7500"/>
    <n v="0"/>
    <x v="120"/>
    <s v="Roy"/>
    <s v="Vandriesche"/>
    <x v="20"/>
    <s v="117-1856"/>
    <x v="65"/>
    <x v="1282"/>
  </r>
  <r>
    <b v="0"/>
    <x v="1"/>
    <x v="377"/>
    <n v="43873"/>
    <b v="0"/>
    <n v="42956.488194444442"/>
    <n v="29765"/>
    <n v="1660"/>
    <x v="1134"/>
    <s v="David"/>
    <s v="King"/>
    <x v="20"/>
    <s v="117-1862"/>
    <x v="65"/>
    <x v="1283"/>
  </r>
  <r>
    <b v="0"/>
    <x v="1"/>
    <x v="368"/>
    <n v="43873"/>
    <b v="0"/>
    <n v="42949.59375"/>
    <n v="29705"/>
    <n v="3395"/>
    <x v="1135"/>
    <s v="Stephen"/>
    <s v="Destefano"/>
    <x v="20"/>
    <s v="117-1771"/>
    <x v="65"/>
    <x v="1245"/>
  </r>
  <r>
    <b v="0"/>
    <x v="0"/>
    <x v="379"/>
    <n v="43873"/>
    <b v="0"/>
    <n v="42927.498611111114"/>
    <n v="372789"/>
    <n v="52211"/>
    <x v="1136"/>
    <s v="Paul"/>
    <s v="Catanzaro"/>
    <x v="20"/>
    <s v="117-1757"/>
    <x v="65"/>
    <x v="1284"/>
  </r>
  <r>
    <b v="0"/>
    <x v="1"/>
    <x v="361"/>
    <n v="43873"/>
    <b v="0"/>
    <n v="42972"/>
    <n v="25650"/>
    <n v="4488"/>
    <x v="1137"/>
    <s v="Curtice"/>
    <s v="Griffin"/>
    <x v="20"/>
    <s v="118-0110"/>
    <x v="65"/>
    <x v="1285"/>
  </r>
  <r>
    <b v="0"/>
    <x v="1"/>
    <x v="360"/>
    <n v="43873"/>
    <b v="0"/>
    <n v="42940.511805555558"/>
    <n v="89876"/>
    <n v="0"/>
    <x v="1138"/>
    <s v="Joseph"/>
    <s v="Elkinton"/>
    <x v="20"/>
    <s v="118-0049"/>
    <x v="65"/>
    <x v="1286"/>
  </r>
  <r>
    <b v="0"/>
    <x v="1"/>
    <x v="381"/>
    <n v="43873"/>
    <b v="0"/>
    <n v="43000"/>
    <n v="81933"/>
    <n v="14339"/>
    <x v="1139"/>
    <s v="Kevin"/>
    <s v="McGarigal"/>
    <x v="20"/>
    <s v="117-1921"/>
    <x v="65"/>
    <x v="1287"/>
  </r>
  <r>
    <b v="0"/>
    <x v="0"/>
    <x v="368"/>
    <n v="43873"/>
    <b v="0"/>
    <n v="42992.515277777777"/>
    <n v="161500"/>
    <n v="0"/>
    <x v="1111"/>
    <s v="Stephen"/>
    <s v="Destefano"/>
    <x v="20"/>
    <s v="117-1917"/>
    <x v="65"/>
    <x v="1255"/>
  </r>
  <r>
    <b v="0"/>
    <x v="0"/>
    <x v="360"/>
    <n v="43873"/>
    <b v="0"/>
    <n v="43308"/>
    <n v="68927"/>
    <n v="0"/>
    <x v="1140"/>
    <s v="Joseph"/>
    <s v="Elkinton"/>
    <x v="20"/>
    <s v="118-1700"/>
    <x v="65"/>
    <x v="1288"/>
  </r>
  <r>
    <b v="0"/>
    <x v="0"/>
    <x v="359"/>
    <n v="43873"/>
    <b v="0"/>
    <n v="43262"/>
    <n v="6818"/>
    <n v="682"/>
    <x v="120"/>
    <s v="Andy"/>
    <s v="Danylchuk"/>
    <x v="20"/>
    <s v="118-1661"/>
    <x v="65"/>
    <x v="1289"/>
  </r>
  <r>
    <b v="0"/>
    <x v="1"/>
    <x v="360"/>
    <n v="43873"/>
    <b v="0"/>
    <n v="43271"/>
    <n v="207030"/>
    <n v="20703"/>
    <x v="1141"/>
    <s v="Joseph"/>
    <s v="Elkinton"/>
    <x v="20"/>
    <s v="118-1637"/>
    <x v="65"/>
    <x v="1290"/>
  </r>
  <r>
    <b v="0"/>
    <x v="0"/>
    <x v="361"/>
    <n v="43873"/>
    <b v="0"/>
    <n v="43244.574999999997"/>
    <n v="29703"/>
    <n v="0"/>
    <x v="1142"/>
    <s v="Curtice"/>
    <s v="Griffin"/>
    <x v="20"/>
    <s v="118-1651"/>
    <x v="65"/>
    <x v="1291"/>
  </r>
  <r>
    <b v="0"/>
    <x v="1"/>
    <x v="361"/>
    <n v="43873"/>
    <b v="0"/>
    <n v="43350.618055555555"/>
    <n v="0"/>
    <n v="0"/>
    <x v="141"/>
    <s v="Curtice"/>
    <s v="Griffin"/>
    <x v="20"/>
    <s v="118-1580"/>
    <x v="65"/>
    <x v="1292"/>
  </r>
  <r>
    <b v="0"/>
    <x v="1"/>
    <x v="377"/>
    <n v="43873"/>
    <b v="0"/>
    <n v="43265"/>
    <n v="122236"/>
    <n v="12224"/>
    <x v="1143"/>
    <s v="David"/>
    <s v="King"/>
    <x v="20"/>
    <s v="118-1550"/>
    <x v="65"/>
    <x v="1293"/>
  </r>
  <r>
    <b v="0"/>
    <x v="0"/>
    <x v="360"/>
    <n v="43873"/>
    <b v="0"/>
    <n v="43277.48333333333"/>
    <n v="44998"/>
    <n v="0"/>
    <x v="1144"/>
    <s v="Joseph"/>
    <s v="Elkinton"/>
    <x v="20"/>
    <s v="118-1552"/>
    <x v="65"/>
    <x v="1294"/>
  </r>
  <r>
    <b v="0"/>
    <x v="1"/>
    <x v="370"/>
    <n v="43873"/>
    <b v="0"/>
    <n v="43278.429861111108"/>
    <n v="35000"/>
    <n v="0"/>
    <x v="490"/>
    <s v="Roy"/>
    <s v="Vandriesche"/>
    <x v="20"/>
    <s v="118-1531"/>
    <x v="65"/>
    <x v="1295"/>
  </r>
  <r>
    <b v="0"/>
    <x v="0"/>
    <x v="368"/>
    <n v="43873"/>
    <b v="0"/>
    <n v="43259"/>
    <n v="8668"/>
    <n v="1300"/>
    <x v="1145"/>
    <s v="Stephen"/>
    <s v="Destefano"/>
    <x v="20"/>
    <s v="118-1528"/>
    <x v="65"/>
    <x v="1296"/>
  </r>
  <r>
    <b v="0"/>
    <x v="0"/>
    <x v="379"/>
    <n v="43873"/>
    <b v="0"/>
    <n v="43250"/>
    <n v="5104"/>
    <n v="1327"/>
    <x v="1146"/>
    <s v="Paul"/>
    <s v="Catanzaro"/>
    <x v="20"/>
    <s v="118-1516"/>
    <x v="65"/>
    <x v="1297"/>
  </r>
  <r>
    <b v="0"/>
    <x v="1"/>
    <x v="379"/>
    <n v="43873"/>
    <b v="0"/>
    <n v="43220.594444444447"/>
    <n v="335868"/>
    <n v="0"/>
    <x v="1147"/>
    <s v="Paul"/>
    <s v="Catanzaro"/>
    <x v="20"/>
    <s v="118-1292"/>
    <x v="65"/>
    <x v="1298"/>
  </r>
  <r>
    <b v="0"/>
    <x v="0"/>
    <x v="374"/>
    <n v="43873"/>
    <b v="0"/>
    <n v="43234"/>
    <n v="39441"/>
    <n v="10255"/>
    <x v="1148"/>
    <s v="Dwayne"/>
    <s v="Breger"/>
    <x v="20"/>
    <s v="118-1286"/>
    <x v="65"/>
    <x v="1299"/>
  </r>
  <r>
    <b v="0"/>
    <x v="0"/>
    <x v="375"/>
    <n v="43873"/>
    <b v="0"/>
    <n v="43143"/>
    <n v="40029"/>
    <n v="2001"/>
    <x v="1149"/>
    <s v="Theodore"/>
    <s v="Castro-Santos"/>
    <x v="20"/>
    <s v="118-1267"/>
    <x v="65"/>
    <x v="1244"/>
  </r>
  <r>
    <b v="0"/>
    <x v="1"/>
    <x v="320"/>
    <n v="43873"/>
    <b v="0"/>
    <n v="43143"/>
    <n v="32696"/>
    <n v="1373"/>
    <x v="1150"/>
    <s v="Stephen"/>
    <s v="McCormick"/>
    <x v="20"/>
    <s v="118-1268"/>
    <x v="65"/>
    <x v="1232"/>
  </r>
  <r>
    <b v="0"/>
    <x v="0"/>
    <x v="359"/>
    <n v="43873"/>
    <b v="0"/>
    <n v="43188.574999999997"/>
    <n v="11694"/>
    <n v="3041"/>
    <x v="1151"/>
    <s v="Andy"/>
    <s v="Danylchuk"/>
    <x v="20"/>
    <s v="118-1322"/>
    <x v="65"/>
    <x v="1300"/>
  </r>
  <r>
    <b v="0"/>
    <x v="0"/>
    <x v="363"/>
    <n v="43873"/>
    <b v="0"/>
    <n v="43209"/>
    <n v="3000"/>
    <n v="1785"/>
    <x v="1152"/>
    <s v="Scott"/>
    <s v="Jackson"/>
    <x v="20"/>
    <s v="118-1408"/>
    <x v="65"/>
    <x v="1301"/>
  </r>
  <r>
    <b v="0"/>
    <x v="1"/>
    <x v="371"/>
    <n v="43873"/>
    <b v="0"/>
    <n v="43217.490277777775"/>
    <n v="10079"/>
    <n v="2620"/>
    <x v="1153"/>
    <s v="Allison"/>
    <s v="Roy"/>
    <x v="20"/>
    <s v="118-1411"/>
    <x v="65"/>
    <x v="1279"/>
  </r>
  <r>
    <b v="0"/>
    <x v="1"/>
    <x v="382"/>
    <n v="43873"/>
    <b v="0"/>
    <n v="43188"/>
    <n v="79039"/>
    <n v="18993"/>
    <x v="1154"/>
    <s v="Benjamin"/>
    <s v="Weil"/>
    <x v="20"/>
    <s v="118-1445"/>
    <x v="65"/>
    <x v="1302"/>
  </r>
  <r>
    <b v="0"/>
    <x v="1"/>
    <x v="362"/>
    <n v="43873"/>
    <b v="0"/>
    <n v="43091.445138888892"/>
    <n v="14490"/>
    <n v="7548"/>
    <x v="1155"/>
    <s v="Bethany"/>
    <s v="Bradley"/>
    <x v="20"/>
    <s v="118-0883"/>
    <x v="65"/>
    <x v="1303"/>
  </r>
  <r>
    <b v="0"/>
    <x v="1"/>
    <x v="383"/>
    <n v="43873"/>
    <b v="0"/>
    <n v="43356"/>
    <n v="23205"/>
    <n v="1781"/>
    <x v="1156"/>
    <s v="Brian"/>
    <s v="Cheng"/>
    <x v="20"/>
    <s v="118-0921"/>
    <x v="65"/>
    <x v="1304"/>
  </r>
  <r>
    <b v="0"/>
    <x v="1"/>
    <x v="358"/>
    <n v="43873"/>
    <b v="0"/>
    <n v="43056.634027777778"/>
    <n v="13818"/>
    <n v="8222"/>
    <x v="1157"/>
    <s v="David"/>
    <s v="Kittredge Jr."/>
    <x v="20"/>
    <s v="118-0734"/>
    <x v="65"/>
    <x v="1234"/>
  </r>
  <r>
    <b v="0"/>
    <x v="0"/>
    <x v="361"/>
    <n v="43873"/>
    <b v="0"/>
    <n v="43059.458333333336"/>
    <n v="56356"/>
    <n v="0"/>
    <x v="1158"/>
    <s v="Curtice"/>
    <s v="Griffin"/>
    <x v="20"/>
    <s v="118-0762"/>
    <x v="65"/>
    <x v="1305"/>
  </r>
  <r>
    <b v="0"/>
    <x v="0"/>
    <x v="362"/>
    <n v="43873"/>
    <b v="0"/>
    <n v="43214"/>
    <n v="14392"/>
    <n v="5434"/>
    <x v="1159"/>
    <s v="Bethany"/>
    <s v="Bradley"/>
    <x v="20"/>
    <s v="118-0770"/>
    <x v="65"/>
    <x v="1306"/>
  </r>
  <r>
    <b v="0"/>
    <x v="1"/>
    <x v="362"/>
    <n v="43873"/>
    <b v="0"/>
    <n v="43061"/>
    <n v="32242"/>
    <n v="6448"/>
    <x v="1160"/>
    <s v="Bethany"/>
    <s v="Bradley"/>
    <x v="20"/>
    <s v="118-0816"/>
    <x v="65"/>
    <x v="1257"/>
  </r>
  <r>
    <b v="0"/>
    <x v="1"/>
    <x v="376"/>
    <n v="43873"/>
    <b v="0"/>
    <n v="43508"/>
    <n v="9400"/>
    <n v="5593"/>
    <x v="51"/>
    <s v="Paige"/>
    <s v="Warren"/>
    <x v="20"/>
    <s v="118-1077"/>
    <x v="65"/>
    <x v="1307"/>
  </r>
  <r>
    <b v="0"/>
    <x v="1"/>
    <x v="384"/>
    <n v="43873"/>
    <b v="0"/>
    <n v="43314.642361111109"/>
    <n v="195184"/>
    <n v="104556"/>
    <x v="1161"/>
    <s v="Anita"/>
    <s v="Milman"/>
    <x v="20"/>
    <s v="118-1051"/>
    <x v="65"/>
    <x v="1308"/>
  </r>
  <r>
    <b v="0"/>
    <x v="0"/>
    <x v="376"/>
    <n v="43873"/>
    <b v="0"/>
    <n v="43147.451388888891"/>
    <n v="9476"/>
    <n v="5638"/>
    <x v="1162"/>
    <s v="Paige"/>
    <s v="Warren"/>
    <x v="20"/>
    <s v="118-1195"/>
    <x v="65"/>
    <x v="1249"/>
  </r>
  <r>
    <b v="0"/>
    <x v="1"/>
    <x v="360"/>
    <n v="43873"/>
    <b v="0"/>
    <n v="43271"/>
    <n v="84713"/>
    <n v="8471"/>
    <x v="1163"/>
    <s v="Joseph"/>
    <s v="Elkinton"/>
    <x v="20"/>
    <s v="118-1207"/>
    <x v="65"/>
    <x v="1215"/>
  </r>
  <r>
    <b v="0"/>
    <x v="0"/>
    <x v="363"/>
    <n v="43873"/>
    <b v="0"/>
    <n v="43306.455555555556"/>
    <n v="120109"/>
    <n v="28551"/>
    <x v="1097"/>
    <s v="Scott"/>
    <s v="Jackson"/>
    <x v="20"/>
    <s v="119-0049"/>
    <x v="65"/>
    <x v="1235"/>
  </r>
  <r>
    <b v="0"/>
    <x v="1"/>
    <x v="370"/>
    <n v="43873"/>
    <b v="0"/>
    <n v="43342.500694444447"/>
    <n v="10000"/>
    <n v="0"/>
    <x v="53"/>
    <s v="Roy"/>
    <s v="Vandriesche"/>
    <x v="20"/>
    <s v="119-0031"/>
    <x v="65"/>
    <x v="1309"/>
  </r>
  <r>
    <b v="0"/>
    <x v="1"/>
    <x v="379"/>
    <n v="43873"/>
    <b v="0"/>
    <n v="43340.597222222219"/>
    <n v="114100"/>
    <n v="0"/>
    <x v="1164"/>
    <s v="Paul"/>
    <s v="Catanzaro"/>
    <x v="20"/>
    <s v="119-0039"/>
    <x v="65"/>
    <x v="1310"/>
  </r>
  <r>
    <b v="0"/>
    <x v="0"/>
    <x v="385"/>
    <n v="43873"/>
    <b v="0"/>
    <n v="43335"/>
    <n v="5000"/>
    <n v="0"/>
    <x v="74"/>
    <s v="Lisa"/>
    <s v="Komoroske"/>
    <x v="20"/>
    <s v="119-0114"/>
    <x v="65"/>
    <x v="1311"/>
  </r>
  <r>
    <b v="0"/>
    <x v="0"/>
    <x v="361"/>
    <n v="43873"/>
    <b v="0"/>
    <n v="43312"/>
    <n v="29000"/>
    <n v="0"/>
    <x v="1042"/>
    <s v="Curtice"/>
    <s v="Griffin"/>
    <x v="20"/>
    <s v="119-0096"/>
    <x v="65"/>
    <x v="1312"/>
  </r>
  <r>
    <b v="0"/>
    <x v="0"/>
    <x v="359"/>
    <n v="43873"/>
    <b v="0"/>
    <n v="43319"/>
    <n v="30000"/>
    <n v="0"/>
    <x v="21"/>
    <s v="Andy"/>
    <s v="Danylchuk"/>
    <x v="20"/>
    <s v="119-0156"/>
    <x v="65"/>
    <x v="1313"/>
  </r>
  <r>
    <b v="0"/>
    <x v="1"/>
    <x v="385"/>
    <n v="43873"/>
    <b v="0"/>
    <n v="43593"/>
    <n v="180552"/>
    <n v="45138"/>
    <x v="1165"/>
    <s v="Lisa"/>
    <s v="Komoroske"/>
    <x v="20"/>
    <s v="119-0220"/>
    <x v="65"/>
    <x v="1314"/>
  </r>
  <r>
    <b v="0"/>
    <x v="1"/>
    <x v="362"/>
    <n v="43873"/>
    <b v="0"/>
    <n v="43587.474305555559"/>
    <n v="28691"/>
    <n v="13918"/>
    <x v="1166"/>
    <s v="Bethany"/>
    <s v="Bradley"/>
    <x v="20"/>
    <s v="119-0271"/>
    <x v="65"/>
    <x v="1315"/>
  </r>
  <r>
    <b v="0"/>
    <x v="1"/>
    <x v="370"/>
    <n v="43873"/>
    <b v="0"/>
    <n v="43357.382638888892"/>
    <n v="9950"/>
    <n v="0"/>
    <x v="1167"/>
    <s v="Roy"/>
    <s v="Vandriesche"/>
    <x v="20"/>
    <s v="119-0246"/>
    <x v="65"/>
    <x v="1316"/>
  </r>
  <r>
    <b v="0"/>
    <x v="0"/>
    <x v="360"/>
    <n v="43873"/>
    <b v="0"/>
    <n v="43313.413194444445"/>
    <n v="15000"/>
    <n v="0"/>
    <x v="114"/>
    <s v="Joseph"/>
    <s v="Elkinton"/>
    <x v="20"/>
    <s v="118-1965"/>
    <x v="65"/>
    <x v="1317"/>
  </r>
  <r>
    <b v="0"/>
    <x v="1"/>
    <x v="367"/>
    <n v="43873"/>
    <b v="0"/>
    <n v="43390"/>
    <n v="27427"/>
    <n v="2573"/>
    <x v="21"/>
    <s v="Brian"/>
    <s v="Kane"/>
    <x v="20"/>
    <s v="118-1770"/>
    <x v="65"/>
    <x v="1318"/>
  </r>
  <r>
    <b v="0"/>
    <x v="1"/>
    <x v="361"/>
    <n v="43873"/>
    <b v="0"/>
    <n v="43279.569444444445"/>
    <n v="151000"/>
    <n v="0"/>
    <x v="1168"/>
    <s v="Curtice"/>
    <s v="Griffin"/>
    <x v="20"/>
    <s v="118-1785"/>
    <x v="65"/>
    <x v="1319"/>
  </r>
  <r>
    <b v="0"/>
    <x v="0"/>
    <x v="371"/>
    <n v="43873"/>
    <b v="0"/>
    <n v="43280"/>
    <n v="38942"/>
    <n v="6591"/>
    <x v="1169"/>
    <s v="Allison"/>
    <s v="Roy"/>
    <x v="20"/>
    <s v="118-1800"/>
    <x v="65"/>
    <x v="1320"/>
  </r>
  <r>
    <b v="0"/>
    <x v="0"/>
    <x v="371"/>
    <n v="43873"/>
    <b v="0"/>
    <n v="43276"/>
    <n v="25045"/>
    <n v="4955"/>
    <x v="21"/>
    <s v="Allison"/>
    <s v="Roy"/>
    <x v="20"/>
    <s v="118-1801"/>
    <x v="65"/>
    <x v="1321"/>
  </r>
  <r>
    <b v="0"/>
    <x v="1"/>
    <x v="371"/>
    <n v="43873"/>
    <b v="0"/>
    <n v="43327"/>
    <n v="10947"/>
    <n v="1469"/>
    <x v="1170"/>
    <s v="Allison"/>
    <s v="Roy"/>
    <x v="20"/>
    <s v="118-1850"/>
    <x v="65"/>
    <x v="1322"/>
  </r>
  <r>
    <b v="0"/>
    <x v="0"/>
    <x v="368"/>
    <n v="43873"/>
    <b v="0"/>
    <n v="43355"/>
    <n v="161500"/>
    <n v="0"/>
    <x v="1111"/>
    <s v="Stephen"/>
    <s v="Destefano"/>
    <x v="20"/>
    <s v="118-1857"/>
    <x v="65"/>
    <x v="1255"/>
  </r>
  <r>
    <b v="0"/>
    <x v="1"/>
    <x v="358"/>
    <n v="43873"/>
    <b v="0"/>
    <n v="43444.740972222222"/>
    <n v="37935"/>
    <n v="22572"/>
    <x v="1171"/>
    <s v="David"/>
    <s v="Kittredge Jr."/>
    <x v="20"/>
    <s v="119-0704"/>
    <x v="65"/>
    <x v="1323"/>
  </r>
  <r>
    <b v="0"/>
    <x v="0"/>
    <x v="360"/>
    <n v="43873"/>
    <b v="0"/>
    <n v="43613"/>
    <n v="72030"/>
    <n v="7203"/>
    <x v="1172"/>
    <s v="Joseph"/>
    <s v="Elkinton"/>
    <x v="20"/>
    <s v="119-0893"/>
    <x v="65"/>
    <x v="1324"/>
  </r>
  <r>
    <b v="0"/>
    <x v="0"/>
    <x v="374"/>
    <n v="43873"/>
    <b v="0"/>
    <n v="43509"/>
    <n v="5000"/>
    <n v="0"/>
    <x v="74"/>
    <s v="Dwayne"/>
    <s v="Breger"/>
    <x v="20"/>
    <s v="119-0899"/>
    <x v="65"/>
    <x v="1325"/>
  </r>
  <r>
    <b v="0"/>
    <x v="1"/>
    <x v="374"/>
    <n v="43873"/>
    <b v="0"/>
    <n v="43479"/>
    <n v="19984"/>
    <n v="0"/>
    <x v="1173"/>
    <s v="Dwayne"/>
    <s v="Breger"/>
    <x v="20"/>
    <s v="119-0900"/>
    <x v="65"/>
    <x v="1326"/>
  </r>
  <r>
    <b v="0"/>
    <x v="1"/>
    <x v="378"/>
    <n v="43873"/>
    <b v="0"/>
    <n v="43482"/>
    <n v="32500"/>
    <n v="0"/>
    <x v="721"/>
    <s v="Richard"/>
    <s v="Harper"/>
    <x v="20"/>
    <s v="119-0823"/>
    <x v="65"/>
    <x v="1327"/>
  </r>
  <r>
    <b v="0"/>
    <x v="1"/>
    <x v="361"/>
    <n v="43873"/>
    <b v="0"/>
    <n v="43390.615277777775"/>
    <n v="45317"/>
    <n v="17407"/>
    <x v="1174"/>
    <s v="Curtice"/>
    <s v="Griffin"/>
    <x v="20"/>
    <s v="119-0486"/>
    <x v="65"/>
    <x v="1273"/>
  </r>
  <r>
    <b v="0"/>
    <x v="1"/>
    <x v="386"/>
    <n v="43873"/>
    <b v="0"/>
    <n v="43430"/>
    <n v="195944"/>
    <n v="34290"/>
    <x v="1175"/>
    <s v="William"/>
    <s v="Deluca Jr."/>
    <x v="20"/>
    <s v="119-0454"/>
    <x v="65"/>
    <x v="1328"/>
  </r>
  <r>
    <b v="0"/>
    <x v="1"/>
    <x v="387"/>
    <n v="43873"/>
    <b v="0"/>
    <n v="43637.457638888889"/>
    <n v="20465"/>
    <n v="0"/>
    <x v="1176"/>
    <s v="Christopher"/>
    <s v="Sutherland"/>
    <x v="20"/>
    <s v="119-0982"/>
    <x v="65"/>
    <x v="1329"/>
  </r>
  <r>
    <b v="0"/>
    <x v="1"/>
    <x v="371"/>
    <n v="43873"/>
    <b v="0"/>
    <n v="43474.665972222225"/>
    <n v="18008"/>
    <n v="1992"/>
    <x v="64"/>
    <s v="Allison"/>
    <s v="Roy"/>
    <x v="20"/>
    <s v="119-0930"/>
    <x v="65"/>
    <x v="1322"/>
  </r>
  <r>
    <b v="0"/>
    <x v="1"/>
    <x v="360"/>
    <n v="43873"/>
    <b v="0"/>
    <n v="43549.645138888889"/>
    <n v="34420"/>
    <n v="3442"/>
    <x v="1177"/>
    <s v="Joseph"/>
    <s v="Elkinton"/>
    <x v="20"/>
    <s v="119-0941"/>
    <x v="65"/>
    <x v="1290"/>
  </r>
  <r>
    <b v="0"/>
    <x v="0"/>
    <x v="359"/>
    <n v="43873"/>
    <b v="0"/>
    <n v="43591"/>
    <n v="5800"/>
    <n v="0"/>
    <x v="1178"/>
    <s v="Andy"/>
    <s v="Danylchuk"/>
    <x v="20"/>
    <s v="119-0957"/>
    <x v="65"/>
    <x v="1330"/>
  </r>
  <r>
    <b v="0"/>
    <x v="0"/>
    <x v="379"/>
    <n v="43873"/>
    <b v="0"/>
    <n v="43538.412499999999"/>
    <n v="65285"/>
    <n v="9715"/>
    <x v="89"/>
    <s v="Paul"/>
    <s v="Catanzaro"/>
    <x v="20"/>
    <s v="119-1060"/>
    <x v="65"/>
    <x v="1331"/>
  </r>
  <r>
    <b v="0"/>
    <x v="0"/>
    <x v="359"/>
    <n v="43873"/>
    <b v="0"/>
    <n v="43614"/>
    <n v="5090"/>
    <n v="510"/>
    <x v="1179"/>
    <s v="Andy"/>
    <s v="Danylchuk"/>
    <x v="20"/>
    <s v="119-1166"/>
    <x v="65"/>
    <x v="1332"/>
  </r>
  <r>
    <b v="0"/>
    <x v="1"/>
    <x v="379"/>
    <n v="43873"/>
    <b v="0"/>
    <n v="43542.605555555558"/>
    <n v="150008"/>
    <n v="0"/>
    <x v="1180"/>
    <s v="Paul"/>
    <s v="Catanzaro"/>
    <x v="20"/>
    <s v="119-1136"/>
    <x v="65"/>
    <x v="1333"/>
  </r>
  <r>
    <b v="0"/>
    <x v="0"/>
    <x v="364"/>
    <n v="43873"/>
    <b v="0"/>
    <n v="43641.713194444441"/>
    <n v="8510"/>
    <n v="1490"/>
    <x v="53"/>
    <s v="Peter"/>
    <s v="Jordaan"/>
    <x v="20"/>
    <s v="119-1604"/>
    <x v="65"/>
    <x v="1334"/>
  </r>
  <r>
    <b v="0"/>
    <x v="0"/>
    <x v="377"/>
    <n v="43873"/>
    <b v="0"/>
    <n v="43622"/>
    <n v="119833"/>
    <n v="10037"/>
    <x v="1181"/>
    <s v="David"/>
    <s v="King"/>
    <x v="20"/>
    <s v="119-1617"/>
    <x v="65"/>
    <x v="1335"/>
  </r>
  <r>
    <b v="0"/>
    <x v="0"/>
    <x v="387"/>
    <n v="43873"/>
    <b v="0"/>
    <n v="43578"/>
    <n v="3182"/>
    <n v="318"/>
    <x v="167"/>
    <s v="Christopher"/>
    <s v="Sutherland"/>
    <x v="20"/>
    <s v="119-1590"/>
    <x v="65"/>
    <x v="1336"/>
  </r>
  <r>
    <b v="0"/>
    <x v="0"/>
    <x v="369"/>
    <n v="43873"/>
    <b v="0"/>
    <n v="43566"/>
    <n v="3182"/>
    <n v="318"/>
    <x v="167"/>
    <s v="Timothy"/>
    <s v="Randhir"/>
    <x v="20"/>
    <s v="119-1593"/>
    <x v="65"/>
    <x v="1337"/>
  </r>
  <r>
    <b v="0"/>
    <x v="0"/>
    <x v="368"/>
    <n v="43873"/>
    <b v="0"/>
    <n v="43619"/>
    <n v="3968"/>
    <n v="1032"/>
    <x v="74"/>
    <s v="Stephen"/>
    <s v="Destefano"/>
    <x v="20"/>
    <s v="119-1595"/>
    <x v="65"/>
    <x v="1338"/>
  </r>
  <r>
    <b v="0"/>
    <x v="1"/>
    <x v="360"/>
    <n v="43873"/>
    <b v="0"/>
    <n v="43623"/>
    <n v="336017"/>
    <n v="33602"/>
    <x v="1182"/>
    <s v="Joseph"/>
    <s v="Elkinton"/>
    <x v="20"/>
    <s v="119-1598"/>
    <x v="65"/>
    <x v="1339"/>
  </r>
  <r>
    <b v="0"/>
    <x v="1"/>
    <x v="370"/>
    <n v="43873"/>
    <b v="0"/>
    <n v="43636.481249999997"/>
    <n v="40000"/>
    <n v="0"/>
    <x v="40"/>
    <s v="Roy"/>
    <s v="Vandriesche"/>
    <x v="20"/>
    <s v="119-1601"/>
    <x v="65"/>
    <x v="1340"/>
  </r>
  <r>
    <b v="0"/>
    <x v="1"/>
    <x v="369"/>
    <n v="43873"/>
    <b v="0"/>
    <n v="43588"/>
    <n v="67780"/>
    <n v="14120"/>
    <x v="1183"/>
    <s v="Timothy"/>
    <s v="Randhir"/>
    <x v="20"/>
    <s v="119-1532"/>
    <x v="65"/>
    <x v="1341"/>
  </r>
  <r>
    <b v="0"/>
    <x v="0"/>
    <x v="361"/>
    <n v="43873"/>
    <b v="0"/>
    <n v="43594.487500000003"/>
    <n v="64200"/>
    <n v="0"/>
    <x v="1184"/>
    <s v="Curtice"/>
    <s v="Griffin"/>
    <x v="20"/>
    <s v="119-1543"/>
    <x v="65"/>
    <x v="1342"/>
  </r>
  <r>
    <b v="0"/>
    <x v="0"/>
    <x v="379"/>
    <n v="43873"/>
    <b v="0"/>
    <n v="43530"/>
    <n v="13631"/>
    <n v="8110"/>
    <x v="1185"/>
    <s v="Paul"/>
    <s v="Catanzaro"/>
    <x v="20"/>
    <s v="119-1358"/>
    <x v="65"/>
    <x v="1343"/>
  </r>
  <r>
    <b v="0"/>
    <x v="0"/>
    <x v="371"/>
    <n v="43873"/>
    <b v="0"/>
    <n v="43633.629861111112"/>
    <n v="42136"/>
    <n v="7130"/>
    <x v="1186"/>
    <s v="Allison"/>
    <s v="Roy"/>
    <x v="20"/>
    <s v="119-1789"/>
    <x v="65"/>
    <x v="1344"/>
  </r>
  <r>
    <b v="0"/>
    <x v="0"/>
    <x v="359"/>
    <n v="43873"/>
    <b v="0"/>
    <n v="43602.599305555559"/>
    <n v="22500"/>
    <n v="0"/>
    <x v="1187"/>
    <s v="Andy"/>
    <s v="Danylchuk"/>
    <x v="20"/>
    <s v="119-1790"/>
    <x v="65"/>
    <x v="1345"/>
  </r>
  <r>
    <b v="0"/>
    <x v="1"/>
    <x v="361"/>
    <n v="43873"/>
    <b v="0"/>
    <n v="43626.399305555555"/>
    <n v="65873"/>
    <n v="0"/>
    <x v="1188"/>
    <s v="Curtice"/>
    <s v="Griffin"/>
    <x v="20"/>
    <s v="119-1679"/>
    <x v="65"/>
    <x v="1346"/>
  </r>
  <r>
    <b v="0"/>
    <x v="1"/>
    <x v="367"/>
    <n v="43873"/>
    <b v="0"/>
    <n v="43616.493750000001"/>
    <n v="28872"/>
    <n v="1128"/>
    <x v="21"/>
    <s v="Brian"/>
    <s v="Kane"/>
    <x v="20"/>
    <s v="119-1884"/>
    <x v="65"/>
    <x v="1246"/>
  </r>
  <r>
    <b v="0"/>
    <x v="0"/>
    <x v="388"/>
    <n v="43873"/>
    <b v="0"/>
    <n v="43622"/>
    <n v="3182"/>
    <n v="318"/>
    <x v="167"/>
    <s v="Toni"/>
    <s v="Morelli"/>
    <x v="20"/>
    <s v="119-1910"/>
    <x v="65"/>
    <x v="1347"/>
  </r>
  <r>
    <b v="0"/>
    <x v="0"/>
    <x v="389"/>
    <n v="43873"/>
    <b v="0"/>
    <n v="43494"/>
    <n v="4091"/>
    <n v="409"/>
    <x v="1189"/>
    <s v="Patricia"/>
    <s v="Vittum"/>
    <x v="20"/>
    <s v="119-0979"/>
    <x v="66"/>
    <x v="1348"/>
  </r>
  <r>
    <b v="0"/>
    <x v="0"/>
    <x v="389"/>
    <n v="43873"/>
    <b v="0"/>
    <n v="43454"/>
    <n v="14430"/>
    <n v="4545"/>
    <x v="1190"/>
    <s v="Patricia"/>
    <s v="Vittum"/>
    <x v="20"/>
    <s v="119-0766"/>
    <x v="66"/>
    <x v="1349"/>
  </r>
  <r>
    <b v="0"/>
    <x v="0"/>
    <x v="390"/>
    <n v="43873"/>
    <b v="0"/>
    <n v="42922.552777777775"/>
    <n v="12000"/>
    <n v="0"/>
    <x v="191"/>
    <s v="Jody"/>
    <s v="Goodell"/>
    <x v="20"/>
    <s v="117-1887"/>
    <x v="66"/>
    <x v="1350"/>
  </r>
  <r>
    <b v="0"/>
    <x v="0"/>
    <x v="390"/>
    <n v="43873"/>
    <b v="0"/>
    <n v="42570"/>
    <n v="20000"/>
    <n v="0"/>
    <x v="64"/>
    <s v="Jody"/>
    <s v="Goodell"/>
    <x v="20"/>
    <s v="117-0068"/>
    <x v="66"/>
    <x v="1351"/>
  </r>
  <r>
    <b v="0"/>
    <x v="0"/>
    <x v="391"/>
    <n v="43873"/>
    <b v="0"/>
    <n v="42562"/>
    <n v="94812"/>
    <n v="55940"/>
    <x v="1191"/>
    <s v="Derek"/>
    <s v="Lovley"/>
    <x v="20"/>
    <s v="116-1995"/>
    <x v="67"/>
    <x v="1352"/>
  </r>
  <r>
    <b v="0"/>
    <x v="0"/>
    <x v="392"/>
    <n v="43873"/>
    <b v="0"/>
    <n v="42557"/>
    <n v="132000"/>
    <n v="0"/>
    <x v="1192"/>
    <s v="Kristen"/>
    <s v="DeAngelis"/>
    <x v="20"/>
    <s v="117-0017"/>
    <x v="67"/>
    <x v="1353"/>
  </r>
  <r>
    <b v="0"/>
    <x v="0"/>
    <x v="391"/>
    <n v="43873"/>
    <b v="0"/>
    <n v="42569.591666666667"/>
    <n v="114429"/>
    <n v="68679"/>
    <x v="1193"/>
    <s v="Derek"/>
    <s v="Lovley"/>
    <x v="20"/>
    <s v="117-0060"/>
    <x v="67"/>
    <x v="1354"/>
  </r>
  <r>
    <b v="0"/>
    <x v="0"/>
    <x v="393"/>
    <n v="43873"/>
    <b v="0"/>
    <n v="42642"/>
    <n v="50000"/>
    <n v="0"/>
    <x v="12"/>
    <s v="Guang"/>
    <s v="Xu"/>
    <x v="20"/>
    <s v="117-0483"/>
    <x v="67"/>
    <x v="1355"/>
  </r>
  <r>
    <b v="0"/>
    <x v="0"/>
    <x v="394"/>
    <n v="43873"/>
    <b v="0"/>
    <n v="43010"/>
    <n v="1500000"/>
    <n v="830466"/>
    <x v="1194"/>
    <s v="M."/>
    <s v="Siegrist"/>
    <x v="20"/>
    <s v="117-0357"/>
    <x v="67"/>
    <x v="1356"/>
  </r>
  <r>
    <b v="0"/>
    <x v="1"/>
    <x v="392"/>
    <n v="43873"/>
    <b v="0"/>
    <n v="42646"/>
    <n v="212435"/>
    <n v="90844"/>
    <x v="1195"/>
    <s v="Kristen"/>
    <s v="DeAngelis"/>
    <x v="20"/>
    <s v="116-1110"/>
    <x v="67"/>
    <x v="1357"/>
  </r>
  <r>
    <b v="0"/>
    <x v="0"/>
    <x v="392"/>
    <n v="43873"/>
    <b v="0"/>
    <n v="42629"/>
    <n v="511975"/>
    <n v="118886"/>
    <x v="1196"/>
    <s v="Kristen"/>
    <s v="DeAngelis"/>
    <x v="20"/>
    <s v="116-1458"/>
    <x v="67"/>
    <x v="1358"/>
  </r>
  <r>
    <b v="0"/>
    <x v="0"/>
    <x v="391"/>
    <n v="43873"/>
    <b v="0"/>
    <n v="42957"/>
    <n v="71894"/>
    <n v="42777"/>
    <x v="1197"/>
    <s v="Derek"/>
    <s v="Lovley"/>
    <x v="20"/>
    <s v="116-1882"/>
    <x v="67"/>
    <x v="1359"/>
  </r>
  <r>
    <b v="0"/>
    <x v="0"/>
    <x v="395"/>
    <n v="43873"/>
    <b v="0"/>
    <n v="42879.443055555559"/>
    <n v="125000"/>
    <n v="68144"/>
    <x v="1198"/>
    <s v="Michele"/>
    <s v="Klingbeil"/>
    <x v="20"/>
    <s v="117-1536"/>
    <x v="67"/>
    <x v="1360"/>
  </r>
  <r>
    <b v="0"/>
    <x v="0"/>
    <x v="396"/>
    <n v="43873"/>
    <b v="0"/>
    <n v="43588.570833333331"/>
    <n v="96789"/>
    <n v="46902"/>
    <x v="1199"/>
    <s v="Steven"/>
    <s v="Sandler"/>
    <x v="20"/>
    <s v="117-1305"/>
    <x v="67"/>
    <x v="1361"/>
  </r>
  <r>
    <b v="0"/>
    <x v="0"/>
    <x v="391"/>
    <n v="43873"/>
    <b v="0"/>
    <n v="42774.630555555559"/>
    <n v="104281"/>
    <n v="61526"/>
    <x v="1200"/>
    <s v="Derek"/>
    <s v="Lovley"/>
    <x v="20"/>
    <s v="117-1192"/>
    <x v="67"/>
    <x v="1352"/>
  </r>
  <r>
    <b v="0"/>
    <x v="0"/>
    <x v="397"/>
    <n v="43873"/>
    <b v="0"/>
    <n v="42850"/>
    <n v="44862"/>
    <n v="11216"/>
    <x v="1201"/>
    <s v="Barry"/>
    <s v="Goodell"/>
    <x v="20"/>
    <s v="117-1447"/>
    <x v="67"/>
    <x v="1362"/>
  </r>
  <r>
    <b v="0"/>
    <x v="0"/>
    <x v="391"/>
    <n v="43873"/>
    <b v="0"/>
    <n v="42870"/>
    <n v="53571"/>
    <n v="13928"/>
    <x v="1202"/>
    <s v="Derek"/>
    <s v="Lovley"/>
    <x v="20"/>
    <s v="117-0544"/>
    <x v="67"/>
    <x v="1363"/>
  </r>
  <r>
    <b v="0"/>
    <x v="0"/>
    <x v="394"/>
    <n v="43873"/>
    <b v="0"/>
    <n v="43035"/>
    <n v="25005"/>
    <n v="14878"/>
    <x v="1203"/>
    <s v="M."/>
    <s v="Siegrist"/>
    <x v="20"/>
    <s v="117-0817"/>
    <x v="67"/>
    <x v="1364"/>
  </r>
  <r>
    <b v="0"/>
    <x v="0"/>
    <x v="398"/>
    <n v="43873"/>
    <b v="0"/>
    <n v="43112"/>
    <n v="71428"/>
    <n v="18573"/>
    <x v="1204"/>
    <s v="Stephen"/>
    <s v="Rich"/>
    <x v="20"/>
    <s v="117-0981"/>
    <x v="67"/>
    <x v="1365"/>
  </r>
  <r>
    <b v="0"/>
    <x v="1"/>
    <x v="392"/>
    <n v="43873"/>
    <b v="0"/>
    <n v="42916.443749999999"/>
    <n v="219230"/>
    <n v="47491"/>
    <x v="1205"/>
    <s v="Kristen"/>
    <s v="DeAngelis"/>
    <x v="20"/>
    <s v="117-1954"/>
    <x v="67"/>
    <x v="1366"/>
  </r>
  <r>
    <b v="0"/>
    <x v="0"/>
    <x v="392"/>
    <n v="43873"/>
    <b v="0"/>
    <n v="43300.638194444444"/>
    <n v="636885"/>
    <n v="317200"/>
    <x v="1206"/>
    <s v="Kristen"/>
    <s v="DeAngelis"/>
    <x v="20"/>
    <s v="118-0021"/>
    <x v="67"/>
    <x v="1367"/>
  </r>
  <r>
    <b v="0"/>
    <x v="0"/>
    <x v="399"/>
    <n v="43873"/>
    <b v="0"/>
    <n v="42906.56527777778"/>
    <n v="40000"/>
    <n v="0"/>
    <x v="40"/>
    <s v="Yasu"/>
    <s v="Morita"/>
    <x v="20"/>
    <s v="117-1867"/>
    <x v="67"/>
    <x v="1368"/>
  </r>
  <r>
    <b v="0"/>
    <x v="0"/>
    <x v="399"/>
    <n v="43873"/>
    <b v="0"/>
    <n v="43108"/>
    <n v="12500"/>
    <n v="2500"/>
    <x v="114"/>
    <s v="Yasu"/>
    <s v="Morita"/>
    <x v="20"/>
    <s v="118-0611"/>
    <x v="67"/>
    <x v="1369"/>
  </r>
  <r>
    <b v="0"/>
    <x v="0"/>
    <x v="399"/>
    <n v="43873"/>
    <b v="0"/>
    <n v="43301.539583333331"/>
    <n v="50000"/>
    <n v="29750"/>
    <x v="998"/>
    <s v="Yasu"/>
    <s v="Morita"/>
    <x v="20"/>
    <s v="118-0608"/>
    <x v="67"/>
    <x v="1370"/>
  </r>
  <r>
    <b v="0"/>
    <x v="0"/>
    <x v="400"/>
    <n v="43873"/>
    <b v="0"/>
    <n v="43376.65347222222"/>
    <n v="103743"/>
    <n v="29342"/>
    <x v="1207"/>
    <s v="James"/>
    <s v="Holden"/>
    <x v="20"/>
    <s v="118-0577"/>
    <x v="67"/>
    <x v="1371"/>
  </r>
  <r>
    <b v="0"/>
    <x v="0"/>
    <x v="392"/>
    <n v="43873"/>
    <b v="0"/>
    <n v="43025.752083333333"/>
    <n v="556623"/>
    <n v="133057"/>
    <x v="1208"/>
    <s v="Kristen"/>
    <s v="DeAngelis"/>
    <x v="20"/>
    <s v="118-0532"/>
    <x v="67"/>
    <x v="1372"/>
  </r>
  <r>
    <b v="0"/>
    <x v="0"/>
    <x v="400"/>
    <n v="43873"/>
    <b v="0"/>
    <n v="43307"/>
    <n v="41327"/>
    <n v="0"/>
    <x v="1209"/>
    <s v="James"/>
    <s v="Holden"/>
    <x v="20"/>
    <s v="118-1149"/>
    <x v="67"/>
    <x v="1373"/>
  </r>
  <r>
    <b v="0"/>
    <x v="0"/>
    <x v="391"/>
    <n v="43873"/>
    <b v="0"/>
    <n v="43284"/>
    <n v="167059"/>
    <n v="99400"/>
    <x v="1210"/>
    <s v="Derek"/>
    <s v="Lovley"/>
    <x v="20"/>
    <s v="118-1045"/>
    <x v="67"/>
    <x v="1363"/>
  </r>
  <r>
    <b v="0"/>
    <x v="0"/>
    <x v="397"/>
    <n v="43873"/>
    <b v="0"/>
    <n v="43124"/>
    <n v="11700"/>
    <n v="0"/>
    <x v="1211"/>
    <s v="Barry"/>
    <s v="Goodell"/>
    <x v="20"/>
    <s v="118-1076"/>
    <x v="67"/>
    <x v="1374"/>
  </r>
  <r>
    <b v="0"/>
    <x v="0"/>
    <x v="391"/>
    <n v="43873"/>
    <b v="0"/>
    <n v="43231.605555555558"/>
    <n v="3815"/>
    <n v="2269"/>
    <x v="1212"/>
    <s v="Derek"/>
    <s v="Lovley"/>
    <x v="20"/>
    <s v="118-0748"/>
    <x v="67"/>
    <x v="1375"/>
  </r>
  <r>
    <b v="0"/>
    <x v="0"/>
    <x v="398"/>
    <n v="43873"/>
    <b v="0"/>
    <n v="43192"/>
    <n v="1500"/>
    <n v="0"/>
    <x v="305"/>
    <s v="Stephen"/>
    <s v="Rich"/>
    <x v="20"/>
    <s v="118-1429"/>
    <x v="67"/>
    <x v="1376"/>
  </r>
  <r>
    <b v="0"/>
    <x v="0"/>
    <x v="391"/>
    <n v="43873"/>
    <b v="0"/>
    <n v="43215.500694444447"/>
    <n v="110112"/>
    <n v="65517"/>
    <x v="1213"/>
    <s v="Derek"/>
    <s v="Lovley"/>
    <x v="20"/>
    <s v="118-1569"/>
    <x v="67"/>
    <x v="1377"/>
  </r>
  <r>
    <b v="0"/>
    <x v="0"/>
    <x v="391"/>
    <n v="43873"/>
    <b v="0"/>
    <n v="43262"/>
    <n v="3813"/>
    <n v="2270"/>
    <x v="1214"/>
    <s v="Derek"/>
    <s v="Lovley"/>
    <x v="20"/>
    <s v="118-1759"/>
    <x v="67"/>
    <x v="1359"/>
  </r>
  <r>
    <b v="0"/>
    <x v="0"/>
    <x v="397"/>
    <n v="43873"/>
    <b v="0"/>
    <n v="43404.572916666664"/>
    <n v="1345"/>
    <n v="605"/>
    <x v="1215"/>
    <s v="Barry"/>
    <s v="Goodell"/>
    <x v="20"/>
    <s v="119-0690"/>
    <x v="67"/>
    <x v="1362"/>
  </r>
  <r>
    <b v="0"/>
    <x v="0"/>
    <x v="391"/>
    <n v="43873"/>
    <b v="0"/>
    <n v="43441"/>
    <n v="55934"/>
    <n v="33281"/>
    <x v="1216"/>
    <s v="Derek"/>
    <s v="Lovley"/>
    <x v="20"/>
    <s v="119-0864"/>
    <x v="67"/>
    <x v="1359"/>
  </r>
  <r>
    <b v="0"/>
    <x v="0"/>
    <x v="398"/>
    <n v="43873"/>
    <b v="0"/>
    <n v="43405"/>
    <n v="80000"/>
    <n v="0"/>
    <x v="481"/>
    <s v="Stephen"/>
    <s v="Rich"/>
    <x v="20"/>
    <s v="119-0427"/>
    <x v="67"/>
    <x v="1378"/>
  </r>
  <r>
    <b v="0"/>
    <x v="0"/>
    <x v="398"/>
    <n v="43873"/>
    <b v="0"/>
    <n v="43483.629166666666"/>
    <n v="47898"/>
    <n v="28500"/>
    <x v="1217"/>
    <s v="Stephen"/>
    <s v="Rich"/>
    <x v="20"/>
    <s v="119-0474"/>
    <x v="67"/>
    <x v="1365"/>
  </r>
  <r>
    <b v="0"/>
    <x v="0"/>
    <x v="400"/>
    <n v="43873"/>
    <b v="0"/>
    <n v="43384.432638888888"/>
    <n v="76766"/>
    <n v="23234"/>
    <x v="69"/>
    <s v="James"/>
    <s v="Holden"/>
    <x v="20"/>
    <s v="119-0539"/>
    <x v="67"/>
    <x v="1379"/>
  </r>
  <r>
    <b v="0"/>
    <x v="0"/>
    <x v="394"/>
    <n v="43873"/>
    <b v="0"/>
    <n v="43375.652083333334"/>
    <n v="25102"/>
    <n v="14936"/>
    <x v="1218"/>
    <s v="M."/>
    <s v="Siegrist"/>
    <x v="20"/>
    <s v="119-0388"/>
    <x v="67"/>
    <x v="1364"/>
  </r>
  <r>
    <b v="0"/>
    <x v="0"/>
    <x v="399"/>
    <n v="43873"/>
    <b v="0"/>
    <n v="43546.43472222222"/>
    <n v="125000"/>
    <n v="66654"/>
    <x v="1219"/>
    <s v="Yasu"/>
    <s v="Morita"/>
    <x v="20"/>
    <s v="118-1864"/>
    <x v="67"/>
    <x v="1380"/>
  </r>
  <r>
    <b v="0"/>
    <x v="0"/>
    <x v="392"/>
    <n v="43873"/>
    <b v="0"/>
    <n v="43314"/>
    <n v="477569"/>
    <n v="88997"/>
    <x v="1220"/>
    <s v="Kristen"/>
    <s v="DeAngelis"/>
    <x v="20"/>
    <s v="119-0190"/>
    <x v="67"/>
    <x v="1381"/>
  </r>
  <r>
    <b v="0"/>
    <x v="0"/>
    <x v="397"/>
    <n v="43873"/>
    <b v="0"/>
    <n v="43607"/>
    <n v="35500"/>
    <n v="0"/>
    <x v="1221"/>
    <s v="Barry"/>
    <s v="Goodell"/>
    <x v="20"/>
    <s v="119-1095"/>
    <x v="67"/>
    <x v="1382"/>
  </r>
  <r>
    <b v="0"/>
    <x v="0"/>
    <x v="391"/>
    <n v="43873"/>
    <b v="0"/>
    <n v="43567.661111111112"/>
    <n v="28724"/>
    <n v="17091"/>
    <x v="1222"/>
    <s v="Derek"/>
    <s v="Lovley"/>
    <x v="20"/>
    <s v="119-1563"/>
    <x v="67"/>
    <x v="1377"/>
  </r>
  <r>
    <b v="0"/>
    <x v="0"/>
    <x v="399"/>
    <n v="43873"/>
    <b v="0"/>
    <n v="43620.40625"/>
    <n v="50000"/>
    <n v="29750"/>
    <x v="998"/>
    <s v="Yasu"/>
    <s v="Morita"/>
    <x v="20"/>
    <s v="119-1560"/>
    <x v="67"/>
    <x v="1370"/>
  </r>
  <r>
    <b v="0"/>
    <x v="0"/>
    <x v="401"/>
    <n v="43873"/>
    <b v="0"/>
    <n v="43630.747916666667"/>
    <n v="325000"/>
    <n v="193375"/>
    <x v="1223"/>
    <s v="Lila"/>
    <s v="Gierasch"/>
    <x v="20"/>
    <s v="119-1535"/>
    <x v="68"/>
    <x v="1383"/>
  </r>
  <r>
    <b v="0"/>
    <x v="0"/>
    <x v="402"/>
    <n v="43873"/>
    <b v="0"/>
    <n v="43560.518055555556"/>
    <n v="6000"/>
    <n v="0"/>
    <x v="269"/>
    <s v="Dong"/>
    <s v="Wang"/>
    <x v="20"/>
    <s v="119-1335"/>
    <x v="68"/>
    <x v="1384"/>
  </r>
  <r>
    <b v="0"/>
    <x v="0"/>
    <x v="403"/>
    <n v="43873"/>
    <b v="0"/>
    <n v="43560.513888888891"/>
    <n v="12000"/>
    <n v="0"/>
    <x v="191"/>
    <s v="Alice"/>
    <s v="Cheung"/>
    <x v="20"/>
    <s v="119-1309"/>
    <x v="68"/>
    <x v="1385"/>
  </r>
  <r>
    <b v="0"/>
    <x v="0"/>
    <x v="404"/>
    <n v="43873"/>
    <b v="0"/>
    <n v="43635.463888888888"/>
    <n v="118573"/>
    <n v="0"/>
    <x v="1224"/>
    <s v="Peter"/>
    <s v="Chien"/>
    <x v="20"/>
    <s v="119-1404"/>
    <x v="68"/>
    <x v="1386"/>
  </r>
  <r>
    <b v="0"/>
    <x v="0"/>
    <x v="405"/>
    <n v="43873"/>
    <b v="0"/>
    <n v="43629.611111111109"/>
    <n v="145437"/>
    <n v="68081"/>
    <x v="1225"/>
    <s v="Elizabeth"/>
    <s v="Vierling"/>
    <x v="20"/>
    <s v="119-1929"/>
    <x v="68"/>
    <x v="1387"/>
  </r>
  <r>
    <b v="0"/>
    <x v="0"/>
    <x v="406"/>
    <n v="43873"/>
    <b v="0"/>
    <n v="43640.540277777778"/>
    <n v="210274"/>
    <n v="113880"/>
    <x v="1226"/>
    <s v="Daniel"/>
    <s v="Hebert"/>
    <x v="20"/>
    <s v="119-1742"/>
    <x v="68"/>
    <x v="1388"/>
  </r>
  <r>
    <b v="0"/>
    <x v="0"/>
    <x v="407"/>
    <n v="43873"/>
    <b v="0"/>
    <n v="43424"/>
    <n v="95238"/>
    <n v="4762"/>
    <x v="69"/>
    <s v="Sibongile"/>
    <s v="Mafu"/>
    <x v="20"/>
    <s v="119-0130"/>
    <x v="68"/>
    <x v="1389"/>
  </r>
  <r>
    <b v="0"/>
    <x v="0"/>
    <x v="408"/>
    <n v="43873"/>
    <b v="0"/>
    <n v="43300.675694444442"/>
    <n v="69688"/>
    <n v="41464"/>
    <x v="1227"/>
    <s v="Jennifer"/>
    <s v="Normanly"/>
    <x v="20"/>
    <s v="119-0110"/>
    <x v="68"/>
    <x v="1390"/>
  </r>
  <r>
    <b v="0"/>
    <x v="0"/>
    <x v="409"/>
    <n v="43873"/>
    <b v="0"/>
    <n v="43371.783333333333"/>
    <n v="249598"/>
    <n v="82745"/>
    <x v="1228"/>
    <s v="Scott"/>
    <s v="Garman"/>
    <x v="20"/>
    <s v="118-1858"/>
    <x v="68"/>
    <x v="1391"/>
  </r>
  <r>
    <b v="0"/>
    <x v="0"/>
    <x v="404"/>
    <n v="43873"/>
    <b v="0"/>
    <n v="43308.743055555555"/>
    <n v="189702"/>
    <n v="100068"/>
    <x v="1229"/>
    <s v="Peter"/>
    <s v="Chien"/>
    <x v="20"/>
    <s v="118-1843"/>
    <x v="68"/>
    <x v="1392"/>
  </r>
  <r>
    <b v="0"/>
    <x v="0"/>
    <x v="410"/>
    <n v="43873"/>
    <b v="0"/>
    <n v="43623.659722222219"/>
    <n v="302598"/>
    <n v="102342"/>
    <x v="1230"/>
    <s v="Li-Jun"/>
    <s v="Ma"/>
    <x v="20"/>
    <s v="118-1778"/>
    <x v="68"/>
    <x v="1393"/>
  </r>
  <r>
    <b v="0"/>
    <x v="0"/>
    <x v="402"/>
    <n v="43873"/>
    <b v="0"/>
    <n v="43292.498611111114"/>
    <n v="63218"/>
    <n v="36782"/>
    <x v="69"/>
    <s v="Dong"/>
    <s v="Wang"/>
    <x v="20"/>
    <s v="119-0006"/>
    <x v="68"/>
    <x v="1384"/>
  </r>
  <r>
    <b v="0"/>
    <x v="0"/>
    <x v="411"/>
    <n v="43873"/>
    <b v="0"/>
    <n v="43441.456944444442"/>
    <n v="199910"/>
    <n v="113855"/>
    <x v="1231"/>
    <s v="Margaret"/>
    <s v="Stratton"/>
    <x v="20"/>
    <s v="119-0554"/>
    <x v="68"/>
    <x v="1394"/>
  </r>
  <r>
    <b v="0"/>
    <x v="0"/>
    <x v="410"/>
    <n v="43873"/>
    <b v="0"/>
    <n v="43398.53125"/>
    <n v="48500"/>
    <n v="7500"/>
    <x v="1232"/>
    <s v="Li-Jun"/>
    <s v="Ma"/>
    <x v="20"/>
    <s v="119-0639"/>
    <x v="68"/>
    <x v="1395"/>
  </r>
  <r>
    <b v="0"/>
    <x v="0"/>
    <x v="404"/>
    <n v="43873"/>
    <b v="0"/>
    <n v="43343.6875"/>
    <n v="62478"/>
    <n v="0"/>
    <x v="1233"/>
    <s v="Peter"/>
    <s v="Chien"/>
    <x v="20"/>
    <s v="118-1760"/>
    <x v="68"/>
    <x v="1392"/>
  </r>
  <r>
    <b v="0"/>
    <x v="0"/>
    <x v="412"/>
    <n v="43873"/>
    <b v="0"/>
    <n v="43230"/>
    <n v="500"/>
    <n v="0"/>
    <x v="175"/>
    <s v="Amy"/>
    <s v="Springer"/>
    <x v="20"/>
    <s v="118-1647"/>
    <x v="68"/>
    <x v="1396"/>
  </r>
  <r>
    <b v="0"/>
    <x v="0"/>
    <x v="406"/>
    <n v="43873"/>
    <b v="0"/>
    <n v="43273.656944444447"/>
    <n v="213607"/>
    <n v="111347"/>
    <x v="1234"/>
    <s v="Daniel"/>
    <s v="Hebert"/>
    <x v="20"/>
    <s v="118-1658"/>
    <x v="68"/>
    <x v="1388"/>
  </r>
  <r>
    <b v="0"/>
    <x v="0"/>
    <x v="410"/>
    <n v="43873"/>
    <b v="0"/>
    <n v="43241"/>
    <n v="216336"/>
    <n v="123664"/>
    <x v="1235"/>
    <s v="Li-Jun"/>
    <s v="Ma"/>
    <x v="20"/>
    <s v="118-1686"/>
    <x v="68"/>
    <x v="1397"/>
  </r>
  <r>
    <b v="0"/>
    <x v="0"/>
    <x v="403"/>
    <n v="43873"/>
    <b v="0"/>
    <n v="43209.739583333336"/>
    <n v="123225"/>
    <n v="66775"/>
    <x v="1236"/>
    <s v="Alice"/>
    <s v="Cheung"/>
    <x v="20"/>
    <s v="118-1532"/>
    <x v="68"/>
    <x v="1398"/>
  </r>
  <r>
    <b v="0"/>
    <x v="0"/>
    <x v="401"/>
    <n v="43873"/>
    <b v="0"/>
    <n v="43262.417361111111"/>
    <n v="324814"/>
    <n v="190888"/>
    <x v="1237"/>
    <s v="Lila"/>
    <s v="Gierasch"/>
    <x v="20"/>
    <s v="118-1505"/>
    <x v="68"/>
    <x v="1399"/>
  </r>
  <r>
    <b v="0"/>
    <x v="0"/>
    <x v="410"/>
    <n v="43873"/>
    <b v="0"/>
    <n v="43363"/>
    <n v="95454"/>
    <n v="23549"/>
    <x v="1238"/>
    <s v="Li-Jun"/>
    <s v="Ma"/>
    <x v="20"/>
    <s v="118-1362"/>
    <x v="68"/>
    <x v="1400"/>
  </r>
  <r>
    <b v="0"/>
    <x v="0"/>
    <x v="410"/>
    <n v="43873"/>
    <b v="0"/>
    <n v="43034.431250000001"/>
    <n v="47579"/>
    <n v="7421"/>
    <x v="1239"/>
    <s v="Li-Jun"/>
    <s v="Ma"/>
    <x v="20"/>
    <s v="118-0670"/>
    <x v="68"/>
    <x v="1401"/>
  </r>
  <r>
    <b v="0"/>
    <x v="0"/>
    <x v="405"/>
    <n v="43873"/>
    <b v="0"/>
    <n v="43325"/>
    <n v="95105"/>
    <n v="45853"/>
    <x v="1240"/>
    <s v="Elizabeth"/>
    <s v="Vierling"/>
    <x v="20"/>
    <s v="118-0842"/>
    <x v="68"/>
    <x v="1402"/>
  </r>
  <r>
    <b v="0"/>
    <x v="0"/>
    <x v="404"/>
    <n v="43873"/>
    <b v="0"/>
    <n v="43475.663888888892"/>
    <n v="138490"/>
    <n v="72911"/>
    <x v="1241"/>
    <s v="Peter"/>
    <s v="Chien"/>
    <x v="20"/>
    <s v="118-1059"/>
    <x v="68"/>
    <x v="1403"/>
  </r>
  <r>
    <b v="0"/>
    <x v="0"/>
    <x v="413"/>
    <n v="43873"/>
    <b v="0"/>
    <n v="43088"/>
    <n v="2235"/>
    <n v="1330"/>
    <x v="1242"/>
    <s v="Sergey"/>
    <s v="Savinov"/>
    <x v="20"/>
    <s v="118-0973"/>
    <x v="68"/>
    <x v="1404"/>
  </r>
  <r>
    <b v="0"/>
    <x v="0"/>
    <x v="406"/>
    <n v="43873"/>
    <b v="0"/>
    <n v="43270"/>
    <n v="200000"/>
    <n v="0"/>
    <x v="341"/>
    <s v="Daniel"/>
    <s v="Hebert"/>
    <x v="20"/>
    <s v="118-1242"/>
    <x v="68"/>
    <x v="1405"/>
  </r>
  <r>
    <b v="0"/>
    <x v="0"/>
    <x v="406"/>
    <n v="43873"/>
    <b v="0"/>
    <n v="43020.580555555556"/>
    <n v="100000"/>
    <n v="0"/>
    <x v="69"/>
    <s v="Daniel"/>
    <s v="Hebert"/>
    <x v="20"/>
    <s v="118-0543"/>
    <x v="68"/>
    <x v="1406"/>
  </r>
  <r>
    <b v="0"/>
    <x v="0"/>
    <x v="414"/>
    <n v="43873"/>
    <b v="0"/>
    <n v="43385"/>
    <n v="21681"/>
    <n v="12900"/>
    <x v="1243"/>
    <s v="Anne"/>
    <s v="Gershenson"/>
    <x v="20"/>
    <s v="118-0374"/>
    <x v="68"/>
    <x v="1407"/>
  </r>
  <r>
    <b v="0"/>
    <x v="0"/>
    <x v="404"/>
    <n v="43873"/>
    <b v="0"/>
    <n v="42968.634027777778"/>
    <n v="190000"/>
    <n v="100357"/>
    <x v="1244"/>
    <s v="Peter"/>
    <s v="Chien"/>
    <x v="20"/>
    <s v="117-1835"/>
    <x v="68"/>
    <x v="1392"/>
  </r>
  <r>
    <b v="0"/>
    <x v="0"/>
    <x v="405"/>
    <n v="43873"/>
    <b v="0"/>
    <n v="42894.492361111108"/>
    <n v="129599"/>
    <n v="70401"/>
    <x v="341"/>
    <s v="Elizabeth"/>
    <s v="Vierling"/>
    <x v="20"/>
    <s v="117-1792"/>
    <x v="68"/>
    <x v="1408"/>
  </r>
  <r>
    <b v="0"/>
    <x v="0"/>
    <x v="406"/>
    <n v="43873"/>
    <b v="0"/>
    <n v="42912.698611111111"/>
    <n v="213750"/>
    <n v="111964"/>
    <x v="1245"/>
    <s v="Daniel"/>
    <s v="Hebert"/>
    <x v="20"/>
    <s v="117-1651"/>
    <x v="68"/>
    <x v="1388"/>
  </r>
  <r>
    <b v="0"/>
    <x v="0"/>
    <x v="415"/>
    <n v="43873"/>
    <b v="0"/>
    <n v="42972"/>
    <n v="255000"/>
    <n v="69974"/>
    <x v="1246"/>
    <s v="Tricia"/>
    <s v="Serio"/>
    <x v="20"/>
    <s v="117-1911"/>
    <x v="68"/>
    <x v="1409"/>
  </r>
  <r>
    <b v="0"/>
    <x v="0"/>
    <x v="408"/>
    <n v="43873"/>
    <b v="0"/>
    <n v="42947.568055555559"/>
    <n v="65693"/>
    <n v="39087"/>
    <x v="1247"/>
    <s v="Jennifer"/>
    <s v="Normanly"/>
    <x v="20"/>
    <s v="118-0143"/>
    <x v="68"/>
    <x v="1390"/>
  </r>
  <r>
    <b v="0"/>
    <x v="0"/>
    <x v="402"/>
    <n v="43873"/>
    <b v="0"/>
    <n v="42723"/>
    <n v="2666"/>
    <n v="0"/>
    <x v="1248"/>
    <s v="Dong"/>
    <s v="Wang"/>
    <x v="20"/>
    <s v="117-0891"/>
    <x v="68"/>
    <x v="1410"/>
  </r>
  <r>
    <b v="0"/>
    <x v="0"/>
    <x v="405"/>
    <n v="43873"/>
    <b v="0"/>
    <n v="42774.486805555556"/>
    <n v="12025"/>
    <n v="0"/>
    <x v="1249"/>
    <s v="Elizabeth"/>
    <s v="Vierling"/>
    <x v="20"/>
    <s v="117-1031"/>
    <x v="68"/>
    <x v="1411"/>
  </r>
  <r>
    <b v="0"/>
    <x v="0"/>
    <x v="403"/>
    <n v="43873"/>
    <b v="0"/>
    <n v="42916.662499999999"/>
    <n v="576580"/>
    <n v="323421"/>
    <x v="1250"/>
    <s v="Alice"/>
    <s v="Cheung"/>
    <x v="20"/>
    <s v="117-0750"/>
    <x v="68"/>
    <x v="1412"/>
  </r>
  <r>
    <b v="0"/>
    <x v="0"/>
    <x v="411"/>
    <n v="43873"/>
    <b v="0"/>
    <n v="43111.564583333333"/>
    <n v="200000"/>
    <n v="114015"/>
    <x v="1251"/>
    <s v="Margaret"/>
    <s v="Stratton"/>
    <x v="20"/>
    <s v="117-1355"/>
    <x v="68"/>
    <x v="1394"/>
  </r>
  <r>
    <b v="0"/>
    <x v="0"/>
    <x v="409"/>
    <n v="43873"/>
    <b v="0"/>
    <n v="43083"/>
    <n v="250000"/>
    <n v="71310"/>
    <x v="1252"/>
    <s v="Scott"/>
    <s v="Garman"/>
    <x v="20"/>
    <s v="117-1359"/>
    <x v="68"/>
    <x v="1391"/>
  </r>
  <r>
    <b v="0"/>
    <x v="0"/>
    <x v="401"/>
    <n v="43873"/>
    <b v="0"/>
    <n v="42916.439583333333"/>
    <n v="295996"/>
    <n v="173683"/>
    <x v="1253"/>
    <s v="Lila"/>
    <s v="Gierasch"/>
    <x v="20"/>
    <s v="117-1538"/>
    <x v="68"/>
    <x v="1383"/>
  </r>
  <r>
    <b v="0"/>
    <x v="0"/>
    <x v="404"/>
    <n v="43873"/>
    <b v="0"/>
    <n v="42590.55972222222"/>
    <n v="190000"/>
    <n v="100917"/>
    <x v="1254"/>
    <s v="Peter"/>
    <s v="Chien"/>
    <x v="20"/>
    <s v="116-1863"/>
    <x v="68"/>
    <x v="1413"/>
  </r>
  <r>
    <b v="0"/>
    <x v="0"/>
    <x v="403"/>
    <n v="43873"/>
    <b v="0"/>
    <n v="42888.56527777778"/>
    <n v="135569"/>
    <n v="74431"/>
    <x v="1255"/>
    <s v="Alice"/>
    <s v="Cheung"/>
    <x v="20"/>
    <s v="116-1810"/>
    <x v="68"/>
    <x v="1385"/>
  </r>
  <r>
    <b v="0"/>
    <x v="0"/>
    <x v="416"/>
    <n v="43873"/>
    <b v="0"/>
    <n v="42975.525000000001"/>
    <n v="72372"/>
    <n v="43062"/>
    <x v="1256"/>
    <s v="Stephen"/>
    <s v="Eyles"/>
    <x v="20"/>
    <s v="116-1506"/>
    <x v="68"/>
    <x v="1414"/>
  </r>
  <r>
    <b v="0"/>
    <x v="0"/>
    <x v="414"/>
    <n v="43873"/>
    <b v="0"/>
    <n v="42558"/>
    <n v="35000"/>
    <n v="0"/>
    <x v="490"/>
    <s v="Anne"/>
    <s v="Gershenson"/>
    <x v="20"/>
    <s v="116-1477"/>
    <x v="68"/>
    <x v="1415"/>
  </r>
  <r>
    <b v="0"/>
    <x v="0"/>
    <x v="406"/>
    <n v="43873"/>
    <b v="0"/>
    <n v="42583.420138888891"/>
    <n v="213750"/>
    <n v="112689"/>
    <x v="1257"/>
    <s v="Daniel"/>
    <s v="Hebert"/>
    <x v="20"/>
    <s v="115-1966"/>
    <x v="68"/>
    <x v="1388"/>
  </r>
  <r>
    <b v="0"/>
    <x v="0"/>
    <x v="410"/>
    <n v="43873"/>
    <b v="0"/>
    <n v="42604"/>
    <n v="4166"/>
    <n v="834"/>
    <x v="74"/>
    <s v="Li-Jun"/>
    <s v="Ma"/>
    <x v="20"/>
    <s v="116-0324"/>
    <x v="68"/>
    <x v="1395"/>
  </r>
  <r>
    <b v="0"/>
    <x v="0"/>
    <x v="408"/>
    <n v="43873"/>
    <b v="0"/>
    <n v="42628.509027777778"/>
    <n v="62706"/>
    <n v="37310"/>
    <x v="1258"/>
    <s v="Jennifer"/>
    <s v="Normanly"/>
    <x v="20"/>
    <s v="116-0345"/>
    <x v="68"/>
    <x v="1416"/>
  </r>
  <r>
    <b v="0"/>
    <x v="0"/>
    <x v="406"/>
    <n v="43873"/>
    <b v="0"/>
    <n v="42614"/>
    <n v="213750"/>
    <n v="112689"/>
    <x v="1257"/>
    <s v="Daniel"/>
    <s v="Hebert"/>
    <x v="20"/>
    <s v="117-0330"/>
    <x v="68"/>
    <x v="1388"/>
  </r>
  <r>
    <b v="0"/>
    <x v="0"/>
    <x v="401"/>
    <n v="43873"/>
    <b v="0"/>
    <n v="42601"/>
    <n v="340414"/>
    <n v="68311"/>
    <x v="1259"/>
    <s v="Lila"/>
    <s v="Gierasch"/>
    <x v="20"/>
    <s v="117-0049"/>
    <x v="68"/>
    <x v="1417"/>
  </r>
  <r>
    <b v="0"/>
    <x v="0"/>
    <x v="410"/>
    <n v="43873"/>
    <b v="0"/>
    <n v="42810.628472222219"/>
    <n v="93608"/>
    <n v="50796"/>
    <x v="1260"/>
    <s v="Li-Jun"/>
    <s v="Ma"/>
    <x v="20"/>
    <s v="117-0083"/>
    <x v="68"/>
    <x v="1418"/>
  </r>
  <r>
    <b v="0"/>
    <x v="0"/>
    <x v="297"/>
    <n v="43873"/>
    <b v="0"/>
    <n v="42598"/>
    <n v="10000"/>
    <n v="0"/>
    <x v="53"/>
    <s v="Kenneth"/>
    <s v="Carter"/>
    <x v="20"/>
    <s v="117-0038"/>
    <x v="69"/>
    <x v="1419"/>
  </r>
  <r>
    <b v="0"/>
    <x v="0"/>
    <x v="417"/>
    <n v="43873"/>
    <b v="0"/>
    <n v="42573.715277777781"/>
    <n v="78247"/>
    <n v="41753"/>
    <x v="32"/>
    <s v="Murugappan"/>
    <s v="Muthukumar"/>
    <x v="20"/>
    <s v="117-0134"/>
    <x v="69"/>
    <x v="1420"/>
  </r>
  <r>
    <b v="0"/>
    <x v="0"/>
    <x v="418"/>
    <n v="43873"/>
    <b v="0"/>
    <n v="42983"/>
    <n v="162395"/>
    <n v="50061"/>
    <x v="1261"/>
    <s v="Thomas"/>
    <s v="Russell"/>
    <x v="20"/>
    <s v="117-0158"/>
    <x v="69"/>
    <x v="1421"/>
  </r>
  <r>
    <b v="0"/>
    <x v="0"/>
    <x v="419"/>
    <n v="43873"/>
    <b v="0"/>
    <n v="42580.622916666667"/>
    <n v="60188"/>
    <n v="35812"/>
    <x v="845"/>
    <s v="Gregory"/>
    <s v="Grason"/>
    <x v="20"/>
    <s v="117-0160"/>
    <x v="69"/>
    <x v="1422"/>
  </r>
  <r>
    <b v="0"/>
    <x v="0"/>
    <x v="420"/>
    <n v="43873"/>
    <b v="0"/>
    <n v="42752"/>
    <n v="48939"/>
    <n v="26061"/>
    <x v="89"/>
    <s v="Alfred"/>
    <s v="Crosby"/>
    <x v="20"/>
    <s v="117-0234"/>
    <x v="69"/>
    <x v="1423"/>
  </r>
  <r>
    <b v="0"/>
    <x v="0"/>
    <x v="418"/>
    <n v="43873"/>
    <b v="0"/>
    <n v="42613.508333333331"/>
    <n v="54873"/>
    <n v="29315"/>
    <x v="1262"/>
    <s v="Thomas"/>
    <s v="Russell"/>
    <x v="20"/>
    <s v="117-0312"/>
    <x v="69"/>
    <x v="1424"/>
  </r>
  <r>
    <b v="0"/>
    <x v="0"/>
    <x v="420"/>
    <n v="43873"/>
    <b v="0"/>
    <n v="43018"/>
    <n v="105427"/>
    <n v="10543"/>
    <x v="1263"/>
    <s v="Alfred"/>
    <s v="Crosby"/>
    <x v="20"/>
    <s v="117-0314"/>
    <x v="69"/>
    <x v="1425"/>
  </r>
  <r>
    <b v="0"/>
    <x v="0"/>
    <x v="421"/>
    <n v="43873"/>
    <b v="0"/>
    <n v="42674"/>
    <n v="44372"/>
    <n v="0"/>
    <x v="1264"/>
    <s v="Maria"/>
    <s v="Santore"/>
    <x v="20"/>
    <s v="117-0485"/>
    <x v="69"/>
    <x v="1426"/>
  </r>
  <r>
    <b v="0"/>
    <x v="0"/>
    <x v="418"/>
    <n v="43873"/>
    <b v="0"/>
    <n v="42720"/>
    <n v="67614"/>
    <n v="36717"/>
    <x v="1265"/>
    <s v="Thomas"/>
    <s v="Russell"/>
    <x v="20"/>
    <s v="114-1673"/>
    <x v="69"/>
    <x v="1427"/>
  </r>
  <r>
    <b v="0"/>
    <x v="0"/>
    <x v="422"/>
    <n v="43873"/>
    <b v="0"/>
    <n v="42712"/>
    <n v="14902"/>
    <n v="8867"/>
    <x v="1266"/>
    <s v="Todd"/>
    <s v="Emrick"/>
    <x v="20"/>
    <s v="115-1502"/>
    <x v="69"/>
    <x v="1428"/>
  </r>
  <r>
    <b v="0"/>
    <x v="0"/>
    <x v="420"/>
    <n v="43873"/>
    <b v="0"/>
    <n v="42565.681250000001"/>
    <n v="78013"/>
    <n v="41987"/>
    <x v="32"/>
    <s v="Alfred"/>
    <s v="Crosby"/>
    <x v="20"/>
    <s v="116-0650"/>
    <x v="69"/>
    <x v="1429"/>
  </r>
  <r>
    <b v="0"/>
    <x v="0"/>
    <x v="423"/>
    <n v="43873"/>
    <b v="0"/>
    <n v="42622"/>
    <n v="150000"/>
    <n v="89250"/>
    <x v="776"/>
    <s v="Ryan"/>
    <s v="Hayward"/>
    <x v="20"/>
    <s v="116-0588"/>
    <x v="69"/>
    <x v="1430"/>
  </r>
  <r>
    <b v="0"/>
    <x v="0"/>
    <x v="419"/>
    <n v="43873"/>
    <b v="0"/>
    <n v="42717.695833333331"/>
    <n v="121913"/>
    <n v="68087"/>
    <x v="1236"/>
    <s v="Gregory"/>
    <s v="Grason"/>
    <x v="20"/>
    <s v="116-0680"/>
    <x v="69"/>
    <x v="1431"/>
  </r>
  <r>
    <b v="0"/>
    <x v="0"/>
    <x v="423"/>
    <n v="43873"/>
    <b v="0"/>
    <n v="42569"/>
    <n v="96835"/>
    <n v="53165"/>
    <x v="166"/>
    <s v="Ryan"/>
    <s v="Hayward"/>
    <x v="20"/>
    <s v="116-0957"/>
    <x v="69"/>
    <x v="1432"/>
  </r>
  <r>
    <b v="0"/>
    <x v="0"/>
    <x v="424"/>
    <n v="43873"/>
    <b v="0"/>
    <n v="43055"/>
    <n v="13379"/>
    <n v="6621"/>
    <x v="64"/>
    <s v="Edward"/>
    <s v="Coughlin"/>
    <x v="20"/>
    <s v="116-1864"/>
    <x v="69"/>
    <x v="1433"/>
  </r>
  <r>
    <b v="0"/>
    <x v="0"/>
    <x v="417"/>
    <n v="43873"/>
    <b v="0"/>
    <n v="42590.686805555553"/>
    <n v="175000"/>
    <n v="92214"/>
    <x v="1267"/>
    <s v="Murugappan"/>
    <s v="Muthukumar"/>
    <x v="20"/>
    <s v="116-1850"/>
    <x v="69"/>
    <x v="1434"/>
  </r>
  <r>
    <b v="0"/>
    <x v="0"/>
    <x v="422"/>
    <n v="43873"/>
    <b v="0"/>
    <n v="42822.665972222225"/>
    <n v="15213"/>
    <n v="8981"/>
    <x v="1268"/>
    <s v="Todd"/>
    <s v="Emrick"/>
    <x v="20"/>
    <s v="117-1461"/>
    <x v="69"/>
    <x v="1435"/>
  </r>
  <r>
    <b v="0"/>
    <x v="0"/>
    <x v="423"/>
    <n v="43873"/>
    <b v="0"/>
    <n v="42807.570833333331"/>
    <n v="2500"/>
    <n v="0"/>
    <x v="308"/>
    <s v="Ryan"/>
    <s v="Hayward"/>
    <x v="20"/>
    <s v="117-1429"/>
    <x v="69"/>
    <x v="1436"/>
  </r>
  <r>
    <b v="0"/>
    <x v="0"/>
    <x v="418"/>
    <n v="43873"/>
    <b v="0"/>
    <n v="42857.665277777778"/>
    <n v="37439"/>
    <n v="22276"/>
    <x v="1269"/>
    <s v="Thomas"/>
    <s v="Russell"/>
    <x v="20"/>
    <s v="117-1464"/>
    <x v="69"/>
    <x v="1437"/>
  </r>
  <r>
    <b v="0"/>
    <x v="0"/>
    <x v="422"/>
    <n v="43873"/>
    <b v="0"/>
    <n v="42863.402083333334"/>
    <n v="95508"/>
    <n v="54492"/>
    <x v="166"/>
    <s v="Todd"/>
    <s v="Emrick"/>
    <x v="20"/>
    <s v="117-1632"/>
    <x v="69"/>
    <x v="1438"/>
  </r>
  <r>
    <b v="0"/>
    <x v="0"/>
    <x v="420"/>
    <n v="43873"/>
    <b v="0"/>
    <n v="42814.697222222225"/>
    <n v="82236"/>
    <n v="48494"/>
    <x v="1270"/>
    <s v="Alfred"/>
    <s v="Crosby"/>
    <x v="20"/>
    <s v="117-1357"/>
    <x v="69"/>
    <x v="1439"/>
  </r>
  <r>
    <b v="0"/>
    <x v="1"/>
    <x v="425"/>
    <n v="43873"/>
    <b v="0"/>
    <n v="42790.679166666669"/>
    <n v="130377"/>
    <n v="69623"/>
    <x v="341"/>
    <s v="Alejandro"/>
    <s v="Briseno"/>
    <x v="20"/>
    <s v="117-1327"/>
    <x v="69"/>
    <x v="1440"/>
  </r>
  <r>
    <b v="0"/>
    <x v="0"/>
    <x v="423"/>
    <n v="43873"/>
    <b v="0"/>
    <n v="42803.706250000003"/>
    <n v="26301"/>
    <n v="6616"/>
    <x v="1271"/>
    <s v="Ryan"/>
    <s v="Hayward"/>
    <x v="20"/>
    <s v="117-1376"/>
    <x v="69"/>
    <x v="1441"/>
  </r>
  <r>
    <b v="0"/>
    <x v="1"/>
    <x v="418"/>
    <n v="43873"/>
    <b v="0"/>
    <n v="42814.568055555559"/>
    <n v="37517"/>
    <n v="22483"/>
    <x v="102"/>
    <s v="Thomas"/>
    <s v="Russell"/>
    <x v="20"/>
    <s v="117-1381"/>
    <x v="69"/>
    <x v="1442"/>
  </r>
  <r>
    <b v="0"/>
    <x v="0"/>
    <x v="422"/>
    <n v="43873"/>
    <b v="0"/>
    <n v="43213"/>
    <n v="39939"/>
    <n v="19756"/>
    <x v="1272"/>
    <s v="Todd"/>
    <s v="Emrick"/>
    <x v="20"/>
    <s v="117-1254"/>
    <x v="69"/>
    <x v="1443"/>
  </r>
  <r>
    <b v="0"/>
    <x v="0"/>
    <x v="418"/>
    <n v="43873"/>
    <b v="0"/>
    <n v="42780.470833333333"/>
    <n v="99050"/>
    <n v="50032"/>
    <x v="1273"/>
    <s v="Thomas"/>
    <s v="Russell"/>
    <x v="20"/>
    <s v="117-1232"/>
    <x v="69"/>
    <x v="1437"/>
  </r>
  <r>
    <b v="0"/>
    <x v="0"/>
    <x v="417"/>
    <n v="43873"/>
    <b v="0"/>
    <n v="43032"/>
    <n v="142027"/>
    <n v="76881"/>
    <x v="1274"/>
    <s v="Murugappan"/>
    <s v="Muthukumar"/>
    <x v="20"/>
    <s v="117-1236"/>
    <x v="69"/>
    <x v="1444"/>
  </r>
  <r>
    <b v="0"/>
    <x v="0"/>
    <x v="422"/>
    <n v="43873"/>
    <b v="0"/>
    <n v="43091.441666666666"/>
    <n v="264553"/>
    <n v="142678"/>
    <x v="1275"/>
    <s v="Todd"/>
    <s v="Emrick"/>
    <x v="20"/>
    <s v="117-1294"/>
    <x v="69"/>
    <x v="1445"/>
  </r>
  <r>
    <b v="0"/>
    <x v="0"/>
    <x v="423"/>
    <n v="43873"/>
    <b v="0"/>
    <n v="42789.736111111109"/>
    <n v="228358"/>
    <n v="71951"/>
    <x v="1276"/>
    <s v="Ryan"/>
    <s v="Hayward"/>
    <x v="20"/>
    <s v="117-1285"/>
    <x v="69"/>
    <x v="1446"/>
  </r>
  <r>
    <b v="0"/>
    <x v="0"/>
    <x v="420"/>
    <n v="43873"/>
    <b v="0"/>
    <n v="42803.720833333333"/>
    <n v="189464"/>
    <n v="60536"/>
    <x v="165"/>
    <s v="Alfred"/>
    <s v="Crosby"/>
    <x v="20"/>
    <s v="117-1287"/>
    <x v="69"/>
    <x v="1447"/>
  </r>
  <r>
    <b v="0"/>
    <x v="0"/>
    <x v="421"/>
    <n v="43873"/>
    <b v="0"/>
    <n v="43020"/>
    <n v="199336"/>
    <n v="88664"/>
    <x v="1277"/>
    <s v="Maria"/>
    <s v="Santore"/>
    <x v="20"/>
    <s v="117-0725"/>
    <x v="69"/>
    <x v="1448"/>
  </r>
  <r>
    <b v="0"/>
    <x v="0"/>
    <x v="422"/>
    <n v="43873"/>
    <b v="0"/>
    <n v="42678.430555555555"/>
    <n v="31989"/>
    <n v="18868"/>
    <x v="1278"/>
    <s v="Todd"/>
    <s v="Emrick"/>
    <x v="20"/>
    <s v="117-0699"/>
    <x v="69"/>
    <x v="1435"/>
  </r>
  <r>
    <b v="0"/>
    <x v="0"/>
    <x v="417"/>
    <n v="43873"/>
    <b v="0"/>
    <n v="42893.695138888892"/>
    <n v="244882"/>
    <n v="136118"/>
    <x v="1279"/>
    <s v="Murugappan"/>
    <s v="Muthukumar"/>
    <x v="20"/>
    <s v="117-0713"/>
    <x v="69"/>
    <x v="1449"/>
  </r>
  <r>
    <b v="0"/>
    <x v="0"/>
    <x v="423"/>
    <n v="43873"/>
    <b v="0"/>
    <n v="42678.586111111108"/>
    <n v="67679"/>
    <n v="39931"/>
    <x v="1280"/>
    <s v="Ryan"/>
    <s v="Hayward"/>
    <x v="20"/>
    <s v="117-0547"/>
    <x v="69"/>
    <x v="1450"/>
  </r>
  <r>
    <b v="0"/>
    <x v="1"/>
    <x v="425"/>
    <n v="43873"/>
    <b v="0"/>
    <n v="42950.629166666666"/>
    <n v="274956"/>
    <n v="139262"/>
    <x v="1281"/>
    <s v="Alejandro"/>
    <s v="Briseno"/>
    <x v="20"/>
    <s v="117-0599"/>
    <x v="69"/>
    <x v="1451"/>
  </r>
  <r>
    <b v="0"/>
    <x v="0"/>
    <x v="417"/>
    <n v="43873"/>
    <b v="0"/>
    <n v="42916"/>
    <n v="87774"/>
    <n v="52226"/>
    <x v="549"/>
    <s v="Murugappan"/>
    <s v="Muthukumar"/>
    <x v="20"/>
    <s v="117-0803"/>
    <x v="69"/>
    <x v="1452"/>
  </r>
  <r>
    <b v="0"/>
    <x v="0"/>
    <x v="423"/>
    <n v="43873"/>
    <b v="0"/>
    <n v="43073"/>
    <n v="16543"/>
    <n v="9843"/>
    <x v="1282"/>
    <s v="Ryan"/>
    <s v="Hayward"/>
    <x v="20"/>
    <s v="117-0808"/>
    <x v="69"/>
    <x v="1453"/>
  </r>
  <r>
    <b v="0"/>
    <x v="1"/>
    <x v="418"/>
    <n v="43873"/>
    <b v="0"/>
    <n v="42790"/>
    <n v="19117"/>
    <n v="10883"/>
    <x v="21"/>
    <s v="Thomas"/>
    <s v="Russell"/>
    <x v="20"/>
    <s v="117-0848"/>
    <x v="69"/>
    <x v="1454"/>
  </r>
  <r>
    <b v="0"/>
    <x v="0"/>
    <x v="423"/>
    <n v="43873"/>
    <b v="0"/>
    <n v="42705.372916666667"/>
    <n v="12500"/>
    <n v="0"/>
    <x v="39"/>
    <s v="Ryan"/>
    <s v="Hayward"/>
    <x v="20"/>
    <s v="117-0871"/>
    <x v="69"/>
    <x v="1455"/>
  </r>
  <r>
    <b v="0"/>
    <x v="0"/>
    <x v="296"/>
    <n v="43873"/>
    <b v="0"/>
    <n v="42825.44027777778"/>
    <n v="45000"/>
    <n v="5000"/>
    <x v="12"/>
    <s v="James"/>
    <s v="Watkins"/>
    <x v="20"/>
    <s v="117-1088"/>
    <x v="69"/>
    <x v="1456"/>
  </r>
  <r>
    <b v="0"/>
    <x v="0"/>
    <x v="418"/>
    <n v="43873"/>
    <b v="0"/>
    <n v="42780.46597222222"/>
    <n v="66596"/>
    <n v="34878"/>
    <x v="1283"/>
    <s v="Thomas"/>
    <s v="Russell"/>
    <x v="20"/>
    <s v="117-1082"/>
    <x v="69"/>
    <x v="1457"/>
  </r>
  <r>
    <b v="0"/>
    <x v="0"/>
    <x v="426"/>
    <n v="43873"/>
    <b v="0"/>
    <n v="42769"/>
    <n v="393704"/>
    <n v="0"/>
    <x v="1284"/>
    <s v="Gregory"/>
    <s v="Tew"/>
    <x v="20"/>
    <s v="117-1176"/>
    <x v="69"/>
    <x v="1458"/>
  </r>
  <r>
    <b v="0"/>
    <x v="0"/>
    <x v="423"/>
    <n v="43873"/>
    <b v="0"/>
    <n v="42754.564583333333"/>
    <n v="1500"/>
    <n v="0"/>
    <x v="305"/>
    <s v="Ryan"/>
    <s v="Hayward"/>
    <x v="20"/>
    <s v="117-0987"/>
    <x v="69"/>
    <x v="1459"/>
  </r>
  <r>
    <b v="0"/>
    <x v="0"/>
    <x v="420"/>
    <n v="43873"/>
    <b v="0"/>
    <n v="42986"/>
    <n v="87131.36"/>
    <n v="28067"/>
    <x v="1285"/>
    <s v="Alfred"/>
    <s v="Crosby"/>
    <x v="20"/>
    <s v="118-0122"/>
    <x v="69"/>
    <x v="1460"/>
  </r>
  <r>
    <b v="0"/>
    <x v="1"/>
    <x v="418"/>
    <n v="43873"/>
    <b v="0"/>
    <n v="42957.500694444447"/>
    <n v="49068"/>
    <n v="24932"/>
    <x v="1286"/>
    <s v="Thomas"/>
    <s v="Russell"/>
    <x v="20"/>
    <s v="118-0128"/>
    <x v="69"/>
    <x v="1442"/>
  </r>
  <r>
    <b v="0"/>
    <x v="0"/>
    <x v="420"/>
    <n v="43873"/>
    <b v="0"/>
    <n v="42914.451388888891"/>
    <n v="89255"/>
    <n v="45745"/>
    <x v="1287"/>
    <s v="Alfred"/>
    <s v="Crosby"/>
    <x v="20"/>
    <s v="117-1928"/>
    <x v="69"/>
    <x v="1461"/>
  </r>
  <r>
    <b v="0"/>
    <x v="0"/>
    <x v="423"/>
    <n v="43873"/>
    <b v="0"/>
    <n v="42914.495138888888"/>
    <n v="88571"/>
    <n v="47792"/>
    <x v="1288"/>
    <s v="Ryan"/>
    <s v="Hayward"/>
    <x v="20"/>
    <s v="117-1929"/>
    <x v="69"/>
    <x v="1462"/>
  </r>
  <r>
    <b v="0"/>
    <x v="0"/>
    <x v="297"/>
    <n v="43873"/>
    <b v="0"/>
    <n v="43186"/>
    <n v="359455"/>
    <n v="140545"/>
    <x v="128"/>
    <s v="Kenneth"/>
    <s v="Carter"/>
    <x v="20"/>
    <s v="117-1896"/>
    <x v="69"/>
    <x v="1463"/>
  </r>
  <r>
    <b v="0"/>
    <x v="0"/>
    <x v="427"/>
    <n v="43873"/>
    <b v="0"/>
    <n v="42916.509722222225"/>
    <n v="40011"/>
    <n v="19989"/>
    <x v="102"/>
    <s v="Harry"/>
    <s v="Bermudez"/>
    <x v="20"/>
    <s v="117-1955"/>
    <x v="69"/>
    <x v="1464"/>
  </r>
  <r>
    <b v="0"/>
    <x v="0"/>
    <x v="419"/>
    <n v="43873"/>
    <b v="0"/>
    <n v="42916.449305555558"/>
    <n v="60188"/>
    <n v="35812"/>
    <x v="845"/>
    <s v="Gregory"/>
    <s v="Grason"/>
    <x v="20"/>
    <s v="117-1956"/>
    <x v="69"/>
    <x v="1422"/>
  </r>
  <r>
    <b v="0"/>
    <x v="0"/>
    <x v="423"/>
    <n v="43873"/>
    <b v="0"/>
    <n v="42915.565972222219"/>
    <n v="125000"/>
    <n v="74374"/>
    <x v="1289"/>
    <s v="Ryan"/>
    <s v="Hayward"/>
    <x v="20"/>
    <s v="117-1645"/>
    <x v="69"/>
    <x v="1430"/>
  </r>
  <r>
    <b v="0"/>
    <x v="0"/>
    <x v="422"/>
    <n v="43873"/>
    <b v="0"/>
    <n v="42877"/>
    <n v="12226"/>
    <n v="7275"/>
    <x v="1290"/>
    <s v="Todd"/>
    <s v="Emrick"/>
    <x v="20"/>
    <s v="117-1667"/>
    <x v="69"/>
    <x v="1428"/>
  </r>
  <r>
    <b v="0"/>
    <x v="0"/>
    <x v="420"/>
    <n v="43873"/>
    <b v="0"/>
    <n v="42873.591666666667"/>
    <n v="89035"/>
    <n v="45965"/>
    <x v="1287"/>
    <s v="Alfred"/>
    <s v="Crosby"/>
    <x v="20"/>
    <s v="117-1685"/>
    <x v="69"/>
    <x v="1465"/>
  </r>
  <r>
    <b v="0"/>
    <x v="0"/>
    <x v="423"/>
    <n v="43873"/>
    <b v="0"/>
    <n v="42886.43472222222"/>
    <n v="96974"/>
    <n v="53026"/>
    <x v="166"/>
    <s v="Ryan"/>
    <s v="Hayward"/>
    <x v="20"/>
    <s v="117-1720"/>
    <x v="69"/>
    <x v="1466"/>
  </r>
  <r>
    <b v="0"/>
    <x v="0"/>
    <x v="419"/>
    <n v="43873"/>
    <b v="0"/>
    <n v="42891.488888888889"/>
    <n v="59355"/>
    <n v="30645"/>
    <x v="596"/>
    <s v="Gregory"/>
    <s v="Grason"/>
    <x v="20"/>
    <s v="117-1743"/>
    <x v="69"/>
    <x v="1467"/>
  </r>
  <r>
    <b v="0"/>
    <x v="0"/>
    <x v="417"/>
    <n v="43873"/>
    <b v="0"/>
    <n v="43279.447916666664"/>
    <n v="225000"/>
    <n v="124060"/>
    <x v="1291"/>
    <s v="Murugappan"/>
    <s v="Muthukumar"/>
    <x v="20"/>
    <s v="117-1797"/>
    <x v="69"/>
    <x v="1468"/>
  </r>
  <r>
    <b v="0"/>
    <x v="0"/>
    <x v="425"/>
    <n v="43873"/>
    <b v="0"/>
    <n v="42989"/>
    <n v="9600"/>
    <n v="0"/>
    <x v="1292"/>
    <s v="Alejandro"/>
    <s v="Briseno"/>
    <x v="20"/>
    <s v="117-1831"/>
    <x v="69"/>
    <x v="1469"/>
  </r>
  <r>
    <b v="0"/>
    <x v="0"/>
    <x v="422"/>
    <n v="43873"/>
    <b v="0"/>
    <n v="42968"/>
    <n v="89660"/>
    <n v="46337"/>
    <x v="1293"/>
    <s v="Todd"/>
    <s v="Emrick"/>
    <x v="20"/>
    <s v="117-1879"/>
    <x v="69"/>
    <x v="1470"/>
  </r>
  <r>
    <b v="0"/>
    <x v="0"/>
    <x v="423"/>
    <n v="43873"/>
    <b v="0"/>
    <n v="42907.659722222219"/>
    <n v="88256"/>
    <n v="46053"/>
    <x v="1294"/>
    <s v="Ryan"/>
    <s v="Hayward"/>
    <x v="20"/>
    <s v="117-1865"/>
    <x v="69"/>
    <x v="1462"/>
  </r>
  <r>
    <b v="0"/>
    <x v="0"/>
    <x v="421"/>
    <n v="43873"/>
    <b v="0"/>
    <n v="42998.336805555555"/>
    <n v="45372"/>
    <n v="0"/>
    <x v="1295"/>
    <s v="Maria"/>
    <s v="Santore"/>
    <x v="20"/>
    <s v="118-0375"/>
    <x v="69"/>
    <x v="1471"/>
  </r>
  <r>
    <b v="0"/>
    <x v="0"/>
    <x v="427"/>
    <n v="43873"/>
    <b v="0"/>
    <n v="43363.505555555559"/>
    <n v="181946"/>
    <n v="90889"/>
    <x v="1296"/>
    <s v="Harry"/>
    <s v="Bermudez"/>
    <x v="20"/>
    <s v="118-0361"/>
    <x v="69"/>
    <x v="1472"/>
  </r>
  <r>
    <b v="0"/>
    <x v="0"/>
    <x v="418"/>
    <n v="43873"/>
    <b v="0"/>
    <n v="43010.477777777778"/>
    <n v="68601"/>
    <n v="35839"/>
    <x v="1297"/>
    <s v="Thomas"/>
    <s v="Russell"/>
    <x v="20"/>
    <s v="118-0369"/>
    <x v="69"/>
    <x v="1457"/>
  </r>
  <r>
    <b v="0"/>
    <x v="0"/>
    <x v="426"/>
    <n v="43873"/>
    <b v="0"/>
    <n v="42989.498611111114"/>
    <n v="395408"/>
    <n v="0"/>
    <x v="1298"/>
    <s v="Gregory"/>
    <s v="Tew"/>
    <x v="20"/>
    <s v="118-0331"/>
    <x v="69"/>
    <x v="1458"/>
  </r>
  <r>
    <b v="0"/>
    <x v="0"/>
    <x v="423"/>
    <n v="43873"/>
    <b v="0"/>
    <n v="42985.734722222223"/>
    <n v="21370"/>
    <n v="11547"/>
    <x v="1271"/>
    <s v="Ryan"/>
    <s v="Hayward"/>
    <x v="20"/>
    <s v="118-0302"/>
    <x v="69"/>
    <x v="1441"/>
  </r>
  <r>
    <b v="0"/>
    <x v="0"/>
    <x v="420"/>
    <n v="43873"/>
    <b v="0"/>
    <n v="42976.642361111109"/>
    <n v="43352"/>
    <n v="21779"/>
    <x v="1299"/>
    <s v="Alfred"/>
    <s v="Crosby"/>
    <x v="20"/>
    <s v="118-0256"/>
    <x v="69"/>
    <x v="1439"/>
  </r>
  <r>
    <b v="0"/>
    <x v="0"/>
    <x v="428"/>
    <n v="43873"/>
    <b v="0"/>
    <n v="43278"/>
    <n v="110000"/>
    <n v="0"/>
    <x v="355"/>
    <s v="Laura"/>
    <s v="Bradley"/>
    <x v="20"/>
    <s v="118-0567"/>
    <x v="69"/>
    <x v="1473"/>
  </r>
  <r>
    <b v="0"/>
    <x v="0"/>
    <x v="422"/>
    <n v="43873"/>
    <b v="0"/>
    <n v="43234.602777777778"/>
    <n v="43182"/>
    <n v="20796"/>
    <x v="1300"/>
    <s v="Todd"/>
    <s v="Emrick"/>
    <x v="20"/>
    <s v="118-0594"/>
    <x v="69"/>
    <x v="1474"/>
  </r>
  <r>
    <b v="0"/>
    <x v="0"/>
    <x v="418"/>
    <n v="43873"/>
    <b v="0"/>
    <n v="43266.527777777781"/>
    <n v="141443"/>
    <n v="78815"/>
    <x v="1301"/>
    <s v="Thomas"/>
    <s v="Russell"/>
    <x v="20"/>
    <s v="118-0633"/>
    <x v="69"/>
    <x v="1475"/>
  </r>
  <r>
    <b v="0"/>
    <x v="0"/>
    <x v="423"/>
    <n v="43873"/>
    <b v="0"/>
    <n v="43259"/>
    <n v="1345039"/>
    <n v="154961"/>
    <x v="1302"/>
    <s v="Ryan"/>
    <s v="Hayward"/>
    <x v="20"/>
    <s v="118-0685"/>
    <x v="69"/>
    <x v="1476"/>
  </r>
  <r>
    <b v="0"/>
    <x v="0"/>
    <x v="425"/>
    <n v="43873"/>
    <b v="0"/>
    <n v="43041"/>
    <n v="36364"/>
    <n v="3636"/>
    <x v="40"/>
    <s v="Alejandro"/>
    <s v="Briseno"/>
    <x v="20"/>
    <s v="118-0446"/>
    <x v="69"/>
    <x v="1477"/>
  </r>
  <r>
    <b v="0"/>
    <x v="0"/>
    <x v="423"/>
    <n v="43873"/>
    <b v="0"/>
    <n v="43273.682638888888"/>
    <n v="33113"/>
    <n v="16137"/>
    <x v="1303"/>
    <s v="Ryan"/>
    <s v="Hayward"/>
    <x v="20"/>
    <s v="118-1211"/>
    <x v="69"/>
    <x v="1478"/>
  </r>
  <r>
    <b v="0"/>
    <x v="0"/>
    <x v="297"/>
    <n v="43873"/>
    <b v="0"/>
    <n v="43411.579861111109"/>
    <n v="76778"/>
    <n v="8221"/>
    <x v="1304"/>
    <s v="Kenneth"/>
    <s v="Carter"/>
    <x v="20"/>
    <s v="118-1197"/>
    <x v="69"/>
    <x v="1479"/>
  </r>
  <r>
    <b v="0"/>
    <x v="0"/>
    <x v="424"/>
    <n v="43873"/>
    <b v="0"/>
    <n v="43154.720833333333"/>
    <n v="40770"/>
    <n v="20830"/>
    <x v="1305"/>
    <s v="Edward"/>
    <s v="Coughlin"/>
    <x v="20"/>
    <s v="118-1166"/>
    <x v="69"/>
    <x v="1433"/>
  </r>
  <r>
    <b v="0"/>
    <x v="0"/>
    <x v="423"/>
    <n v="43873"/>
    <b v="0"/>
    <n v="43116.6"/>
    <n v="2000"/>
    <n v="0"/>
    <x v="172"/>
    <s v="Ryan"/>
    <s v="Hayward"/>
    <x v="20"/>
    <s v="118-1087"/>
    <x v="69"/>
    <x v="1480"/>
  </r>
  <r>
    <b v="0"/>
    <x v="0"/>
    <x v="425"/>
    <n v="43873"/>
    <b v="0"/>
    <n v="43088.690972222219"/>
    <n v="65079"/>
    <n v="34921"/>
    <x v="69"/>
    <s v="Alejandro"/>
    <s v="Briseno"/>
    <x v="20"/>
    <s v="118-0970"/>
    <x v="69"/>
    <x v="86"/>
  </r>
  <r>
    <b v="0"/>
    <x v="0"/>
    <x v="423"/>
    <n v="43873"/>
    <b v="0"/>
    <n v="43103.547222222223"/>
    <n v="12500"/>
    <n v="0"/>
    <x v="39"/>
    <s v="Ryan"/>
    <s v="Hayward"/>
    <x v="20"/>
    <s v="118-1003"/>
    <x v="69"/>
    <x v="1481"/>
  </r>
  <r>
    <b v="0"/>
    <x v="0"/>
    <x v="422"/>
    <n v="43873"/>
    <b v="0"/>
    <n v="43264"/>
    <n v="124594"/>
    <n v="62406"/>
    <x v="1306"/>
    <s v="Todd"/>
    <s v="Emrick"/>
    <x v="20"/>
    <s v="118-1010"/>
    <x v="69"/>
    <x v="1482"/>
  </r>
  <r>
    <b v="0"/>
    <x v="0"/>
    <x v="423"/>
    <n v="43873"/>
    <b v="0"/>
    <n v="43070.697222222225"/>
    <n v="20636"/>
    <n v="12280"/>
    <x v="1307"/>
    <s v="Ryan"/>
    <s v="Hayward"/>
    <x v="20"/>
    <s v="118-0875"/>
    <x v="69"/>
    <x v="1441"/>
  </r>
  <r>
    <b v="0"/>
    <x v="0"/>
    <x v="423"/>
    <n v="43873"/>
    <b v="0"/>
    <n v="43088.714583333334"/>
    <n v="21345"/>
    <n v="11572"/>
    <x v="1271"/>
    <s v="Ryan"/>
    <s v="Hayward"/>
    <x v="20"/>
    <s v="118-0968"/>
    <x v="69"/>
    <x v="1441"/>
  </r>
  <r>
    <b v="0"/>
    <x v="0"/>
    <x v="418"/>
    <n v="43873"/>
    <b v="0"/>
    <n v="43049.65625"/>
    <n v="88116"/>
    <n v="45418"/>
    <x v="1308"/>
    <s v="Thomas"/>
    <s v="Russell"/>
    <x v="20"/>
    <s v="118-0752"/>
    <x v="69"/>
    <x v="1427"/>
  </r>
  <r>
    <b v="0"/>
    <x v="0"/>
    <x v="420"/>
    <n v="43873"/>
    <b v="0"/>
    <n v="43076"/>
    <n v="175167"/>
    <n v="74833"/>
    <x v="165"/>
    <s v="Alfred"/>
    <s v="Crosby"/>
    <x v="20"/>
    <s v="118-0754"/>
    <x v="69"/>
    <x v="1483"/>
  </r>
  <r>
    <b v="0"/>
    <x v="0"/>
    <x v="420"/>
    <n v="43873"/>
    <b v="0"/>
    <n v="43496.576388888891"/>
    <n v="300658"/>
    <n v="57123"/>
    <x v="1309"/>
    <s v="Alfred"/>
    <s v="Crosby"/>
    <x v="20"/>
    <s v="118-0830"/>
    <x v="69"/>
    <x v="1484"/>
  </r>
  <r>
    <b v="0"/>
    <x v="0"/>
    <x v="420"/>
    <n v="43873"/>
    <b v="0"/>
    <n v="43193.681250000001"/>
    <n v="92615"/>
    <n v="54885"/>
    <x v="1310"/>
    <s v="Alfred"/>
    <s v="Crosby"/>
    <x v="20"/>
    <s v="118-0835"/>
    <x v="69"/>
    <x v="1485"/>
  </r>
  <r>
    <b v="0"/>
    <x v="0"/>
    <x v="419"/>
    <n v="43873"/>
    <b v="0"/>
    <n v="43375"/>
    <n v="128742"/>
    <n v="71258"/>
    <x v="341"/>
    <s v="Gregory"/>
    <s v="Grason"/>
    <x v="20"/>
    <s v="118-1303"/>
    <x v="69"/>
    <x v="1486"/>
  </r>
  <r>
    <b v="0"/>
    <x v="0"/>
    <x v="419"/>
    <n v="43873"/>
    <b v="0"/>
    <n v="43273.679166666669"/>
    <n v="32978"/>
    <n v="16272"/>
    <x v="1303"/>
    <s v="Gregory"/>
    <s v="Grason"/>
    <x v="20"/>
    <s v="118-1250"/>
    <x v="69"/>
    <x v="1487"/>
  </r>
  <r>
    <b v="0"/>
    <x v="0"/>
    <x v="419"/>
    <n v="43873"/>
    <b v="0"/>
    <n v="43367"/>
    <n v="66015"/>
    <n v="33935"/>
    <x v="1311"/>
    <s v="Gregory"/>
    <s v="Grason"/>
    <x v="20"/>
    <s v="118-1455"/>
    <x v="69"/>
    <x v="1488"/>
  </r>
  <r>
    <b v="0"/>
    <x v="0"/>
    <x v="422"/>
    <n v="43873"/>
    <b v="0"/>
    <n v="43213"/>
    <n v="15440"/>
    <n v="9187"/>
    <x v="1312"/>
    <s v="Todd"/>
    <s v="Emrick"/>
    <x v="20"/>
    <s v="118-1527"/>
    <x v="69"/>
    <x v="1428"/>
  </r>
  <r>
    <b v="0"/>
    <x v="0"/>
    <x v="420"/>
    <n v="43873"/>
    <b v="0"/>
    <n v="43217.706944444442"/>
    <n v="133539"/>
    <n v="16461"/>
    <x v="166"/>
    <s v="Alfred"/>
    <s v="Crosby"/>
    <x v="20"/>
    <s v="118-1561"/>
    <x v="69"/>
    <x v="1483"/>
  </r>
  <r>
    <b v="0"/>
    <x v="1"/>
    <x v="418"/>
    <n v="43873"/>
    <b v="0"/>
    <n v="43217.699305555558"/>
    <n v="99211"/>
    <n v="52375"/>
    <x v="1313"/>
    <s v="Thomas"/>
    <s v="Russell"/>
    <x v="20"/>
    <s v="118-1563"/>
    <x v="69"/>
    <x v="1489"/>
  </r>
  <r>
    <b v="0"/>
    <x v="0"/>
    <x v="417"/>
    <n v="43873"/>
    <b v="0"/>
    <n v="43243.467361111114"/>
    <n v="194467"/>
    <n v="111533"/>
    <x v="1314"/>
    <s v="Murugappan"/>
    <s v="Muthukumar"/>
    <x v="20"/>
    <s v="118-1576"/>
    <x v="69"/>
    <x v="1490"/>
  </r>
  <r>
    <b v="0"/>
    <x v="0"/>
    <x v="420"/>
    <n v="43873"/>
    <b v="0"/>
    <n v="43259.629166666666"/>
    <n v="15865"/>
    <n v="9440"/>
    <x v="1315"/>
    <s v="Alfred"/>
    <s v="Crosby"/>
    <x v="20"/>
    <s v="118-1672"/>
    <x v="69"/>
    <x v="1439"/>
  </r>
  <r>
    <b v="0"/>
    <x v="0"/>
    <x v="418"/>
    <n v="43873"/>
    <b v="0"/>
    <n v="43231.586111111108"/>
    <n v="43398"/>
    <n v="23369"/>
    <x v="1316"/>
    <s v="Thomas"/>
    <s v="Russell"/>
    <x v="20"/>
    <s v="118-1654"/>
    <x v="69"/>
    <x v="1427"/>
  </r>
  <r>
    <b v="0"/>
    <x v="0"/>
    <x v="420"/>
    <n v="43873"/>
    <b v="0"/>
    <n v="43259.603472222225"/>
    <n v="189127"/>
    <n v="33846"/>
    <x v="1317"/>
    <s v="Alfred"/>
    <s v="Crosby"/>
    <x v="20"/>
    <s v="118-1652"/>
    <x v="69"/>
    <x v="1491"/>
  </r>
  <r>
    <b v="0"/>
    <x v="1"/>
    <x v="418"/>
    <n v="43873"/>
    <b v="0"/>
    <n v="43231.598611111112"/>
    <n v="105898"/>
    <n v="58102"/>
    <x v="1318"/>
    <s v="Thomas"/>
    <s v="Russell"/>
    <x v="20"/>
    <s v="118-1634"/>
    <x v="69"/>
    <x v="1442"/>
  </r>
  <r>
    <b v="0"/>
    <x v="0"/>
    <x v="422"/>
    <n v="43873"/>
    <b v="0"/>
    <n v="43642.487500000003"/>
    <n v="323998"/>
    <n v="156002"/>
    <x v="1319"/>
    <s v="Todd"/>
    <s v="Emrick"/>
    <x v="20"/>
    <s v="119-0626"/>
    <x v="69"/>
    <x v="1492"/>
  </r>
  <r>
    <b v="0"/>
    <x v="0"/>
    <x v="420"/>
    <n v="43873"/>
    <b v="0"/>
    <n v="43640"/>
    <n v="122790"/>
    <n v="61034"/>
    <x v="1320"/>
    <s v="Alfred"/>
    <s v="Crosby"/>
    <x v="20"/>
    <s v="119-0658"/>
    <x v="69"/>
    <x v="1493"/>
  </r>
  <r>
    <b v="0"/>
    <x v="0"/>
    <x v="420"/>
    <n v="43873"/>
    <b v="0"/>
    <n v="43409.695833333331"/>
    <n v="132007"/>
    <n v="58857"/>
    <x v="1321"/>
    <s v="Alfred"/>
    <s v="Crosby"/>
    <x v="20"/>
    <s v="119-0669"/>
    <x v="69"/>
    <x v="1491"/>
  </r>
  <r>
    <b v="0"/>
    <x v="0"/>
    <x v="421"/>
    <n v="43873"/>
    <b v="0"/>
    <n v="43417.334722222222"/>
    <n v="45372"/>
    <n v="0"/>
    <x v="1295"/>
    <s v="Maria"/>
    <s v="Santore"/>
    <x v="20"/>
    <s v="119-0708"/>
    <x v="69"/>
    <x v="1494"/>
  </r>
  <r>
    <b v="0"/>
    <x v="0"/>
    <x v="423"/>
    <n v="43873"/>
    <b v="0"/>
    <n v="43621"/>
    <n v="56913"/>
    <n v="27087"/>
    <x v="1322"/>
    <s v="Ryan"/>
    <s v="Hayward"/>
    <x v="20"/>
    <s v="119-0701"/>
    <x v="69"/>
    <x v="1495"/>
  </r>
  <r>
    <b v="0"/>
    <x v="1"/>
    <x v="418"/>
    <n v="43873"/>
    <b v="0"/>
    <n v="43441.71597222222"/>
    <n v="106052"/>
    <n v="57948"/>
    <x v="1318"/>
    <s v="Thomas"/>
    <s v="Russell"/>
    <x v="20"/>
    <s v="119-0867"/>
    <x v="69"/>
    <x v="1442"/>
  </r>
  <r>
    <b v="0"/>
    <x v="0"/>
    <x v="423"/>
    <n v="43873"/>
    <b v="0"/>
    <n v="43434"/>
    <n v="87520"/>
    <n v="44147"/>
    <x v="1323"/>
    <s v="Ryan"/>
    <s v="Hayward"/>
    <x v="20"/>
    <s v="119-0784"/>
    <x v="69"/>
    <x v="1441"/>
  </r>
  <r>
    <b v="0"/>
    <x v="0"/>
    <x v="418"/>
    <n v="43873"/>
    <b v="0"/>
    <n v="43433"/>
    <n v="1479"/>
    <n v="881"/>
    <x v="1324"/>
    <s v="Thomas"/>
    <s v="Russell"/>
    <x v="20"/>
    <s v="119-0817"/>
    <x v="69"/>
    <x v="1427"/>
  </r>
  <r>
    <b v="0"/>
    <x v="0"/>
    <x v="423"/>
    <n v="43873"/>
    <b v="0"/>
    <n v="43432.459722222222"/>
    <n v="16597"/>
    <n v="9875"/>
    <x v="1325"/>
    <s v="Ryan"/>
    <s v="Hayward"/>
    <x v="20"/>
    <s v="119-0803"/>
    <x v="69"/>
    <x v="1453"/>
  </r>
  <r>
    <b v="0"/>
    <x v="0"/>
    <x v="420"/>
    <n v="43873"/>
    <b v="0"/>
    <n v="43383.579861111109"/>
    <n v="105428"/>
    <n v="10542"/>
    <x v="1263"/>
    <s v="Alfred"/>
    <s v="Crosby"/>
    <x v="20"/>
    <s v="119-0574"/>
    <x v="69"/>
    <x v="1425"/>
  </r>
  <r>
    <b v="0"/>
    <x v="0"/>
    <x v="426"/>
    <n v="43873"/>
    <b v="0"/>
    <n v="43502.537499999999"/>
    <n v="248750"/>
    <n v="0"/>
    <x v="1326"/>
    <s v="Gregory"/>
    <s v="Tew"/>
    <x v="20"/>
    <s v="119-0297"/>
    <x v="69"/>
    <x v="1458"/>
  </r>
  <r>
    <b v="0"/>
    <x v="0"/>
    <x v="421"/>
    <n v="43873"/>
    <b v="0"/>
    <n v="43363.470138888886"/>
    <n v="666037"/>
    <n v="308962"/>
    <x v="1327"/>
    <s v="Maria"/>
    <s v="Santore"/>
    <x v="20"/>
    <s v="118-1976"/>
    <x v="69"/>
    <x v="1496"/>
  </r>
  <r>
    <b v="0"/>
    <x v="0"/>
    <x v="417"/>
    <n v="43873"/>
    <b v="0"/>
    <n v="43279"/>
    <n v="87774"/>
    <n v="52226"/>
    <x v="549"/>
    <s v="Murugappan"/>
    <s v="Muthukumar"/>
    <x v="20"/>
    <s v="118-1953"/>
    <x v="69"/>
    <x v="1452"/>
  </r>
  <r>
    <b v="0"/>
    <x v="0"/>
    <x v="421"/>
    <n v="43873"/>
    <b v="0"/>
    <n v="43265"/>
    <n v="154174"/>
    <n v="86826"/>
    <x v="1328"/>
    <s v="Maria"/>
    <s v="Santore"/>
    <x v="20"/>
    <s v="118-1821"/>
    <x v="69"/>
    <x v="1448"/>
  </r>
  <r>
    <b v="0"/>
    <x v="0"/>
    <x v="423"/>
    <n v="43873"/>
    <b v="0"/>
    <n v="43307.411111111112"/>
    <n v="97121"/>
    <n v="52879"/>
    <x v="166"/>
    <s v="Ryan"/>
    <s v="Hayward"/>
    <x v="20"/>
    <s v="119-0151"/>
    <x v="69"/>
    <x v="1466"/>
  </r>
  <r>
    <b v="0"/>
    <x v="0"/>
    <x v="428"/>
    <n v="43873"/>
    <b v="0"/>
    <n v="43298"/>
    <n v="15000"/>
    <n v="0"/>
    <x v="114"/>
    <s v="Laura"/>
    <s v="Bradley"/>
    <x v="20"/>
    <s v="119-0035"/>
    <x v="69"/>
    <x v="1497"/>
  </r>
  <r>
    <b v="0"/>
    <x v="0"/>
    <x v="418"/>
    <n v="43873"/>
    <b v="0"/>
    <n v="43297.539583333331"/>
    <n v="166313"/>
    <n v="36167"/>
    <x v="1329"/>
    <s v="Thomas"/>
    <s v="Russell"/>
    <x v="20"/>
    <s v="119-0054"/>
    <x v="69"/>
    <x v="1421"/>
  </r>
  <r>
    <b v="0"/>
    <x v="0"/>
    <x v="419"/>
    <n v="43873"/>
    <b v="0"/>
    <n v="43391.499305555553"/>
    <n v="16907"/>
    <n v="8091"/>
    <x v="1330"/>
    <s v="Gregory"/>
    <s v="Grason"/>
    <x v="20"/>
    <s v="119-0072"/>
    <x v="69"/>
    <x v="1498"/>
  </r>
  <r>
    <b v="0"/>
    <x v="0"/>
    <x v="428"/>
    <n v="43873"/>
    <b v="0"/>
    <n v="43452.731944444444"/>
    <n v="334428"/>
    <n v="165572"/>
    <x v="128"/>
    <s v="Laura"/>
    <s v="Bradley"/>
    <x v="20"/>
    <s v="119-0069"/>
    <x v="69"/>
    <x v="1499"/>
  </r>
  <r>
    <b v="0"/>
    <x v="0"/>
    <x v="422"/>
    <n v="43873"/>
    <b v="0"/>
    <n v="43322.692361111112"/>
    <n v="92381"/>
    <n v="47605"/>
    <x v="1331"/>
    <s v="Todd"/>
    <s v="Emrick"/>
    <x v="20"/>
    <s v="119-0230"/>
    <x v="69"/>
    <x v="1500"/>
  </r>
  <r>
    <b v="0"/>
    <x v="0"/>
    <x v="417"/>
    <n v="43873"/>
    <b v="0"/>
    <n v="43595.618055555555"/>
    <n v="87774"/>
    <n v="52226"/>
    <x v="549"/>
    <s v="Murugappan"/>
    <s v="Muthukumar"/>
    <x v="20"/>
    <s v="119-1747"/>
    <x v="69"/>
    <x v="1452"/>
  </r>
  <r>
    <b v="0"/>
    <x v="0"/>
    <x v="422"/>
    <n v="43873"/>
    <b v="0"/>
    <n v="43584.426388888889"/>
    <n v="109025"/>
    <n v="61975"/>
    <x v="1332"/>
    <s v="Todd"/>
    <s v="Emrick"/>
    <x v="20"/>
    <s v="119-1665"/>
    <x v="69"/>
    <x v="1482"/>
  </r>
  <r>
    <b v="0"/>
    <x v="0"/>
    <x v="420"/>
    <n v="43873"/>
    <b v="0"/>
    <n v="43588.421527777777"/>
    <n v="131099"/>
    <n v="74745"/>
    <x v="1333"/>
    <s v="Alfred"/>
    <s v="Crosby"/>
    <x v="20"/>
    <s v="119-1646"/>
    <x v="69"/>
    <x v="1439"/>
  </r>
  <r>
    <b v="0"/>
    <x v="0"/>
    <x v="418"/>
    <n v="43873"/>
    <b v="0"/>
    <n v="43623"/>
    <n v="170646"/>
    <n v="37183"/>
    <x v="1334"/>
    <s v="Thomas"/>
    <s v="Russell"/>
    <x v="20"/>
    <s v="119-1901"/>
    <x v="69"/>
    <x v="1421"/>
  </r>
  <r>
    <b v="0"/>
    <x v="0"/>
    <x v="418"/>
    <n v="43873"/>
    <b v="0"/>
    <n v="43629.689583333333"/>
    <n v="147061"/>
    <n v="81711"/>
    <x v="1335"/>
    <s v="Thomas"/>
    <s v="Russell"/>
    <x v="20"/>
    <s v="119-1924"/>
    <x v="69"/>
    <x v="1475"/>
  </r>
  <r>
    <b v="0"/>
    <x v="0"/>
    <x v="417"/>
    <n v="43873"/>
    <b v="0"/>
    <n v="43630.756249999999"/>
    <n v="225000"/>
    <n v="123569"/>
    <x v="1336"/>
    <s v="Murugappan"/>
    <s v="Muthukumar"/>
    <x v="20"/>
    <s v="119-1524"/>
    <x v="69"/>
    <x v="1468"/>
  </r>
  <r>
    <b v="0"/>
    <x v="0"/>
    <x v="423"/>
    <n v="43873"/>
    <b v="0"/>
    <n v="43580.630555555559"/>
    <n v="183088"/>
    <n v="96912"/>
    <x v="1337"/>
    <s v="Ryan"/>
    <s v="Hayward"/>
    <x v="20"/>
    <s v="119-1480"/>
    <x v="69"/>
    <x v="1462"/>
  </r>
  <r>
    <b v="0"/>
    <x v="0"/>
    <x v="422"/>
    <n v="43873"/>
    <b v="0"/>
    <n v="43634.747916666667"/>
    <n v="38564"/>
    <n v="18938"/>
    <x v="1338"/>
    <s v="Todd"/>
    <s v="Emrick"/>
    <x v="20"/>
    <s v="119-1561"/>
    <x v="69"/>
    <x v="1443"/>
  </r>
  <r>
    <b v="0"/>
    <x v="0"/>
    <x v="423"/>
    <n v="43873"/>
    <b v="0"/>
    <n v="43490.551388888889"/>
    <n v="1000"/>
    <n v="0"/>
    <x v="164"/>
    <s v="Ryan"/>
    <s v="Hayward"/>
    <x v="20"/>
    <s v="119-1094"/>
    <x v="69"/>
    <x v="1501"/>
  </r>
  <r>
    <b v="0"/>
    <x v="0"/>
    <x v="418"/>
    <n v="43873"/>
    <b v="0"/>
    <n v="43503.564583333333"/>
    <n v="46417"/>
    <n v="22710"/>
    <x v="1339"/>
    <s v="Thomas"/>
    <s v="Russell"/>
    <x v="20"/>
    <s v="119-1156"/>
    <x v="69"/>
    <x v="1427"/>
  </r>
  <r>
    <b v="0"/>
    <x v="0"/>
    <x v="423"/>
    <n v="43873"/>
    <b v="0"/>
    <n v="43549.69027777778"/>
    <n v="15674"/>
    <n v="9326"/>
    <x v="41"/>
    <s v="Ryan"/>
    <s v="Hayward"/>
    <x v="20"/>
    <s v="119-1188"/>
    <x v="69"/>
    <x v="1502"/>
  </r>
  <r>
    <b v="0"/>
    <x v="0"/>
    <x v="419"/>
    <n v="43873"/>
    <b v="0"/>
    <n v="43525.677777777775"/>
    <n v="59561"/>
    <n v="35439"/>
    <x v="189"/>
    <s v="Gregory"/>
    <s v="Grason"/>
    <x v="20"/>
    <s v="119-1290"/>
    <x v="69"/>
    <x v="1431"/>
  </r>
  <r>
    <b v="0"/>
    <x v="0"/>
    <x v="423"/>
    <n v="43873"/>
    <b v="0"/>
    <n v="43558.697222222225"/>
    <n v="33583"/>
    <n v="16417"/>
    <x v="12"/>
    <s v="Ryan"/>
    <s v="Hayward"/>
    <x v="20"/>
    <s v="119-1202"/>
    <x v="69"/>
    <x v="1478"/>
  </r>
  <r>
    <b v="0"/>
    <x v="0"/>
    <x v="424"/>
    <n v="43873"/>
    <b v="0"/>
    <n v="43536.613888888889"/>
    <n v="13275"/>
    <n v="6725"/>
    <x v="64"/>
    <s v="Edward"/>
    <s v="Coughlin"/>
    <x v="20"/>
    <s v="119-1233"/>
    <x v="69"/>
    <x v="1433"/>
  </r>
  <r>
    <b v="0"/>
    <x v="0"/>
    <x v="419"/>
    <n v="43873"/>
    <b v="0"/>
    <n v="43560.506249999999"/>
    <n v="50813"/>
    <n v="24187"/>
    <x v="89"/>
    <s v="Gregory"/>
    <s v="Grason"/>
    <x v="20"/>
    <s v="119-1239"/>
    <x v="69"/>
    <x v="1503"/>
  </r>
  <r>
    <b v="0"/>
    <x v="0"/>
    <x v="424"/>
    <n v="43873"/>
    <b v="0"/>
    <n v="43481.745138888888"/>
    <n v="12178"/>
    <n v="6222"/>
    <x v="1340"/>
    <s v="Edward"/>
    <s v="Coughlin"/>
    <x v="20"/>
    <s v="119-0966"/>
    <x v="69"/>
    <x v="1433"/>
  </r>
  <r>
    <b v="0"/>
    <x v="0"/>
    <x v="423"/>
    <n v="43873"/>
    <b v="0"/>
    <n v="43452.584722222222"/>
    <n v="12800"/>
    <n v="0"/>
    <x v="597"/>
    <s v="Ryan"/>
    <s v="Hayward"/>
    <x v="20"/>
    <s v="119-0928"/>
    <x v="69"/>
    <x v="1504"/>
  </r>
  <r>
    <b v="0"/>
    <x v="0"/>
    <x v="423"/>
    <n v="43873"/>
    <b v="0"/>
    <n v="43606.701388888891"/>
    <n v="97350"/>
    <n v="52133"/>
    <x v="1341"/>
    <s v="Ryan"/>
    <s v="Hayward"/>
    <x v="20"/>
    <s v="119-1030"/>
    <x v="69"/>
    <x v="1505"/>
  </r>
  <r>
    <b v="0"/>
    <x v="0"/>
    <x v="421"/>
    <n v="43873"/>
    <b v="0"/>
    <n v="43481"/>
    <n v="20000"/>
    <n v="0"/>
    <x v="64"/>
    <s v="Maria"/>
    <s v="Santore"/>
    <x v="20"/>
    <s v="119-1015"/>
    <x v="69"/>
    <x v="1506"/>
  </r>
  <r>
    <b v="0"/>
    <x v="0"/>
    <x v="423"/>
    <n v="43873"/>
    <b v="0"/>
    <n v="43481.726388888892"/>
    <n v="1393113"/>
    <n v="106887"/>
    <x v="1302"/>
    <s v="Ryan"/>
    <s v="Hayward"/>
    <x v="20"/>
    <s v="119-0994"/>
    <x v="69"/>
    <x v="1476"/>
  </r>
  <r>
    <b v="0"/>
    <x v="0"/>
    <x v="429"/>
    <n v="43873"/>
    <b v="0"/>
    <n v="43493.693055555559"/>
    <n v="318330"/>
    <n v="100189"/>
    <x v="1342"/>
    <s v="Vincent"/>
    <s v="Lyzinski"/>
    <x v="20"/>
    <s v="119-1090"/>
    <x v="70"/>
    <x v="1507"/>
  </r>
  <r>
    <b v="0"/>
    <x v="0"/>
    <x v="430"/>
    <n v="43873"/>
    <b v="0"/>
    <n v="43553.652083333334"/>
    <n v="129014"/>
    <n v="69044"/>
    <x v="1343"/>
    <s v="Markos"/>
    <s v="Katsoulakis"/>
    <x v="20"/>
    <s v="119-1455"/>
    <x v="70"/>
    <x v="1508"/>
  </r>
  <r>
    <b v="0"/>
    <x v="0"/>
    <x v="431"/>
    <n v="43873"/>
    <b v="0"/>
    <n v="43637.493750000001"/>
    <n v="48920"/>
    <n v="29107"/>
    <x v="1344"/>
    <s v="Andrea"/>
    <s v="Nahmod"/>
    <x v="20"/>
    <s v="119-2027"/>
    <x v="70"/>
    <x v="1509"/>
  </r>
  <r>
    <b v="0"/>
    <x v="0"/>
    <x v="432"/>
    <n v="43873"/>
    <b v="0"/>
    <n v="43642.489583333336"/>
    <n v="28213"/>
    <n v="16787"/>
    <x v="36"/>
    <s v="Nestor"/>
    <s v="Guillen"/>
    <x v="20"/>
    <s v="119-2067"/>
    <x v="70"/>
    <x v="1510"/>
  </r>
  <r>
    <b v="0"/>
    <x v="0"/>
    <x v="433"/>
    <n v="43873"/>
    <b v="0"/>
    <n v="43587.470833333333"/>
    <n v="43180"/>
    <n v="25692"/>
    <x v="1345"/>
    <s v="Evgueni"/>
    <s v="Tevelev"/>
    <x v="20"/>
    <s v="119-1659"/>
    <x v="70"/>
    <x v="1511"/>
  </r>
  <r>
    <b v="0"/>
    <x v="0"/>
    <x v="434"/>
    <n v="43873"/>
    <b v="0"/>
    <n v="43621.643055555556"/>
    <n v="18465"/>
    <n v="10987"/>
    <x v="1346"/>
    <s v="John"/>
    <s v="Staudenmayer"/>
    <x v="20"/>
    <s v="119-1751"/>
    <x v="70"/>
    <x v="1512"/>
  </r>
  <r>
    <b v="0"/>
    <x v="0"/>
    <x v="435"/>
    <n v="43873"/>
    <b v="0"/>
    <n v="43328.70208333333"/>
    <n v="60828"/>
    <n v="27393"/>
    <x v="1347"/>
    <s v="Alexei"/>
    <s v="Oblomkov"/>
    <x v="20"/>
    <s v="119-0251"/>
    <x v="70"/>
    <x v="1513"/>
  </r>
  <r>
    <b v="0"/>
    <x v="0"/>
    <x v="436"/>
    <n v="43873"/>
    <b v="0"/>
    <n v="43298"/>
    <n v="47320"/>
    <n v="24884"/>
    <x v="1348"/>
    <s v="Panayotis"/>
    <s v="Kevrekidis"/>
    <x v="20"/>
    <s v="119-0090"/>
    <x v="70"/>
    <x v="1514"/>
  </r>
  <r>
    <b v="0"/>
    <x v="0"/>
    <x v="429"/>
    <n v="43873"/>
    <b v="0"/>
    <n v="43280.434027777781"/>
    <n v="355943"/>
    <n v="104518"/>
    <x v="1349"/>
    <s v="Vincent"/>
    <s v="Lyzinski"/>
    <x v="20"/>
    <s v="118-1814"/>
    <x v="70"/>
    <x v="1507"/>
  </r>
  <r>
    <b v="0"/>
    <x v="0"/>
    <x v="437"/>
    <n v="43873"/>
    <b v="0"/>
    <n v="43349"/>
    <n v="30803"/>
    <n v="18328"/>
    <x v="1350"/>
    <s v="Paul"/>
    <s v="Gunnells"/>
    <x v="20"/>
    <s v="119-0334"/>
    <x v="70"/>
    <x v="1515"/>
  </r>
  <r>
    <b v="0"/>
    <x v="0"/>
    <x v="434"/>
    <n v="43873"/>
    <b v="0"/>
    <n v="43374.543055555558"/>
    <n v="73402"/>
    <n v="36549"/>
    <x v="1351"/>
    <s v="John"/>
    <s v="Staudenmayer"/>
    <x v="20"/>
    <s v="119-0323"/>
    <x v="70"/>
    <x v="1516"/>
  </r>
  <r>
    <b v="0"/>
    <x v="0"/>
    <x v="438"/>
    <n v="43873"/>
    <b v="0"/>
    <n v="43640.60833333333"/>
    <n v="148677"/>
    <n v="88462"/>
    <x v="1352"/>
    <s v="Paul"/>
    <s v="Hacking"/>
    <x v="20"/>
    <s v="119-0541"/>
    <x v="70"/>
    <x v="1517"/>
  </r>
  <r>
    <b v="0"/>
    <x v="0"/>
    <x v="439"/>
    <n v="43873"/>
    <b v="0"/>
    <n v="43545.697222222225"/>
    <n v="23600"/>
    <n v="0"/>
    <x v="1353"/>
    <s v="Yao"/>
    <s v="Li"/>
    <x v="20"/>
    <s v="119-0511"/>
    <x v="70"/>
    <x v="1518"/>
  </r>
  <r>
    <b v="0"/>
    <x v="0"/>
    <x v="440"/>
    <n v="43873"/>
    <b v="0"/>
    <n v="43643.470138888886"/>
    <n v="26402"/>
    <n v="15709"/>
    <x v="1354"/>
    <s v="Alejandro"/>
    <s v="Morales"/>
    <x v="20"/>
    <s v="119-0428"/>
    <x v="70"/>
    <x v="1519"/>
  </r>
  <r>
    <b v="0"/>
    <x v="0"/>
    <x v="433"/>
    <n v="43873"/>
    <b v="0"/>
    <n v="43606"/>
    <n v="109994"/>
    <n v="21999"/>
    <x v="1355"/>
    <s v="Evgueni"/>
    <s v="Tevelev"/>
    <x v="20"/>
    <s v="119-0451"/>
    <x v="70"/>
    <x v="1520"/>
  </r>
  <r>
    <b v="0"/>
    <x v="0"/>
    <x v="441"/>
    <n v="43873"/>
    <b v="0"/>
    <n v="43637.649305555555"/>
    <n v="159309"/>
    <n v="96574"/>
    <x v="1356"/>
    <s v="Ivan"/>
    <s v="Mirkovic"/>
    <x v="20"/>
    <s v="119-0606"/>
    <x v="70"/>
    <x v="1521"/>
  </r>
  <r>
    <b v="0"/>
    <x v="0"/>
    <x v="438"/>
    <n v="43873"/>
    <b v="0"/>
    <n v="43398.467361111114"/>
    <n v="32300"/>
    <n v="1190"/>
    <x v="1357"/>
    <s v="Paul"/>
    <s v="Hacking"/>
    <x v="20"/>
    <s v="119-0616"/>
    <x v="70"/>
    <x v="1522"/>
  </r>
  <r>
    <b v="0"/>
    <x v="0"/>
    <x v="442"/>
    <n v="43873"/>
    <b v="0"/>
    <n v="43433"/>
    <n v="117777"/>
    <n v="70077"/>
    <x v="1358"/>
    <s v="George"/>
    <s v="Avrunin"/>
    <x v="20"/>
    <s v="118-1630"/>
    <x v="70"/>
    <x v="1523"/>
  </r>
  <r>
    <b v="0"/>
    <x v="0"/>
    <x v="430"/>
    <n v="43873"/>
    <b v="0"/>
    <n v="43433.73333333333"/>
    <n v="54721"/>
    <n v="29590"/>
    <x v="1359"/>
    <s v="Markos"/>
    <s v="Katsoulakis"/>
    <x v="20"/>
    <s v="118-1575"/>
    <x v="70"/>
    <x v="1508"/>
  </r>
  <r>
    <b v="0"/>
    <x v="0"/>
    <x v="443"/>
    <n v="43873"/>
    <b v="0"/>
    <n v="43154"/>
    <n v="6000"/>
    <n v="1000"/>
    <x v="176"/>
    <s v="Michael"/>
    <s v="Sullivan"/>
    <x v="20"/>
    <s v="118-1315"/>
    <x v="70"/>
    <x v="1524"/>
  </r>
  <r>
    <b v="0"/>
    <x v="0"/>
    <x v="439"/>
    <n v="43873"/>
    <b v="0"/>
    <n v="43322"/>
    <n v="96782"/>
    <n v="47410"/>
    <x v="1360"/>
    <s v="Yao"/>
    <s v="Li"/>
    <x v="20"/>
    <s v="118-0785"/>
    <x v="70"/>
    <x v="1525"/>
  </r>
  <r>
    <b v="0"/>
    <x v="0"/>
    <x v="444"/>
    <n v="43873"/>
    <b v="0"/>
    <n v="43241.467361111114"/>
    <n v="61847"/>
    <n v="36799"/>
    <x v="1361"/>
    <s v="Owen"/>
    <s v="Gwilliam"/>
    <x v="20"/>
    <s v="118-0753"/>
    <x v="70"/>
    <x v="1526"/>
  </r>
  <r>
    <b v="0"/>
    <x v="0"/>
    <x v="430"/>
    <n v="43873"/>
    <b v="0"/>
    <n v="43182"/>
    <n v="37566"/>
    <n v="17369"/>
    <x v="1362"/>
    <s v="Markos"/>
    <s v="Katsoulakis"/>
    <x v="20"/>
    <s v="118-0929"/>
    <x v="70"/>
    <x v="1527"/>
  </r>
  <r>
    <b v="0"/>
    <x v="0"/>
    <x v="435"/>
    <n v="43873"/>
    <b v="0"/>
    <n v="43357"/>
    <n v="92258"/>
    <n v="18452"/>
    <x v="1363"/>
    <s v="Alexei"/>
    <s v="Oblomkov"/>
    <x v="20"/>
    <s v="118-0441"/>
    <x v="70"/>
    <x v="1528"/>
  </r>
  <r>
    <b v="0"/>
    <x v="0"/>
    <x v="443"/>
    <n v="43873"/>
    <b v="0"/>
    <n v="43010"/>
    <n v="6000"/>
    <n v="1000"/>
    <x v="176"/>
    <s v="Michael"/>
    <s v="Sullivan"/>
    <x v="20"/>
    <s v="118-0473"/>
    <x v="70"/>
    <x v="1524"/>
  </r>
  <r>
    <b v="0"/>
    <x v="0"/>
    <x v="431"/>
    <n v="43873"/>
    <b v="0"/>
    <n v="43234.594444444447"/>
    <n v="48646"/>
    <n v="28944"/>
    <x v="1364"/>
    <s v="Andrea"/>
    <s v="Nahmod"/>
    <x v="20"/>
    <s v="118-0456"/>
    <x v="70"/>
    <x v="1529"/>
  </r>
  <r>
    <b v="0"/>
    <x v="0"/>
    <x v="436"/>
    <n v="43873"/>
    <b v="0"/>
    <n v="43334.585416666669"/>
    <n v="55361"/>
    <n v="32940"/>
    <x v="1365"/>
    <s v="Panayotis"/>
    <s v="Kevrekidis"/>
    <x v="20"/>
    <s v="118-0652"/>
    <x v="70"/>
    <x v="1530"/>
  </r>
  <r>
    <b v="0"/>
    <x v="0"/>
    <x v="435"/>
    <n v="43873"/>
    <b v="0"/>
    <n v="42968.361805555556"/>
    <n v="59002"/>
    <n v="26315"/>
    <x v="1366"/>
    <s v="Alexei"/>
    <s v="Oblomkov"/>
    <x v="20"/>
    <s v="118-0245"/>
    <x v="70"/>
    <x v="1513"/>
  </r>
  <r>
    <b v="0"/>
    <x v="0"/>
    <x v="445"/>
    <n v="43873"/>
    <b v="0"/>
    <n v="42990.504166666666"/>
    <n v="21668"/>
    <n v="12892"/>
    <x v="1367"/>
    <s v="Nathan"/>
    <s v="Totz"/>
    <x v="20"/>
    <s v="118-0335"/>
    <x v="70"/>
    <x v="1531"/>
  </r>
  <r>
    <b v="0"/>
    <x v="0"/>
    <x v="435"/>
    <n v="43873"/>
    <b v="0"/>
    <n v="43292.515277777777"/>
    <n v="217236"/>
    <n v="82764"/>
    <x v="94"/>
    <s v="Alexei"/>
    <s v="Oblomkov"/>
    <x v="20"/>
    <s v="118-0341"/>
    <x v="70"/>
    <x v="1532"/>
  </r>
  <r>
    <b v="0"/>
    <x v="0"/>
    <x v="431"/>
    <n v="43873"/>
    <b v="0"/>
    <n v="42905.598611111112"/>
    <n v="61215"/>
    <n v="33448"/>
    <x v="1368"/>
    <s v="Andrea"/>
    <s v="Nahmod"/>
    <x v="20"/>
    <s v="117-1852"/>
    <x v="70"/>
    <x v="1533"/>
  </r>
  <r>
    <b v="0"/>
    <x v="0"/>
    <x v="446"/>
    <n v="43873"/>
    <b v="0"/>
    <n v="42955"/>
    <n v="9549"/>
    <n v="5682"/>
    <x v="1369"/>
    <s v="Krista"/>
    <s v="Gile"/>
    <x v="20"/>
    <s v="117-1730"/>
    <x v="70"/>
    <x v="1534"/>
  </r>
  <r>
    <b v="0"/>
    <x v="0"/>
    <x v="430"/>
    <n v="43873"/>
    <b v="0"/>
    <n v="43055"/>
    <n v="61441"/>
    <n v="36557"/>
    <x v="1370"/>
    <s v="Markos"/>
    <s v="Katsoulakis"/>
    <x v="20"/>
    <s v="117-1715"/>
    <x v="70"/>
    <x v="1535"/>
  </r>
  <r>
    <b v="0"/>
    <x v="0"/>
    <x v="429"/>
    <n v="43873"/>
    <b v="0"/>
    <n v="43109"/>
    <n v="92439"/>
    <n v="33114"/>
    <x v="1371"/>
    <s v="Vincent"/>
    <s v="Lyzinski"/>
    <x v="20"/>
    <s v="117-1658"/>
    <x v="70"/>
    <x v="1507"/>
  </r>
  <r>
    <b v="0"/>
    <x v="0"/>
    <x v="436"/>
    <n v="43873"/>
    <b v="0"/>
    <n v="42937.48541666667"/>
    <n v="27863"/>
    <n v="16578"/>
    <x v="1372"/>
    <s v="Panayotis"/>
    <s v="Kevrekidis"/>
    <x v="20"/>
    <s v="118-0092"/>
    <x v="70"/>
    <x v="1514"/>
  </r>
  <r>
    <b v="0"/>
    <x v="0"/>
    <x v="447"/>
    <n v="43873"/>
    <b v="0"/>
    <n v="42923"/>
    <n v="35000"/>
    <n v="7000"/>
    <x v="124"/>
    <s v="Bruce"/>
    <s v="Turkington"/>
    <x v="20"/>
    <s v="117-1123"/>
    <x v="70"/>
    <x v="1536"/>
  </r>
  <r>
    <b v="0"/>
    <x v="0"/>
    <x v="430"/>
    <n v="43873"/>
    <b v="0"/>
    <n v="42780.64166666667"/>
    <n v="114715"/>
    <n v="68262"/>
    <x v="1373"/>
    <s v="Markos"/>
    <s v="Katsoulakis"/>
    <x v="20"/>
    <s v="117-0863"/>
    <x v="70"/>
    <x v="1537"/>
  </r>
  <r>
    <b v="0"/>
    <x v="0"/>
    <x v="442"/>
    <n v="43873"/>
    <b v="0"/>
    <n v="43040.598611111112"/>
    <n v="121698"/>
    <n v="63935"/>
    <x v="1374"/>
    <s v="George"/>
    <s v="Avrunin"/>
    <x v="20"/>
    <s v="117-1633"/>
    <x v="70"/>
    <x v="1523"/>
  </r>
  <r>
    <b v="0"/>
    <x v="0"/>
    <x v="443"/>
    <n v="43873"/>
    <b v="0"/>
    <n v="42858.465277777781"/>
    <n v="6000"/>
    <n v="1000"/>
    <x v="176"/>
    <s v="Michael"/>
    <s v="Sullivan"/>
    <x v="20"/>
    <s v="117-1631"/>
    <x v="70"/>
    <x v="1524"/>
  </r>
  <r>
    <b v="0"/>
    <x v="0"/>
    <x v="436"/>
    <n v="43873"/>
    <b v="0"/>
    <n v="42863"/>
    <n v="22727"/>
    <n v="2273"/>
    <x v="41"/>
    <s v="Panayotis"/>
    <s v="Kevrekidis"/>
    <x v="20"/>
    <s v="117-1603"/>
    <x v="70"/>
    <x v="1538"/>
  </r>
  <r>
    <b v="0"/>
    <x v="0"/>
    <x v="438"/>
    <n v="43873"/>
    <b v="0"/>
    <n v="42780.494444444441"/>
    <n v="100"/>
    <n v="0"/>
    <x v="318"/>
    <s v="Paul"/>
    <s v="Hacking"/>
    <x v="20"/>
    <s v="116-1987"/>
    <x v="70"/>
    <x v="1522"/>
  </r>
  <r>
    <b v="0"/>
    <x v="0"/>
    <x v="436"/>
    <n v="43873"/>
    <b v="0"/>
    <n v="42809"/>
    <n v="41198"/>
    <n v="8240"/>
    <x v="1375"/>
    <s v="Panayotis"/>
    <s v="Kevrekidis"/>
    <x v="20"/>
    <s v="116-1645"/>
    <x v="70"/>
    <x v="1539"/>
  </r>
  <r>
    <b v="0"/>
    <x v="0"/>
    <x v="434"/>
    <n v="43873"/>
    <b v="0"/>
    <n v="43045"/>
    <n v="16923"/>
    <n v="10069"/>
    <x v="1376"/>
    <s v="John"/>
    <s v="Staudenmayer"/>
    <x v="20"/>
    <s v="116-1731"/>
    <x v="70"/>
    <x v="1540"/>
  </r>
  <r>
    <b v="0"/>
    <x v="0"/>
    <x v="436"/>
    <n v="43873"/>
    <b v="0"/>
    <n v="42619.688888888886"/>
    <n v="27188"/>
    <n v="16177"/>
    <x v="1377"/>
    <s v="Panayotis"/>
    <s v="Kevrekidis"/>
    <x v="20"/>
    <s v="116-0573"/>
    <x v="70"/>
    <x v="1541"/>
  </r>
  <r>
    <b v="0"/>
    <x v="0"/>
    <x v="441"/>
    <n v="43873"/>
    <b v="0"/>
    <n v="42619.669444444444"/>
    <n v="103448"/>
    <n v="61551"/>
    <x v="1378"/>
    <s v="Ivan"/>
    <s v="Mirkovic"/>
    <x v="20"/>
    <s v="116-0518"/>
    <x v="70"/>
    <x v="1521"/>
  </r>
  <r>
    <b v="0"/>
    <x v="0"/>
    <x v="442"/>
    <n v="43873"/>
    <b v="0"/>
    <n v="42800"/>
    <n v="120839"/>
    <n v="63828"/>
    <x v="1379"/>
    <s v="George"/>
    <s v="Avrunin"/>
    <x v="20"/>
    <s v="115-1302"/>
    <x v="70"/>
    <x v="1542"/>
  </r>
  <r>
    <b v="0"/>
    <x v="0"/>
    <x v="436"/>
    <n v="43873"/>
    <b v="0"/>
    <n v="42874"/>
    <n v="21630"/>
    <n v="12870"/>
    <x v="1380"/>
    <s v="Panayotis"/>
    <s v="Kevrekidis"/>
    <x v="20"/>
    <s v="115-1978"/>
    <x v="70"/>
    <x v="1543"/>
  </r>
  <r>
    <b v="0"/>
    <x v="0"/>
    <x v="436"/>
    <n v="43873"/>
    <b v="0"/>
    <n v="42556"/>
    <n v="59963"/>
    <n v="11993"/>
    <x v="1381"/>
    <s v="Panayotis"/>
    <s v="Kevrekidis"/>
    <x v="20"/>
    <s v="115-1922"/>
    <x v="70"/>
    <x v="1544"/>
  </r>
  <r>
    <b v="0"/>
    <x v="0"/>
    <x v="432"/>
    <n v="43873"/>
    <b v="0"/>
    <n v="42859.468055555553"/>
    <n v="56426"/>
    <n v="33574"/>
    <x v="596"/>
    <s v="Nestor"/>
    <s v="Guillen"/>
    <x v="20"/>
    <s v="117-0484"/>
    <x v="70"/>
    <x v="1510"/>
  </r>
  <r>
    <b v="0"/>
    <x v="0"/>
    <x v="433"/>
    <n v="43873"/>
    <b v="0"/>
    <n v="42947.586805555555"/>
    <n v="82212"/>
    <n v="48916"/>
    <x v="1382"/>
    <s v="Evgueni"/>
    <s v="Tevelev"/>
    <x v="20"/>
    <s v="117-0538"/>
    <x v="70"/>
    <x v="1511"/>
  </r>
  <r>
    <b v="0"/>
    <x v="0"/>
    <x v="437"/>
    <n v="43873"/>
    <b v="0"/>
    <n v="42635.584722222222"/>
    <n v="28570"/>
    <n v="16999"/>
    <x v="1383"/>
    <s v="Paul"/>
    <s v="Gunnells"/>
    <x v="20"/>
    <s v="117-0428"/>
    <x v="70"/>
    <x v="1545"/>
  </r>
  <r>
    <b v="0"/>
    <x v="0"/>
    <x v="435"/>
    <n v="43873"/>
    <b v="0"/>
    <n v="42615.522916666669"/>
    <n v="57266"/>
    <n v="25291"/>
    <x v="1384"/>
    <s v="Alexei"/>
    <s v="Oblomkov"/>
    <x v="20"/>
    <s v="117-0328"/>
    <x v="70"/>
    <x v="1513"/>
  </r>
  <r>
    <b v="0"/>
    <x v="0"/>
    <x v="448"/>
    <n v="43873"/>
    <b v="0"/>
    <n v="42662.666666666664"/>
    <n v="9574"/>
    <n v="5649"/>
    <x v="1385"/>
    <s v="Daniel"/>
    <s v="Wang"/>
    <x v="20"/>
    <s v="117-0395"/>
    <x v="71"/>
    <x v="1546"/>
  </r>
  <r>
    <b v="0"/>
    <x v="0"/>
    <x v="449"/>
    <n v="43873"/>
    <b v="0"/>
    <n v="42853.513888888891"/>
    <n v="23958"/>
    <n v="14255"/>
    <x v="1386"/>
    <s v="Neal"/>
    <s v="Erickson"/>
    <x v="20"/>
    <s v="117-0444"/>
    <x v="71"/>
    <x v="1547"/>
  </r>
  <r>
    <b v="0"/>
    <x v="0"/>
    <x v="450"/>
    <n v="43873"/>
    <b v="0"/>
    <n v="42683"/>
    <n v="9099"/>
    <n v="5414"/>
    <x v="1387"/>
    <s v="Todd"/>
    <s v="Tripp"/>
    <x v="20"/>
    <s v="117-0218"/>
    <x v="71"/>
    <x v="1548"/>
  </r>
  <r>
    <b v="0"/>
    <x v="0"/>
    <x v="451"/>
    <n v="43873"/>
    <b v="0"/>
    <n v="42559.649305555555"/>
    <n v="196217"/>
    <n v="60258"/>
    <x v="1388"/>
    <s v="Gopalakrishnan"/>
    <s v="Narayanan"/>
    <x v="20"/>
    <s v="117-0029"/>
    <x v="71"/>
    <x v="1549"/>
  </r>
  <r>
    <b v="0"/>
    <x v="0"/>
    <x v="452"/>
    <n v="43873"/>
    <b v="0"/>
    <n v="42769.48541666667"/>
    <n v="288691"/>
    <n v="140363"/>
    <x v="1389"/>
    <s v="Stella"/>
    <s v="Offner"/>
    <x v="20"/>
    <s v="117-0014"/>
    <x v="71"/>
    <x v="1550"/>
  </r>
  <r>
    <b v="0"/>
    <x v="0"/>
    <x v="448"/>
    <n v="43873"/>
    <b v="0"/>
    <n v="42674"/>
    <n v="52609"/>
    <n v="26381"/>
    <x v="1390"/>
    <s v="Daniel"/>
    <s v="Wang"/>
    <x v="20"/>
    <s v="117-0075"/>
    <x v="71"/>
    <x v="1551"/>
  </r>
  <r>
    <b v="0"/>
    <x v="0"/>
    <x v="450"/>
    <n v="43873"/>
    <b v="0"/>
    <n v="42822"/>
    <n v="10872"/>
    <n v="6469"/>
    <x v="1391"/>
    <s v="Todd"/>
    <s v="Tripp"/>
    <x v="20"/>
    <s v="117-0077"/>
    <x v="71"/>
    <x v="1552"/>
  </r>
  <r>
    <b v="0"/>
    <x v="0"/>
    <x v="450"/>
    <n v="43873"/>
    <b v="0"/>
    <n v="42781"/>
    <n v="15757"/>
    <n v="9375"/>
    <x v="1392"/>
    <s v="Todd"/>
    <s v="Tripp"/>
    <x v="20"/>
    <s v="117-0078"/>
    <x v="71"/>
    <x v="1553"/>
  </r>
  <r>
    <b v="0"/>
    <x v="0"/>
    <x v="452"/>
    <n v="43873"/>
    <b v="0"/>
    <n v="42565.612500000003"/>
    <n v="90929"/>
    <n v="42990"/>
    <x v="1393"/>
    <s v="Stella"/>
    <s v="Offner"/>
    <x v="20"/>
    <s v="117-0062"/>
    <x v="71"/>
    <x v="1554"/>
  </r>
  <r>
    <b v="0"/>
    <x v="0"/>
    <x v="453"/>
    <n v="43873"/>
    <b v="0"/>
    <n v="42727"/>
    <n v="84973"/>
    <n v="41507"/>
    <x v="1394"/>
    <s v="Min"/>
    <s v="Yun"/>
    <x v="20"/>
    <s v="117-0096"/>
    <x v="71"/>
    <x v="1555"/>
  </r>
  <r>
    <b v="0"/>
    <x v="0"/>
    <x v="454"/>
    <n v="43873"/>
    <b v="0"/>
    <n v="42629"/>
    <n v="1916826"/>
    <n v="197910"/>
    <x v="1395"/>
    <s v="Grant"/>
    <s v="Wilson"/>
    <x v="20"/>
    <s v="116-1307"/>
    <x v="71"/>
    <x v="1556"/>
  </r>
  <r>
    <b v="0"/>
    <x v="0"/>
    <x v="455"/>
    <n v="43873"/>
    <b v="0"/>
    <n v="42585.484722222223"/>
    <n v="106483"/>
    <n v="9577"/>
    <x v="1396"/>
    <s v="Mauro"/>
    <s v="Giavalisco"/>
    <x v="20"/>
    <s v="116-1747"/>
    <x v="71"/>
    <x v="1557"/>
  </r>
  <r>
    <b v="0"/>
    <x v="0"/>
    <x v="456"/>
    <n v="43873"/>
    <b v="0"/>
    <n v="42801.45"/>
    <n v="32916"/>
    <n v="19586"/>
    <x v="1397"/>
    <s v="Robert"/>
    <s v="Gutermuth"/>
    <x v="20"/>
    <s v="116-1695"/>
    <x v="71"/>
    <x v="1558"/>
  </r>
  <r>
    <b v="0"/>
    <x v="0"/>
    <x v="448"/>
    <n v="43873"/>
    <b v="0"/>
    <n v="42908.466666666667"/>
    <n v="44602"/>
    <n v="23079"/>
    <x v="1398"/>
    <s v="Daniel"/>
    <s v="Wang"/>
    <x v="20"/>
    <s v="116-1607"/>
    <x v="71"/>
    <x v="1559"/>
  </r>
  <r>
    <b v="0"/>
    <x v="0"/>
    <x v="457"/>
    <n v="43873"/>
    <b v="0"/>
    <n v="42606"/>
    <n v="33615"/>
    <n v="18285"/>
    <x v="1399"/>
    <s v="Daniela"/>
    <s v="Calzetti"/>
    <x v="20"/>
    <s v="116-1538"/>
    <x v="71"/>
    <x v="1560"/>
  </r>
  <r>
    <b v="0"/>
    <x v="0"/>
    <x v="458"/>
    <n v="43873"/>
    <b v="0"/>
    <n v="42936"/>
    <n v="46988"/>
    <n v="27958"/>
    <x v="1400"/>
    <s v="F"/>
    <s v="Schloerb"/>
    <x v="20"/>
    <s v="117-1596"/>
    <x v="71"/>
    <x v="1561"/>
  </r>
  <r>
    <b v="0"/>
    <x v="0"/>
    <x v="448"/>
    <n v="43873"/>
    <b v="0"/>
    <n v="42873.523611111108"/>
    <n v="5122"/>
    <n v="3023"/>
    <x v="1401"/>
    <s v="Daniel"/>
    <s v="Wang"/>
    <x v="20"/>
    <s v="117-1619"/>
    <x v="71"/>
    <x v="1546"/>
  </r>
  <r>
    <b v="0"/>
    <x v="0"/>
    <x v="454"/>
    <n v="43873"/>
    <b v="0"/>
    <n v="42832.492361111108"/>
    <n v="8508"/>
    <n v="5020"/>
    <x v="1402"/>
    <s v="Grant"/>
    <s v="Wilson"/>
    <x v="20"/>
    <s v="117-1472"/>
    <x v="71"/>
    <x v="1562"/>
  </r>
  <r>
    <b v="0"/>
    <x v="0"/>
    <x v="449"/>
    <n v="43873"/>
    <b v="0"/>
    <n v="42888.559027777781"/>
    <n v="69176"/>
    <n v="41160"/>
    <x v="1403"/>
    <s v="Neal"/>
    <s v="Erickson"/>
    <x v="20"/>
    <s v="117-1508"/>
    <x v="71"/>
    <x v="1563"/>
  </r>
  <r>
    <b v="0"/>
    <x v="0"/>
    <x v="456"/>
    <n v="43873"/>
    <b v="0"/>
    <n v="42787.623611111114"/>
    <n v="41087"/>
    <n v="24241"/>
    <x v="1404"/>
    <s v="Robert"/>
    <s v="Gutermuth"/>
    <x v="20"/>
    <s v="117-1302"/>
    <x v="71"/>
    <x v="1564"/>
  </r>
  <r>
    <b v="0"/>
    <x v="0"/>
    <x v="455"/>
    <n v="43873"/>
    <b v="0"/>
    <n v="42759.615972222222"/>
    <n v="4903"/>
    <n v="0"/>
    <x v="1405"/>
    <s v="Mauro"/>
    <s v="Giavalisco"/>
    <x v="20"/>
    <s v="117-0806"/>
    <x v="71"/>
    <x v="1557"/>
  </r>
  <r>
    <b v="0"/>
    <x v="0"/>
    <x v="456"/>
    <n v="43873"/>
    <b v="0"/>
    <n v="43005.440972222219"/>
    <n v="4388"/>
    <n v="2612"/>
    <x v="176"/>
    <s v="Robert"/>
    <s v="Gutermuth"/>
    <x v="20"/>
    <s v="117-0720"/>
    <x v="71"/>
    <x v="1565"/>
  </r>
  <r>
    <b v="0"/>
    <x v="0"/>
    <x v="457"/>
    <n v="43873"/>
    <b v="0"/>
    <n v="42779.598611111112"/>
    <n v="34422"/>
    <n v="18578"/>
    <x v="232"/>
    <s v="Daniela"/>
    <s v="Calzetti"/>
    <x v="20"/>
    <s v="117-1096"/>
    <x v="71"/>
    <x v="1566"/>
  </r>
  <r>
    <b v="0"/>
    <x v="0"/>
    <x v="451"/>
    <n v="43873"/>
    <b v="0"/>
    <n v="42779.676388888889"/>
    <n v="77060"/>
    <n v="39387"/>
    <x v="1406"/>
    <s v="Gopalakrishnan"/>
    <s v="Narayanan"/>
    <x v="20"/>
    <s v="117-1150"/>
    <x v="71"/>
    <x v="1567"/>
  </r>
  <r>
    <b v="0"/>
    <x v="0"/>
    <x v="455"/>
    <n v="43873"/>
    <b v="0"/>
    <n v="42880.567361111112"/>
    <n v="4269"/>
    <n v="2540"/>
    <x v="1407"/>
    <s v="Mauro"/>
    <s v="Giavalisco"/>
    <x v="20"/>
    <s v="117-0993"/>
    <x v="71"/>
    <x v="1568"/>
  </r>
  <r>
    <b v="0"/>
    <x v="0"/>
    <x v="450"/>
    <n v="43873"/>
    <b v="0"/>
    <n v="43004"/>
    <n v="2949"/>
    <n v="1755"/>
    <x v="1408"/>
    <s v="Todd"/>
    <s v="Tripp"/>
    <x v="20"/>
    <s v="117-0984"/>
    <x v="71"/>
    <x v="1569"/>
  </r>
  <r>
    <b v="0"/>
    <x v="0"/>
    <x v="459"/>
    <n v="43873"/>
    <b v="0"/>
    <n v="43306"/>
    <n v="26060"/>
    <n v="13940"/>
    <x v="40"/>
    <s v="Neal"/>
    <s v="Katz"/>
    <x v="20"/>
    <s v="118-0105"/>
    <x v="71"/>
    <x v="1570"/>
  </r>
  <r>
    <b v="0"/>
    <x v="0"/>
    <x v="448"/>
    <n v="43873"/>
    <b v="0"/>
    <n v="43642"/>
    <n v="15697"/>
    <n v="7708"/>
    <x v="1409"/>
    <s v="Daniel"/>
    <s v="Wang"/>
    <x v="20"/>
    <s v="118-0153"/>
    <x v="71"/>
    <x v="1571"/>
  </r>
  <r>
    <b v="0"/>
    <x v="0"/>
    <x v="454"/>
    <n v="43873"/>
    <b v="0"/>
    <n v="42944.675694444442"/>
    <n v="3289058"/>
    <n v="727773"/>
    <x v="1410"/>
    <s v="Grant"/>
    <s v="Wilson"/>
    <x v="20"/>
    <s v="118-0022"/>
    <x v="71"/>
    <x v="1572"/>
  </r>
  <r>
    <b v="0"/>
    <x v="1"/>
    <x v="460"/>
    <n v="43873"/>
    <b v="0"/>
    <n v="42936"/>
    <n v="7366"/>
    <n v="4383"/>
    <x v="1411"/>
    <s v="Anne"/>
    <s v="Jaskot"/>
    <x v="20"/>
    <s v="117-1899"/>
    <x v="71"/>
    <x v="1573"/>
  </r>
  <r>
    <b v="0"/>
    <x v="1"/>
    <x v="460"/>
    <n v="43873"/>
    <b v="0"/>
    <n v="42936"/>
    <n v="11721"/>
    <n v="6974"/>
    <x v="1412"/>
    <s v="Anne"/>
    <s v="Jaskot"/>
    <x v="20"/>
    <s v="117-1900"/>
    <x v="71"/>
    <x v="1574"/>
  </r>
  <r>
    <b v="0"/>
    <x v="1"/>
    <x v="460"/>
    <n v="43873"/>
    <b v="0"/>
    <n v="42936"/>
    <n v="98670"/>
    <n v="48690"/>
    <x v="1413"/>
    <s v="Anne"/>
    <s v="Jaskot"/>
    <x v="20"/>
    <s v="117-1901"/>
    <x v="71"/>
    <x v="1575"/>
  </r>
  <r>
    <b v="0"/>
    <x v="0"/>
    <x v="456"/>
    <n v="43873"/>
    <b v="0"/>
    <n v="42912.468055555553"/>
    <n v="41086"/>
    <n v="24241"/>
    <x v="1414"/>
    <s v="Robert"/>
    <s v="Gutermuth"/>
    <x v="20"/>
    <s v="117-1885"/>
    <x v="71"/>
    <x v="1564"/>
  </r>
  <r>
    <b v="0"/>
    <x v="0"/>
    <x v="456"/>
    <n v="43873"/>
    <b v="0"/>
    <n v="42907.664583333331"/>
    <n v="32916"/>
    <n v="19586"/>
    <x v="1397"/>
    <s v="Robert"/>
    <s v="Gutermuth"/>
    <x v="20"/>
    <s v="117-1875"/>
    <x v="71"/>
    <x v="1558"/>
  </r>
  <r>
    <b v="0"/>
    <x v="0"/>
    <x v="457"/>
    <n v="43873"/>
    <b v="0"/>
    <n v="42968"/>
    <n v="96053"/>
    <n v="10518"/>
    <x v="1415"/>
    <s v="Daniela"/>
    <s v="Calzetti"/>
    <x v="20"/>
    <s v="117-1722"/>
    <x v="71"/>
    <x v="1576"/>
  </r>
  <r>
    <b v="0"/>
    <x v="0"/>
    <x v="450"/>
    <n v="43873"/>
    <b v="0"/>
    <n v="43157"/>
    <n v="45272"/>
    <n v="23226"/>
    <x v="1416"/>
    <s v="Todd"/>
    <s v="Tripp"/>
    <x v="20"/>
    <s v="118-0181"/>
    <x v="71"/>
    <x v="1577"/>
  </r>
  <r>
    <b v="0"/>
    <x v="0"/>
    <x v="450"/>
    <n v="43873"/>
    <b v="0"/>
    <n v="43291"/>
    <n v="17546"/>
    <n v="8659"/>
    <x v="1417"/>
    <s v="Todd"/>
    <s v="Tripp"/>
    <x v="20"/>
    <s v="118-0182"/>
    <x v="71"/>
    <x v="1578"/>
  </r>
  <r>
    <b v="0"/>
    <x v="0"/>
    <x v="450"/>
    <n v="43873"/>
    <b v="0"/>
    <n v="43238"/>
    <n v="53160"/>
    <n v="28067"/>
    <x v="1418"/>
    <s v="Todd"/>
    <s v="Tripp"/>
    <x v="20"/>
    <s v="118-0183"/>
    <x v="71"/>
    <x v="1579"/>
  </r>
  <r>
    <b v="0"/>
    <x v="0"/>
    <x v="450"/>
    <n v="43873"/>
    <b v="0"/>
    <n v="43249"/>
    <n v="8016"/>
    <n v="4769"/>
    <x v="1419"/>
    <s v="Todd"/>
    <s v="Tripp"/>
    <x v="20"/>
    <s v="118-0184"/>
    <x v="71"/>
    <x v="1580"/>
  </r>
  <r>
    <b v="0"/>
    <x v="1"/>
    <x v="450"/>
    <n v="43873"/>
    <b v="0"/>
    <n v="43119"/>
    <n v="23684"/>
    <n v="10827"/>
    <x v="1420"/>
    <s v="Todd"/>
    <s v="Tripp"/>
    <x v="20"/>
    <s v="118-0185"/>
    <x v="71"/>
    <x v="1581"/>
  </r>
  <r>
    <b v="0"/>
    <x v="0"/>
    <x v="457"/>
    <n v="43873"/>
    <b v="0"/>
    <n v="43070"/>
    <n v="103828"/>
    <n v="52436"/>
    <x v="1421"/>
    <s v="Daniela"/>
    <s v="Calzetti"/>
    <x v="20"/>
    <s v="118-0186"/>
    <x v="71"/>
    <x v="1582"/>
  </r>
  <r>
    <b v="0"/>
    <x v="0"/>
    <x v="457"/>
    <n v="43873"/>
    <b v="0"/>
    <n v="43454"/>
    <n v="8105"/>
    <n v="4822"/>
    <x v="1422"/>
    <s v="Daniela"/>
    <s v="Calzetti"/>
    <x v="20"/>
    <s v="118-0188"/>
    <x v="71"/>
    <x v="1583"/>
  </r>
  <r>
    <b v="0"/>
    <x v="0"/>
    <x v="457"/>
    <n v="43873"/>
    <b v="0"/>
    <n v="43432"/>
    <n v="11407"/>
    <n v="6788"/>
    <x v="1423"/>
    <s v="Daniela"/>
    <s v="Calzetti"/>
    <x v="20"/>
    <s v="118-0192"/>
    <x v="71"/>
    <x v="1584"/>
  </r>
  <r>
    <b v="0"/>
    <x v="0"/>
    <x v="457"/>
    <n v="43873"/>
    <b v="0"/>
    <n v="43116.694444444445"/>
    <n v="67068"/>
    <n v="32899"/>
    <x v="1424"/>
    <s v="Daniela"/>
    <s v="Calzetti"/>
    <x v="20"/>
    <s v="118-0190"/>
    <x v="71"/>
    <x v="1585"/>
  </r>
  <r>
    <b v="0"/>
    <x v="0"/>
    <x v="451"/>
    <n v="43873"/>
    <b v="0"/>
    <n v="43230"/>
    <n v="36629"/>
    <n v="8371"/>
    <x v="36"/>
    <s v="Gopalakrishnan"/>
    <s v="Narayanan"/>
    <x v="20"/>
    <s v="118-0664"/>
    <x v="71"/>
    <x v="1586"/>
  </r>
  <r>
    <b v="0"/>
    <x v="0"/>
    <x v="461"/>
    <n v="43873"/>
    <b v="0"/>
    <n v="43068.644444444442"/>
    <n v="32623"/>
    <n v="2377"/>
    <x v="490"/>
    <s v="Alexandra"/>
    <s v="Pope"/>
    <x v="20"/>
    <s v="118-0539"/>
    <x v="71"/>
    <x v="1587"/>
  </r>
  <r>
    <b v="0"/>
    <x v="0"/>
    <x v="461"/>
    <n v="43873"/>
    <b v="0"/>
    <n v="43045.645138888889"/>
    <n v="28132"/>
    <n v="13928"/>
    <x v="1425"/>
    <s v="Alexandra"/>
    <s v="Pope"/>
    <x v="20"/>
    <s v="118-0540"/>
    <x v="71"/>
    <x v="1588"/>
  </r>
  <r>
    <b v="0"/>
    <x v="0"/>
    <x v="462"/>
    <n v="43873"/>
    <b v="0"/>
    <n v="43292"/>
    <n v="375846"/>
    <n v="168646"/>
    <x v="1426"/>
    <s v="Martin"/>
    <s v="Weinberg"/>
    <x v="20"/>
    <s v="118-0757"/>
    <x v="71"/>
    <x v="1589"/>
  </r>
  <r>
    <b v="0"/>
    <x v="0"/>
    <x v="457"/>
    <n v="43873"/>
    <b v="0"/>
    <n v="43398.484027777777"/>
    <n v="170684"/>
    <n v="81057"/>
    <x v="1427"/>
    <s v="Daniela"/>
    <s v="Calzetti"/>
    <x v="20"/>
    <s v="118-0758"/>
    <x v="71"/>
    <x v="1590"/>
  </r>
  <r>
    <b v="0"/>
    <x v="0"/>
    <x v="448"/>
    <n v="43873"/>
    <b v="0"/>
    <n v="43045.684027777781"/>
    <n v="31903"/>
    <n v="16507"/>
    <x v="1428"/>
    <s v="Daniel"/>
    <s v="Wang"/>
    <x v="20"/>
    <s v="118-0735"/>
    <x v="71"/>
    <x v="1559"/>
  </r>
  <r>
    <b v="0"/>
    <x v="0"/>
    <x v="456"/>
    <n v="43873"/>
    <b v="0"/>
    <n v="43328.698611111111"/>
    <n v="14120"/>
    <n v="8401"/>
    <x v="1429"/>
    <s v="Robert"/>
    <s v="Gutermuth"/>
    <x v="20"/>
    <s v="118-0724"/>
    <x v="71"/>
    <x v="1591"/>
  </r>
  <r>
    <b v="0"/>
    <x v="0"/>
    <x v="456"/>
    <n v="43873"/>
    <b v="0"/>
    <n v="43126"/>
    <n v="22570"/>
    <n v="13430"/>
    <x v="851"/>
    <s v="Robert"/>
    <s v="Gutermuth"/>
    <x v="20"/>
    <s v="118-1130"/>
    <x v="71"/>
    <x v="1592"/>
  </r>
  <r>
    <b v="0"/>
    <x v="0"/>
    <x v="451"/>
    <n v="43873"/>
    <b v="0"/>
    <n v="43139.754166666666"/>
    <n v="54290"/>
    <n v="29088"/>
    <x v="1430"/>
    <s v="Gopalakrishnan"/>
    <s v="Narayanan"/>
    <x v="20"/>
    <s v="118-1172"/>
    <x v="71"/>
    <x v="1567"/>
  </r>
  <r>
    <b v="0"/>
    <x v="0"/>
    <x v="456"/>
    <n v="43873"/>
    <b v="0"/>
    <n v="43147"/>
    <n v="44256"/>
    <n v="24200"/>
    <x v="1431"/>
    <s v="Robert"/>
    <s v="Gutermuth"/>
    <x v="20"/>
    <s v="118-1277"/>
    <x v="71"/>
    <x v="1558"/>
  </r>
  <r>
    <b v="0"/>
    <x v="0"/>
    <x v="457"/>
    <n v="43873"/>
    <b v="0"/>
    <n v="43235.446527777778"/>
    <n v="35106"/>
    <n v="18894"/>
    <x v="205"/>
    <s v="Daniela"/>
    <s v="Calzetti"/>
    <x v="20"/>
    <s v="118-1432"/>
    <x v="71"/>
    <x v="1593"/>
  </r>
  <r>
    <b v="0"/>
    <x v="0"/>
    <x v="448"/>
    <n v="43873"/>
    <b v="0"/>
    <n v="43227.484027777777"/>
    <n v="11128"/>
    <n v="6566"/>
    <x v="1432"/>
    <s v="Daniel"/>
    <s v="Wang"/>
    <x v="20"/>
    <s v="118-1567"/>
    <x v="71"/>
    <x v="1546"/>
  </r>
  <r>
    <b v="0"/>
    <x v="0"/>
    <x v="456"/>
    <n v="43873"/>
    <b v="0"/>
    <n v="43629.743055555555"/>
    <n v="21462"/>
    <n v="12770"/>
    <x v="1433"/>
    <s v="Robert"/>
    <s v="Gutermuth"/>
    <x v="20"/>
    <s v="118-1646"/>
    <x v="71"/>
    <x v="1594"/>
  </r>
  <r>
    <b v="0"/>
    <x v="0"/>
    <x v="458"/>
    <n v="43873"/>
    <b v="0"/>
    <n v="43280"/>
    <n v="47649"/>
    <n v="28351"/>
    <x v="1434"/>
    <s v="F"/>
    <s v="Schloerb"/>
    <x v="20"/>
    <s v="118-1704"/>
    <x v="71"/>
    <x v="1595"/>
  </r>
  <r>
    <b v="0"/>
    <x v="0"/>
    <x v="448"/>
    <n v="43873"/>
    <b v="0"/>
    <n v="43424"/>
    <n v="32933"/>
    <n v="16997"/>
    <x v="1435"/>
    <s v="Daniel"/>
    <s v="Wang"/>
    <x v="20"/>
    <s v="119-0793"/>
    <x v="71"/>
    <x v="1559"/>
  </r>
  <r>
    <b v="0"/>
    <x v="1"/>
    <x v="450"/>
    <n v="43873"/>
    <b v="0"/>
    <n v="43538"/>
    <n v="15747"/>
    <n v="9369"/>
    <x v="1436"/>
    <s v="Todd"/>
    <s v="Tripp"/>
    <x v="20"/>
    <s v="119-0889"/>
    <x v="71"/>
    <x v="1596"/>
  </r>
  <r>
    <b v="0"/>
    <x v="0"/>
    <x v="457"/>
    <n v="43873"/>
    <b v="0"/>
    <n v="43609"/>
    <n v="20334"/>
    <n v="9192"/>
    <x v="1437"/>
    <s v="Daniela"/>
    <s v="Calzetti"/>
    <x v="20"/>
    <s v="119-0890"/>
    <x v="71"/>
    <x v="1597"/>
  </r>
  <r>
    <b v="0"/>
    <x v="0"/>
    <x v="455"/>
    <n v="43873"/>
    <b v="0"/>
    <n v="43622"/>
    <n v="31348"/>
    <n v="18651"/>
    <x v="1438"/>
    <s v="Mauro"/>
    <s v="Giavalisco"/>
    <x v="20"/>
    <s v="119-0896"/>
    <x v="71"/>
    <x v="1598"/>
  </r>
  <r>
    <b v="0"/>
    <x v="0"/>
    <x v="455"/>
    <n v="43873"/>
    <b v="0"/>
    <n v="43642"/>
    <n v="73480"/>
    <n v="36049"/>
    <x v="1439"/>
    <s v="Mauro"/>
    <s v="Giavalisco"/>
    <x v="20"/>
    <s v="119-0897"/>
    <x v="71"/>
    <x v="1599"/>
  </r>
  <r>
    <b v="0"/>
    <x v="0"/>
    <x v="450"/>
    <n v="43873"/>
    <b v="0"/>
    <n v="43364.458333333336"/>
    <n v="9055"/>
    <n v="4645"/>
    <x v="1440"/>
    <s v="Todd"/>
    <s v="Tripp"/>
    <x v="20"/>
    <s v="119-0429"/>
    <x v="71"/>
    <x v="1600"/>
  </r>
  <r>
    <b v="0"/>
    <x v="0"/>
    <x v="450"/>
    <n v="43873"/>
    <b v="0"/>
    <n v="43364.472916666666"/>
    <n v="5436"/>
    <n v="3234"/>
    <x v="1441"/>
    <s v="Todd"/>
    <s v="Tripp"/>
    <x v="20"/>
    <s v="119-0430"/>
    <x v="71"/>
    <x v="1552"/>
  </r>
  <r>
    <b v="0"/>
    <x v="0"/>
    <x v="459"/>
    <n v="43873"/>
    <b v="0"/>
    <n v="43378"/>
    <n v="84278"/>
    <n v="38386"/>
    <x v="1442"/>
    <s v="Neal"/>
    <s v="Katz"/>
    <x v="20"/>
    <s v="119-0490"/>
    <x v="71"/>
    <x v="1570"/>
  </r>
  <r>
    <b v="0"/>
    <x v="0"/>
    <x v="457"/>
    <n v="43873"/>
    <b v="0"/>
    <n v="43593"/>
    <n v="39999"/>
    <n v="19001"/>
    <x v="1443"/>
    <s v="Daniela"/>
    <s v="Calzetti"/>
    <x v="20"/>
    <s v="119-0533"/>
    <x v="71"/>
    <x v="1566"/>
  </r>
  <r>
    <b v="0"/>
    <x v="0"/>
    <x v="449"/>
    <n v="43873"/>
    <b v="0"/>
    <n v="43376.688888888886"/>
    <n v="21838"/>
    <n v="12994"/>
    <x v="1444"/>
    <s v="Neal"/>
    <s v="Erickson"/>
    <x v="20"/>
    <s v="119-0338"/>
    <x v="71"/>
    <x v="1563"/>
  </r>
  <r>
    <b v="0"/>
    <x v="0"/>
    <x v="457"/>
    <n v="43873"/>
    <b v="0"/>
    <n v="43342.481944444444"/>
    <n v="0"/>
    <n v="0"/>
    <x v="141"/>
    <s v="Daniela"/>
    <s v="Calzetti"/>
    <x v="20"/>
    <s v="119-0308"/>
    <x v="71"/>
    <x v="1585"/>
  </r>
  <r>
    <b v="0"/>
    <x v="0"/>
    <x v="456"/>
    <n v="43873"/>
    <b v="0"/>
    <n v="43355.387499999997"/>
    <n v="44255"/>
    <n v="24200"/>
    <x v="1445"/>
    <s v="Robert"/>
    <s v="Gutermuth"/>
    <x v="20"/>
    <s v="119-0353"/>
    <x v="71"/>
    <x v="1558"/>
  </r>
  <r>
    <b v="0"/>
    <x v="0"/>
    <x v="457"/>
    <n v="43873"/>
    <b v="0"/>
    <n v="43334.418749999997"/>
    <n v="94456"/>
    <n v="8385"/>
    <x v="1446"/>
    <s v="Daniela"/>
    <s v="Calzetti"/>
    <x v="20"/>
    <s v="118-1865"/>
    <x v="71"/>
    <x v="1601"/>
  </r>
  <r>
    <b v="0"/>
    <x v="0"/>
    <x v="449"/>
    <n v="43873"/>
    <b v="0"/>
    <n v="43278.673611111109"/>
    <n v="31727"/>
    <n v="18878"/>
    <x v="1447"/>
    <s v="Neal"/>
    <s v="Erickson"/>
    <x v="20"/>
    <s v="118-1947"/>
    <x v="71"/>
    <x v="1563"/>
  </r>
  <r>
    <b v="0"/>
    <x v="0"/>
    <x v="448"/>
    <n v="43873"/>
    <b v="0"/>
    <n v="43276"/>
    <n v="46043"/>
    <n v="23762"/>
    <x v="1448"/>
    <s v="Daniel"/>
    <s v="Wang"/>
    <x v="20"/>
    <s v="118-1906"/>
    <x v="71"/>
    <x v="1559"/>
  </r>
  <r>
    <b v="0"/>
    <x v="0"/>
    <x v="451"/>
    <n v="43873"/>
    <b v="0"/>
    <n v="43306.442361111112"/>
    <n v="92391"/>
    <n v="31564"/>
    <x v="1449"/>
    <s v="Gopalakrishnan"/>
    <s v="Narayanan"/>
    <x v="20"/>
    <s v="119-0121"/>
    <x v="71"/>
    <x v="1549"/>
  </r>
  <r>
    <b v="0"/>
    <x v="0"/>
    <x v="448"/>
    <n v="43873"/>
    <b v="0"/>
    <n v="43587.487500000003"/>
    <n v="46047"/>
    <n v="23583"/>
    <x v="1450"/>
    <s v="Daniel"/>
    <s v="Wang"/>
    <x v="20"/>
    <s v="119-1692"/>
    <x v="71"/>
    <x v="1559"/>
  </r>
  <r>
    <b v="0"/>
    <x v="0"/>
    <x v="449"/>
    <n v="43873"/>
    <b v="0"/>
    <n v="43580.59652777778"/>
    <n v="6270"/>
    <n v="3730"/>
    <x v="53"/>
    <s v="Neal"/>
    <s v="Erickson"/>
    <x v="20"/>
    <s v="119-1502"/>
    <x v="71"/>
    <x v="1563"/>
  </r>
  <r>
    <b v="0"/>
    <x v="1"/>
    <x v="450"/>
    <n v="43873"/>
    <b v="0"/>
    <n v="43544"/>
    <n v="11842"/>
    <n v="5413"/>
    <x v="1451"/>
    <s v="Todd"/>
    <s v="Tripp"/>
    <x v="20"/>
    <s v="119-1454"/>
    <x v="71"/>
    <x v="1581"/>
  </r>
  <r>
    <b v="0"/>
    <x v="0"/>
    <x v="450"/>
    <n v="43873"/>
    <b v="0"/>
    <n v="43553"/>
    <n v="10816"/>
    <n v="6434"/>
    <x v="1452"/>
    <s v="Todd"/>
    <s v="Tripp"/>
    <x v="20"/>
    <s v="119-1374"/>
    <x v="71"/>
    <x v="1602"/>
  </r>
  <r>
    <b v="0"/>
    <x v="0"/>
    <x v="450"/>
    <n v="43873"/>
    <b v="0"/>
    <n v="43517.35833333333"/>
    <n v="9055"/>
    <n v="4645"/>
    <x v="1440"/>
    <s v="Todd"/>
    <s v="Tripp"/>
    <x v="20"/>
    <s v="119-1289"/>
    <x v="71"/>
    <x v="1600"/>
  </r>
  <r>
    <b v="0"/>
    <x v="0"/>
    <x v="451"/>
    <n v="43873"/>
    <b v="0"/>
    <n v="43509.561805555553"/>
    <n v="56032"/>
    <n v="29968"/>
    <x v="281"/>
    <s v="Gopalakrishnan"/>
    <s v="Narayanan"/>
    <x v="20"/>
    <s v="119-1143"/>
    <x v="71"/>
    <x v="1567"/>
  </r>
  <r>
    <b v="0"/>
    <x v="0"/>
    <x v="463"/>
    <n v="43873"/>
    <b v="0"/>
    <n v="43535"/>
    <n v="19815"/>
    <n v="5151"/>
    <x v="1453"/>
    <s v="Rafael"/>
    <s v="Coelho Lopes de Sa"/>
    <x v="20"/>
    <s v="119-1187"/>
    <x v="72"/>
    <x v="1603"/>
  </r>
  <r>
    <b v="0"/>
    <x v="0"/>
    <x v="464"/>
    <n v="43873"/>
    <b v="0"/>
    <n v="43560.501388888886"/>
    <n v="32651"/>
    <n v="17349"/>
    <x v="12"/>
    <s v="Jennifer"/>
    <s v="Ross"/>
    <x v="20"/>
    <s v="119-1293"/>
    <x v="72"/>
    <x v="1604"/>
  </r>
  <r>
    <b v="0"/>
    <x v="0"/>
    <x v="464"/>
    <n v="43873"/>
    <b v="0"/>
    <n v="43510.481944444444"/>
    <n v="20790"/>
    <n v="0"/>
    <x v="1454"/>
    <s v="Jennifer"/>
    <s v="Ross"/>
    <x v="20"/>
    <s v="119-1062"/>
    <x v="72"/>
    <x v="1605"/>
  </r>
  <r>
    <b v="0"/>
    <x v="0"/>
    <x v="465"/>
    <n v="43873"/>
    <b v="0"/>
    <n v="43483.509027777778"/>
    <n v="16427"/>
    <n v="4271"/>
    <x v="1455"/>
    <s v="Stephane"/>
    <s v="Willocq"/>
    <x v="20"/>
    <s v="119-1043"/>
    <x v="72"/>
    <x v="1606"/>
  </r>
  <r>
    <b v="0"/>
    <x v="0"/>
    <x v="466"/>
    <n v="43873"/>
    <b v="0"/>
    <n v="43479"/>
    <n v="331267"/>
    <n v="114733"/>
    <x v="1456"/>
    <s v="David"/>
    <s v="Kawall"/>
    <x v="20"/>
    <s v="119-1019"/>
    <x v="72"/>
    <x v="1607"/>
  </r>
  <r>
    <b v="0"/>
    <x v="0"/>
    <x v="467"/>
    <n v="43873"/>
    <b v="0"/>
    <n v="43479.491666666669"/>
    <n v="238244"/>
    <n v="141756"/>
    <x v="1457"/>
    <s v="Michael"/>
    <s v="Ramsey-Musolf"/>
    <x v="20"/>
    <s v="119-1022"/>
    <x v="72"/>
    <x v="1608"/>
  </r>
  <r>
    <b v="0"/>
    <x v="0"/>
    <x v="465"/>
    <n v="43873"/>
    <b v="0"/>
    <n v="43563"/>
    <n v="27778"/>
    <n v="7222"/>
    <x v="490"/>
    <s v="Stephane"/>
    <s v="Willocq"/>
    <x v="20"/>
    <s v="119-0936"/>
    <x v="72"/>
    <x v="1609"/>
  </r>
  <r>
    <b v="0"/>
    <x v="0"/>
    <x v="465"/>
    <n v="43873"/>
    <b v="0"/>
    <n v="43530.427083333336"/>
    <n v="494364"/>
    <n v="180636"/>
    <x v="1458"/>
    <s v="Stephane"/>
    <s v="Willocq"/>
    <x v="20"/>
    <s v="119-1338"/>
    <x v="72"/>
    <x v="1610"/>
  </r>
  <r>
    <b v="0"/>
    <x v="0"/>
    <x v="468"/>
    <n v="43873"/>
    <b v="0"/>
    <n v="43643.486805555556"/>
    <n v="90117"/>
    <n v="4849"/>
    <x v="1459"/>
    <s v="Chen"/>
    <s v="Wang"/>
    <x v="20"/>
    <s v="119-1408"/>
    <x v="72"/>
    <x v="1611"/>
  </r>
  <r>
    <b v="0"/>
    <x v="0"/>
    <x v="468"/>
    <n v="43873"/>
    <b v="0"/>
    <n v="43560"/>
    <n v="93043"/>
    <n v="47641"/>
    <x v="1460"/>
    <s v="Chen"/>
    <s v="Wang"/>
    <x v="20"/>
    <s v="119-1546"/>
    <x v="72"/>
    <x v="1612"/>
  </r>
  <r>
    <b v="0"/>
    <x v="0"/>
    <x v="465"/>
    <n v="43873"/>
    <b v="0"/>
    <n v="43566"/>
    <n v="20171"/>
    <n v="5243"/>
    <x v="1461"/>
    <s v="Stephane"/>
    <s v="Willocq"/>
    <x v="20"/>
    <s v="119-1577"/>
    <x v="72"/>
    <x v="1609"/>
  </r>
  <r>
    <b v="0"/>
    <x v="0"/>
    <x v="468"/>
    <n v="43873"/>
    <b v="0"/>
    <n v="43594.395833333336"/>
    <n v="25078"/>
    <n v="14922"/>
    <x v="40"/>
    <s v="Chen"/>
    <s v="Wang"/>
    <x v="20"/>
    <s v="119-1738"/>
    <x v="72"/>
    <x v="1613"/>
  </r>
  <r>
    <b v="0"/>
    <x v="0"/>
    <x v="469"/>
    <n v="43873"/>
    <b v="0"/>
    <n v="43605"/>
    <n v="129662"/>
    <n v="30338"/>
    <x v="573"/>
    <s v="Verena"/>
    <s v="Martinez Outschoorn"/>
    <x v="20"/>
    <s v="119-1757"/>
    <x v="72"/>
    <x v="1614"/>
  </r>
  <r>
    <b v="0"/>
    <x v="0"/>
    <x v="470"/>
    <n v="43873"/>
    <b v="0"/>
    <n v="43606"/>
    <n v="31348"/>
    <n v="18652"/>
    <x v="12"/>
    <s v="Scott"/>
    <s v="Hertel"/>
    <x v="20"/>
    <s v="119-1799"/>
    <x v="72"/>
    <x v="1615"/>
  </r>
  <r>
    <b v="0"/>
    <x v="0"/>
    <x v="470"/>
    <n v="43873"/>
    <b v="0"/>
    <n v="43599"/>
    <n v="6270"/>
    <n v="3730"/>
    <x v="53"/>
    <s v="Scott"/>
    <s v="Hertel"/>
    <x v="20"/>
    <s v="119-1770"/>
    <x v="72"/>
    <x v="1616"/>
  </r>
  <r>
    <b v="0"/>
    <x v="0"/>
    <x v="471"/>
    <n v="43873"/>
    <b v="0"/>
    <n v="43636.705555555556"/>
    <n v="79591"/>
    <n v="40409"/>
    <x v="32"/>
    <s v="John"/>
    <s v="Donoghue"/>
    <x v="20"/>
    <s v="119-2028"/>
    <x v="72"/>
    <x v="1617"/>
  </r>
  <r>
    <b v="0"/>
    <x v="0"/>
    <x v="472"/>
    <n v="43873"/>
    <b v="0"/>
    <n v="43640"/>
    <n v="99849"/>
    <n v="47830"/>
    <x v="1462"/>
    <s v="Romain"/>
    <s v="Vasseur"/>
    <x v="20"/>
    <s v="119-2025"/>
    <x v="72"/>
    <x v="1618"/>
  </r>
  <r>
    <b v="0"/>
    <x v="0"/>
    <x v="473"/>
    <n v="43873"/>
    <b v="0"/>
    <n v="43636.690972222219"/>
    <n v="94986"/>
    <n v="48797"/>
    <x v="1463"/>
    <s v="Boris"/>
    <s v="Svistunov"/>
    <x v="20"/>
    <s v="119-1978"/>
    <x v="72"/>
    <x v="1619"/>
  </r>
  <r>
    <b v="0"/>
    <x v="0"/>
    <x v="465"/>
    <n v="43873"/>
    <b v="0"/>
    <n v="43621.67291666667"/>
    <n v="49282"/>
    <n v="12812"/>
    <x v="1464"/>
    <s v="Stephane"/>
    <s v="Willocq"/>
    <x v="20"/>
    <s v="119-1922"/>
    <x v="72"/>
    <x v="1606"/>
  </r>
  <r>
    <b v="0"/>
    <x v="0"/>
    <x v="474"/>
    <n v="43873"/>
    <b v="0"/>
    <n v="43298.681250000001"/>
    <n v="39772"/>
    <n v="20228"/>
    <x v="102"/>
    <s v="Patrick"/>
    <s v="Draper"/>
    <x v="20"/>
    <s v="119-0091"/>
    <x v="72"/>
    <x v="1620"/>
  </r>
  <r>
    <b v="0"/>
    <x v="0"/>
    <x v="469"/>
    <n v="43873"/>
    <b v="0"/>
    <n v="43586.629861111112"/>
    <n v="14287"/>
    <n v="3715"/>
    <x v="1465"/>
    <s v="Verena"/>
    <s v="Martinez Outschoorn"/>
    <x v="20"/>
    <s v="119-0185"/>
    <x v="72"/>
    <x v="1621"/>
  </r>
  <r>
    <b v="0"/>
    <x v="0"/>
    <x v="475"/>
    <n v="43873"/>
    <b v="0"/>
    <n v="43280.520833333336"/>
    <n v="81303"/>
    <n v="38697"/>
    <x v="32"/>
    <s v="Nikolay"/>
    <s v="Prokofiev"/>
    <x v="20"/>
    <s v="118-1907"/>
    <x v="72"/>
    <x v="1622"/>
  </r>
  <r>
    <b v="0"/>
    <x v="0"/>
    <x v="476"/>
    <n v="43873"/>
    <b v="0"/>
    <n v="43314.654861111114"/>
    <n v="24323"/>
    <n v="14472"/>
    <x v="1466"/>
    <s v="Robert"/>
    <s v="Hallock"/>
    <x v="20"/>
    <s v="118-1958"/>
    <x v="72"/>
    <x v="1623"/>
  </r>
  <r>
    <b v="0"/>
    <x v="0"/>
    <x v="475"/>
    <n v="43873"/>
    <b v="0"/>
    <n v="43511.729166666664"/>
    <n v="54154"/>
    <n v="25846"/>
    <x v="481"/>
    <s v="Nikolay"/>
    <s v="Prokofiev"/>
    <x v="20"/>
    <s v="118-1869"/>
    <x v="72"/>
    <x v="1624"/>
  </r>
  <r>
    <b v="0"/>
    <x v="0"/>
    <x v="465"/>
    <n v="43873"/>
    <b v="0"/>
    <n v="43264"/>
    <n v="493276"/>
    <n v="181724"/>
    <x v="1458"/>
    <s v="Stephane"/>
    <s v="Willocq"/>
    <x v="20"/>
    <s v="118-1820"/>
    <x v="72"/>
    <x v="1610"/>
  </r>
  <r>
    <b v="0"/>
    <x v="0"/>
    <x v="467"/>
    <n v="43873"/>
    <b v="0"/>
    <n v="43259.631249999999"/>
    <n v="5643"/>
    <n v="3357"/>
    <x v="211"/>
    <s v="Michael"/>
    <s v="Ramsey-Musolf"/>
    <x v="20"/>
    <s v="118-1787"/>
    <x v="72"/>
    <x v="1625"/>
  </r>
  <r>
    <b v="0"/>
    <x v="0"/>
    <x v="475"/>
    <n v="43873"/>
    <b v="0"/>
    <n v="43255.339583333334"/>
    <n v="139167"/>
    <n v="27833"/>
    <x v="1467"/>
    <s v="Nikolay"/>
    <s v="Prokofiev"/>
    <x v="20"/>
    <s v="118-1802"/>
    <x v="72"/>
    <x v="1626"/>
  </r>
  <r>
    <b v="0"/>
    <x v="0"/>
    <x v="467"/>
    <n v="43873"/>
    <b v="0"/>
    <n v="43374.480555555558"/>
    <n v="17418"/>
    <n v="8582"/>
    <x v="1468"/>
    <s v="Michael"/>
    <s v="Ramsey-Musolf"/>
    <x v="20"/>
    <s v="119-0360"/>
    <x v="72"/>
    <x v="1627"/>
  </r>
  <r>
    <b v="0"/>
    <x v="0"/>
    <x v="466"/>
    <n v="43873"/>
    <b v="0"/>
    <n v="43360"/>
    <n v="38473"/>
    <n v="11527"/>
    <x v="12"/>
    <s v="David"/>
    <s v="Kawall"/>
    <x v="20"/>
    <s v="119-0390"/>
    <x v="72"/>
    <x v="1628"/>
  </r>
  <r>
    <b v="0"/>
    <x v="0"/>
    <x v="472"/>
    <n v="43873"/>
    <b v="0"/>
    <n v="43627"/>
    <n v="70000"/>
    <n v="0"/>
    <x v="87"/>
    <s v="Romain"/>
    <s v="Vasseur"/>
    <x v="20"/>
    <s v="119-0381"/>
    <x v="72"/>
    <x v="1629"/>
  </r>
  <r>
    <b v="0"/>
    <x v="0"/>
    <x v="470"/>
    <n v="43873"/>
    <b v="0"/>
    <n v="43355"/>
    <n v="3135"/>
    <n v="1865"/>
    <x v="74"/>
    <s v="Scott"/>
    <s v="Hertel"/>
    <x v="20"/>
    <s v="119-0299"/>
    <x v="72"/>
    <x v="1616"/>
  </r>
  <r>
    <b v="0"/>
    <x v="0"/>
    <x v="466"/>
    <n v="43873"/>
    <b v="0"/>
    <n v="43378.45416666667"/>
    <n v="84920"/>
    <n v="22080"/>
    <x v="1068"/>
    <s v="David"/>
    <s v="Kawall"/>
    <x v="20"/>
    <s v="119-0530"/>
    <x v="72"/>
    <x v="1607"/>
  </r>
  <r>
    <b v="0"/>
    <x v="0"/>
    <x v="477"/>
    <n v="43873"/>
    <b v="0"/>
    <n v="43483.698611111111"/>
    <n v="51536"/>
    <n v="23917"/>
    <x v="1469"/>
    <s v="Anthony"/>
    <s v="Dinsmore"/>
    <x v="20"/>
    <s v="119-0915"/>
    <x v="72"/>
    <x v="1630"/>
  </r>
  <r>
    <b v="0"/>
    <x v="0"/>
    <x v="468"/>
    <n v="43873"/>
    <b v="0"/>
    <n v="43441.729166666664"/>
    <n v="80562"/>
    <n v="44498"/>
    <x v="1470"/>
    <s v="Chen"/>
    <s v="Wang"/>
    <x v="20"/>
    <s v="119-0866"/>
    <x v="72"/>
    <x v="1631"/>
  </r>
  <r>
    <b v="0"/>
    <x v="0"/>
    <x v="468"/>
    <n v="43873"/>
    <b v="0"/>
    <n v="43441"/>
    <n v="51321"/>
    <n v="8678"/>
    <x v="1471"/>
    <s v="Chen"/>
    <s v="Wang"/>
    <x v="20"/>
    <s v="119-0844"/>
    <x v="72"/>
    <x v="1613"/>
  </r>
  <r>
    <b v="0"/>
    <x v="0"/>
    <x v="473"/>
    <n v="43873"/>
    <b v="0"/>
    <n v="43502.527777777781"/>
    <n v="628773"/>
    <n v="116769"/>
    <x v="1472"/>
    <s v="Boris"/>
    <s v="Svistunov"/>
    <x v="20"/>
    <s v="119-0834"/>
    <x v="72"/>
    <x v="1626"/>
  </r>
  <r>
    <b v="0"/>
    <x v="0"/>
    <x v="465"/>
    <n v="43873"/>
    <b v="0"/>
    <n v="43479.496527777781"/>
    <n v="141400"/>
    <n v="36764"/>
    <x v="1473"/>
    <s v="Stephane"/>
    <s v="Willocq"/>
    <x v="20"/>
    <s v="119-0609"/>
    <x v="72"/>
    <x v="1609"/>
  </r>
  <r>
    <b v="0"/>
    <x v="0"/>
    <x v="478"/>
    <n v="43873"/>
    <b v="0"/>
    <n v="43390.570138888892"/>
    <n v="63663"/>
    <n v="31337"/>
    <x v="189"/>
    <s v="Andrea"/>
    <s v="Pocar"/>
    <x v="20"/>
    <s v="119-0596"/>
    <x v="72"/>
    <x v="1632"/>
  </r>
  <r>
    <b v="0"/>
    <x v="0"/>
    <x v="479"/>
    <n v="43873"/>
    <b v="0"/>
    <n v="43483.72152777778"/>
    <n v="64106"/>
    <n v="31018"/>
    <x v="1474"/>
    <s v="Jonathan"/>
    <s v="Machta"/>
    <x v="20"/>
    <s v="118-1695"/>
    <x v="72"/>
    <x v="1633"/>
  </r>
  <r>
    <b v="0"/>
    <x v="0"/>
    <x v="476"/>
    <n v="43873"/>
    <b v="0"/>
    <n v="43245.592361111114"/>
    <n v="88598"/>
    <n v="51526"/>
    <x v="1475"/>
    <s v="Robert"/>
    <s v="Hallock"/>
    <x v="20"/>
    <s v="118-1729"/>
    <x v="72"/>
    <x v="86"/>
  </r>
  <r>
    <b v="0"/>
    <x v="0"/>
    <x v="469"/>
    <n v="43873"/>
    <b v="0"/>
    <n v="43235.443055555559"/>
    <n v="129455"/>
    <n v="30545"/>
    <x v="573"/>
    <s v="Verena"/>
    <s v="Martinez Outschoorn"/>
    <x v="20"/>
    <s v="118-1656"/>
    <x v="72"/>
    <x v="1614"/>
  </r>
  <r>
    <b v="0"/>
    <x v="0"/>
    <x v="464"/>
    <n v="43873"/>
    <b v="0"/>
    <n v="43278.677777777775"/>
    <n v="31994"/>
    <n v="17256"/>
    <x v="1303"/>
    <s v="Jennifer"/>
    <s v="Ross"/>
    <x v="20"/>
    <s v="118-1543"/>
    <x v="72"/>
    <x v="1604"/>
  </r>
  <r>
    <b v="0"/>
    <x v="0"/>
    <x v="477"/>
    <n v="43873"/>
    <b v="0"/>
    <n v="43189.479861111111"/>
    <n v="50348"/>
    <n v="23525"/>
    <x v="1476"/>
    <s v="Anthony"/>
    <s v="Dinsmore"/>
    <x v="20"/>
    <s v="118-1448"/>
    <x v="72"/>
    <x v="1630"/>
  </r>
  <r>
    <b v="0"/>
    <x v="0"/>
    <x v="470"/>
    <n v="43873"/>
    <b v="0"/>
    <n v="43518"/>
    <n v="49672"/>
    <n v="29555"/>
    <x v="1477"/>
    <s v="Scott"/>
    <s v="Hertel"/>
    <x v="20"/>
    <s v="118-1495"/>
    <x v="72"/>
    <x v="1634"/>
  </r>
  <r>
    <b v="0"/>
    <x v="0"/>
    <x v="472"/>
    <n v="43873"/>
    <b v="0"/>
    <n v="43336"/>
    <n v="92876"/>
    <n v="44573"/>
    <x v="1478"/>
    <s v="Romain"/>
    <s v="Vasseur"/>
    <x v="20"/>
    <s v="118-1461"/>
    <x v="72"/>
    <x v="1618"/>
  </r>
  <r>
    <b v="0"/>
    <x v="0"/>
    <x v="465"/>
    <n v="43873"/>
    <b v="0"/>
    <n v="43283"/>
    <n v="27778"/>
    <n v="7222"/>
    <x v="490"/>
    <s v="Stephane"/>
    <s v="Willocq"/>
    <x v="20"/>
    <s v="118-1463"/>
    <x v="72"/>
    <x v="1609"/>
  </r>
  <r>
    <b v="0"/>
    <x v="0"/>
    <x v="469"/>
    <n v="43873"/>
    <b v="0"/>
    <n v="43182.606249999997"/>
    <n v="129658"/>
    <n v="30342"/>
    <x v="573"/>
    <s v="Verena"/>
    <s v="Martinez Outschoorn"/>
    <x v="20"/>
    <s v="118-1206"/>
    <x v="72"/>
    <x v="1635"/>
  </r>
  <r>
    <b v="0"/>
    <x v="0"/>
    <x v="466"/>
    <n v="43873"/>
    <b v="0"/>
    <n v="43353.676388888889"/>
    <n v="349887"/>
    <n v="0"/>
    <x v="1479"/>
    <s v="David"/>
    <s v="Kawall"/>
    <x v="20"/>
    <s v="118-1181"/>
    <x v="72"/>
    <x v="1636"/>
  </r>
  <r>
    <b v="0"/>
    <x v="0"/>
    <x v="480"/>
    <n v="43873"/>
    <b v="0"/>
    <n v="43384"/>
    <n v="73840"/>
    <n v="19198"/>
    <x v="1480"/>
    <s v="Narayanan"/>
    <s v="Menon"/>
    <x v="20"/>
    <s v="118-1215"/>
    <x v="72"/>
    <x v="1637"/>
  </r>
  <r>
    <b v="0"/>
    <x v="0"/>
    <x v="481"/>
    <n v="43873"/>
    <b v="0"/>
    <n v="43307"/>
    <n v="201603"/>
    <n v="96788"/>
    <x v="1481"/>
    <s v="Christian"/>
    <s v="Santangelo"/>
    <x v="20"/>
    <s v="118-1005"/>
    <x v="72"/>
    <x v="1638"/>
  </r>
  <r>
    <b v="0"/>
    <x v="0"/>
    <x v="478"/>
    <n v="43873"/>
    <b v="0"/>
    <n v="43356.473611111112"/>
    <n v="160090"/>
    <n v="89910"/>
    <x v="165"/>
    <s v="Andrea"/>
    <s v="Pocar"/>
    <x v="20"/>
    <s v="118-0729"/>
    <x v="72"/>
    <x v="1639"/>
  </r>
  <r>
    <b v="0"/>
    <x v="0"/>
    <x v="482"/>
    <n v="43873"/>
    <b v="0"/>
    <n v="43046"/>
    <n v="7"/>
    <n v="2"/>
    <x v="1482"/>
    <s v="Carlo"/>
    <s v="Dallapiccola"/>
    <x v="20"/>
    <s v="118-0741"/>
    <x v="72"/>
    <x v="1640"/>
  </r>
  <r>
    <b v="0"/>
    <x v="0"/>
    <x v="464"/>
    <n v="43873"/>
    <b v="0"/>
    <n v="43256.67291666667"/>
    <n v="715044"/>
    <n v="367677"/>
    <x v="1483"/>
    <s v="Jennifer"/>
    <s v="Ross"/>
    <x v="20"/>
    <s v="118-0837"/>
    <x v="72"/>
    <x v="1605"/>
  </r>
  <r>
    <b v="0"/>
    <x v="0"/>
    <x v="467"/>
    <n v="43873"/>
    <b v="0"/>
    <n v="43186.431944444441"/>
    <n v="219436"/>
    <n v="130564"/>
    <x v="1484"/>
    <s v="Michael"/>
    <s v="Ramsey-Musolf"/>
    <x v="20"/>
    <s v="118-0826"/>
    <x v="72"/>
    <x v="1627"/>
  </r>
  <r>
    <b v="0"/>
    <x v="0"/>
    <x v="471"/>
    <n v="43873"/>
    <b v="0"/>
    <n v="43367"/>
    <n v="79702"/>
    <n v="40298"/>
    <x v="32"/>
    <s v="John"/>
    <s v="Donoghue"/>
    <x v="20"/>
    <s v="118-0915"/>
    <x v="72"/>
    <x v="1617"/>
  </r>
  <r>
    <b v="0"/>
    <x v="0"/>
    <x v="483"/>
    <n v="43873"/>
    <b v="0"/>
    <n v="43328.693055555559"/>
    <n v="212610"/>
    <n v="102390"/>
    <x v="1485"/>
    <s v="Benjamin"/>
    <s v="Davidovitch"/>
    <x v="20"/>
    <s v="118-0925"/>
    <x v="72"/>
    <x v="1641"/>
  </r>
  <r>
    <b v="0"/>
    <x v="0"/>
    <x v="477"/>
    <n v="43873"/>
    <b v="0"/>
    <n v="43266.524305555555"/>
    <n v="225633"/>
    <n v="111091"/>
    <x v="1486"/>
    <s v="Anthony"/>
    <s v="Dinsmore"/>
    <x v="20"/>
    <s v="118-0553"/>
    <x v="72"/>
    <x v="1642"/>
  </r>
  <r>
    <b v="0"/>
    <x v="0"/>
    <x v="464"/>
    <n v="43873"/>
    <b v="0"/>
    <n v="43349"/>
    <n v="78470"/>
    <n v="0"/>
    <x v="1487"/>
    <s v="Jennifer"/>
    <s v="Ross"/>
    <x v="20"/>
    <s v="118-0560"/>
    <x v="72"/>
    <x v="1643"/>
  </r>
  <r>
    <b v="0"/>
    <x v="0"/>
    <x v="465"/>
    <n v="43873"/>
    <b v="0"/>
    <n v="43080"/>
    <n v="184913"/>
    <n v="48077"/>
    <x v="1488"/>
    <s v="Stephane"/>
    <s v="Willocq"/>
    <x v="20"/>
    <s v="118-0634"/>
    <x v="72"/>
    <x v="1609"/>
  </r>
  <r>
    <b v="0"/>
    <x v="0"/>
    <x v="464"/>
    <n v="43873"/>
    <b v="0"/>
    <n v="43068.65"/>
    <n v="30857"/>
    <n v="18206"/>
    <x v="1489"/>
    <s v="Jennifer"/>
    <s v="Ross"/>
    <x v="20"/>
    <s v="118-0468"/>
    <x v="72"/>
    <x v="1644"/>
  </r>
  <r>
    <b v="0"/>
    <x v="0"/>
    <x v="471"/>
    <n v="43873"/>
    <b v="0"/>
    <n v="42958.654861111114"/>
    <n v="85299"/>
    <n v="44701"/>
    <x v="1490"/>
    <s v="John"/>
    <s v="Donoghue"/>
    <x v="20"/>
    <s v="118-0215"/>
    <x v="72"/>
    <x v="1617"/>
  </r>
  <r>
    <b v="0"/>
    <x v="0"/>
    <x v="466"/>
    <n v="43873"/>
    <b v="0"/>
    <n v="42956.493750000001"/>
    <n v="134000"/>
    <n v="0"/>
    <x v="1491"/>
    <s v="David"/>
    <s v="Kawall"/>
    <x v="20"/>
    <s v="118-0189"/>
    <x v="72"/>
    <x v="1645"/>
  </r>
  <r>
    <b v="0"/>
    <x v="0"/>
    <x v="466"/>
    <n v="43873"/>
    <b v="0"/>
    <n v="42956.491666666669"/>
    <n v="140431"/>
    <n v="19569"/>
    <x v="573"/>
    <s v="David"/>
    <s v="Kawall"/>
    <x v="20"/>
    <s v="118-0187"/>
    <x v="72"/>
    <x v="1646"/>
  </r>
  <r>
    <b v="0"/>
    <x v="0"/>
    <x v="470"/>
    <n v="43873"/>
    <b v="0"/>
    <n v="43368"/>
    <n v="31348"/>
    <n v="18652"/>
    <x v="12"/>
    <s v="Scott"/>
    <s v="Hertel"/>
    <x v="20"/>
    <s v="118-0328"/>
    <x v="72"/>
    <x v="1615"/>
  </r>
  <r>
    <b v="0"/>
    <x v="0"/>
    <x v="468"/>
    <n v="43873"/>
    <b v="0"/>
    <n v="43297"/>
    <n v="134019"/>
    <n v="24750"/>
    <x v="1492"/>
    <s v="Chen"/>
    <s v="Wang"/>
    <x v="20"/>
    <s v="118-0306"/>
    <x v="72"/>
    <x v="1612"/>
  </r>
  <r>
    <b v="0"/>
    <x v="0"/>
    <x v="475"/>
    <n v="43873"/>
    <b v="0"/>
    <n v="42991.466666666667"/>
    <n v="108033"/>
    <n v="51967"/>
    <x v="573"/>
    <s v="Nikolay"/>
    <s v="Prokofiev"/>
    <x v="20"/>
    <s v="118-0297"/>
    <x v="72"/>
    <x v="1622"/>
  </r>
  <r>
    <b v="0"/>
    <x v="0"/>
    <x v="475"/>
    <n v="43873"/>
    <b v="0"/>
    <n v="42886.643750000003"/>
    <n v="139167"/>
    <n v="27833"/>
    <x v="1467"/>
    <s v="Nikolay"/>
    <s v="Prokofiev"/>
    <x v="20"/>
    <s v="117-1752"/>
    <x v="72"/>
    <x v="1626"/>
  </r>
  <r>
    <b v="0"/>
    <x v="0"/>
    <x v="482"/>
    <n v="43873"/>
    <b v="0"/>
    <n v="42978"/>
    <n v="12487"/>
    <n v="3247"/>
    <x v="1493"/>
    <s v="Carlo"/>
    <s v="Dallapiccola"/>
    <x v="20"/>
    <s v="117-1753"/>
    <x v="72"/>
    <x v="1640"/>
  </r>
  <r>
    <b v="0"/>
    <x v="0"/>
    <x v="468"/>
    <n v="43873"/>
    <b v="0"/>
    <n v="43108"/>
    <n v="153034"/>
    <n v="42497"/>
    <x v="1494"/>
    <s v="Chen"/>
    <s v="Wang"/>
    <x v="20"/>
    <s v="117-1732"/>
    <x v="72"/>
    <x v="1647"/>
  </r>
  <r>
    <b v="0"/>
    <x v="0"/>
    <x v="475"/>
    <n v="43873"/>
    <b v="0"/>
    <n v="42894.539583333331"/>
    <n v="18942"/>
    <n v="3788"/>
    <x v="1495"/>
    <s v="Nikolay"/>
    <s v="Prokofiev"/>
    <x v="20"/>
    <s v="117-1696"/>
    <x v="72"/>
    <x v="1626"/>
  </r>
  <r>
    <b v="0"/>
    <x v="0"/>
    <x v="464"/>
    <n v="43873"/>
    <b v="0"/>
    <n v="43010.586805555555"/>
    <n v="81566"/>
    <n v="42300"/>
    <x v="1496"/>
    <s v="Jennifer"/>
    <s v="Ross"/>
    <x v="20"/>
    <s v="117-1842"/>
    <x v="72"/>
    <x v="1648"/>
  </r>
  <r>
    <b v="0"/>
    <x v="0"/>
    <x v="467"/>
    <n v="43873"/>
    <b v="0"/>
    <n v="42905.27847222222"/>
    <n v="2508"/>
    <n v="1492"/>
    <x v="303"/>
    <s v="Michael"/>
    <s v="Ramsey-Musolf"/>
    <x v="20"/>
    <s v="117-1791"/>
    <x v="72"/>
    <x v="1625"/>
  </r>
  <r>
    <b v="0"/>
    <x v="0"/>
    <x v="478"/>
    <n v="43873"/>
    <b v="0"/>
    <n v="43056.628472222219"/>
    <n v="62696"/>
    <n v="37304"/>
    <x v="69"/>
    <s v="Andrea"/>
    <s v="Pocar"/>
    <x v="20"/>
    <s v="117-1765"/>
    <x v="72"/>
    <x v="1649"/>
  </r>
  <r>
    <b v="0"/>
    <x v="0"/>
    <x v="476"/>
    <n v="43873"/>
    <b v="0"/>
    <n v="42908.469444444447"/>
    <n v="108352"/>
    <n v="56381"/>
    <x v="1497"/>
    <s v="Robert"/>
    <s v="Hallock"/>
    <x v="20"/>
    <s v="117-1882"/>
    <x v="72"/>
    <x v="1623"/>
  </r>
  <r>
    <b v="0"/>
    <x v="0"/>
    <x v="478"/>
    <n v="43873"/>
    <b v="0"/>
    <n v="42915.4"/>
    <n v="63468"/>
    <n v="31532"/>
    <x v="189"/>
    <s v="Andrea"/>
    <s v="Pocar"/>
    <x v="20"/>
    <s v="117-1941"/>
    <x v="72"/>
    <x v="1632"/>
  </r>
  <r>
    <b v="0"/>
    <x v="0"/>
    <x v="466"/>
    <n v="43873"/>
    <b v="0"/>
    <n v="43188"/>
    <n v="317878"/>
    <n v="132122"/>
    <x v="1498"/>
    <s v="David"/>
    <s v="Kawall"/>
    <x v="20"/>
    <s v="118-0025"/>
    <x v="72"/>
    <x v="1607"/>
  </r>
  <r>
    <b v="0"/>
    <x v="0"/>
    <x v="478"/>
    <n v="43873"/>
    <b v="0"/>
    <n v="42936.459722222222"/>
    <n v="121845"/>
    <n v="63155"/>
    <x v="1499"/>
    <s v="Andrea"/>
    <s v="Pocar"/>
    <x v="20"/>
    <s v="118-0083"/>
    <x v="72"/>
    <x v="1650"/>
  </r>
  <r>
    <b v="0"/>
    <x v="0"/>
    <x v="479"/>
    <n v="43873"/>
    <b v="0"/>
    <n v="42930.489583333336"/>
    <n v="69736"/>
    <n v="35264"/>
    <x v="515"/>
    <s v="Jonathan"/>
    <s v="Machta"/>
    <x v="20"/>
    <s v="118-0060"/>
    <x v="72"/>
    <x v="1651"/>
  </r>
  <r>
    <b v="0"/>
    <x v="0"/>
    <x v="481"/>
    <n v="43873"/>
    <b v="0"/>
    <n v="42930.491666666669"/>
    <n v="66603"/>
    <n v="33401"/>
    <x v="1500"/>
    <s v="Christian"/>
    <s v="Santangelo"/>
    <x v="20"/>
    <s v="118-0061"/>
    <x v="72"/>
    <x v="1652"/>
  </r>
  <r>
    <b v="0"/>
    <x v="0"/>
    <x v="477"/>
    <n v="43873"/>
    <b v="0"/>
    <n v="42723.688194444447"/>
    <n v="47957"/>
    <n v="22409"/>
    <x v="1501"/>
    <s v="Anthony"/>
    <s v="Dinsmore"/>
    <x v="20"/>
    <s v="117-0927"/>
    <x v="72"/>
    <x v="1630"/>
  </r>
  <r>
    <b v="0"/>
    <x v="0"/>
    <x v="464"/>
    <n v="43873"/>
    <b v="0"/>
    <n v="42755.456944444442"/>
    <n v="5400"/>
    <n v="0"/>
    <x v="1502"/>
    <s v="Jennifer"/>
    <s v="Ross"/>
    <x v="20"/>
    <s v="117-0938"/>
    <x v="72"/>
    <x v="1644"/>
  </r>
  <r>
    <b v="0"/>
    <x v="0"/>
    <x v="466"/>
    <n v="43873"/>
    <b v="0"/>
    <n v="42759.611805555556"/>
    <n v="314298"/>
    <n v="103702"/>
    <x v="1503"/>
    <s v="David"/>
    <s v="Kawall"/>
    <x v="20"/>
    <s v="117-0703"/>
    <x v="72"/>
    <x v="1607"/>
  </r>
  <r>
    <b v="0"/>
    <x v="0"/>
    <x v="464"/>
    <n v="43873"/>
    <b v="0"/>
    <n v="42674"/>
    <n v="50000"/>
    <n v="0"/>
    <x v="12"/>
    <s v="Jennifer"/>
    <s v="Ross"/>
    <x v="20"/>
    <s v="117-0620"/>
    <x v="72"/>
    <x v="1653"/>
  </r>
  <r>
    <b v="0"/>
    <x v="0"/>
    <x v="473"/>
    <n v="43873"/>
    <b v="0"/>
    <n v="42970.554861111108"/>
    <n v="181372"/>
    <n v="94261"/>
    <x v="1504"/>
    <s v="Boris"/>
    <s v="Svistunov"/>
    <x v="20"/>
    <s v="117-0858"/>
    <x v="72"/>
    <x v="1654"/>
  </r>
  <r>
    <b v="0"/>
    <x v="0"/>
    <x v="474"/>
    <n v="43873"/>
    <b v="0"/>
    <n v="42958.647222222222"/>
    <n v="39668"/>
    <n v="20332"/>
    <x v="102"/>
    <s v="Patrick"/>
    <s v="Draper"/>
    <x v="20"/>
    <s v="117-0838"/>
    <x v="72"/>
    <x v="1620"/>
  </r>
  <r>
    <b v="0"/>
    <x v="0"/>
    <x v="468"/>
    <n v="43873"/>
    <b v="0"/>
    <n v="42986"/>
    <n v="86162"/>
    <n v="33838"/>
    <x v="32"/>
    <s v="Chen"/>
    <s v="Wang"/>
    <x v="20"/>
    <s v="117-1317"/>
    <x v="72"/>
    <x v="1613"/>
  </r>
  <r>
    <b v="0"/>
    <x v="0"/>
    <x v="465"/>
    <n v="43873"/>
    <b v="0"/>
    <n v="42790.654861111114"/>
    <n v="481630"/>
    <n v="178370"/>
    <x v="1505"/>
    <s v="Stephane"/>
    <s v="Willocq"/>
    <x v="20"/>
    <s v="117-1280"/>
    <x v="72"/>
    <x v="86"/>
  </r>
  <r>
    <b v="0"/>
    <x v="0"/>
    <x v="475"/>
    <n v="43873"/>
    <b v="0"/>
    <n v="42818.664583333331"/>
    <n v="26920"/>
    <n v="13080"/>
    <x v="40"/>
    <s v="Nikolay"/>
    <s v="Prokofiev"/>
    <x v="20"/>
    <s v="117-1448"/>
    <x v="72"/>
    <x v="1622"/>
  </r>
  <r>
    <b v="0"/>
    <x v="0"/>
    <x v="470"/>
    <n v="43873"/>
    <b v="0"/>
    <n v="43067"/>
    <n v="15674"/>
    <n v="9326"/>
    <x v="41"/>
    <s v="Scott"/>
    <s v="Hertel"/>
    <x v="20"/>
    <s v="117-1482"/>
    <x v="72"/>
    <x v="1655"/>
  </r>
  <r>
    <b v="0"/>
    <x v="0"/>
    <x v="466"/>
    <n v="43873"/>
    <b v="0"/>
    <n v="43018"/>
    <n v="41023"/>
    <n v="8977"/>
    <x v="12"/>
    <s v="David"/>
    <s v="Kawall"/>
    <x v="20"/>
    <s v="117-1605"/>
    <x v="72"/>
    <x v="1628"/>
  </r>
  <r>
    <b v="0"/>
    <x v="0"/>
    <x v="484"/>
    <n v="43873"/>
    <b v="0"/>
    <n v="42571.628472222219"/>
    <n v="7700"/>
    <n v="0"/>
    <x v="1506"/>
    <s v="Jun"/>
    <s v="Yan"/>
    <x v="20"/>
    <s v="116-1504"/>
    <x v="72"/>
    <x v="1656"/>
  </r>
  <r>
    <b v="0"/>
    <x v="0"/>
    <x v="464"/>
    <n v="43873"/>
    <b v="0"/>
    <n v="42583.388888888891"/>
    <n v="80523"/>
    <n v="47870"/>
    <x v="1507"/>
    <s v="Jennifer"/>
    <s v="Ross"/>
    <x v="20"/>
    <s v="116-1488"/>
    <x v="72"/>
    <x v="1648"/>
  </r>
  <r>
    <b v="0"/>
    <x v="0"/>
    <x v="467"/>
    <n v="43873"/>
    <b v="0"/>
    <n v="42741.697916666664"/>
    <n v="219436"/>
    <n v="130564"/>
    <x v="1484"/>
    <s v="Michael"/>
    <s v="Ramsey-Musolf"/>
    <x v="20"/>
    <s v="116-1956"/>
    <x v="72"/>
    <x v="1657"/>
  </r>
  <r>
    <b v="0"/>
    <x v="0"/>
    <x v="466"/>
    <n v="43873"/>
    <b v="0"/>
    <n v="42590"/>
    <n v="206000"/>
    <n v="0"/>
    <x v="1508"/>
    <s v="David"/>
    <s v="Kawall"/>
    <x v="20"/>
    <s v="116-1485"/>
    <x v="72"/>
    <x v="1645"/>
  </r>
  <r>
    <b v="0"/>
    <x v="0"/>
    <x v="466"/>
    <n v="43873"/>
    <b v="0"/>
    <n v="42601"/>
    <n v="140369"/>
    <n v="19631"/>
    <x v="573"/>
    <s v="David"/>
    <s v="Kawall"/>
    <x v="20"/>
    <s v="116-0305"/>
    <x v="72"/>
    <x v="1658"/>
  </r>
  <r>
    <b v="0"/>
    <x v="0"/>
    <x v="478"/>
    <n v="43873"/>
    <b v="0"/>
    <n v="42619.697222222225"/>
    <n v="63282"/>
    <n v="31718"/>
    <x v="189"/>
    <s v="Andrea"/>
    <s v="Pocar"/>
    <x v="20"/>
    <s v="116-0632"/>
    <x v="72"/>
    <x v="1632"/>
  </r>
  <r>
    <b v="0"/>
    <x v="0"/>
    <x v="471"/>
    <n v="43873"/>
    <b v="0"/>
    <n v="42565.609722222223"/>
    <n v="85171"/>
    <n v="44829"/>
    <x v="1490"/>
    <s v="John"/>
    <s v="Donoghue"/>
    <x v="20"/>
    <s v="117-0063"/>
    <x v="72"/>
    <x v="1617"/>
  </r>
  <r>
    <b v="0"/>
    <x v="0"/>
    <x v="475"/>
    <n v="43873"/>
    <b v="0"/>
    <n v="42583.394444444442"/>
    <n v="80761"/>
    <n v="39239"/>
    <x v="32"/>
    <s v="Nikolay"/>
    <s v="Prokofiev"/>
    <x v="20"/>
    <s v="117-0057"/>
    <x v="72"/>
    <x v="1622"/>
  </r>
  <r>
    <b v="0"/>
    <x v="0"/>
    <x v="465"/>
    <n v="43873"/>
    <b v="0"/>
    <n v="42647.661111111112"/>
    <n v="85155"/>
    <n v="22140"/>
    <x v="1509"/>
    <s v="Stephane"/>
    <s v="Willocq"/>
    <x v="20"/>
    <s v="117-0388"/>
    <x v="72"/>
    <x v="1609"/>
  </r>
  <r>
    <b v="0"/>
    <x v="0"/>
    <x v="485"/>
    <n v="43873"/>
    <b v="0"/>
    <n v="42649.663888888892"/>
    <n v="56556"/>
    <n v="29200"/>
    <x v="1510"/>
    <s v="Scott"/>
    <s v="Auerbach"/>
    <x v="20"/>
    <s v="117-0526"/>
    <x v="73"/>
    <x v="1659"/>
  </r>
  <r>
    <b v="0"/>
    <x v="0"/>
    <x v="486"/>
    <n v="43873"/>
    <b v="0"/>
    <n v="42695"/>
    <n v="191024"/>
    <n v="94588"/>
    <x v="1511"/>
    <s v="Sankaran"/>
    <s v="Thayumanavan"/>
    <x v="20"/>
    <s v="117-0562"/>
    <x v="73"/>
    <x v="1660"/>
  </r>
  <r>
    <b v="0"/>
    <x v="0"/>
    <x v="487"/>
    <n v="43873"/>
    <b v="0"/>
    <n v="43042"/>
    <n v="237768"/>
    <n v="62232"/>
    <x v="94"/>
    <s v="Vincent"/>
    <s v="Rotello"/>
    <x v="20"/>
    <s v="117-0524"/>
    <x v="73"/>
    <x v="1661"/>
  </r>
  <r>
    <b v="0"/>
    <x v="0"/>
    <x v="488"/>
    <n v="43873"/>
    <b v="0"/>
    <n v="42758"/>
    <n v="20103"/>
    <n v="11961"/>
    <x v="1512"/>
    <s v="Eric"/>
    <s v="Strieter"/>
    <x v="20"/>
    <s v="117-0512"/>
    <x v="73"/>
    <x v="1662"/>
  </r>
  <r>
    <b v="0"/>
    <x v="0"/>
    <x v="489"/>
    <n v="43873"/>
    <b v="0"/>
    <n v="42818.475694444445"/>
    <n v="307644"/>
    <n v="12356"/>
    <x v="1513"/>
    <s v="Kevin"/>
    <s v="Kittilstved"/>
    <x v="20"/>
    <s v="117-0286"/>
    <x v="73"/>
    <x v="1663"/>
  </r>
  <r>
    <b v="0"/>
    <x v="0"/>
    <x v="487"/>
    <n v="43873"/>
    <b v="0"/>
    <n v="42604"/>
    <n v="1126"/>
    <n v="0"/>
    <x v="1514"/>
    <s v="Vincent"/>
    <s v="Rotello"/>
    <x v="20"/>
    <s v="117-0094"/>
    <x v="73"/>
    <x v="1664"/>
  </r>
  <r>
    <b v="0"/>
    <x v="0"/>
    <x v="490"/>
    <n v="43873"/>
    <b v="0"/>
    <n v="43010"/>
    <n v="200000"/>
    <n v="107783"/>
    <x v="1515"/>
    <s v="Lynmarie"/>
    <s v="Thompson"/>
    <x v="20"/>
    <s v="116-1979"/>
    <x v="73"/>
    <x v="1665"/>
  </r>
  <r>
    <b v="0"/>
    <x v="0"/>
    <x v="487"/>
    <n v="43873"/>
    <b v="0"/>
    <n v="42790"/>
    <n v="125000"/>
    <n v="65473"/>
    <x v="1516"/>
    <s v="Vincent"/>
    <s v="Rotello"/>
    <x v="20"/>
    <s v="116-1962"/>
    <x v="73"/>
    <x v="1666"/>
  </r>
  <r>
    <b v="0"/>
    <x v="0"/>
    <x v="487"/>
    <n v="43873"/>
    <b v="0"/>
    <n v="42863"/>
    <n v="225000"/>
    <n v="121857"/>
    <x v="1517"/>
    <s v="Vincent"/>
    <s v="Rotello"/>
    <x v="20"/>
    <s v="116-1924"/>
    <x v="73"/>
    <x v="1667"/>
  </r>
  <r>
    <b v="0"/>
    <x v="0"/>
    <x v="491"/>
    <n v="43873"/>
    <b v="0"/>
    <n v="42566.371527777781"/>
    <n v="150000"/>
    <n v="81292"/>
    <x v="1518"/>
    <s v="Richard"/>
    <s v="Vachet"/>
    <x v="20"/>
    <s v="116-1841"/>
    <x v="73"/>
    <x v="1668"/>
  </r>
  <r>
    <b v="0"/>
    <x v="0"/>
    <x v="492"/>
    <n v="43873"/>
    <b v="0"/>
    <n v="42879.652083333334"/>
    <n v="6000"/>
    <n v="0"/>
    <x v="269"/>
    <s v="Jeanne"/>
    <s v="Hardy"/>
    <x v="20"/>
    <s v="116-1800"/>
    <x v="73"/>
    <x v="1669"/>
  </r>
  <r>
    <b v="0"/>
    <x v="0"/>
    <x v="487"/>
    <n v="43873"/>
    <b v="0"/>
    <n v="42641"/>
    <n v="63595"/>
    <n v="23873"/>
    <x v="1519"/>
    <s v="Vincent"/>
    <s v="Rotello"/>
    <x v="20"/>
    <s v="116-1533"/>
    <x v="73"/>
    <x v="1670"/>
  </r>
  <r>
    <b v="0"/>
    <x v="0"/>
    <x v="486"/>
    <n v="43873"/>
    <b v="0"/>
    <n v="42590.689583333333"/>
    <n v="70000"/>
    <n v="0"/>
    <x v="87"/>
    <s v="Sankaran"/>
    <s v="Thayumanavan"/>
    <x v="20"/>
    <s v="116-1619"/>
    <x v="73"/>
    <x v="1660"/>
  </r>
  <r>
    <b v="0"/>
    <x v="0"/>
    <x v="486"/>
    <n v="43873"/>
    <b v="0"/>
    <n v="42649.628472222219"/>
    <n v="75000"/>
    <n v="0"/>
    <x v="89"/>
    <s v="Sankaran"/>
    <s v="Thayumanavan"/>
    <x v="20"/>
    <s v="116-1689"/>
    <x v="73"/>
    <x v="1671"/>
  </r>
  <r>
    <b v="0"/>
    <x v="0"/>
    <x v="493"/>
    <n v="43873"/>
    <b v="0"/>
    <n v="42612.496527777781"/>
    <n v="4958"/>
    <n v="2950"/>
    <x v="1520"/>
    <s v="Michael"/>
    <s v="Maroney"/>
    <x v="20"/>
    <s v="116-1765"/>
    <x v="73"/>
    <x v="1672"/>
  </r>
  <r>
    <b v="0"/>
    <x v="0"/>
    <x v="494"/>
    <n v="43873"/>
    <b v="0"/>
    <n v="43217.680555555555"/>
    <n v="181173"/>
    <n v="102891"/>
    <x v="1521"/>
    <s v="Mingxu"/>
    <s v="You"/>
    <x v="20"/>
    <s v="117-1629"/>
    <x v="73"/>
    <x v="1673"/>
  </r>
  <r>
    <b v="0"/>
    <x v="0"/>
    <x v="488"/>
    <n v="43873"/>
    <b v="0"/>
    <n v="42971.651388888888"/>
    <n v="192500"/>
    <n v="114538"/>
    <x v="1522"/>
    <s v="Eric"/>
    <s v="Strieter"/>
    <x v="20"/>
    <s v="117-1642"/>
    <x v="73"/>
    <x v="1662"/>
  </r>
  <r>
    <b v="0"/>
    <x v="0"/>
    <x v="491"/>
    <n v="43873"/>
    <b v="0"/>
    <n v="43073"/>
    <n v="69497"/>
    <n v="35788"/>
    <x v="1523"/>
    <s v="Richard"/>
    <s v="Vachet"/>
    <x v="20"/>
    <s v="117-1471"/>
    <x v="73"/>
    <x v="1674"/>
  </r>
  <r>
    <b v="0"/>
    <x v="0"/>
    <x v="495"/>
    <n v="43873"/>
    <b v="0"/>
    <n v="42886.450694444444"/>
    <n v="171000"/>
    <n v="92152"/>
    <x v="1524"/>
    <s v="Michael"/>
    <s v="Knapp"/>
    <x v="20"/>
    <s v="117-1535"/>
    <x v="73"/>
    <x v="1675"/>
  </r>
  <r>
    <b v="0"/>
    <x v="0"/>
    <x v="492"/>
    <n v="43873"/>
    <b v="0"/>
    <n v="42886"/>
    <n v="173000"/>
    <n v="89852"/>
    <x v="1525"/>
    <s v="Jeanne"/>
    <s v="Hardy"/>
    <x v="20"/>
    <s v="117-1541"/>
    <x v="73"/>
    <x v="1676"/>
  </r>
  <r>
    <b v="0"/>
    <x v="0"/>
    <x v="496"/>
    <n v="43873"/>
    <b v="0"/>
    <n v="42975"/>
    <n v="192500"/>
    <n v="90738"/>
    <x v="1526"/>
    <s v="Jianhan"/>
    <s v="Chen"/>
    <x v="20"/>
    <s v="117-1445"/>
    <x v="73"/>
    <x v="1677"/>
  </r>
  <r>
    <b v="0"/>
    <x v="0"/>
    <x v="486"/>
    <n v="43873"/>
    <b v="0"/>
    <n v="42957"/>
    <n v="1454834"/>
    <n v="345166"/>
    <x v="1527"/>
    <s v="Sankaran"/>
    <s v="Thayumanavan"/>
    <x v="20"/>
    <s v="117-1401"/>
    <x v="73"/>
    <x v="1678"/>
  </r>
  <r>
    <b v="0"/>
    <x v="0"/>
    <x v="486"/>
    <n v="43873"/>
    <b v="0"/>
    <n v="42797.703472222223"/>
    <n v="186750"/>
    <n v="100286"/>
    <x v="1528"/>
    <s v="Sankaran"/>
    <s v="Thayumanavan"/>
    <x v="20"/>
    <s v="117-1262"/>
    <x v="73"/>
    <x v="1671"/>
  </r>
  <r>
    <b v="0"/>
    <x v="0"/>
    <x v="497"/>
    <n v="43873"/>
    <b v="0"/>
    <n v="42850.740972222222"/>
    <n v="180000"/>
    <n v="100692"/>
    <x v="1529"/>
    <s v="Igor"/>
    <s v="Kaltashov"/>
    <x v="20"/>
    <s v="117-1241"/>
    <x v="73"/>
    <x v="1679"/>
  </r>
  <r>
    <b v="0"/>
    <x v="0"/>
    <x v="498"/>
    <n v="43873"/>
    <b v="0"/>
    <n v="42851.50277777778"/>
    <n v="183505"/>
    <n v="73386"/>
    <x v="1530"/>
    <s v="Min"/>
    <s v="Chen"/>
    <x v="20"/>
    <s v="117-1245"/>
    <x v="73"/>
    <x v="1680"/>
  </r>
  <r>
    <b v="0"/>
    <x v="0"/>
    <x v="487"/>
    <n v="43873"/>
    <b v="0"/>
    <n v="42832.461805555555"/>
    <n v="178200"/>
    <n v="94225"/>
    <x v="1531"/>
    <s v="Vincent"/>
    <s v="Rotello"/>
    <x v="20"/>
    <s v="117-1227"/>
    <x v="73"/>
    <x v="1681"/>
  </r>
  <r>
    <b v="0"/>
    <x v="0"/>
    <x v="498"/>
    <n v="43873"/>
    <b v="0"/>
    <n v="42769.49722222222"/>
    <n v="142071"/>
    <n v="68253"/>
    <x v="1532"/>
    <s v="Min"/>
    <s v="Chen"/>
    <x v="20"/>
    <s v="117-1185"/>
    <x v="73"/>
    <x v="1682"/>
  </r>
  <r>
    <b v="0"/>
    <x v="1"/>
    <x v="499"/>
    <n v="43873"/>
    <b v="0"/>
    <n v="42759"/>
    <n v="87086"/>
    <n v="42914"/>
    <x v="1490"/>
    <s v="Trisha"/>
    <s v="Andrew"/>
    <x v="20"/>
    <s v="117-0851"/>
    <x v="73"/>
    <x v="1683"/>
  </r>
  <r>
    <b v="0"/>
    <x v="0"/>
    <x v="490"/>
    <n v="43873"/>
    <b v="0"/>
    <n v="42915.616666666669"/>
    <n v="333896"/>
    <n v="17841"/>
    <x v="1533"/>
    <s v="Lynmarie"/>
    <s v="Thompson"/>
    <x v="20"/>
    <s v="117-0779"/>
    <x v="73"/>
    <x v="1684"/>
  </r>
  <r>
    <b v="0"/>
    <x v="0"/>
    <x v="497"/>
    <n v="43873"/>
    <b v="0"/>
    <n v="42864"/>
    <n v="90704"/>
    <n v="49296"/>
    <x v="549"/>
    <s v="Igor"/>
    <s v="Kaltashov"/>
    <x v="20"/>
    <s v="117-0645"/>
    <x v="73"/>
    <x v="1685"/>
  </r>
  <r>
    <b v="0"/>
    <x v="0"/>
    <x v="493"/>
    <n v="43873"/>
    <b v="0"/>
    <n v="42725.729861111111"/>
    <n v="171195"/>
    <n v="94959"/>
    <x v="1534"/>
    <s v="Michael"/>
    <s v="Maroney"/>
    <x v="20"/>
    <s v="117-0652"/>
    <x v="73"/>
    <x v="1686"/>
  </r>
  <r>
    <b v="0"/>
    <x v="0"/>
    <x v="491"/>
    <n v="43873"/>
    <b v="0"/>
    <n v="42975"/>
    <n v="200000"/>
    <n v="109653"/>
    <x v="1535"/>
    <s v="Richard"/>
    <s v="Vachet"/>
    <x v="20"/>
    <s v="117-0698"/>
    <x v="73"/>
    <x v="1668"/>
  </r>
  <r>
    <b v="0"/>
    <x v="0"/>
    <x v="486"/>
    <n v="43873"/>
    <b v="0"/>
    <n v="42760.645833333336"/>
    <n v="835207"/>
    <n v="289793"/>
    <x v="1536"/>
    <s v="Sankaran"/>
    <s v="Thayumanavan"/>
    <x v="20"/>
    <s v="117-0752"/>
    <x v="73"/>
    <x v="1687"/>
  </r>
  <r>
    <b v="0"/>
    <x v="0"/>
    <x v="486"/>
    <n v="43873"/>
    <b v="0"/>
    <n v="42851.513888888891"/>
    <n v="59536"/>
    <n v="30712"/>
    <x v="1537"/>
    <s v="Sankaran"/>
    <s v="Thayumanavan"/>
    <x v="20"/>
    <s v="117-0916"/>
    <x v="73"/>
    <x v="1688"/>
  </r>
  <r>
    <b v="0"/>
    <x v="0"/>
    <x v="486"/>
    <n v="43873"/>
    <b v="0"/>
    <n v="42723.572222222225"/>
    <n v="4992"/>
    <n v="1298"/>
    <x v="1538"/>
    <s v="Sankaran"/>
    <s v="Thayumanavan"/>
    <x v="20"/>
    <s v="117-0908"/>
    <x v="73"/>
    <x v="1689"/>
  </r>
  <r>
    <b v="0"/>
    <x v="0"/>
    <x v="487"/>
    <n v="43873"/>
    <b v="0"/>
    <n v="43040"/>
    <n v="60953"/>
    <n v="13295"/>
    <x v="1539"/>
    <s v="Vincent"/>
    <s v="Rotello"/>
    <x v="20"/>
    <s v="117-0947"/>
    <x v="73"/>
    <x v="1690"/>
  </r>
  <r>
    <b v="0"/>
    <x v="0"/>
    <x v="487"/>
    <n v="43873"/>
    <b v="0"/>
    <n v="43336.445833333331"/>
    <n v="252209"/>
    <n v="138379"/>
    <x v="1540"/>
    <s v="Vincent"/>
    <s v="Rotello"/>
    <x v="20"/>
    <s v="117-1145"/>
    <x v="73"/>
    <x v="1691"/>
  </r>
  <r>
    <b v="0"/>
    <x v="0"/>
    <x v="496"/>
    <n v="43873"/>
    <b v="0"/>
    <n v="42851"/>
    <n v="99777"/>
    <n v="59367"/>
    <x v="1541"/>
    <s v="Jianhan"/>
    <s v="Chen"/>
    <x v="20"/>
    <s v="117-1115"/>
    <x v="73"/>
    <x v="1692"/>
  </r>
  <r>
    <b v="0"/>
    <x v="0"/>
    <x v="499"/>
    <n v="43873"/>
    <b v="0"/>
    <n v="42912.460416666669"/>
    <n v="29888"/>
    <n v="17784"/>
    <x v="1542"/>
    <s v="Trisha"/>
    <s v="Andrew"/>
    <x v="20"/>
    <s v="117-1079"/>
    <x v="73"/>
    <x v="1693"/>
  </r>
  <r>
    <b v="0"/>
    <x v="0"/>
    <x v="489"/>
    <n v="43873"/>
    <b v="0"/>
    <n v="42958.65902777778"/>
    <n v="259528"/>
    <n v="0"/>
    <x v="1543"/>
    <s v="Kevin"/>
    <s v="Kittilstved"/>
    <x v="20"/>
    <s v="117-0998"/>
    <x v="73"/>
    <x v="1694"/>
  </r>
  <r>
    <b v="0"/>
    <x v="0"/>
    <x v="485"/>
    <n v="43873"/>
    <b v="0"/>
    <n v="42937.441666666666"/>
    <n v="58400"/>
    <n v="30074"/>
    <x v="1544"/>
    <s v="Scott"/>
    <s v="Auerbach"/>
    <x v="20"/>
    <s v="118-0090"/>
    <x v="73"/>
    <x v="1659"/>
  </r>
  <r>
    <b v="0"/>
    <x v="0"/>
    <x v="499"/>
    <n v="43873"/>
    <b v="0"/>
    <n v="42948"/>
    <n v="488688"/>
    <n v="54299"/>
    <x v="1545"/>
    <s v="Trisha"/>
    <s v="Andrew"/>
    <x v="20"/>
    <s v="117-1854"/>
    <x v="73"/>
    <x v="1695"/>
  </r>
  <r>
    <b v="0"/>
    <x v="0"/>
    <x v="486"/>
    <n v="43873"/>
    <b v="0"/>
    <n v="42905.316666666666"/>
    <n v="21226"/>
    <n v="10510"/>
    <x v="1546"/>
    <s v="Sankaran"/>
    <s v="Thayumanavan"/>
    <x v="20"/>
    <s v="117-1779"/>
    <x v="73"/>
    <x v="1660"/>
  </r>
  <r>
    <b v="0"/>
    <x v="0"/>
    <x v="493"/>
    <n v="43873"/>
    <b v="0"/>
    <n v="42905.319444444445"/>
    <n v="19022"/>
    <n v="10552"/>
    <x v="1547"/>
    <s v="Michael"/>
    <s v="Maroney"/>
    <x v="20"/>
    <s v="117-1782"/>
    <x v="73"/>
    <x v="1672"/>
  </r>
  <r>
    <b v="0"/>
    <x v="0"/>
    <x v="497"/>
    <n v="43873"/>
    <b v="0"/>
    <n v="42895.515277777777"/>
    <n v="20000"/>
    <n v="11189"/>
    <x v="1548"/>
    <s v="Igor"/>
    <s v="Kaltashov"/>
    <x v="20"/>
    <s v="117-1787"/>
    <x v="73"/>
    <x v="1679"/>
  </r>
  <r>
    <b v="0"/>
    <x v="0"/>
    <x v="495"/>
    <n v="43873"/>
    <b v="0"/>
    <n v="42898.356249999997"/>
    <n v="19000"/>
    <n v="10240"/>
    <x v="1549"/>
    <s v="Michael"/>
    <s v="Knapp"/>
    <x v="20"/>
    <s v="117-1794"/>
    <x v="73"/>
    <x v="1675"/>
  </r>
  <r>
    <b v="0"/>
    <x v="0"/>
    <x v="487"/>
    <n v="43873"/>
    <b v="0"/>
    <n v="42895.513888888891"/>
    <n v="19800"/>
    <n v="10470"/>
    <x v="1550"/>
    <s v="Vincent"/>
    <s v="Rotello"/>
    <x v="20"/>
    <s v="117-1795"/>
    <x v="73"/>
    <x v="1696"/>
  </r>
  <r>
    <b v="0"/>
    <x v="0"/>
    <x v="486"/>
    <n v="43873"/>
    <b v="0"/>
    <n v="42895.502083333333"/>
    <n v="20750"/>
    <n v="11143"/>
    <x v="1551"/>
    <s v="Sankaran"/>
    <s v="Thayumanavan"/>
    <x v="20"/>
    <s v="117-1813"/>
    <x v="73"/>
    <x v="1671"/>
  </r>
  <r>
    <b v="0"/>
    <x v="0"/>
    <x v="489"/>
    <n v="43873"/>
    <b v="0"/>
    <n v="42941.479166666664"/>
    <n v="97048"/>
    <n v="52952"/>
    <x v="166"/>
    <s v="Kevin"/>
    <s v="Kittilstved"/>
    <x v="20"/>
    <s v="117-1845"/>
    <x v="73"/>
    <x v="1697"/>
  </r>
  <r>
    <b v="0"/>
    <x v="0"/>
    <x v="496"/>
    <n v="43873"/>
    <b v="0"/>
    <n v="43280"/>
    <n v="50387"/>
    <n v="25307"/>
    <x v="1552"/>
    <s v="Jianhan"/>
    <s v="Chen"/>
    <x v="20"/>
    <s v="117-1873"/>
    <x v="73"/>
    <x v="1698"/>
  </r>
  <r>
    <b v="0"/>
    <x v="0"/>
    <x v="492"/>
    <n v="43873"/>
    <b v="0"/>
    <n v="42983.617361111108"/>
    <n v="1872"/>
    <n v="150"/>
    <x v="1553"/>
    <s v="Jeanne"/>
    <s v="Hardy"/>
    <x v="20"/>
    <s v="118-0211"/>
    <x v="73"/>
    <x v="1115"/>
  </r>
  <r>
    <b v="0"/>
    <x v="0"/>
    <x v="498"/>
    <n v="43873"/>
    <b v="0"/>
    <n v="42975.572222222225"/>
    <n v="20390"/>
    <n v="8154"/>
    <x v="1554"/>
    <s v="Min"/>
    <s v="Chen"/>
    <x v="20"/>
    <s v="118-0243"/>
    <x v="73"/>
    <x v="1680"/>
  </r>
  <r>
    <b v="0"/>
    <x v="0"/>
    <x v="490"/>
    <n v="43873"/>
    <b v="0"/>
    <n v="42968.627083333333"/>
    <n v="3744"/>
    <n v="299"/>
    <x v="1555"/>
    <s v="Lynmarie"/>
    <s v="Thompson"/>
    <x v="20"/>
    <s v="118-0218"/>
    <x v="73"/>
    <x v="1684"/>
  </r>
  <r>
    <b v="0"/>
    <x v="0"/>
    <x v="486"/>
    <n v="43873"/>
    <b v="0"/>
    <n v="42961"/>
    <n v="498042"/>
    <n v="126958"/>
    <x v="1556"/>
    <s v="Sankaran"/>
    <s v="Thayumanavan"/>
    <x v="20"/>
    <s v="118-0221"/>
    <x v="73"/>
    <x v="1687"/>
  </r>
  <r>
    <b v="0"/>
    <x v="0"/>
    <x v="499"/>
    <n v="43873"/>
    <b v="0"/>
    <n v="43220.640972222223"/>
    <n v="221351"/>
    <n v="114334"/>
    <x v="1557"/>
    <s v="Trisha"/>
    <s v="Andrew"/>
    <x v="20"/>
    <s v="118-0499"/>
    <x v="73"/>
    <x v="1699"/>
  </r>
  <r>
    <b v="0"/>
    <x v="0"/>
    <x v="486"/>
    <n v="43873"/>
    <b v="0"/>
    <n v="43119.71875"/>
    <n v="191025"/>
    <n v="94588"/>
    <x v="1558"/>
    <s v="Sankaran"/>
    <s v="Thayumanavan"/>
    <x v="20"/>
    <s v="118-0500"/>
    <x v="73"/>
    <x v="1660"/>
  </r>
  <r>
    <b v="0"/>
    <x v="0"/>
    <x v="496"/>
    <n v="43873"/>
    <b v="0"/>
    <n v="43083.692361111112"/>
    <n v="173250"/>
    <n v="68277"/>
    <x v="1559"/>
    <s v="Jianhan"/>
    <s v="Chen"/>
    <x v="20"/>
    <s v="118-0529"/>
    <x v="73"/>
    <x v="1677"/>
  </r>
  <r>
    <b v="0"/>
    <x v="0"/>
    <x v="491"/>
    <n v="43873"/>
    <b v="0"/>
    <n v="43314.664583333331"/>
    <n v="274212"/>
    <n v="145788"/>
    <x v="1560"/>
    <s v="Richard"/>
    <s v="Vachet"/>
    <x v="20"/>
    <s v="118-0657"/>
    <x v="73"/>
    <x v="1700"/>
  </r>
  <r>
    <b v="0"/>
    <x v="0"/>
    <x v="487"/>
    <n v="43873"/>
    <b v="0"/>
    <n v="43133"/>
    <n v="135000"/>
    <n v="71912"/>
    <x v="1561"/>
    <s v="Vincent"/>
    <s v="Rotello"/>
    <x v="20"/>
    <s v="118-0926"/>
    <x v="73"/>
    <x v="1666"/>
  </r>
  <r>
    <b v="0"/>
    <x v="0"/>
    <x v="496"/>
    <n v="43873"/>
    <b v="0"/>
    <n v="43083.697222222225"/>
    <n v="82874"/>
    <n v="44412"/>
    <x v="1562"/>
    <s v="Jianhan"/>
    <s v="Chen"/>
    <x v="20"/>
    <s v="118-0856"/>
    <x v="73"/>
    <x v="1701"/>
  </r>
  <r>
    <b v="0"/>
    <x v="0"/>
    <x v="492"/>
    <n v="43873"/>
    <b v="0"/>
    <n v="43279.405555555553"/>
    <n v="170928"/>
    <n v="9224"/>
    <x v="1563"/>
    <s v="Jeanne"/>
    <s v="Hardy"/>
    <x v="20"/>
    <s v="118-0818"/>
    <x v="73"/>
    <x v="1702"/>
  </r>
  <r>
    <b v="0"/>
    <x v="0"/>
    <x v="496"/>
    <n v="43873"/>
    <b v="0"/>
    <n v="43298.673611111109"/>
    <n v="398795"/>
    <n v="201205"/>
    <x v="1564"/>
    <s v="Jianhan"/>
    <s v="Chen"/>
    <x v="20"/>
    <s v="118-0821"/>
    <x v="73"/>
    <x v="1703"/>
  </r>
  <r>
    <b v="0"/>
    <x v="0"/>
    <x v="490"/>
    <n v="43873"/>
    <b v="0"/>
    <n v="43273.67291666667"/>
    <n v="341480"/>
    <n v="18447"/>
    <x v="1565"/>
    <s v="Lynmarie"/>
    <s v="Thompson"/>
    <x v="20"/>
    <s v="118-0822"/>
    <x v="73"/>
    <x v="1704"/>
  </r>
  <r>
    <b v="0"/>
    <x v="0"/>
    <x v="491"/>
    <n v="43873"/>
    <b v="0"/>
    <n v="43109"/>
    <n v="4455"/>
    <n v="445"/>
    <x v="1566"/>
    <s v="Richard"/>
    <s v="Vachet"/>
    <x v="20"/>
    <s v="118-0829"/>
    <x v="73"/>
    <x v="1705"/>
  </r>
  <r>
    <b v="0"/>
    <x v="0"/>
    <x v="485"/>
    <n v="43873"/>
    <b v="0"/>
    <n v="43367"/>
    <n v="416764"/>
    <n v="213236"/>
    <x v="1567"/>
    <s v="Scott"/>
    <s v="Auerbach"/>
    <x v="20"/>
    <s v="118-0788"/>
    <x v="73"/>
    <x v="1706"/>
  </r>
  <r>
    <b v="0"/>
    <x v="0"/>
    <x v="496"/>
    <n v="43873"/>
    <b v="0"/>
    <n v="43069.434027777781"/>
    <n v="66838"/>
    <n v="39768"/>
    <x v="1568"/>
    <s v="Jianhan"/>
    <s v="Chen"/>
    <x v="20"/>
    <s v="118-0759"/>
    <x v="73"/>
    <x v="1692"/>
  </r>
  <r>
    <b v="0"/>
    <x v="0"/>
    <x v="486"/>
    <n v="43873"/>
    <b v="0"/>
    <n v="43279.690972222219"/>
    <n v="248324"/>
    <n v="125474"/>
    <x v="1569"/>
    <s v="Sankaran"/>
    <s v="Thayumanavan"/>
    <x v="20"/>
    <s v="118-0738"/>
    <x v="73"/>
    <x v="1707"/>
  </r>
  <r>
    <b v="0"/>
    <x v="0"/>
    <x v="487"/>
    <n v="43873"/>
    <b v="0"/>
    <n v="43159.376388888886"/>
    <n v="202415"/>
    <n v="111109"/>
    <x v="1570"/>
    <s v="Vincent"/>
    <s v="Rotello"/>
    <x v="20"/>
    <s v="118-1049"/>
    <x v="73"/>
    <x v="1667"/>
  </r>
  <r>
    <b v="0"/>
    <x v="0"/>
    <x v="498"/>
    <n v="43873"/>
    <b v="0"/>
    <n v="43182.576388888891"/>
    <n v="178802"/>
    <n v="97732"/>
    <x v="1571"/>
    <s v="Min"/>
    <s v="Chen"/>
    <x v="20"/>
    <s v="118-1248"/>
    <x v="73"/>
    <x v="1680"/>
  </r>
  <r>
    <b v="0"/>
    <x v="0"/>
    <x v="497"/>
    <n v="43873"/>
    <b v="0"/>
    <n v="43182.549305555556"/>
    <n v="179641"/>
    <n v="100731"/>
    <x v="1572"/>
    <s v="Igor"/>
    <s v="Kaltashov"/>
    <x v="20"/>
    <s v="118-1249"/>
    <x v="73"/>
    <x v="1679"/>
  </r>
  <r>
    <b v="0"/>
    <x v="0"/>
    <x v="485"/>
    <n v="43873"/>
    <b v="0"/>
    <n v="43276"/>
    <n v="20000"/>
    <n v="0"/>
    <x v="64"/>
    <s v="Scott"/>
    <s v="Auerbach"/>
    <x v="20"/>
    <s v="118-1143"/>
    <x v="73"/>
    <x v="1708"/>
  </r>
  <r>
    <b v="0"/>
    <x v="0"/>
    <x v="487"/>
    <n v="43873"/>
    <b v="0"/>
    <n v="43182.561805555553"/>
    <n v="177971"/>
    <n v="93990"/>
    <x v="1573"/>
    <s v="Vincent"/>
    <s v="Rotello"/>
    <x v="20"/>
    <s v="118-1156"/>
    <x v="73"/>
    <x v="1681"/>
  </r>
  <r>
    <b v="0"/>
    <x v="0"/>
    <x v="492"/>
    <n v="43873"/>
    <b v="0"/>
    <n v="43441"/>
    <n v="209875"/>
    <n v="116098"/>
    <x v="1574"/>
    <s v="Jeanne"/>
    <s v="Hardy"/>
    <x v="20"/>
    <s v="118-1404"/>
    <x v="73"/>
    <x v="1676"/>
  </r>
  <r>
    <b v="0"/>
    <x v="0"/>
    <x v="486"/>
    <n v="43873"/>
    <b v="0"/>
    <n v="43556.513194444444"/>
    <n v="117750"/>
    <n v="65567"/>
    <x v="1575"/>
    <s v="Sankaran"/>
    <s v="Thayumanavan"/>
    <x v="20"/>
    <s v="118-1319"/>
    <x v="73"/>
    <x v="1709"/>
  </r>
  <r>
    <b v="0"/>
    <x v="0"/>
    <x v="486"/>
    <n v="43873"/>
    <b v="0"/>
    <n v="43187.734027777777"/>
    <n v="253669"/>
    <n v="71331"/>
    <x v="1576"/>
    <s v="Sankaran"/>
    <s v="Thayumanavan"/>
    <x v="20"/>
    <s v="118-1344"/>
    <x v="73"/>
    <x v="1687"/>
  </r>
  <r>
    <b v="0"/>
    <x v="0"/>
    <x v="495"/>
    <n v="43873"/>
    <b v="0"/>
    <n v="43244.671527777777"/>
    <n v="189710"/>
    <n v="102149"/>
    <x v="1577"/>
    <s v="Michael"/>
    <s v="Knapp"/>
    <x v="20"/>
    <s v="118-1530"/>
    <x v="73"/>
    <x v="1675"/>
  </r>
  <r>
    <b v="0"/>
    <x v="0"/>
    <x v="486"/>
    <n v="43873"/>
    <b v="0"/>
    <n v="43231.57916666667"/>
    <n v="58319"/>
    <n v="29909"/>
    <x v="1578"/>
    <s v="Sankaran"/>
    <s v="Thayumanavan"/>
    <x v="20"/>
    <s v="118-1571"/>
    <x v="73"/>
    <x v="1688"/>
  </r>
  <r>
    <b v="0"/>
    <x v="0"/>
    <x v="487"/>
    <n v="43873"/>
    <b v="0"/>
    <n v="43220.431944444441"/>
    <n v="22585"/>
    <n v="12251"/>
    <x v="1579"/>
    <s v="Vincent"/>
    <s v="Rotello"/>
    <x v="20"/>
    <s v="118-1585"/>
    <x v="73"/>
    <x v="1667"/>
  </r>
  <r>
    <b v="0"/>
    <x v="0"/>
    <x v="487"/>
    <n v="43873"/>
    <b v="0"/>
    <n v="43220.417361111111"/>
    <n v="15000"/>
    <n v="7991"/>
    <x v="1580"/>
    <s v="Vincent"/>
    <s v="Rotello"/>
    <x v="20"/>
    <s v="118-1586"/>
    <x v="73"/>
    <x v="1666"/>
  </r>
  <r>
    <b v="0"/>
    <x v="0"/>
    <x v="487"/>
    <n v="43873"/>
    <b v="0"/>
    <n v="43228.631249999999"/>
    <n v="241606"/>
    <n v="0"/>
    <x v="1581"/>
    <s v="Vincent"/>
    <s v="Rotello"/>
    <x v="20"/>
    <s v="118-1610"/>
    <x v="73"/>
    <x v="1710"/>
  </r>
  <r>
    <b v="0"/>
    <x v="0"/>
    <x v="496"/>
    <n v="43873"/>
    <b v="0"/>
    <n v="43371.787499999999"/>
    <n v="140000"/>
    <n v="0"/>
    <x v="549"/>
    <s v="Jianhan"/>
    <s v="Chen"/>
    <x v="20"/>
    <s v="118-1669"/>
    <x v="73"/>
    <x v="1711"/>
  </r>
  <r>
    <b v="0"/>
    <x v="0"/>
    <x v="498"/>
    <n v="43873"/>
    <b v="0"/>
    <n v="43244.679861111108"/>
    <n v="19952"/>
    <n v="10775"/>
    <x v="1582"/>
    <s v="Min"/>
    <s v="Chen"/>
    <x v="20"/>
    <s v="118-1662"/>
    <x v="73"/>
    <x v="1680"/>
  </r>
  <r>
    <b v="0"/>
    <x v="0"/>
    <x v="497"/>
    <n v="43873"/>
    <b v="0"/>
    <n v="43334.432638888888"/>
    <n v="96927"/>
    <n v="0"/>
    <x v="1583"/>
    <s v="Igor"/>
    <s v="Kaltashov"/>
    <x v="20"/>
    <s v="118-1694"/>
    <x v="73"/>
    <x v="1679"/>
  </r>
  <r>
    <b v="0"/>
    <x v="0"/>
    <x v="496"/>
    <n v="43873"/>
    <b v="0"/>
    <n v="43244.668749999997"/>
    <n v="19250"/>
    <n v="7587"/>
    <x v="1584"/>
    <s v="Jianhan"/>
    <s v="Chen"/>
    <x v="20"/>
    <s v="118-1727"/>
    <x v="73"/>
    <x v="1712"/>
  </r>
  <r>
    <b v="0"/>
    <x v="0"/>
    <x v="486"/>
    <n v="43873"/>
    <b v="0"/>
    <n v="43280"/>
    <n v="477680"/>
    <n v="134320"/>
    <x v="1585"/>
    <s v="Sankaran"/>
    <s v="Thayumanavan"/>
    <x v="20"/>
    <s v="118-1751"/>
    <x v="73"/>
    <x v="1687"/>
  </r>
  <r>
    <b v="0"/>
    <x v="0"/>
    <x v="490"/>
    <n v="43873"/>
    <b v="0"/>
    <n v="43321.379166666666"/>
    <n v="80000"/>
    <n v="6400"/>
    <x v="1586"/>
    <s v="Lynmarie"/>
    <s v="Thompson"/>
    <x v="20"/>
    <s v="118-1699"/>
    <x v="73"/>
    <x v="1713"/>
  </r>
  <r>
    <b v="0"/>
    <x v="0"/>
    <x v="486"/>
    <n v="43873"/>
    <b v="0"/>
    <n v="43510.669444444444"/>
    <n v="797568"/>
    <n v="265432"/>
    <x v="1587"/>
    <s v="Sankaran"/>
    <s v="Thayumanavan"/>
    <x v="20"/>
    <s v="119-0789"/>
    <x v="73"/>
    <x v="1687"/>
  </r>
  <r>
    <b v="0"/>
    <x v="0"/>
    <x v="496"/>
    <n v="43873"/>
    <b v="0"/>
    <n v="43433.447916666664"/>
    <n v="192500"/>
    <n v="75863"/>
    <x v="1588"/>
    <s v="Jianhan"/>
    <s v="Chen"/>
    <x v="20"/>
    <s v="119-0555"/>
    <x v="73"/>
    <x v="1677"/>
  </r>
  <r>
    <b v="0"/>
    <x v="0"/>
    <x v="486"/>
    <n v="43873"/>
    <b v="0"/>
    <n v="43444.671527777777"/>
    <n v="201113"/>
    <n v="116235"/>
    <x v="1589"/>
    <s v="Sankaran"/>
    <s v="Thayumanavan"/>
    <x v="20"/>
    <s v="119-0564"/>
    <x v="73"/>
    <x v="1660"/>
  </r>
  <r>
    <b v="0"/>
    <x v="0"/>
    <x v="500"/>
    <n v="43873"/>
    <b v="0"/>
    <n v="43637.64166666667"/>
    <n v="340510"/>
    <n v="159490"/>
    <x v="128"/>
    <s v="Ricardo"/>
    <s v="Metz"/>
    <x v="20"/>
    <s v="119-0456"/>
    <x v="73"/>
    <x v="1714"/>
  </r>
  <r>
    <b v="0"/>
    <x v="0"/>
    <x v="496"/>
    <n v="43873"/>
    <b v="0"/>
    <n v="43378"/>
    <n v="68328"/>
    <n v="40655"/>
    <x v="1590"/>
    <s v="Jianhan"/>
    <s v="Chen"/>
    <x v="20"/>
    <s v="119-0392"/>
    <x v="73"/>
    <x v="1692"/>
  </r>
  <r>
    <b v="0"/>
    <x v="0"/>
    <x v="494"/>
    <n v="43873"/>
    <b v="0"/>
    <n v="43627"/>
    <n v="70000"/>
    <n v="0"/>
    <x v="87"/>
    <s v="Mingxu"/>
    <s v="You"/>
    <x v="20"/>
    <s v="119-0380"/>
    <x v="73"/>
    <x v="1715"/>
  </r>
  <r>
    <b v="0"/>
    <x v="0"/>
    <x v="501"/>
    <n v="43873"/>
    <b v="0"/>
    <n v="43453"/>
    <n v="100246"/>
    <n v="48959"/>
    <x v="1591"/>
    <s v="Dhandapani"/>
    <s v="Venkataraman"/>
    <x v="20"/>
    <s v="118-1803"/>
    <x v="73"/>
    <x v="1716"/>
  </r>
  <r>
    <b v="0"/>
    <x v="0"/>
    <x v="491"/>
    <n v="43873"/>
    <b v="0"/>
    <n v="43325.411111111112"/>
    <n v="200000"/>
    <n v="109185"/>
    <x v="1592"/>
    <s v="Richard"/>
    <s v="Vachet"/>
    <x v="20"/>
    <s v="118-1797"/>
    <x v="73"/>
    <x v="1668"/>
  </r>
  <r>
    <b v="0"/>
    <x v="0"/>
    <x v="487"/>
    <n v="43873"/>
    <b v="0"/>
    <n v="43325.406944444447"/>
    <n v="19856"/>
    <n v="10362"/>
    <x v="1593"/>
    <s v="Vincent"/>
    <s v="Rotello"/>
    <x v="20"/>
    <s v="118-1775"/>
    <x v="73"/>
    <x v="1696"/>
  </r>
  <r>
    <b v="0"/>
    <x v="0"/>
    <x v="497"/>
    <n v="43873"/>
    <b v="0"/>
    <n v="43269.706250000003"/>
    <n v="20098"/>
    <n v="11055"/>
    <x v="1594"/>
    <s v="Igor"/>
    <s v="Kaltashov"/>
    <x v="20"/>
    <s v="118-1765"/>
    <x v="73"/>
    <x v="1679"/>
  </r>
  <r>
    <b v="0"/>
    <x v="0"/>
    <x v="497"/>
    <n v="43873"/>
    <b v="0"/>
    <n v="43522.65347222222"/>
    <n v="196870"/>
    <n v="113569"/>
    <x v="1595"/>
    <s v="Igor"/>
    <s v="Kaltashov"/>
    <x v="20"/>
    <s v="118-1767"/>
    <x v="73"/>
    <x v="1717"/>
  </r>
  <r>
    <b v="0"/>
    <x v="0"/>
    <x v="486"/>
    <n v="43873"/>
    <b v="0"/>
    <n v="43255.675000000003"/>
    <n v="20118"/>
    <n v="11617"/>
    <x v="1596"/>
    <s v="Sankaran"/>
    <s v="Thayumanavan"/>
    <x v="20"/>
    <s v="118-1769"/>
    <x v="73"/>
    <x v="1660"/>
  </r>
  <r>
    <b v="0"/>
    <x v="0"/>
    <x v="488"/>
    <n v="43873"/>
    <b v="0"/>
    <n v="43333.664583333331"/>
    <n v="192500"/>
    <n v="114538"/>
    <x v="1522"/>
    <s v="Eric"/>
    <s v="Strieter"/>
    <x v="20"/>
    <s v="118-1848"/>
    <x v="73"/>
    <x v="1662"/>
  </r>
  <r>
    <b v="0"/>
    <x v="0"/>
    <x v="497"/>
    <n v="43873"/>
    <b v="0"/>
    <n v="43529.455555555556"/>
    <n v="11091"/>
    <n v="6470"/>
    <x v="1597"/>
    <s v="Igor"/>
    <s v="Kaltashov"/>
    <x v="20"/>
    <s v="118-1914"/>
    <x v="73"/>
    <x v="1718"/>
  </r>
  <r>
    <b v="0"/>
    <x v="0"/>
    <x v="491"/>
    <n v="43873"/>
    <b v="0"/>
    <n v="43336.595138888886"/>
    <n v="69497"/>
    <n v="35788"/>
    <x v="1523"/>
    <s v="Richard"/>
    <s v="Vachet"/>
    <x v="20"/>
    <s v="119-0282"/>
    <x v="73"/>
    <x v="1674"/>
  </r>
  <r>
    <b v="0"/>
    <x v="0"/>
    <x v="494"/>
    <n v="43873"/>
    <b v="0"/>
    <n v="43508"/>
    <n v="199468"/>
    <n v="100533"/>
    <x v="33"/>
    <s v="Mingxu"/>
    <s v="You"/>
    <x v="20"/>
    <s v="119-0070"/>
    <x v="73"/>
    <x v="1719"/>
  </r>
  <r>
    <b v="0"/>
    <x v="0"/>
    <x v="490"/>
    <n v="43873"/>
    <b v="0"/>
    <n v="43377"/>
    <n v="199990"/>
    <n v="107233"/>
    <x v="1598"/>
    <s v="Lynmarie"/>
    <s v="Thompson"/>
    <x v="20"/>
    <s v="119-0051"/>
    <x v="73"/>
    <x v="1665"/>
  </r>
  <r>
    <b v="0"/>
    <x v="0"/>
    <x v="486"/>
    <n v="43873"/>
    <b v="0"/>
    <n v="43634"/>
    <n v="399163"/>
    <n v="100837"/>
    <x v="128"/>
    <s v="Sankaran"/>
    <s v="Thayumanavan"/>
    <x v="20"/>
    <s v="119-1988"/>
    <x v="73"/>
    <x v="1687"/>
  </r>
  <r>
    <b v="0"/>
    <x v="0"/>
    <x v="485"/>
    <n v="43873"/>
    <b v="0"/>
    <n v="43608.71597222222"/>
    <n v="138921"/>
    <n v="71078"/>
    <x v="1599"/>
    <s v="Scott"/>
    <s v="Auerbach"/>
    <x v="20"/>
    <s v="119-1837"/>
    <x v="73"/>
    <x v="1720"/>
  </r>
  <r>
    <b v="0"/>
    <x v="0"/>
    <x v="487"/>
    <n v="43873"/>
    <b v="0"/>
    <n v="43640.580555555556"/>
    <n v="262349"/>
    <n v="135361"/>
    <x v="1600"/>
    <s v="Vincent"/>
    <s v="Rotello"/>
    <x v="20"/>
    <s v="119-1752"/>
    <x v="73"/>
    <x v="1691"/>
  </r>
  <r>
    <b v="0"/>
    <x v="0"/>
    <x v="487"/>
    <n v="43873"/>
    <b v="0"/>
    <n v="43634"/>
    <n v="16163"/>
    <n v="3837"/>
    <x v="64"/>
    <s v="Vincent"/>
    <s v="Rotello"/>
    <x v="20"/>
    <s v="119-1708"/>
    <x v="73"/>
    <x v="1721"/>
  </r>
  <r>
    <b v="0"/>
    <x v="0"/>
    <x v="497"/>
    <n v="43873"/>
    <b v="0"/>
    <n v="43565"/>
    <n v="181856"/>
    <n v="98144"/>
    <x v="1337"/>
    <s v="Igor"/>
    <s v="Kaltashov"/>
    <x v="20"/>
    <s v="119-1589"/>
    <x v="73"/>
    <x v="1685"/>
  </r>
  <r>
    <b v="0"/>
    <x v="0"/>
    <x v="488"/>
    <n v="43873"/>
    <b v="0"/>
    <n v="43640.413888888892"/>
    <n v="37952"/>
    <n v="0"/>
    <x v="1601"/>
    <s v="Eric"/>
    <s v="Strieter"/>
    <x v="20"/>
    <s v="119-1397"/>
    <x v="73"/>
    <x v="1722"/>
  </r>
  <r>
    <b v="0"/>
    <x v="0"/>
    <x v="486"/>
    <n v="43873"/>
    <b v="0"/>
    <n v="43634.402777777781"/>
    <n v="499737"/>
    <n v="0"/>
    <x v="1602"/>
    <s v="Sankaran"/>
    <s v="Thayumanavan"/>
    <x v="20"/>
    <s v="119-1430"/>
    <x v="73"/>
    <x v="1723"/>
  </r>
  <r>
    <b v="0"/>
    <x v="0"/>
    <x v="487"/>
    <n v="43873"/>
    <b v="0"/>
    <n v="43517.46875"/>
    <n v="224953"/>
    <n v="122880"/>
    <x v="1603"/>
    <s v="Vincent"/>
    <s v="Rotello"/>
    <x v="20"/>
    <s v="119-0998"/>
    <x v="73"/>
    <x v="1667"/>
  </r>
  <r>
    <b v="0"/>
    <x v="0"/>
    <x v="498"/>
    <n v="43873"/>
    <b v="0"/>
    <n v="43553.686805555553"/>
    <n v="198859"/>
    <n v="108015"/>
    <x v="1604"/>
    <s v="Min"/>
    <s v="Chen"/>
    <x v="20"/>
    <s v="119-1228"/>
    <x v="73"/>
    <x v="1680"/>
  </r>
  <r>
    <b v="0"/>
    <x v="0"/>
    <x v="497"/>
    <n v="43873"/>
    <b v="0"/>
    <n v="43598.377083333333"/>
    <n v="199825"/>
    <n v="111327"/>
    <x v="1605"/>
    <s v="Igor"/>
    <s v="Kaltashov"/>
    <x v="20"/>
    <s v="119-1215"/>
    <x v="73"/>
    <x v="1679"/>
  </r>
  <r>
    <b v="0"/>
    <x v="0"/>
    <x v="494"/>
    <n v="43873"/>
    <b v="0"/>
    <n v="43503.681944444441"/>
    <n v="181283"/>
    <n v="102780"/>
    <x v="1606"/>
    <s v="Mingxu"/>
    <s v="You"/>
    <x v="20"/>
    <s v="119-1142"/>
    <x v="73"/>
    <x v="1673"/>
  </r>
  <r>
    <b v="0"/>
    <x v="1"/>
    <x v="502"/>
    <n v="43873"/>
    <b v="0"/>
    <n v="43532.713194444441"/>
    <n v="10080"/>
    <n v="2621"/>
    <x v="1607"/>
    <s v="Isla"/>
    <s v="Castaneda"/>
    <x v="20"/>
    <s v="119-1039"/>
    <x v="74"/>
    <x v="1724"/>
  </r>
  <r>
    <b v="0"/>
    <x v="1"/>
    <x v="503"/>
    <n v="43873"/>
    <b v="0"/>
    <n v="43482"/>
    <n v="146296"/>
    <n v="87047"/>
    <x v="1608"/>
    <s v="Jonathan"/>
    <s v="Woodruff"/>
    <x v="20"/>
    <s v="119-1041"/>
    <x v="74"/>
    <x v="1725"/>
  </r>
  <r>
    <b v="0"/>
    <x v="1"/>
    <x v="504"/>
    <n v="43873"/>
    <b v="0"/>
    <n v="43608"/>
    <n v="43478"/>
    <n v="6522"/>
    <x v="12"/>
    <s v="Julie"/>
    <s v="Brigham-Grette"/>
    <x v="20"/>
    <s v="119-1541"/>
    <x v="74"/>
    <x v="1726"/>
  </r>
  <r>
    <b v="0"/>
    <x v="0"/>
    <x v="505"/>
    <n v="43873"/>
    <b v="0"/>
    <n v="43560"/>
    <n v="40364"/>
    <n v="19267"/>
    <x v="1609"/>
    <s v="Isaac"/>
    <s v="Larsen"/>
    <x v="20"/>
    <s v="119-1514"/>
    <x v="74"/>
    <x v="1727"/>
  </r>
  <r>
    <b v="0"/>
    <x v="1"/>
    <x v="506"/>
    <n v="43873"/>
    <b v="0"/>
    <n v="43633"/>
    <n v="768"/>
    <n v="200"/>
    <x v="1610"/>
    <s v="Stephen"/>
    <s v="Mabee"/>
    <x v="20"/>
    <s v="119-1872"/>
    <x v="74"/>
    <x v="1728"/>
  </r>
  <r>
    <b v="0"/>
    <x v="0"/>
    <x v="505"/>
    <n v="43873"/>
    <b v="0"/>
    <n v="43640.613888888889"/>
    <n v="117523"/>
    <n v="58849"/>
    <x v="1611"/>
    <s v="Isaac"/>
    <s v="Larsen"/>
    <x v="20"/>
    <s v="119-2054"/>
    <x v="74"/>
    <x v="1729"/>
  </r>
  <r>
    <b v="0"/>
    <x v="1"/>
    <x v="507"/>
    <n v="43873"/>
    <b v="0"/>
    <n v="43623.490972222222"/>
    <n v="76887"/>
    <n v="45748"/>
    <x v="1612"/>
    <s v="Michael"/>
    <s v="Rawlins"/>
    <x v="20"/>
    <s v="119-1900"/>
    <x v="74"/>
    <x v="1730"/>
  </r>
  <r>
    <b v="0"/>
    <x v="1"/>
    <x v="508"/>
    <n v="43873"/>
    <b v="0"/>
    <n v="43502.518750000003"/>
    <n v="109894"/>
    <n v="54700"/>
    <x v="1613"/>
    <s v="Robert"/>
    <s v="Deconto"/>
    <x v="20"/>
    <s v="119-0115"/>
    <x v="74"/>
    <x v="1731"/>
  </r>
  <r>
    <b v="0"/>
    <x v="0"/>
    <x v="509"/>
    <n v="43873"/>
    <b v="0"/>
    <n v="43325.446527777778"/>
    <n v="3975"/>
    <n v="1615"/>
    <x v="1614"/>
    <s v="Michele"/>
    <s v="Cooke-Andresen"/>
    <x v="20"/>
    <s v="119-0089"/>
    <x v="74"/>
    <x v="1732"/>
  </r>
  <r>
    <b v="0"/>
    <x v="1"/>
    <x v="504"/>
    <n v="43873"/>
    <b v="0"/>
    <n v="43318.418749999997"/>
    <n v="130416"/>
    <n v="70472"/>
    <x v="1615"/>
    <s v="Julie"/>
    <s v="Brigham-Grette"/>
    <x v="20"/>
    <s v="119-0106"/>
    <x v="74"/>
    <x v="1733"/>
  </r>
  <r>
    <b v="0"/>
    <x v="0"/>
    <x v="510"/>
    <n v="43873"/>
    <b v="0"/>
    <n v="43360"/>
    <n v="43647"/>
    <n v="0"/>
    <x v="1616"/>
    <s v="Timothy"/>
    <s v="Cook"/>
    <x v="20"/>
    <s v="119-0273"/>
    <x v="74"/>
    <x v="1734"/>
  </r>
  <r>
    <b v="0"/>
    <x v="1"/>
    <x v="506"/>
    <n v="43873"/>
    <b v="0"/>
    <n v="43360"/>
    <n v="4639"/>
    <n v="1206"/>
    <x v="1617"/>
    <s v="Stephen"/>
    <s v="Mabee"/>
    <x v="20"/>
    <s v="119-0235"/>
    <x v="74"/>
    <x v="1735"/>
  </r>
  <r>
    <b v="0"/>
    <x v="0"/>
    <x v="505"/>
    <n v="43873"/>
    <b v="0"/>
    <n v="43322.70208333333"/>
    <n v="56831"/>
    <n v="30380"/>
    <x v="1618"/>
    <s v="Isaac"/>
    <s v="Larsen"/>
    <x v="20"/>
    <s v="119-0239"/>
    <x v="74"/>
    <x v="1729"/>
  </r>
  <r>
    <b v="0"/>
    <x v="0"/>
    <x v="511"/>
    <n v="43873"/>
    <b v="0"/>
    <n v="43502.511111111111"/>
    <n v="19258"/>
    <n v="7897"/>
    <x v="1619"/>
    <s v="Justin"/>
    <s v="Richardson"/>
    <x v="20"/>
    <s v="119-0182"/>
    <x v="74"/>
    <x v="1736"/>
  </r>
  <r>
    <b v="0"/>
    <x v="0"/>
    <x v="508"/>
    <n v="43873"/>
    <b v="0"/>
    <n v="43319.592361111114"/>
    <n v="193177"/>
    <n v="108093"/>
    <x v="1620"/>
    <s v="Robert"/>
    <s v="Deconto"/>
    <x v="20"/>
    <s v="119-0217"/>
    <x v="74"/>
    <x v="1737"/>
  </r>
  <r>
    <b v="0"/>
    <x v="0"/>
    <x v="512"/>
    <n v="43873"/>
    <b v="0"/>
    <n v="43306.498611111114"/>
    <n v="172389"/>
    <n v="77611"/>
    <x v="165"/>
    <s v="David"/>
    <s v="Boutt"/>
    <x v="20"/>
    <s v="119-0021"/>
    <x v="74"/>
    <x v="1738"/>
  </r>
  <r>
    <b v="0"/>
    <x v="0"/>
    <x v="509"/>
    <n v="43873"/>
    <b v="0"/>
    <n v="43349.688194444447"/>
    <n v="13009"/>
    <n v="6991"/>
    <x v="64"/>
    <s v="Michele"/>
    <s v="Cooke-Andresen"/>
    <x v="20"/>
    <s v="118-1880"/>
    <x v="74"/>
    <x v="1739"/>
  </r>
  <r>
    <b v="0"/>
    <x v="0"/>
    <x v="505"/>
    <n v="43873"/>
    <b v="0"/>
    <n v="43349.70208333333"/>
    <n v="19423"/>
    <n v="9380"/>
    <x v="1621"/>
    <s v="Isaac"/>
    <s v="Larsen"/>
    <x v="20"/>
    <s v="119-0322"/>
    <x v="74"/>
    <x v="1727"/>
  </r>
  <r>
    <b v="0"/>
    <x v="1"/>
    <x v="507"/>
    <n v="43873"/>
    <b v="0"/>
    <n v="43398.443749999999"/>
    <n v="38052"/>
    <n v="22641"/>
    <x v="1622"/>
    <s v="Michael"/>
    <s v="Rawlins"/>
    <x v="20"/>
    <s v="119-0512"/>
    <x v="74"/>
    <x v="1740"/>
  </r>
  <r>
    <b v="0"/>
    <x v="0"/>
    <x v="508"/>
    <n v="43873"/>
    <b v="0"/>
    <n v="43444.737500000003"/>
    <n v="11894"/>
    <n v="3092"/>
    <x v="1623"/>
    <s v="Robert"/>
    <s v="Deconto"/>
    <x v="20"/>
    <s v="119-0504"/>
    <x v="74"/>
    <x v="1741"/>
  </r>
  <r>
    <b v="0"/>
    <x v="1"/>
    <x v="513"/>
    <n v="43873"/>
    <b v="0"/>
    <n v="43433.712500000001"/>
    <n v="102828"/>
    <n v="61183"/>
    <x v="1624"/>
    <s v="Stephen"/>
    <s v="Burns"/>
    <x v="20"/>
    <s v="119-0819"/>
    <x v="74"/>
    <x v="1742"/>
  </r>
  <r>
    <b v="0"/>
    <x v="1"/>
    <x v="508"/>
    <n v="43873"/>
    <b v="0"/>
    <n v="43398.473611111112"/>
    <n v="22965"/>
    <n v="13665"/>
    <x v="1625"/>
    <s v="Robert"/>
    <s v="Deconto"/>
    <x v="20"/>
    <s v="119-0598"/>
    <x v="74"/>
    <x v="1743"/>
  </r>
  <r>
    <b v="0"/>
    <x v="0"/>
    <x v="511"/>
    <n v="43873"/>
    <b v="0"/>
    <n v="43483.718055555553"/>
    <n v="8905"/>
    <n v="5299"/>
    <x v="1626"/>
    <s v="Justin"/>
    <s v="Richardson"/>
    <x v="20"/>
    <s v="118-1749"/>
    <x v="74"/>
    <x v="1744"/>
  </r>
  <r>
    <b v="0"/>
    <x v="1"/>
    <x v="514"/>
    <n v="43873"/>
    <b v="0"/>
    <n v="43257.693749999999"/>
    <n v="19000"/>
    <n v="11306"/>
    <x v="1627"/>
    <s v="Raymond"/>
    <s v="Bradley"/>
    <x v="20"/>
    <s v="118-1606"/>
    <x v="74"/>
    <x v="1745"/>
  </r>
  <r>
    <b v="0"/>
    <x v="0"/>
    <x v="503"/>
    <n v="43873"/>
    <b v="0"/>
    <n v="43335.442361111112"/>
    <n v="45000"/>
    <n v="0"/>
    <x v="36"/>
    <s v="Jonathan"/>
    <s v="Woodruff"/>
    <x v="20"/>
    <s v="118-1383"/>
    <x v="74"/>
    <x v="1746"/>
  </r>
  <r>
    <b v="0"/>
    <x v="0"/>
    <x v="508"/>
    <n v="43873"/>
    <b v="0"/>
    <n v="43419.696527777778"/>
    <n v="8280"/>
    <n v="6712"/>
    <x v="1628"/>
    <s v="Robert"/>
    <s v="Deconto"/>
    <x v="20"/>
    <s v="118-1468"/>
    <x v="74"/>
    <x v="1747"/>
  </r>
  <r>
    <b v="0"/>
    <x v="0"/>
    <x v="515"/>
    <n v="43873"/>
    <b v="0"/>
    <n v="43419.695138888892"/>
    <n v="8199"/>
    <n v="6663"/>
    <x v="1629"/>
    <s v="R."/>
    <s v="Leckie"/>
    <x v="20"/>
    <s v="118-1470"/>
    <x v="74"/>
    <x v="1748"/>
  </r>
  <r>
    <b v="0"/>
    <x v="0"/>
    <x v="516"/>
    <n v="43873"/>
    <b v="0"/>
    <n v="43286"/>
    <n v="27192"/>
    <n v="13323"/>
    <x v="1630"/>
    <s v="Forrest"/>
    <s v="Bowlick"/>
    <x v="20"/>
    <s v="118-1233"/>
    <x v="74"/>
    <x v="1749"/>
  </r>
  <r>
    <b v="0"/>
    <x v="0"/>
    <x v="505"/>
    <n v="43873"/>
    <b v="0"/>
    <n v="43245.586805555555"/>
    <n v="38846"/>
    <n v="18760"/>
    <x v="1631"/>
    <s v="Isaac"/>
    <s v="Larsen"/>
    <x v="20"/>
    <s v="118-0430"/>
    <x v="74"/>
    <x v="1750"/>
  </r>
  <r>
    <b v="0"/>
    <x v="0"/>
    <x v="517"/>
    <n v="43873"/>
    <b v="0"/>
    <n v="43335"/>
    <n v="436637"/>
    <n v="0"/>
    <x v="1632"/>
    <s v="John"/>
    <s v="Rhodes"/>
    <x v="20"/>
    <s v="118-0384"/>
    <x v="74"/>
    <x v="1751"/>
  </r>
  <r>
    <b v="0"/>
    <x v="0"/>
    <x v="508"/>
    <n v="43873"/>
    <b v="0"/>
    <n v="43091.45208333333"/>
    <n v="13563"/>
    <n v="2746"/>
    <x v="1633"/>
    <s v="Robert"/>
    <s v="Deconto"/>
    <x v="20"/>
    <s v="118-0404"/>
    <x v="74"/>
    <x v="1752"/>
  </r>
  <r>
    <b v="0"/>
    <x v="0"/>
    <x v="515"/>
    <n v="43873"/>
    <b v="0"/>
    <n v="43069"/>
    <n v="59534"/>
    <n v="14699"/>
    <x v="1634"/>
    <s v="R."/>
    <s v="Leckie"/>
    <x v="20"/>
    <s v="118-0405"/>
    <x v="74"/>
    <x v="1753"/>
  </r>
  <r>
    <b v="0"/>
    <x v="0"/>
    <x v="512"/>
    <n v="43873"/>
    <b v="0"/>
    <n v="43049.627083333333"/>
    <n v="39574"/>
    <n v="21859"/>
    <x v="1635"/>
    <s v="David"/>
    <s v="Boutt"/>
    <x v="20"/>
    <s v="118-0239"/>
    <x v="74"/>
    <x v="1754"/>
  </r>
  <r>
    <b v="0"/>
    <x v="0"/>
    <x v="502"/>
    <n v="43873"/>
    <b v="0"/>
    <n v="43010.594444444447"/>
    <n v="4442"/>
    <n v="2621"/>
    <x v="1636"/>
    <s v="Isla"/>
    <s v="Castaneda"/>
    <x v="20"/>
    <s v="118-0296"/>
    <x v="74"/>
    <x v="1755"/>
  </r>
  <r>
    <b v="0"/>
    <x v="1"/>
    <x v="502"/>
    <n v="43873"/>
    <b v="0"/>
    <n v="42914.4375"/>
    <n v="10641"/>
    <n v="1987"/>
    <x v="1637"/>
    <s v="Isla"/>
    <s v="Castaneda"/>
    <x v="20"/>
    <s v="117-1844"/>
    <x v="74"/>
    <x v="1756"/>
  </r>
  <r>
    <b v="0"/>
    <x v="1"/>
    <x v="514"/>
    <n v="43873"/>
    <b v="0"/>
    <n v="43228.712500000001"/>
    <n v="314784"/>
    <n v="187297"/>
    <x v="1638"/>
    <s v="Raymond"/>
    <s v="Bradley"/>
    <x v="20"/>
    <s v="117-1668"/>
    <x v="74"/>
    <x v="1757"/>
  </r>
  <r>
    <b v="0"/>
    <x v="0"/>
    <x v="509"/>
    <n v="43873"/>
    <b v="0"/>
    <n v="43045.671527777777"/>
    <n v="17290"/>
    <n v="7710"/>
    <x v="41"/>
    <s v="Michele"/>
    <s v="Cooke-Andresen"/>
    <x v="20"/>
    <s v="118-0028"/>
    <x v="74"/>
    <x v="1758"/>
  </r>
  <r>
    <b v="0"/>
    <x v="0"/>
    <x v="508"/>
    <n v="43873"/>
    <b v="0"/>
    <n v="42968.354166666664"/>
    <n v="16000"/>
    <n v="0"/>
    <x v="60"/>
    <s v="Robert"/>
    <s v="Deconto"/>
    <x v="20"/>
    <s v="118-0011"/>
    <x v="74"/>
    <x v="1759"/>
  </r>
  <r>
    <b v="0"/>
    <x v="0"/>
    <x v="518"/>
    <n v="43873"/>
    <b v="0"/>
    <n v="43241.449305555558"/>
    <n v="115087"/>
    <n v="57194"/>
    <x v="1639"/>
    <s v="Haiying"/>
    <s v="Gao"/>
    <x v="20"/>
    <s v="118-0012"/>
    <x v="74"/>
    <x v="1760"/>
  </r>
  <r>
    <b v="0"/>
    <x v="0"/>
    <x v="505"/>
    <n v="43873"/>
    <b v="0"/>
    <n v="42937.482638888891"/>
    <n v="32454"/>
    <n v="16196"/>
    <x v="1640"/>
    <s v="Isaac"/>
    <s v="Larsen"/>
    <x v="20"/>
    <s v="118-0091"/>
    <x v="74"/>
    <x v="1761"/>
  </r>
  <r>
    <b v="0"/>
    <x v="1"/>
    <x v="506"/>
    <n v="43873"/>
    <b v="0"/>
    <n v="43020"/>
    <n v="16385"/>
    <n v="4260"/>
    <x v="1641"/>
    <s v="Stephen"/>
    <s v="Mabee"/>
    <x v="20"/>
    <s v="118-0142"/>
    <x v="74"/>
    <x v="1762"/>
  </r>
  <r>
    <b v="0"/>
    <x v="0"/>
    <x v="519"/>
    <n v="43873"/>
    <b v="0"/>
    <n v="42985.468055555553"/>
    <n v="770000"/>
    <n v="0"/>
    <x v="1642"/>
    <s v="Michael"/>
    <s v="Williams"/>
    <x v="20"/>
    <s v="117-1004"/>
    <x v="74"/>
    <x v="1763"/>
  </r>
  <r>
    <b v="0"/>
    <x v="1"/>
    <x v="507"/>
    <n v="43873"/>
    <b v="0"/>
    <n v="43374"/>
    <n v="14878"/>
    <n v="8852"/>
    <x v="1643"/>
    <s v="Michael"/>
    <s v="Rawlins"/>
    <x v="20"/>
    <s v="117-1126"/>
    <x v="74"/>
    <x v="1764"/>
  </r>
  <r>
    <b v="0"/>
    <x v="0"/>
    <x v="503"/>
    <n v="43873"/>
    <b v="0"/>
    <n v="42949.497916666667"/>
    <n v="86683"/>
    <n v="3127"/>
    <x v="1644"/>
    <s v="Jonathan"/>
    <s v="Woodruff"/>
    <x v="20"/>
    <s v="117-0770"/>
    <x v="74"/>
    <x v="1765"/>
  </r>
  <r>
    <b v="0"/>
    <x v="1"/>
    <x v="508"/>
    <n v="43873"/>
    <b v="0"/>
    <n v="43091.454861111109"/>
    <n v="45761"/>
    <n v="20088"/>
    <x v="1645"/>
    <s v="Robert"/>
    <s v="Deconto"/>
    <x v="20"/>
    <s v="117-0702"/>
    <x v="74"/>
    <x v="1743"/>
  </r>
  <r>
    <b v="0"/>
    <x v="0"/>
    <x v="513"/>
    <n v="43873"/>
    <b v="0"/>
    <n v="42958.634722222225"/>
    <n v="92988"/>
    <n v="4442"/>
    <x v="1646"/>
    <s v="Stephen"/>
    <s v="Burns"/>
    <x v="20"/>
    <s v="117-0802"/>
    <x v="74"/>
    <x v="1766"/>
  </r>
  <r>
    <b v="0"/>
    <x v="0"/>
    <x v="518"/>
    <n v="43873"/>
    <b v="0"/>
    <n v="42947.609027777777"/>
    <n v="184568"/>
    <n v="90336"/>
    <x v="1647"/>
    <s v="Haiying"/>
    <s v="Gao"/>
    <x v="20"/>
    <s v="117-1203"/>
    <x v="74"/>
    <x v="1767"/>
  </r>
  <r>
    <b v="0"/>
    <x v="0"/>
    <x v="520"/>
    <n v="43873"/>
    <b v="0"/>
    <n v="42814"/>
    <n v="7738"/>
    <n v="2012"/>
    <x v="1648"/>
    <s v="Dana"/>
    <s v="MacDonald"/>
    <x v="20"/>
    <s v="117-1264"/>
    <x v="74"/>
    <x v="1768"/>
  </r>
  <r>
    <b v="0"/>
    <x v="0"/>
    <x v="502"/>
    <n v="43873"/>
    <b v="0"/>
    <n v="42796.689583333333"/>
    <n v="3115"/>
    <n v="1853"/>
    <x v="1649"/>
    <s v="Isla"/>
    <s v="Castaneda"/>
    <x v="20"/>
    <s v="117-1283"/>
    <x v="74"/>
    <x v="1755"/>
  </r>
  <r>
    <b v="0"/>
    <x v="1"/>
    <x v="507"/>
    <n v="43873"/>
    <b v="0"/>
    <n v="43605.458333333336"/>
    <n v="165014"/>
    <n v="47600"/>
    <x v="1650"/>
    <s v="Michael"/>
    <s v="Rawlins"/>
    <x v="20"/>
    <s v="117-1388"/>
    <x v="74"/>
    <x v="1769"/>
  </r>
  <r>
    <b v="0"/>
    <x v="0"/>
    <x v="503"/>
    <n v="43873"/>
    <b v="0"/>
    <n v="42908.473611111112"/>
    <n v="45000"/>
    <n v="0"/>
    <x v="36"/>
    <s v="Jonathan"/>
    <s v="Woodruff"/>
    <x v="20"/>
    <s v="117-1409"/>
    <x v="74"/>
    <x v="1746"/>
  </r>
  <r>
    <b v="0"/>
    <x v="1"/>
    <x v="512"/>
    <n v="43873"/>
    <b v="0"/>
    <n v="43020"/>
    <n v="79794"/>
    <n v="14581"/>
    <x v="1651"/>
    <s v="David"/>
    <s v="Boutt"/>
    <x v="20"/>
    <s v="117-1404"/>
    <x v="74"/>
    <x v="1770"/>
  </r>
  <r>
    <b v="0"/>
    <x v="0"/>
    <x v="508"/>
    <n v="43873"/>
    <b v="0"/>
    <n v="42832.490277777775"/>
    <n v="36789"/>
    <n v="21706"/>
    <x v="1652"/>
    <s v="Robert"/>
    <s v="Deconto"/>
    <x v="20"/>
    <s v="117-1477"/>
    <x v="74"/>
    <x v="1771"/>
  </r>
  <r>
    <b v="0"/>
    <x v="0"/>
    <x v="515"/>
    <n v="43873"/>
    <b v="0"/>
    <n v="43271.684027777781"/>
    <n v="7524"/>
    <n v="4476"/>
    <x v="191"/>
    <s v="R."/>
    <s v="Leckie"/>
    <x v="20"/>
    <s v="117-1615"/>
    <x v="74"/>
    <x v="1772"/>
  </r>
  <r>
    <b v="0"/>
    <x v="0"/>
    <x v="521"/>
    <n v="43873"/>
    <b v="0"/>
    <n v="42893.645833333336"/>
    <n v="31348"/>
    <n v="18652"/>
    <x v="12"/>
    <s v="Christine"/>
    <s v="Hatch"/>
    <x v="20"/>
    <s v="117-1578"/>
    <x v="74"/>
    <x v="1773"/>
  </r>
  <r>
    <b v="0"/>
    <x v="1"/>
    <x v="521"/>
    <n v="43873"/>
    <b v="0"/>
    <n v="42914.34652777778"/>
    <n v="5000"/>
    <n v="0"/>
    <x v="74"/>
    <s v="Christine"/>
    <s v="Hatch"/>
    <x v="20"/>
    <s v="117-1552"/>
    <x v="74"/>
    <x v="1774"/>
  </r>
  <r>
    <b v="0"/>
    <x v="1"/>
    <x v="503"/>
    <n v="43873"/>
    <b v="0"/>
    <n v="42818"/>
    <n v="75882"/>
    <n v="45150"/>
    <x v="1653"/>
    <s v="Jonathan"/>
    <s v="Woodruff"/>
    <x v="20"/>
    <s v="116-1688"/>
    <x v="74"/>
    <x v="1725"/>
  </r>
  <r>
    <b v="0"/>
    <x v="0"/>
    <x v="506"/>
    <n v="43873"/>
    <b v="0"/>
    <n v="42634"/>
    <n v="132993"/>
    <n v="66964"/>
    <x v="1654"/>
    <s v="Stephen"/>
    <s v="Mabee"/>
    <x v="20"/>
    <s v="116-1636"/>
    <x v="74"/>
    <x v="1775"/>
  </r>
  <r>
    <b v="0"/>
    <x v="0"/>
    <x v="522"/>
    <n v="43873"/>
    <b v="0"/>
    <n v="42678.598611111112"/>
    <n v="3942"/>
    <n v="0"/>
    <x v="1655"/>
    <s v="Douglas"/>
    <s v="Hardy"/>
    <x v="20"/>
    <s v="116-1608"/>
    <x v="74"/>
    <x v="1776"/>
  </r>
  <r>
    <b v="0"/>
    <x v="0"/>
    <x v="509"/>
    <n v="43873"/>
    <b v="0"/>
    <n v="42559.60833333333"/>
    <n v="26156"/>
    <n v="13844"/>
    <x v="40"/>
    <s v="Michele"/>
    <s v="Cooke-Andresen"/>
    <x v="20"/>
    <s v="116-1383"/>
    <x v="74"/>
    <x v="1777"/>
  </r>
  <r>
    <b v="0"/>
    <x v="0"/>
    <x v="518"/>
    <n v="43873"/>
    <b v="0"/>
    <n v="42583"/>
    <n v="192588"/>
    <n v="95881"/>
    <x v="1656"/>
    <s v="Haiying"/>
    <s v="Gao"/>
    <x v="20"/>
    <s v="116-0972"/>
    <x v="74"/>
    <x v="1778"/>
  </r>
  <r>
    <b v="0"/>
    <x v="0"/>
    <x v="509"/>
    <n v="43873"/>
    <b v="0"/>
    <n v="42580"/>
    <n v="17544"/>
    <n v="10439"/>
    <x v="1657"/>
    <s v="Michele"/>
    <s v="Cooke-Andresen"/>
    <x v="20"/>
    <s v="116-0936"/>
    <x v="74"/>
    <x v="1779"/>
  </r>
  <r>
    <b v="0"/>
    <x v="1"/>
    <x v="514"/>
    <n v="43873"/>
    <b v="0"/>
    <n v="42576"/>
    <n v="41636"/>
    <n v="24773"/>
    <x v="1658"/>
    <s v="Raymond"/>
    <s v="Bradley"/>
    <x v="20"/>
    <s v="116-0947"/>
    <x v="74"/>
    <x v="1780"/>
  </r>
  <r>
    <b v="0"/>
    <x v="0"/>
    <x v="503"/>
    <n v="43873"/>
    <b v="0"/>
    <n v="42590.522916666669"/>
    <n v="119543"/>
    <n v="58961"/>
    <x v="1659"/>
    <s v="Jonathan"/>
    <s v="Woodruff"/>
    <x v="20"/>
    <s v="116-1077"/>
    <x v="74"/>
    <x v="1781"/>
  </r>
  <r>
    <b v="0"/>
    <x v="0"/>
    <x v="503"/>
    <n v="43873"/>
    <b v="0"/>
    <n v="42608.667361111111"/>
    <n v="30000"/>
    <n v="0"/>
    <x v="21"/>
    <s v="Jonathan"/>
    <s v="Woodruff"/>
    <x v="20"/>
    <s v="116-1192"/>
    <x v="74"/>
    <x v="1746"/>
  </r>
  <r>
    <b v="0"/>
    <x v="0"/>
    <x v="518"/>
    <n v="43873"/>
    <b v="0"/>
    <n v="42620.490277777775"/>
    <n v="60529"/>
    <n v="29930"/>
    <x v="1660"/>
    <s v="Haiying"/>
    <s v="Gao"/>
    <x v="20"/>
    <s v="116-1150"/>
    <x v="74"/>
    <x v="1782"/>
  </r>
  <r>
    <b v="0"/>
    <x v="0"/>
    <x v="502"/>
    <n v="43873"/>
    <b v="0"/>
    <n v="42579.558333333334"/>
    <n v="3975"/>
    <n v="2345"/>
    <x v="1661"/>
    <s v="Isla"/>
    <s v="Castaneda"/>
    <x v="20"/>
    <s v="117-0131"/>
    <x v="74"/>
    <x v="1755"/>
  </r>
  <r>
    <b v="0"/>
    <x v="1"/>
    <x v="506"/>
    <n v="43873"/>
    <b v="0"/>
    <n v="42657"/>
    <n v="21266"/>
    <n v="5529"/>
    <x v="1662"/>
    <s v="Stephen"/>
    <s v="Mabee"/>
    <x v="20"/>
    <s v="117-0207"/>
    <x v="74"/>
    <x v="1783"/>
  </r>
  <r>
    <b v="0"/>
    <x v="0"/>
    <x v="505"/>
    <n v="43873"/>
    <b v="0"/>
    <n v="42580.65347222222"/>
    <n v="70208"/>
    <n v="35841"/>
    <x v="1663"/>
    <s v="Isaac"/>
    <s v="Larsen"/>
    <x v="20"/>
    <s v="117-0189"/>
    <x v="74"/>
    <x v="1761"/>
  </r>
  <r>
    <b v="0"/>
    <x v="0"/>
    <x v="508"/>
    <n v="43873"/>
    <b v="0"/>
    <n v="42628.615277777775"/>
    <n v="87209"/>
    <n v="46113"/>
    <x v="1664"/>
    <s v="Robert"/>
    <s v="Deconto"/>
    <x v="20"/>
    <s v="117-0237"/>
    <x v="74"/>
    <x v="1784"/>
  </r>
  <r>
    <b v="0"/>
    <x v="0"/>
    <x v="519"/>
    <n v="43873"/>
    <b v="0"/>
    <n v="42893.663888888892"/>
    <n v="116232"/>
    <n v="59959"/>
    <x v="1665"/>
    <s v="Michael"/>
    <s v="Williams"/>
    <x v="20"/>
    <s v="116-2000"/>
    <x v="74"/>
    <x v="1785"/>
  </r>
  <r>
    <b v="0"/>
    <x v="0"/>
    <x v="509"/>
    <n v="43873"/>
    <b v="0"/>
    <n v="42893.67083333333"/>
    <n v="197883"/>
    <n v="101531"/>
    <x v="1666"/>
    <s v="Michele"/>
    <s v="Cooke-Andresen"/>
    <x v="20"/>
    <s v="117-0003"/>
    <x v="74"/>
    <x v="1786"/>
  </r>
  <r>
    <b v="0"/>
    <x v="0"/>
    <x v="506"/>
    <n v="43873"/>
    <b v="0"/>
    <n v="42611"/>
    <n v="8511"/>
    <n v="1490"/>
    <x v="1667"/>
    <s v="Stephen"/>
    <s v="Mabee"/>
    <x v="20"/>
    <s v="117-0035"/>
    <x v="74"/>
    <x v="1787"/>
  </r>
  <r>
    <b v="0"/>
    <x v="1"/>
    <x v="507"/>
    <n v="43873"/>
    <b v="0"/>
    <n v="42873.568055555559"/>
    <n v="68616"/>
    <n v="40827"/>
    <x v="1668"/>
    <s v="Michael"/>
    <s v="Rawlins"/>
    <x v="20"/>
    <s v="117-0102"/>
    <x v="74"/>
    <x v="1740"/>
  </r>
  <r>
    <b v="0"/>
    <x v="0"/>
    <x v="505"/>
    <n v="43873"/>
    <b v="0"/>
    <n v="42724.500694444447"/>
    <n v="208637"/>
    <n v="73257"/>
    <x v="1669"/>
    <s v="Isaac"/>
    <s v="Larsen"/>
    <x v="20"/>
    <s v="117-0109"/>
    <x v="74"/>
    <x v="1729"/>
  </r>
  <r>
    <b v="0"/>
    <x v="0"/>
    <x v="515"/>
    <n v="43873"/>
    <b v="0"/>
    <n v="42615.478472222225"/>
    <n v="15723"/>
    <n v="9277"/>
    <x v="41"/>
    <s v="R."/>
    <s v="Leckie"/>
    <x v="20"/>
    <s v="117-0329"/>
    <x v="74"/>
    <x v="1788"/>
  </r>
  <r>
    <b v="0"/>
    <x v="1"/>
    <x v="513"/>
    <n v="43873"/>
    <b v="0"/>
    <n v="43056.662499999999"/>
    <n v="105802"/>
    <n v="62952"/>
    <x v="1670"/>
    <s v="Stephen"/>
    <s v="Burns"/>
    <x v="20"/>
    <s v="117-0563"/>
    <x v="74"/>
    <x v="1789"/>
  </r>
  <r>
    <b v="0"/>
    <x v="0"/>
    <x v="508"/>
    <n v="43873"/>
    <b v="0"/>
    <n v="42949.505555555559"/>
    <n v="251128"/>
    <n v="50141"/>
    <x v="1671"/>
    <s v="Robert"/>
    <s v="Deconto"/>
    <x v="20"/>
    <s v="117-0414"/>
    <x v="74"/>
    <x v="1790"/>
  </r>
  <r>
    <b v="0"/>
    <x v="0"/>
    <x v="523"/>
    <n v="43873"/>
    <b v="0"/>
    <n v="42633"/>
    <n v="1000"/>
    <n v="0"/>
    <x v="164"/>
    <s v="Bernhard"/>
    <s v="Leidner"/>
    <x v="20"/>
    <s v="117-0426"/>
    <x v="75"/>
    <x v="1791"/>
  </r>
  <r>
    <b v="0"/>
    <x v="0"/>
    <x v="524"/>
    <n v="43873"/>
    <b v="0"/>
    <n v="42606.599305555559"/>
    <n v="69340"/>
    <n v="35029"/>
    <x v="1672"/>
    <s v="Jeffrey"/>
    <s v="Starns"/>
    <x v="20"/>
    <s v="117-0263"/>
    <x v="75"/>
    <x v="1792"/>
  </r>
  <r>
    <b v="0"/>
    <x v="0"/>
    <x v="525"/>
    <n v="43873"/>
    <b v="0"/>
    <n v="42801.46875"/>
    <n v="86476"/>
    <n v="48486"/>
    <x v="1673"/>
    <s v="Joonkoo"/>
    <s v="Park"/>
    <x v="20"/>
    <s v="117-0120"/>
    <x v="75"/>
    <x v="1793"/>
  </r>
  <r>
    <b v="0"/>
    <x v="0"/>
    <x v="526"/>
    <n v="43873"/>
    <b v="0"/>
    <n v="42571.447222222225"/>
    <n v="5557"/>
    <n v="0"/>
    <x v="1674"/>
    <s v="Rebecca"/>
    <s v="Spencer"/>
    <x v="20"/>
    <s v="117-0082"/>
    <x v="75"/>
    <x v="1794"/>
  </r>
  <r>
    <b v="0"/>
    <x v="0"/>
    <x v="527"/>
    <n v="43873"/>
    <b v="0"/>
    <n v="42590.529861111114"/>
    <n v="16346"/>
    <n v="0"/>
    <x v="1675"/>
    <s v="David"/>
    <s v="Huber"/>
    <x v="20"/>
    <s v="117-0052"/>
    <x v="75"/>
    <x v="1795"/>
  </r>
  <r>
    <b v="0"/>
    <x v="0"/>
    <x v="528"/>
    <n v="43873"/>
    <b v="0"/>
    <n v="42592.636111111111"/>
    <n v="108561"/>
    <n v="64594"/>
    <x v="1676"/>
    <s v="Rosemary"/>
    <s v="Cowell"/>
    <x v="20"/>
    <s v="117-0232"/>
    <x v="75"/>
    <x v="1796"/>
  </r>
  <r>
    <b v="0"/>
    <x v="0"/>
    <x v="529"/>
    <n v="43873"/>
    <b v="0"/>
    <n v="42839.577777777777"/>
    <n v="108401"/>
    <n v="58267"/>
    <x v="1677"/>
    <s v="Elizabeth"/>
    <s v="Jakob"/>
    <x v="20"/>
    <s v="117-0193"/>
    <x v="75"/>
    <x v="1797"/>
  </r>
  <r>
    <b v="0"/>
    <x v="0"/>
    <x v="530"/>
    <n v="43873"/>
    <b v="0"/>
    <n v="42941"/>
    <n v="192440"/>
    <n v="93415"/>
    <x v="1678"/>
    <s v="Agnes"/>
    <s v="Lacreuse"/>
    <x v="20"/>
    <s v="117-0151"/>
    <x v="75"/>
    <x v="1798"/>
  </r>
  <r>
    <b v="0"/>
    <x v="0"/>
    <x v="523"/>
    <n v="43873"/>
    <b v="0"/>
    <n v="42608.686805555553"/>
    <n v="278735"/>
    <n v="165848"/>
    <x v="1679"/>
    <s v="Bernhard"/>
    <s v="Leidner"/>
    <x v="20"/>
    <s v="116-1060"/>
    <x v="75"/>
    <x v="1799"/>
  </r>
  <r>
    <b v="0"/>
    <x v="0"/>
    <x v="531"/>
    <n v="43873"/>
    <b v="0"/>
    <n v="42675"/>
    <n v="6520"/>
    <n v="3880"/>
    <x v="1680"/>
    <s v="Jerrold"/>
    <s v="Meyer"/>
    <x v="20"/>
    <s v="116-1330"/>
    <x v="75"/>
    <x v="1800"/>
  </r>
  <r>
    <b v="0"/>
    <x v="0"/>
    <x v="532"/>
    <n v="43873"/>
    <b v="0"/>
    <n v="42614"/>
    <n v="70000"/>
    <n v="0"/>
    <x v="87"/>
    <s v="David"/>
    <s v="Moorman"/>
    <x v="20"/>
    <s v="116-1317"/>
    <x v="75"/>
    <x v="1801"/>
  </r>
  <r>
    <b v="0"/>
    <x v="0"/>
    <x v="532"/>
    <n v="43873"/>
    <b v="0"/>
    <n v="42583"/>
    <n v="143750"/>
    <n v="85531"/>
    <x v="1681"/>
    <s v="David"/>
    <s v="Moorman"/>
    <x v="20"/>
    <s v="116-0720"/>
    <x v="75"/>
    <x v="1802"/>
  </r>
  <r>
    <b v="0"/>
    <x v="0"/>
    <x v="529"/>
    <n v="43873"/>
    <b v="0"/>
    <n v="42873.572222222225"/>
    <n v="23675"/>
    <n v="10971"/>
    <x v="1682"/>
    <s v="Elizabeth"/>
    <s v="Jakob"/>
    <x v="20"/>
    <s v="116-0157"/>
    <x v="75"/>
    <x v="1803"/>
  </r>
  <r>
    <b v="0"/>
    <x v="0"/>
    <x v="533"/>
    <n v="43873"/>
    <b v="0"/>
    <n v="42655"/>
    <n v="1568797"/>
    <n v="215853"/>
    <x v="1683"/>
    <s v="Michael"/>
    <s v="Constantino"/>
    <x v="20"/>
    <s v="115-1647"/>
    <x v="75"/>
    <x v="1804"/>
  </r>
  <r>
    <b v="0"/>
    <x v="0"/>
    <x v="526"/>
    <n v="43873"/>
    <b v="0"/>
    <n v="42590.68472222222"/>
    <n v="311172"/>
    <n v="174157"/>
    <x v="1684"/>
    <s v="Rebecca"/>
    <s v="Spencer"/>
    <x v="20"/>
    <s v="116-1603"/>
    <x v="75"/>
    <x v="1805"/>
  </r>
  <r>
    <b v="0"/>
    <x v="0"/>
    <x v="534"/>
    <n v="43873"/>
    <b v="0"/>
    <n v="42613.463194444441"/>
    <n v="49843"/>
    <n v="29657"/>
    <x v="1685"/>
    <s v="Melinda"/>
    <s v="Novak"/>
    <x v="20"/>
    <s v="116-1725"/>
    <x v="75"/>
    <x v="1806"/>
  </r>
  <r>
    <b v="0"/>
    <x v="0"/>
    <x v="526"/>
    <n v="43873"/>
    <b v="0"/>
    <n v="42983"/>
    <n v="339427"/>
    <n v="189496"/>
    <x v="1686"/>
    <s v="Rebecca"/>
    <s v="Spencer"/>
    <x v="20"/>
    <s v="116-1977"/>
    <x v="75"/>
    <x v="1807"/>
  </r>
  <r>
    <b v="0"/>
    <x v="0"/>
    <x v="530"/>
    <n v="43873"/>
    <b v="0"/>
    <n v="42915.621527777781"/>
    <n v="270088"/>
    <n v="75225"/>
    <x v="1687"/>
    <s v="Agnes"/>
    <s v="Lacreuse"/>
    <x v="20"/>
    <s v="117-1529"/>
    <x v="75"/>
    <x v="1808"/>
  </r>
  <r>
    <b v="0"/>
    <x v="0"/>
    <x v="526"/>
    <n v="43873"/>
    <b v="0"/>
    <n v="43334.496527777781"/>
    <n v="358049"/>
    <n v="200576"/>
    <x v="1688"/>
    <s v="Rebecca"/>
    <s v="Spencer"/>
    <x v="20"/>
    <s v="117-1361"/>
    <x v="75"/>
    <x v="1809"/>
  </r>
  <r>
    <b v="0"/>
    <x v="0"/>
    <x v="535"/>
    <n v="43873"/>
    <b v="0"/>
    <n v="42852.352083333331"/>
    <n v="223856"/>
    <n v="92952"/>
    <x v="1689"/>
    <s v="Heather"/>
    <s v="Richardson"/>
    <x v="20"/>
    <s v="117-1261"/>
    <x v="75"/>
    <x v="1810"/>
  </r>
  <r>
    <b v="0"/>
    <x v="0"/>
    <x v="536"/>
    <n v="43873"/>
    <b v="0"/>
    <n v="42851.5"/>
    <n v="196875"/>
    <n v="111289"/>
    <x v="1690"/>
    <s v="Luke"/>
    <s v="Remage-Healey"/>
    <x v="20"/>
    <s v="117-1230"/>
    <x v="75"/>
    <x v="1811"/>
  </r>
  <r>
    <b v="0"/>
    <x v="0"/>
    <x v="528"/>
    <n v="43873"/>
    <b v="0"/>
    <n v="42961"/>
    <n v="1753274"/>
    <n v="612805"/>
    <x v="1691"/>
    <s v="Rosemary"/>
    <s v="Cowell"/>
    <x v="20"/>
    <s v="117-0816"/>
    <x v="75"/>
    <x v="1812"/>
  </r>
  <r>
    <b v="0"/>
    <x v="0"/>
    <x v="537"/>
    <n v="43873"/>
    <b v="0"/>
    <n v="42809"/>
    <n v="17265"/>
    <n v="4489"/>
    <x v="1692"/>
    <s v="Kirby"/>
    <s v="Deater-Deckard"/>
    <x v="20"/>
    <s v="117-0679"/>
    <x v="75"/>
    <x v="1813"/>
  </r>
  <r>
    <b v="0"/>
    <x v="0"/>
    <x v="534"/>
    <n v="43873"/>
    <b v="0"/>
    <n v="42675"/>
    <n v="49843"/>
    <n v="29657"/>
    <x v="1685"/>
    <s v="Melinda"/>
    <s v="Novak"/>
    <x v="20"/>
    <s v="117-0656"/>
    <x v="75"/>
    <x v="1806"/>
  </r>
  <r>
    <b v="0"/>
    <x v="0"/>
    <x v="538"/>
    <n v="43873"/>
    <b v="0"/>
    <n v="43021"/>
    <n v="222592"/>
    <n v="114790"/>
    <x v="1693"/>
    <s v="Linda"/>
    <s v="Isbell"/>
    <x v="20"/>
    <s v="117-1156"/>
    <x v="75"/>
    <x v="1814"/>
  </r>
  <r>
    <b v="0"/>
    <x v="0"/>
    <x v="539"/>
    <n v="43873"/>
    <b v="0"/>
    <n v="42929"/>
    <n v="311527"/>
    <n v="146318"/>
    <x v="1694"/>
    <s v="Adrian"/>
    <s v="Staub"/>
    <x v="20"/>
    <s v="117-1032"/>
    <x v="75"/>
    <x v="1815"/>
  </r>
  <r>
    <b v="0"/>
    <x v="0"/>
    <x v="537"/>
    <n v="43873"/>
    <b v="0"/>
    <n v="42877"/>
    <n v="44132"/>
    <n v="8816"/>
    <x v="1695"/>
    <s v="Kirby"/>
    <s v="Deater-Deckard"/>
    <x v="20"/>
    <s v="117-1034"/>
    <x v="75"/>
    <x v="1816"/>
  </r>
  <r>
    <b v="0"/>
    <x v="0"/>
    <x v="529"/>
    <n v="43873"/>
    <b v="0"/>
    <n v="42762.365972222222"/>
    <n v="41755"/>
    <n v="0"/>
    <x v="980"/>
    <s v="Elizabeth"/>
    <s v="Jakob"/>
    <x v="20"/>
    <s v="117-1043"/>
    <x v="75"/>
    <x v="1817"/>
  </r>
  <r>
    <b v="0"/>
    <x v="0"/>
    <x v="530"/>
    <n v="43873"/>
    <b v="0"/>
    <n v="42916.632638888892"/>
    <n v="70152"/>
    <n v="41740"/>
    <x v="1696"/>
    <s v="Agnes"/>
    <s v="Lacreuse"/>
    <x v="20"/>
    <s v="117-0948"/>
    <x v="75"/>
    <x v="1818"/>
  </r>
  <r>
    <b v="0"/>
    <x v="0"/>
    <x v="524"/>
    <n v="43873"/>
    <b v="0"/>
    <n v="42936.456250000003"/>
    <n v="72392"/>
    <n v="36532"/>
    <x v="1697"/>
    <s v="Jeffrey"/>
    <s v="Starns"/>
    <x v="20"/>
    <s v="118-0085"/>
    <x v="75"/>
    <x v="1792"/>
  </r>
  <r>
    <b v="0"/>
    <x v="0"/>
    <x v="526"/>
    <n v="43873"/>
    <b v="0"/>
    <n v="43257.700694444444"/>
    <n v="11827"/>
    <n v="7037"/>
    <x v="1698"/>
    <s v="Rebecca"/>
    <s v="Spencer"/>
    <x v="20"/>
    <s v="118-0033"/>
    <x v="75"/>
    <x v="1819"/>
  </r>
  <r>
    <b v="0"/>
    <x v="0"/>
    <x v="535"/>
    <n v="43873"/>
    <b v="0"/>
    <n v="42923.672222222223"/>
    <n v="24873"/>
    <n v="10328"/>
    <x v="1699"/>
    <s v="Heather"/>
    <s v="Richardson"/>
    <x v="20"/>
    <s v="118-0008"/>
    <x v="75"/>
    <x v="1810"/>
  </r>
  <r>
    <b v="0"/>
    <x v="0"/>
    <x v="532"/>
    <n v="43873"/>
    <b v="0"/>
    <n v="42915.613194444442"/>
    <n v="118749"/>
    <n v="70656"/>
    <x v="1700"/>
    <s v="David"/>
    <s v="Moorman"/>
    <x v="20"/>
    <s v="117-1659"/>
    <x v="75"/>
    <x v="1802"/>
  </r>
  <r>
    <b v="0"/>
    <x v="0"/>
    <x v="532"/>
    <n v="43873"/>
    <b v="0"/>
    <n v="42912"/>
    <n v="125000"/>
    <n v="74375"/>
    <x v="959"/>
    <s v="David"/>
    <s v="Moorman"/>
    <x v="20"/>
    <s v="117-1660"/>
    <x v="75"/>
    <x v="1820"/>
  </r>
  <r>
    <b v="0"/>
    <x v="0"/>
    <x v="526"/>
    <n v="43873"/>
    <b v="0"/>
    <n v="43398"/>
    <n v="20164"/>
    <n v="10440"/>
    <x v="1701"/>
    <s v="Rebecca"/>
    <s v="Spencer"/>
    <x v="20"/>
    <s v="117-1675"/>
    <x v="75"/>
    <x v="1821"/>
  </r>
  <r>
    <b v="0"/>
    <x v="0"/>
    <x v="528"/>
    <n v="43873"/>
    <b v="0"/>
    <n v="42905.594444444447"/>
    <n v="7970"/>
    <n v="0"/>
    <x v="1702"/>
    <s v="Rosemary"/>
    <s v="Cowell"/>
    <x v="20"/>
    <s v="117-1733"/>
    <x v="75"/>
    <x v="1796"/>
  </r>
  <r>
    <b v="0"/>
    <x v="0"/>
    <x v="526"/>
    <n v="43873"/>
    <b v="0"/>
    <n v="43371.793749999997"/>
    <n v="296908"/>
    <n v="163289"/>
    <x v="1703"/>
    <s v="Rebecca"/>
    <s v="Spencer"/>
    <x v="20"/>
    <s v="117-1744"/>
    <x v="75"/>
    <x v="1822"/>
  </r>
  <r>
    <b v="0"/>
    <x v="0"/>
    <x v="536"/>
    <n v="43873"/>
    <b v="0"/>
    <n v="42886.63958333333"/>
    <n v="104516"/>
    <n v="55484"/>
    <x v="573"/>
    <s v="Luke"/>
    <s v="Remage-Healey"/>
    <x v="20"/>
    <s v="117-1723"/>
    <x v="75"/>
    <x v="1823"/>
  </r>
  <r>
    <b v="0"/>
    <x v="0"/>
    <x v="540"/>
    <n v="43873"/>
    <b v="0"/>
    <n v="42916"/>
    <n v="160866"/>
    <n v="12869"/>
    <x v="1704"/>
    <s v="Adam"/>
    <s v="Grabell"/>
    <x v="20"/>
    <s v="117-1838"/>
    <x v="75"/>
    <x v="1824"/>
  </r>
  <r>
    <b v="0"/>
    <x v="0"/>
    <x v="541"/>
    <n v="43873"/>
    <b v="0"/>
    <n v="43375"/>
    <n v="50000"/>
    <n v="26479"/>
    <x v="1705"/>
    <s v="Alexandra"/>
    <s v="Jesse"/>
    <x v="20"/>
    <s v="117-1822"/>
    <x v="75"/>
    <x v="1825"/>
  </r>
  <r>
    <b v="0"/>
    <x v="0"/>
    <x v="534"/>
    <n v="43873"/>
    <b v="0"/>
    <n v="43056"/>
    <n v="25000"/>
    <n v="0"/>
    <x v="41"/>
    <s v="Melinda"/>
    <s v="Novak"/>
    <x v="20"/>
    <s v="117-1799"/>
    <x v="75"/>
    <x v="1826"/>
  </r>
  <r>
    <b v="0"/>
    <x v="0"/>
    <x v="533"/>
    <n v="43873"/>
    <b v="0"/>
    <n v="42909.345833333333"/>
    <n v="1339"/>
    <n v="161"/>
    <x v="305"/>
    <s v="Michael"/>
    <s v="Constantino"/>
    <x v="20"/>
    <s v="117-1801"/>
    <x v="75"/>
    <x v="1827"/>
  </r>
  <r>
    <b v="0"/>
    <x v="0"/>
    <x v="536"/>
    <n v="43873"/>
    <b v="0"/>
    <n v="42894.688194444447"/>
    <n v="21875"/>
    <n v="12366"/>
    <x v="1706"/>
    <s v="Luke"/>
    <s v="Remage-Healey"/>
    <x v="20"/>
    <s v="117-1781"/>
    <x v="75"/>
    <x v="1811"/>
  </r>
  <r>
    <b v="0"/>
    <x v="0"/>
    <x v="531"/>
    <n v="43873"/>
    <b v="0"/>
    <n v="43010.595833333333"/>
    <n v="6697"/>
    <n v="3985"/>
    <x v="1707"/>
    <s v="Jerrold"/>
    <s v="Meyer"/>
    <x v="20"/>
    <s v="118-0286"/>
    <x v="75"/>
    <x v="1828"/>
  </r>
  <r>
    <b v="0"/>
    <x v="0"/>
    <x v="542"/>
    <n v="43873"/>
    <b v="0"/>
    <n v="43005"/>
    <n v="2233"/>
    <n v="0"/>
    <x v="1708"/>
    <s v="Rebecca"/>
    <s v="Ready"/>
    <x v="20"/>
    <s v="118-0329"/>
    <x v="75"/>
    <x v="1829"/>
  </r>
  <r>
    <b v="0"/>
    <x v="0"/>
    <x v="528"/>
    <n v="43873"/>
    <b v="0"/>
    <n v="42989.504861111112"/>
    <n v="169143"/>
    <n v="100640"/>
    <x v="1709"/>
    <s v="Rosemary"/>
    <s v="Cowell"/>
    <x v="20"/>
    <s v="118-0324"/>
    <x v="75"/>
    <x v="86"/>
  </r>
  <r>
    <b v="0"/>
    <x v="0"/>
    <x v="524"/>
    <n v="43873"/>
    <b v="0"/>
    <n v="42990"/>
    <n v="75596"/>
    <n v="38112"/>
    <x v="1710"/>
    <s v="Jeffrey"/>
    <s v="Starns"/>
    <x v="20"/>
    <s v="118-0337"/>
    <x v="75"/>
    <x v="1792"/>
  </r>
  <r>
    <b v="0"/>
    <x v="0"/>
    <x v="525"/>
    <n v="43873"/>
    <b v="0"/>
    <n v="42989.489583333336"/>
    <n v="91290"/>
    <n v="52760"/>
    <x v="1711"/>
    <s v="Joonkoo"/>
    <s v="Park"/>
    <x v="20"/>
    <s v="118-0333"/>
    <x v="75"/>
    <x v="1830"/>
  </r>
  <r>
    <b v="0"/>
    <x v="0"/>
    <x v="535"/>
    <n v="43873"/>
    <b v="0"/>
    <n v="43193.377083333333"/>
    <n v="222336"/>
    <n v="94219"/>
    <x v="1712"/>
    <s v="Heather"/>
    <s v="Richardson"/>
    <x v="20"/>
    <s v="118-1246"/>
    <x v="75"/>
    <x v="1810"/>
  </r>
  <r>
    <b v="0"/>
    <x v="0"/>
    <x v="528"/>
    <n v="43873"/>
    <b v="0"/>
    <n v="43433"/>
    <n v="37145"/>
    <n v="7855"/>
    <x v="36"/>
    <s v="Rosemary"/>
    <s v="Cowell"/>
    <x v="20"/>
    <s v="118-1189"/>
    <x v="75"/>
    <x v="1831"/>
  </r>
  <r>
    <b v="0"/>
    <x v="0"/>
    <x v="543"/>
    <n v="43873"/>
    <b v="0"/>
    <n v="43196"/>
    <n v="1500"/>
    <n v="0"/>
    <x v="305"/>
    <s v="David"/>
    <s v="Reinhard"/>
    <x v="20"/>
    <s v="118-1009"/>
    <x v="75"/>
    <x v="1832"/>
  </r>
  <r>
    <b v="0"/>
    <x v="0"/>
    <x v="544"/>
    <n v="43873"/>
    <b v="0"/>
    <n v="43087"/>
    <n v="90909"/>
    <n v="9091"/>
    <x v="69"/>
    <s v="David"/>
    <s v="Arnold"/>
    <x v="20"/>
    <s v="118-0710"/>
    <x v="75"/>
    <x v="1833"/>
  </r>
  <r>
    <b v="0"/>
    <x v="0"/>
    <x v="530"/>
    <n v="43873"/>
    <b v="0"/>
    <n v="43255.678472222222"/>
    <n v="272141"/>
    <n v="61497"/>
    <x v="1713"/>
    <s v="Agnes"/>
    <s v="Lacreuse"/>
    <x v="20"/>
    <s v="118-1494"/>
    <x v="75"/>
    <x v="1834"/>
  </r>
  <r>
    <b v="0"/>
    <x v="0"/>
    <x v="530"/>
    <n v="43873"/>
    <b v="0"/>
    <n v="43262.694444444445"/>
    <n v="117440"/>
    <n v="40460"/>
    <x v="1714"/>
    <s v="Agnes"/>
    <s v="Lacreuse"/>
    <x v="20"/>
    <s v="118-1506"/>
    <x v="75"/>
    <x v="1798"/>
  </r>
  <r>
    <b v="0"/>
    <x v="0"/>
    <x v="545"/>
    <n v="43873"/>
    <b v="0"/>
    <n v="43425.579861111109"/>
    <n v="250000"/>
    <n v="141625"/>
    <x v="1715"/>
    <s v="Joseph"/>
    <s v="Bergan"/>
    <x v="20"/>
    <s v="118-1330"/>
    <x v="75"/>
    <x v="1835"/>
  </r>
  <r>
    <b v="0"/>
    <x v="0"/>
    <x v="536"/>
    <n v="43873"/>
    <b v="0"/>
    <n v="43215.388888888891"/>
    <n v="196772"/>
    <n v="111148"/>
    <x v="1716"/>
    <s v="Luke"/>
    <s v="Remage-Healey"/>
    <x v="20"/>
    <s v="118-1264"/>
    <x v="75"/>
    <x v="1811"/>
  </r>
  <r>
    <b v="0"/>
    <x v="0"/>
    <x v="538"/>
    <n v="43873"/>
    <b v="0"/>
    <n v="43269.478472222225"/>
    <n v="240632"/>
    <n v="105288"/>
    <x v="1717"/>
    <s v="Linda"/>
    <s v="Isbell"/>
    <x v="20"/>
    <s v="118-1520"/>
    <x v="75"/>
    <x v="1814"/>
  </r>
  <r>
    <b v="0"/>
    <x v="0"/>
    <x v="529"/>
    <n v="43873"/>
    <b v="0"/>
    <n v="43217.694444444445"/>
    <n v="108595"/>
    <n v="58071"/>
    <x v="1718"/>
    <s v="Elizabeth"/>
    <s v="Jakob"/>
    <x v="20"/>
    <s v="118-1557"/>
    <x v="75"/>
    <x v="1797"/>
  </r>
  <r>
    <b v="0"/>
    <x v="0"/>
    <x v="536"/>
    <n v="43873"/>
    <b v="0"/>
    <n v="43244.6875"/>
    <n v="21969"/>
    <n v="12245"/>
    <x v="1719"/>
    <s v="Luke"/>
    <s v="Remage-Healey"/>
    <x v="20"/>
    <s v="118-1667"/>
    <x v="75"/>
    <x v="1811"/>
  </r>
  <r>
    <b v="0"/>
    <x v="0"/>
    <x v="526"/>
    <n v="43873"/>
    <b v="0"/>
    <n v="43279.40902777778"/>
    <n v="329426"/>
    <n v="182922"/>
    <x v="1720"/>
    <s v="Rebecca"/>
    <s v="Spencer"/>
    <x v="20"/>
    <s v="118-1641"/>
    <x v="75"/>
    <x v="1807"/>
  </r>
  <r>
    <b v="0"/>
    <x v="0"/>
    <x v="546"/>
    <n v="43873"/>
    <b v="0"/>
    <n v="43392"/>
    <n v="1500"/>
    <n v="0"/>
    <x v="305"/>
    <s v="Ozden"/>
    <s v="Ulug"/>
    <x v="20"/>
    <s v="119-0526"/>
    <x v="75"/>
    <x v="1836"/>
  </r>
  <r>
    <b v="0"/>
    <x v="0"/>
    <x v="530"/>
    <n v="43873"/>
    <b v="0"/>
    <n v="43371.783333333333"/>
    <n v="249923"/>
    <n v="111829"/>
    <x v="1721"/>
    <s v="Agnes"/>
    <s v="Lacreuse"/>
    <x v="20"/>
    <s v="118-1818"/>
    <x v="75"/>
    <x v="1837"/>
  </r>
  <r>
    <b v="0"/>
    <x v="0"/>
    <x v="543"/>
    <n v="43873"/>
    <b v="0"/>
    <n v="43250"/>
    <n v="1998"/>
    <n v="0"/>
    <x v="1722"/>
    <s v="David"/>
    <s v="Reinhard"/>
    <x v="20"/>
    <s v="118-1772"/>
    <x v="75"/>
    <x v="1832"/>
  </r>
  <r>
    <b v="0"/>
    <x v="0"/>
    <x v="535"/>
    <n v="43873"/>
    <b v="0"/>
    <n v="43273.65347222222"/>
    <n v="25681"/>
    <n v="9492"/>
    <x v="1723"/>
    <s v="Heather"/>
    <s v="Richardson"/>
    <x v="20"/>
    <s v="118-1879"/>
    <x v="75"/>
    <x v="1838"/>
  </r>
  <r>
    <b v="0"/>
    <x v="0"/>
    <x v="537"/>
    <n v="43873"/>
    <b v="0"/>
    <n v="43451"/>
    <n v="6106"/>
    <n v="3633"/>
    <x v="1724"/>
    <s v="Kirby"/>
    <s v="Deater-Deckard"/>
    <x v="20"/>
    <s v="118-1890"/>
    <x v="75"/>
    <x v="1839"/>
  </r>
  <r>
    <b v="0"/>
    <x v="0"/>
    <x v="536"/>
    <n v="43873"/>
    <b v="0"/>
    <n v="43574.57916666667"/>
    <n v="238612"/>
    <n v="124794"/>
    <x v="1725"/>
    <s v="Luke"/>
    <s v="Remage-Healey"/>
    <x v="20"/>
    <s v="119-0180"/>
    <x v="75"/>
    <x v="1811"/>
  </r>
  <r>
    <b v="0"/>
    <x v="0"/>
    <x v="530"/>
    <n v="43873"/>
    <b v="0"/>
    <n v="43371.790972222225"/>
    <n v="42323"/>
    <n v="21620"/>
    <x v="1726"/>
    <s v="Agnes"/>
    <s v="Lacreuse"/>
    <x v="20"/>
    <s v="119-0162"/>
    <x v="75"/>
    <x v="1840"/>
  </r>
  <r>
    <b v="0"/>
    <x v="0"/>
    <x v="543"/>
    <n v="43873"/>
    <b v="0"/>
    <n v="43444"/>
    <n v="500"/>
    <n v="0"/>
    <x v="175"/>
    <s v="David"/>
    <s v="Reinhard"/>
    <x v="20"/>
    <s v="119-0264"/>
    <x v="75"/>
    <x v="1841"/>
  </r>
  <r>
    <b v="0"/>
    <x v="0"/>
    <x v="526"/>
    <n v="43873"/>
    <b v="0"/>
    <n v="43307.450694444444"/>
    <n v="60792"/>
    <n v="30159"/>
    <x v="1727"/>
    <s v="Rebecca"/>
    <s v="Spencer"/>
    <x v="20"/>
    <s v="119-0158"/>
    <x v="75"/>
    <x v="1842"/>
  </r>
  <r>
    <b v="0"/>
    <x v="0"/>
    <x v="540"/>
    <n v="43873"/>
    <b v="0"/>
    <n v="43364.487500000003"/>
    <n v="160316"/>
    <n v="12825"/>
    <x v="1728"/>
    <s v="Adam"/>
    <s v="Grabell"/>
    <x v="20"/>
    <s v="119-0046"/>
    <x v="75"/>
    <x v="1843"/>
  </r>
  <r>
    <b v="0"/>
    <x v="0"/>
    <x v="526"/>
    <n v="43873"/>
    <b v="0"/>
    <n v="43599.685416666667"/>
    <n v="30148"/>
    <n v="14667"/>
    <x v="1729"/>
    <s v="Rebecca"/>
    <s v="Spencer"/>
    <x v="20"/>
    <s v="119-1725"/>
    <x v="75"/>
    <x v="1821"/>
  </r>
  <r>
    <b v="0"/>
    <x v="0"/>
    <x v="529"/>
    <n v="43873"/>
    <b v="0"/>
    <n v="43587.459722222222"/>
    <n v="106647"/>
    <n v="60019"/>
    <x v="1718"/>
    <s v="Elizabeth"/>
    <s v="Jakob"/>
    <x v="20"/>
    <s v="119-1660"/>
    <x v="75"/>
    <x v="86"/>
  </r>
  <r>
    <b v="0"/>
    <x v="0"/>
    <x v="547"/>
    <n v="43873"/>
    <b v="0"/>
    <n v="43614"/>
    <n v="7642"/>
    <n v="4546"/>
    <x v="1730"/>
    <s v="Holly"/>
    <s v="Laws"/>
    <x v="20"/>
    <s v="119-1512"/>
    <x v="75"/>
    <x v="1844"/>
  </r>
  <r>
    <b v="0"/>
    <x v="0"/>
    <x v="538"/>
    <n v="43873"/>
    <b v="0"/>
    <n v="43630.737500000003"/>
    <n v="232323"/>
    <n v="110951"/>
    <x v="1731"/>
    <s v="Linda"/>
    <s v="Isbell"/>
    <x v="20"/>
    <s v="119-1490"/>
    <x v="75"/>
    <x v="1814"/>
  </r>
  <r>
    <b v="0"/>
    <x v="0"/>
    <x v="541"/>
    <n v="43873"/>
    <b v="0"/>
    <n v="43635.456250000003"/>
    <n v="50000"/>
    <n v="26315"/>
    <x v="1732"/>
    <s v="Alexandra"/>
    <s v="Jesse"/>
    <x v="20"/>
    <s v="119-1565"/>
    <x v="75"/>
    <x v="1825"/>
  </r>
  <r>
    <b v="0"/>
    <x v="0"/>
    <x v="526"/>
    <n v="43873"/>
    <b v="0"/>
    <n v="43627"/>
    <n v="76740"/>
    <n v="55252"/>
    <x v="1733"/>
    <s v="Rebecca"/>
    <s v="Spencer"/>
    <x v="20"/>
    <s v="119-1434"/>
    <x v="75"/>
    <x v="1845"/>
  </r>
  <r>
    <b v="0"/>
    <x v="0"/>
    <x v="526"/>
    <n v="43873"/>
    <b v="0"/>
    <n v="43567"/>
    <n v="105621"/>
    <n v="76047"/>
    <x v="1734"/>
    <s v="Rebecca"/>
    <s v="Spencer"/>
    <x v="20"/>
    <s v="119-1379"/>
    <x v="75"/>
    <x v="1846"/>
  </r>
  <r>
    <b v="0"/>
    <x v="0"/>
    <x v="535"/>
    <n v="43873"/>
    <b v="0"/>
    <n v="43574.574999999997"/>
    <n v="244802"/>
    <n v="106632"/>
    <x v="1735"/>
    <s v="Heather"/>
    <s v="Richardson"/>
    <x v="20"/>
    <s v="119-1216"/>
    <x v="75"/>
    <x v="1847"/>
  </r>
  <r>
    <b v="0"/>
    <x v="0"/>
    <x v="526"/>
    <n v="43873"/>
    <b v="0"/>
    <n v="43546.425000000003"/>
    <n v="339197"/>
    <n v="188736"/>
    <x v="1736"/>
    <s v="Rebecca"/>
    <s v="Spencer"/>
    <x v="20"/>
    <s v="119-1213"/>
    <x v="75"/>
    <x v="1848"/>
  </r>
  <r>
    <b v="0"/>
    <x v="0"/>
    <x v="525"/>
    <n v="43873"/>
    <b v="0"/>
    <n v="43510.488194444442"/>
    <n v="105973"/>
    <n v="59783"/>
    <x v="1737"/>
    <s v="Joonkoo"/>
    <s v="Park"/>
    <x v="20"/>
    <s v="119-1237"/>
    <x v="75"/>
    <x v="1830"/>
  </r>
  <r>
    <b v="0"/>
    <x v="0"/>
    <x v="548"/>
    <n v="43873"/>
    <b v="0"/>
    <n v="43628"/>
    <n v="19144"/>
    <n v="0"/>
    <x v="1738"/>
    <s v="Giverson"/>
    <s v="Mupambi"/>
    <x v="20"/>
    <s v="119-1222"/>
    <x v="76"/>
    <x v="1849"/>
  </r>
  <r>
    <b v="0"/>
    <x v="0"/>
    <x v="549"/>
    <n v="43873"/>
    <b v="0"/>
    <n v="43628"/>
    <n v="15638"/>
    <n v="0"/>
    <x v="1739"/>
    <s v="Hilary"/>
    <s v="Sandler"/>
    <x v="20"/>
    <s v="119-1223"/>
    <x v="76"/>
    <x v="1850"/>
  </r>
  <r>
    <b v="0"/>
    <x v="0"/>
    <x v="548"/>
    <n v="43873"/>
    <b v="0"/>
    <n v="43628"/>
    <n v="11594"/>
    <n v="0"/>
    <x v="1740"/>
    <s v="Giverson"/>
    <s v="Mupambi"/>
    <x v="20"/>
    <s v="119-1203"/>
    <x v="76"/>
    <x v="1851"/>
  </r>
  <r>
    <b v="0"/>
    <x v="0"/>
    <x v="550"/>
    <n v="43873"/>
    <b v="0"/>
    <n v="43628"/>
    <n v="6000"/>
    <n v="0"/>
    <x v="269"/>
    <s v="Sai"/>
    <s v="Uppala"/>
    <x v="20"/>
    <s v="119-1208"/>
    <x v="76"/>
    <x v="1852"/>
  </r>
  <r>
    <b v="0"/>
    <x v="1"/>
    <x v="549"/>
    <n v="43873"/>
    <b v="0"/>
    <n v="43599"/>
    <n v="21825"/>
    <n v="0"/>
    <x v="1741"/>
    <s v="Hilary"/>
    <s v="Sandler"/>
    <x v="20"/>
    <s v="119-1201"/>
    <x v="76"/>
    <x v="1853"/>
  </r>
  <r>
    <b v="0"/>
    <x v="0"/>
    <x v="377"/>
    <n v="43873"/>
    <b v="0"/>
    <n v="43620"/>
    <n v="163682"/>
    <n v="12210"/>
    <x v="1742"/>
    <s v="David"/>
    <s v="King"/>
    <x v="20"/>
    <s v="119-1312"/>
    <x v="76"/>
    <x v="1854"/>
  </r>
  <r>
    <b v="0"/>
    <x v="0"/>
    <x v="548"/>
    <n v="43873"/>
    <b v="0"/>
    <n v="43571"/>
    <n v="4000"/>
    <n v="400"/>
    <x v="171"/>
    <s v="Giverson"/>
    <s v="Mupambi"/>
    <x v="20"/>
    <s v="119-1432"/>
    <x v="76"/>
    <x v="1855"/>
  </r>
  <r>
    <b v="0"/>
    <x v="0"/>
    <x v="549"/>
    <n v="43873"/>
    <b v="0"/>
    <n v="43556.635416666664"/>
    <n v="9091"/>
    <n v="909"/>
    <x v="53"/>
    <s v="Hilary"/>
    <s v="Sandler"/>
    <x v="20"/>
    <s v="119-1412"/>
    <x v="76"/>
    <x v="1856"/>
  </r>
  <r>
    <b v="0"/>
    <x v="0"/>
    <x v="549"/>
    <n v="43873"/>
    <b v="0"/>
    <n v="43567"/>
    <n v="8182"/>
    <n v="818"/>
    <x v="211"/>
    <s v="Hilary"/>
    <s v="Sandler"/>
    <x v="20"/>
    <s v="119-1420"/>
    <x v="76"/>
    <x v="1857"/>
  </r>
  <r>
    <b v="0"/>
    <x v="0"/>
    <x v="548"/>
    <n v="43873"/>
    <b v="0"/>
    <n v="43641"/>
    <n v="3500"/>
    <n v="350"/>
    <x v="1743"/>
    <s v="Giverson"/>
    <s v="Mupambi"/>
    <x v="20"/>
    <s v="119-1633"/>
    <x v="76"/>
    <x v="1858"/>
  </r>
  <r>
    <b v="0"/>
    <x v="0"/>
    <x v="549"/>
    <n v="43873"/>
    <b v="0"/>
    <n v="43599.645833333336"/>
    <n v="4999"/>
    <n v="0"/>
    <x v="1744"/>
    <s v="Hilary"/>
    <s v="Sandler"/>
    <x v="20"/>
    <s v="119-1788"/>
    <x v="76"/>
    <x v="1859"/>
  </r>
  <r>
    <b v="0"/>
    <x v="0"/>
    <x v="549"/>
    <n v="43873"/>
    <b v="0"/>
    <n v="43627"/>
    <n v="65324"/>
    <n v="0"/>
    <x v="1745"/>
    <s v="Hilary"/>
    <s v="Sandler"/>
    <x v="20"/>
    <s v="119-1947"/>
    <x v="76"/>
    <x v="1860"/>
  </r>
  <r>
    <b v="0"/>
    <x v="0"/>
    <x v="549"/>
    <n v="43873"/>
    <b v="0"/>
    <n v="43312.493055555555"/>
    <n v="297999"/>
    <n v="0"/>
    <x v="1746"/>
    <s v="Hilary"/>
    <s v="Sandler"/>
    <x v="20"/>
    <s v="119-0176"/>
    <x v="76"/>
    <x v="1861"/>
  </r>
  <r>
    <b v="0"/>
    <x v="0"/>
    <x v="549"/>
    <n v="43873"/>
    <b v="0"/>
    <n v="43333"/>
    <n v="28814"/>
    <n v="0"/>
    <x v="1747"/>
    <s v="Hilary"/>
    <s v="Sandler"/>
    <x v="20"/>
    <s v="119-0009"/>
    <x v="76"/>
    <x v="1862"/>
  </r>
  <r>
    <b v="0"/>
    <x v="1"/>
    <x v="551"/>
    <n v="43873"/>
    <b v="0"/>
    <n v="43423"/>
    <n v="154210"/>
    <n v="0"/>
    <x v="1748"/>
    <s v="Peter"/>
    <s v="Jeranyama"/>
    <x v="20"/>
    <s v="119-0432"/>
    <x v="76"/>
    <x v="1863"/>
  </r>
  <r>
    <b v="0"/>
    <x v="0"/>
    <x v="549"/>
    <n v="43873"/>
    <b v="0"/>
    <n v="43391"/>
    <n v="6000"/>
    <n v="0"/>
    <x v="269"/>
    <s v="Hilary"/>
    <s v="Sandler"/>
    <x v="20"/>
    <s v="119-0405"/>
    <x v="76"/>
    <x v="1864"/>
  </r>
  <r>
    <b v="0"/>
    <x v="0"/>
    <x v="549"/>
    <n v="43873"/>
    <b v="0"/>
    <n v="43252"/>
    <n v="7000"/>
    <n v="700"/>
    <x v="1506"/>
    <s v="Hilary"/>
    <s v="Sandler"/>
    <x v="20"/>
    <s v="118-1710"/>
    <x v="76"/>
    <x v="1865"/>
  </r>
  <r>
    <b v="0"/>
    <x v="1"/>
    <x v="551"/>
    <n v="43873"/>
    <b v="0"/>
    <n v="43265.65"/>
    <n v="13467"/>
    <n v="0"/>
    <x v="1749"/>
    <s v="Peter"/>
    <s v="Jeranyama"/>
    <x v="20"/>
    <s v="118-1523"/>
    <x v="76"/>
    <x v="1866"/>
  </r>
  <r>
    <b v="0"/>
    <x v="0"/>
    <x v="551"/>
    <n v="43873"/>
    <b v="0"/>
    <n v="43244"/>
    <n v="14535"/>
    <n v="0"/>
    <x v="1750"/>
    <s v="Peter"/>
    <s v="Jeranyama"/>
    <x v="20"/>
    <s v="118-1252"/>
    <x v="76"/>
    <x v="1867"/>
  </r>
  <r>
    <b v="0"/>
    <x v="1"/>
    <x v="549"/>
    <n v="43873"/>
    <b v="0"/>
    <n v="43250"/>
    <n v="10679"/>
    <n v="0"/>
    <x v="1751"/>
    <s v="Hilary"/>
    <s v="Sandler"/>
    <x v="20"/>
    <s v="118-1257"/>
    <x v="76"/>
    <x v="1868"/>
  </r>
  <r>
    <b v="0"/>
    <x v="0"/>
    <x v="549"/>
    <n v="43873"/>
    <b v="0"/>
    <n v="43052.626388888886"/>
    <n v="7727"/>
    <n v="773"/>
    <x v="509"/>
    <s v="Hilary"/>
    <s v="Sandler"/>
    <x v="20"/>
    <s v="118-0814"/>
    <x v="76"/>
    <x v="1869"/>
  </r>
  <r>
    <b v="0"/>
    <x v="1"/>
    <x v="551"/>
    <n v="43873"/>
    <b v="0"/>
    <n v="43124"/>
    <n v="12888"/>
    <n v="0"/>
    <x v="1752"/>
    <s v="Peter"/>
    <s v="Jeranyama"/>
    <x v="20"/>
    <s v="118-1078"/>
    <x v="76"/>
    <x v="1866"/>
  </r>
  <r>
    <b v="0"/>
    <x v="0"/>
    <x v="549"/>
    <n v="43873"/>
    <b v="0"/>
    <n v="43250"/>
    <n v="20044"/>
    <n v="0"/>
    <x v="1753"/>
    <s v="Hilary"/>
    <s v="Sandler"/>
    <x v="20"/>
    <s v="118-1239"/>
    <x v="76"/>
    <x v="1850"/>
  </r>
  <r>
    <b v="0"/>
    <x v="0"/>
    <x v="549"/>
    <n v="43873"/>
    <b v="0"/>
    <n v="43124"/>
    <n v="5455"/>
    <n v="545"/>
    <x v="269"/>
    <s v="Hilary"/>
    <s v="Sandler"/>
    <x v="20"/>
    <s v="118-1098"/>
    <x v="76"/>
    <x v="1856"/>
  </r>
  <r>
    <b v="0"/>
    <x v="1"/>
    <x v="551"/>
    <n v="43873"/>
    <b v="0"/>
    <n v="42965.43472222222"/>
    <n v="12888"/>
    <n v="0"/>
    <x v="1752"/>
    <s v="Peter"/>
    <s v="Jeranyama"/>
    <x v="20"/>
    <s v="118-0170"/>
    <x v="76"/>
    <x v="1866"/>
  </r>
  <r>
    <b v="0"/>
    <x v="0"/>
    <x v="552"/>
    <n v="43873"/>
    <b v="0"/>
    <n v="43025.461805555555"/>
    <n v="1818"/>
    <n v="182"/>
    <x v="172"/>
    <s v="Erika"/>
    <s v="Saalau Rojas"/>
    <x v="20"/>
    <s v="118-0432"/>
    <x v="76"/>
    <x v="1870"/>
  </r>
  <r>
    <b v="0"/>
    <x v="0"/>
    <x v="549"/>
    <n v="43873"/>
    <b v="0"/>
    <n v="43103"/>
    <n v="6000"/>
    <n v="0"/>
    <x v="269"/>
    <s v="Hilary"/>
    <s v="Sandler"/>
    <x v="20"/>
    <s v="118-0665"/>
    <x v="76"/>
    <x v="1871"/>
  </r>
  <r>
    <b v="0"/>
    <x v="0"/>
    <x v="549"/>
    <n v="43873"/>
    <b v="0"/>
    <n v="43266"/>
    <n v="16513"/>
    <n v="1587"/>
    <x v="1754"/>
    <s v="Hilary"/>
    <s v="Sandler"/>
    <x v="20"/>
    <s v="117-1806"/>
    <x v="76"/>
    <x v="1872"/>
  </r>
  <r>
    <b v="0"/>
    <x v="0"/>
    <x v="549"/>
    <n v="43873"/>
    <b v="0"/>
    <n v="42942"/>
    <n v="7000"/>
    <n v="700"/>
    <x v="1506"/>
    <s v="Hilary"/>
    <s v="Sandler"/>
    <x v="20"/>
    <s v="118-0010"/>
    <x v="76"/>
    <x v="1873"/>
  </r>
  <r>
    <b v="0"/>
    <x v="1"/>
    <x v="551"/>
    <n v="43873"/>
    <b v="0"/>
    <n v="42738"/>
    <n v="5000"/>
    <n v="0"/>
    <x v="74"/>
    <s v="Peter"/>
    <s v="Jeranyama"/>
    <x v="20"/>
    <s v="117-0957"/>
    <x v="76"/>
    <x v="1874"/>
  </r>
  <r>
    <b v="0"/>
    <x v="0"/>
    <x v="552"/>
    <n v="43873"/>
    <b v="0"/>
    <n v="42668.580555555556"/>
    <n v="2727"/>
    <n v="273"/>
    <x v="307"/>
    <s v="Erika"/>
    <s v="Saalau Rojas"/>
    <x v="20"/>
    <s v="117-0615"/>
    <x v="76"/>
    <x v="1869"/>
  </r>
  <r>
    <b v="0"/>
    <x v="0"/>
    <x v="552"/>
    <n v="43873"/>
    <b v="0"/>
    <n v="42676.441666666666"/>
    <n v="1146"/>
    <n v="0"/>
    <x v="1755"/>
    <s v="Erika"/>
    <s v="Saalau Rojas"/>
    <x v="20"/>
    <s v="117-0694"/>
    <x v="76"/>
    <x v="1875"/>
  </r>
  <r>
    <b v="0"/>
    <x v="0"/>
    <x v="551"/>
    <n v="43873"/>
    <b v="0"/>
    <n v="42893"/>
    <n v="4982"/>
    <n v="0"/>
    <x v="1756"/>
    <s v="Peter"/>
    <s v="Jeranyama"/>
    <x v="20"/>
    <s v="117-1237"/>
    <x v="76"/>
    <x v="1876"/>
  </r>
  <r>
    <b v="0"/>
    <x v="0"/>
    <x v="551"/>
    <n v="43873"/>
    <b v="0"/>
    <n v="42909"/>
    <n v="15108"/>
    <n v="0"/>
    <x v="1757"/>
    <s v="Peter"/>
    <s v="Jeranyama"/>
    <x v="20"/>
    <s v="117-1210"/>
    <x v="76"/>
    <x v="1877"/>
  </r>
  <r>
    <b v="0"/>
    <x v="0"/>
    <x v="549"/>
    <n v="43873"/>
    <b v="0"/>
    <n v="42790"/>
    <n v="5455"/>
    <n v="545"/>
    <x v="269"/>
    <s v="Hilary"/>
    <s v="Sandler"/>
    <x v="20"/>
    <s v="117-1188"/>
    <x v="76"/>
    <x v="1878"/>
  </r>
  <r>
    <b v="0"/>
    <x v="0"/>
    <x v="552"/>
    <n v="43873"/>
    <b v="0"/>
    <n v="42891"/>
    <n v="46130"/>
    <n v="0"/>
    <x v="1758"/>
    <s v="Erika"/>
    <s v="Saalau Rojas"/>
    <x v="20"/>
    <s v="117-1266"/>
    <x v="76"/>
    <x v="1879"/>
  </r>
  <r>
    <b v="0"/>
    <x v="0"/>
    <x v="549"/>
    <n v="43873"/>
    <b v="0"/>
    <n v="43077"/>
    <n v="10000"/>
    <n v="0"/>
    <x v="53"/>
    <s v="Hilary"/>
    <s v="Sandler"/>
    <x v="20"/>
    <s v="117-1270"/>
    <x v="76"/>
    <x v="1880"/>
  </r>
  <r>
    <b v="0"/>
    <x v="0"/>
    <x v="549"/>
    <n v="43873"/>
    <b v="0"/>
    <n v="42881"/>
    <n v="38854"/>
    <n v="0"/>
    <x v="1759"/>
    <s v="Hilary"/>
    <s v="Sandler"/>
    <x v="20"/>
    <s v="117-1221"/>
    <x v="76"/>
    <x v="1850"/>
  </r>
  <r>
    <b v="0"/>
    <x v="1"/>
    <x v="551"/>
    <n v="43873"/>
    <b v="0"/>
    <n v="42832.557638888888"/>
    <n v="29685"/>
    <n v="0"/>
    <x v="1760"/>
    <s v="Peter"/>
    <s v="Jeranyama"/>
    <x v="20"/>
    <s v="117-1396"/>
    <x v="76"/>
    <x v="1866"/>
  </r>
  <r>
    <b v="0"/>
    <x v="0"/>
    <x v="549"/>
    <n v="43873"/>
    <b v="0"/>
    <n v="42863.353472222225"/>
    <n v="5455"/>
    <n v="545"/>
    <x v="269"/>
    <s v="Hilary"/>
    <s v="Sandler"/>
    <x v="20"/>
    <s v="117-1558"/>
    <x v="76"/>
    <x v="1856"/>
  </r>
  <r>
    <b v="0"/>
    <x v="0"/>
    <x v="549"/>
    <n v="43873"/>
    <b v="0"/>
    <n v="43112"/>
    <n v="270542"/>
    <n v="0"/>
    <x v="1761"/>
    <s v="Hilary"/>
    <s v="Sandler"/>
    <x v="20"/>
    <s v="117-1630"/>
    <x v="76"/>
    <x v="1881"/>
  </r>
  <r>
    <b v="0"/>
    <x v="0"/>
    <x v="549"/>
    <n v="43873"/>
    <b v="0"/>
    <n v="42634.440972222219"/>
    <n v="194000"/>
    <n v="0"/>
    <x v="1762"/>
    <s v="Hilary"/>
    <s v="Sandler"/>
    <x v="20"/>
    <s v="116-1710"/>
    <x v="76"/>
    <x v="1882"/>
  </r>
  <r>
    <b v="0"/>
    <x v="0"/>
    <x v="553"/>
    <n v="43873"/>
    <b v="0"/>
    <n v="42570"/>
    <n v="7000"/>
    <n v="700"/>
    <x v="1506"/>
    <s v="Carolyn"/>
    <s v="Demoranville"/>
    <x v="20"/>
    <s v="116-1996"/>
    <x v="76"/>
    <x v="1883"/>
  </r>
  <r>
    <b v="0"/>
    <x v="0"/>
    <x v="553"/>
    <n v="43873"/>
    <b v="0"/>
    <n v="42648"/>
    <n v="6000"/>
    <n v="600"/>
    <x v="1763"/>
    <s v="Carolyn"/>
    <s v="Demoranville"/>
    <x v="20"/>
    <s v="117-0335"/>
    <x v="76"/>
    <x v="1884"/>
  </r>
  <r>
    <b v="0"/>
    <x v="0"/>
    <x v="390"/>
    <n v="43873"/>
    <b v="0"/>
    <n v="43019.586111111108"/>
    <n v="21293"/>
    <n v="0"/>
    <x v="1764"/>
    <s v="Jody"/>
    <s v="Goodell"/>
    <x v="20"/>
    <s v="117-0186"/>
    <x v="77"/>
    <x v="1885"/>
  </r>
  <r>
    <b v="0"/>
    <x v="1"/>
    <x v="390"/>
    <n v="43873"/>
    <b v="0"/>
    <n v="43019.474999999999"/>
    <n v="454094"/>
    <n v="0"/>
    <x v="1765"/>
    <s v="Jody"/>
    <s v="Goodell"/>
    <x v="20"/>
    <s v="117-0138"/>
    <x v="77"/>
    <x v="1886"/>
  </r>
  <r>
    <b v="0"/>
    <x v="0"/>
    <x v="390"/>
    <n v="43873"/>
    <b v="0"/>
    <n v="43019.574305555558"/>
    <n v="854422"/>
    <n v="0"/>
    <x v="1766"/>
    <s v="Jody"/>
    <s v="Goodell"/>
    <x v="20"/>
    <s v="117-0145"/>
    <x v="77"/>
    <x v="1887"/>
  </r>
  <r>
    <b v="0"/>
    <x v="0"/>
    <x v="390"/>
    <n v="43873"/>
    <b v="0"/>
    <n v="43019.550694444442"/>
    <n v="1850755"/>
    <n v="0"/>
    <x v="1767"/>
    <s v="Jody"/>
    <s v="Goodell"/>
    <x v="20"/>
    <s v="117-0146"/>
    <x v="77"/>
    <x v="1888"/>
  </r>
  <r>
    <b v="0"/>
    <x v="1"/>
    <x v="389"/>
    <n v="43873"/>
    <b v="0"/>
    <n v="42578.395833333336"/>
    <n v="13000"/>
    <n v="0"/>
    <x v="1768"/>
    <s v="Patricia"/>
    <s v="Vittum"/>
    <x v="20"/>
    <s v="116-1976"/>
    <x v="77"/>
    <x v="1889"/>
  </r>
  <r>
    <b v="0"/>
    <x v="0"/>
    <x v="390"/>
    <n v="43873"/>
    <b v="0"/>
    <n v="42634.537499999999"/>
    <n v="16805"/>
    <n v="0"/>
    <x v="1769"/>
    <s v="Jody"/>
    <s v="Goodell"/>
    <x v="20"/>
    <s v="116-0101"/>
    <x v="77"/>
    <x v="1890"/>
  </r>
  <r>
    <b v="0"/>
    <x v="0"/>
    <x v="390"/>
    <n v="43873"/>
    <b v="0"/>
    <n v="43362.591666666667"/>
    <n v="1851851"/>
    <n v="0"/>
    <x v="1770"/>
    <s v="Jody"/>
    <s v="Goodell"/>
    <x v="20"/>
    <s v="118-0156"/>
    <x v="77"/>
    <x v="1891"/>
  </r>
  <r>
    <b v="0"/>
    <x v="0"/>
    <x v="390"/>
    <n v="43873"/>
    <b v="0"/>
    <n v="43362.588194444441"/>
    <n v="854453"/>
    <n v="0"/>
    <x v="1771"/>
    <s v="Jody"/>
    <s v="Goodell"/>
    <x v="20"/>
    <s v="118-0160"/>
    <x v="77"/>
    <x v="1892"/>
  </r>
  <r>
    <b v="0"/>
    <x v="1"/>
    <x v="390"/>
    <n v="43873"/>
    <b v="0"/>
    <n v="43362.57916666667"/>
    <n v="434686"/>
    <n v="0"/>
    <x v="1772"/>
    <s v="Jody"/>
    <s v="Goodell"/>
    <x v="20"/>
    <s v="118-0165"/>
    <x v="77"/>
    <x v="1893"/>
  </r>
  <r>
    <b v="0"/>
    <x v="0"/>
    <x v="390"/>
    <n v="43873"/>
    <b v="0"/>
    <n v="43501.648611111108"/>
    <n v="8279"/>
    <n v="0"/>
    <x v="1773"/>
    <s v="Jody"/>
    <s v="Goodell"/>
    <x v="20"/>
    <s v="118-0162"/>
    <x v="77"/>
    <x v="1894"/>
  </r>
  <r>
    <b v="0"/>
    <x v="1"/>
    <x v="390"/>
    <n v="43873"/>
    <b v="0"/>
    <n v="43642.341666666667"/>
    <n v="419427"/>
    <n v="0"/>
    <x v="1774"/>
    <s v="Jody"/>
    <s v="Goodell"/>
    <x v="20"/>
    <s v="119-0228"/>
    <x v="77"/>
    <x v="1895"/>
  </r>
  <r>
    <b v="0"/>
    <x v="0"/>
    <x v="390"/>
    <n v="43873"/>
    <b v="0"/>
    <n v="43634.334722222222"/>
    <n v="914473"/>
    <n v="0"/>
    <x v="1775"/>
    <s v="Jody"/>
    <s v="Goodell"/>
    <x v="20"/>
    <s v="119-0223"/>
    <x v="77"/>
    <x v="1896"/>
  </r>
  <r>
    <b v="0"/>
    <x v="0"/>
    <x v="390"/>
    <n v="43873"/>
    <b v="0"/>
    <n v="43634.340277777781"/>
    <n v="1943102"/>
    <n v="0"/>
    <x v="1776"/>
    <s v="Jody"/>
    <s v="Goodell"/>
    <x v="20"/>
    <s v="119-0224"/>
    <x v="77"/>
    <x v="1897"/>
  </r>
  <r>
    <b v="0"/>
    <x v="1"/>
    <x v="554"/>
    <n v="43873"/>
    <b v="0"/>
    <n v="43322"/>
    <n v="2500"/>
    <n v="0"/>
    <x v="308"/>
    <s v="Jaime"/>
    <s v="Pinero Ramirez"/>
    <x v="20"/>
    <s v="119-0237"/>
    <x v="78"/>
    <x v="1898"/>
  </r>
  <r>
    <b v="0"/>
    <x v="0"/>
    <x v="555"/>
    <n v="43873"/>
    <b v="0"/>
    <n v="43558.675694444442"/>
    <n v="299224"/>
    <n v="149104"/>
    <x v="1777"/>
    <s v="Marco"/>
    <s v="Keiluweit"/>
    <x v="20"/>
    <s v="119-0286"/>
    <x v="78"/>
    <x v="1899"/>
  </r>
  <r>
    <b v="0"/>
    <x v="0"/>
    <x v="556"/>
    <n v="43873"/>
    <b v="0"/>
    <n v="43314.467361111114"/>
    <n v="8620"/>
    <n v="1380"/>
    <x v="53"/>
    <s v="Geunhwa"/>
    <s v="Jung"/>
    <x v="20"/>
    <s v="119-0177"/>
    <x v="78"/>
    <x v="1900"/>
  </r>
  <r>
    <b v="0"/>
    <x v="0"/>
    <x v="556"/>
    <n v="43873"/>
    <b v="0"/>
    <n v="43301.598611111112"/>
    <n v="2182"/>
    <n v="218"/>
    <x v="1778"/>
    <s v="Geunhwa"/>
    <s v="Jung"/>
    <x v="20"/>
    <s v="119-0088"/>
    <x v="78"/>
    <x v="1901"/>
  </r>
  <r>
    <b v="0"/>
    <x v="0"/>
    <x v="556"/>
    <n v="43873"/>
    <b v="0"/>
    <n v="43301.59652777778"/>
    <n v="7273"/>
    <n v="727"/>
    <x v="58"/>
    <s v="Geunhwa"/>
    <s v="Jung"/>
    <x v="20"/>
    <s v="119-0105"/>
    <x v="78"/>
    <x v="1901"/>
  </r>
  <r>
    <b v="0"/>
    <x v="0"/>
    <x v="557"/>
    <n v="43873"/>
    <b v="0"/>
    <n v="43563"/>
    <n v="52366"/>
    <n v="8379"/>
    <x v="1779"/>
    <s v="Michelle"/>
    <s v="Inguagiato"/>
    <x v="20"/>
    <s v="118-1968"/>
    <x v="78"/>
    <x v="1902"/>
  </r>
  <r>
    <b v="0"/>
    <x v="0"/>
    <x v="558"/>
    <n v="43873"/>
    <b v="0"/>
    <n v="43397"/>
    <n v="8300"/>
    <n v="1660"/>
    <x v="1780"/>
    <s v="Jeffrey"/>
    <s v="Ebdon"/>
    <x v="20"/>
    <s v="118-1891"/>
    <x v="78"/>
    <x v="1903"/>
  </r>
  <r>
    <b v="0"/>
    <x v="0"/>
    <x v="559"/>
    <n v="43873"/>
    <b v="0"/>
    <n v="43266.347222222219"/>
    <n v="74100"/>
    <n v="14900"/>
    <x v="1781"/>
    <s v="Baoshan"/>
    <s v="Xing"/>
    <x v="20"/>
    <s v="118-1884"/>
    <x v="78"/>
    <x v="1904"/>
  </r>
  <r>
    <b v="0"/>
    <x v="0"/>
    <x v="556"/>
    <n v="43873"/>
    <b v="0"/>
    <n v="43262.709722222222"/>
    <n v="10227"/>
    <n v="1023"/>
    <x v="1084"/>
    <s v="Geunhwa"/>
    <s v="Jung"/>
    <x v="20"/>
    <s v="118-1782"/>
    <x v="78"/>
    <x v="1901"/>
  </r>
  <r>
    <b v="0"/>
    <x v="0"/>
    <x v="556"/>
    <n v="43873"/>
    <b v="0"/>
    <n v="43262.707638888889"/>
    <n v="5818"/>
    <n v="582"/>
    <x v="177"/>
    <s v="Geunhwa"/>
    <s v="Jung"/>
    <x v="20"/>
    <s v="118-1783"/>
    <x v="78"/>
    <x v="1901"/>
  </r>
  <r>
    <b v="0"/>
    <x v="0"/>
    <x v="560"/>
    <n v="43873"/>
    <b v="0"/>
    <n v="43265.575694444444"/>
    <n v="2727"/>
    <n v="273"/>
    <x v="307"/>
    <s v="Wesley"/>
    <s v="Autio"/>
    <x v="20"/>
    <s v="118-1873"/>
    <x v="78"/>
    <x v="1905"/>
  </r>
  <r>
    <b v="0"/>
    <x v="0"/>
    <x v="557"/>
    <n v="43873"/>
    <b v="0"/>
    <n v="43376.401388888888"/>
    <n v="14545"/>
    <n v="1455"/>
    <x v="60"/>
    <s v="Michelle"/>
    <s v="Inguagiato"/>
    <x v="20"/>
    <s v="119-0424"/>
    <x v="78"/>
    <x v="1906"/>
  </r>
  <r>
    <b v="0"/>
    <x v="1"/>
    <x v="559"/>
    <n v="43873"/>
    <b v="0"/>
    <n v="43369.601388888892"/>
    <n v="83203"/>
    <n v="42635"/>
    <x v="1782"/>
    <s v="Baoshan"/>
    <s v="Xing"/>
    <x v="20"/>
    <s v="119-0369"/>
    <x v="78"/>
    <x v="1907"/>
  </r>
  <r>
    <b v="0"/>
    <x v="1"/>
    <x v="561"/>
    <n v="43873"/>
    <b v="0"/>
    <n v="43355"/>
    <n v="39464"/>
    <n v="20536"/>
    <x v="102"/>
    <s v="Stephen"/>
    <s v="Herbert"/>
    <x v="20"/>
    <s v="119-0305"/>
    <x v="78"/>
    <x v="1908"/>
  </r>
  <r>
    <b v="0"/>
    <x v="1"/>
    <x v="555"/>
    <n v="43873"/>
    <b v="0"/>
    <n v="43368"/>
    <n v="40718"/>
    <n v="20956"/>
    <x v="1783"/>
    <s v="Marco"/>
    <s v="Keiluweit"/>
    <x v="20"/>
    <s v="119-0306"/>
    <x v="78"/>
    <x v="1909"/>
  </r>
  <r>
    <b v="0"/>
    <x v="0"/>
    <x v="562"/>
    <n v="43873"/>
    <b v="0"/>
    <n v="43376.380555555559"/>
    <n v="1818"/>
    <n v="182"/>
    <x v="172"/>
    <s v="Prasanta"/>
    <s v="Bhowmik"/>
    <x v="20"/>
    <s v="119-0444"/>
    <x v="78"/>
    <x v="1910"/>
  </r>
  <r>
    <b v="0"/>
    <x v="0"/>
    <x v="557"/>
    <n v="43873"/>
    <b v="0"/>
    <n v="43405"/>
    <n v="6364"/>
    <n v="636"/>
    <x v="176"/>
    <s v="Michelle"/>
    <s v="Inguagiato"/>
    <x v="20"/>
    <s v="119-0587"/>
    <x v="78"/>
    <x v="1906"/>
  </r>
  <r>
    <b v="0"/>
    <x v="0"/>
    <x v="562"/>
    <n v="43873"/>
    <b v="0"/>
    <n v="43419.600694444445"/>
    <n v="1818"/>
    <n v="182"/>
    <x v="172"/>
    <s v="Prasanta"/>
    <s v="Bhowmik"/>
    <x v="20"/>
    <s v="119-0757"/>
    <x v="78"/>
    <x v="1910"/>
  </r>
  <r>
    <b v="0"/>
    <x v="0"/>
    <x v="557"/>
    <n v="43873"/>
    <b v="0"/>
    <n v="43531.526388888888"/>
    <n v="9091"/>
    <n v="909"/>
    <x v="53"/>
    <s v="Michelle"/>
    <s v="Inguagiato"/>
    <x v="20"/>
    <s v="119-0898"/>
    <x v="78"/>
    <x v="1906"/>
  </r>
  <r>
    <b v="0"/>
    <x v="0"/>
    <x v="562"/>
    <n v="43873"/>
    <b v="0"/>
    <n v="43489.53402777778"/>
    <n v="11364"/>
    <n v="1136"/>
    <x v="39"/>
    <s v="Prasanta"/>
    <s v="Bhowmik"/>
    <x v="20"/>
    <s v="119-0901"/>
    <x v="78"/>
    <x v="1910"/>
  </r>
  <r>
    <b v="0"/>
    <x v="0"/>
    <x v="563"/>
    <n v="43873"/>
    <b v="0"/>
    <n v="43489"/>
    <n v="9818"/>
    <n v="982"/>
    <x v="1784"/>
    <s v="Robert"/>
    <s v="Wick"/>
    <x v="20"/>
    <s v="119-0910"/>
    <x v="78"/>
    <x v="1911"/>
  </r>
  <r>
    <b v="0"/>
    <x v="0"/>
    <x v="556"/>
    <n v="43873"/>
    <b v="0"/>
    <n v="43637.554861111108"/>
    <n v="6545"/>
    <n v="655"/>
    <x v="1785"/>
    <s v="Geunhwa"/>
    <s v="Jung"/>
    <x v="20"/>
    <s v="119-1927"/>
    <x v="78"/>
    <x v="1901"/>
  </r>
  <r>
    <b v="0"/>
    <x v="1"/>
    <x v="557"/>
    <n v="43873"/>
    <b v="0"/>
    <n v="43640"/>
    <n v="69155"/>
    <n v="41147"/>
    <x v="1786"/>
    <s v="Michelle"/>
    <s v="Inguagiato"/>
    <x v="20"/>
    <s v="119-2032"/>
    <x v="78"/>
    <x v="1912"/>
  </r>
  <r>
    <b v="0"/>
    <x v="0"/>
    <x v="564"/>
    <n v="43873"/>
    <b v="0"/>
    <n v="43642"/>
    <n v="13695"/>
    <n v="1370"/>
    <x v="1787"/>
    <s v="Masoud"/>
    <s v="Hashemi"/>
    <x v="20"/>
    <s v="119-1974"/>
    <x v="78"/>
    <x v="1913"/>
  </r>
  <r>
    <b v="0"/>
    <x v="0"/>
    <x v="565"/>
    <n v="43873"/>
    <b v="0"/>
    <n v="43642.260416666664"/>
    <n v="11636"/>
    <n v="1164"/>
    <x v="597"/>
    <s v="Olga"/>
    <s v="Kostromytska"/>
    <x v="20"/>
    <s v="119-1990"/>
    <x v="78"/>
    <x v="1914"/>
  </r>
  <r>
    <b v="0"/>
    <x v="0"/>
    <x v="564"/>
    <n v="43873"/>
    <b v="0"/>
    <n v="43599.399305555555"/>
    <n v="13716"/>
    <n v="1524"/>
    <x v="1788"/>
    <s v="Masoud"/>
    <s v="Hashemi"/>
    <x v="20"/>
    <s v="119-1776"/>
    <x v="78"/>
    <x v="1915"/>
  </r>
  <r>
    <b v="0"/>
    <x v="1"/>
    <x v="554"/>
    <n v="43873"/>
    <b v="0"/>
    <n v="43586.554166666669"/>
    <n v="2082"/>
    <n v="0"/>
    <x v="1789"/>
    <s v="Jaime"/>
    <s v="Pinero Ramirez"/>
    <x v="20"/>
    <s v="119-1675"/>
    <x v="78"/>
    <x v="1898"/>
  </r>
  <r>
    <b v="0"/>
    <x v="0"/>
    <x v="565"/>
    <n v="43873"/>
    <b v="0"/>
    <n v="43585"/>
    <n v="24500"/>
    <n v="0"/>
    <x v="1790"/>
    <s v="Olga"/>
    <s v="Kostromytska"/>
    <x v="20"/>
    <s v="119-1634"/>
    <x v="78"/>
    <x v="1916"/>
  </r>
  <r>
    <b v="0"/>
    <x v="1"/>
    <x v="566"/>
    <n v="43873"/>
    <b v="0"/>
    <n v="43563.585416666669"/>
    <n v="9090"/>
    <n v="910"/>
    <x v="53"/>
    <s v="Om"/>
    <s v="Dhankher"/>
    <x v="20"/>
    <s v="119-1576"/>
    <x v="78"/>
    <x v="1917"/>
  </r>
  <r>
    <b v="0"/>
    <x v="0"/>
    <x v="563"/>
    <n v="43873"/>
    <b v="0"/>
    <n v="43642"/>
    <n v="909"/>
    <n v="91"/>
    <x v="164"/>
    <s v="Robert"/>
    <s v="Wick"/>
    <x v="20"/>
    <s v="119-1554"/>
    <x v="78"/>
    <x v="1911"/>
  </r>
  <r>
    <b v="0"/>
    <x v="0"/>
    <x v="556"/>
    <n v="43873"/>
    <b v="0"/>
    <n v="43642.270138888889"/>
    <n v="6545"/>
    <n v="655"/>
    <x v="1785"/>
    <s v="Geunhwa"/>
    <s v="Jung"/>
    <x v="20"/>
    <s v="119-1557"/>
    <x v="78"/>
    <x v="1901"/>
  </r>
  <r>
    <b v="0"/>
    <x v="0"/>
    <x v="557"/>
    <n v="43873"/>
    <b v="0"/>
    <n v="43633"/>
    <n v="74452"/>
    <n v="44298"/>
    <x v="1791"/>
    <s v="Michelle"/>
    <s v="Inguagiato"/>
    <x v="20"/>
    <s v="119-1465"/>
    <x v="78"/>
    <x v="1918"/>
  </r>
  <r>
    <b v="0"/>
    <x v="0"/>
    <x v="565"/>
    <n v="43873"/>
    <b v="0"/>
    <n v="43539.555555555555"/>
    <n v="17273"/>
    <n v="1727"/>
    <x v="1792"/>
    <s v="Olga"/>
    <s v="Kostromytska"/>
    <x v="20"/>
    <s v="119-1429"/>
    <x v="78"/>
    <x v="1914"/>
  </r>
  <r>
    <b v="0"/>
    <x v="0"/>
    <x v="565"/>
    <n v="43873"/>
    <b v="0"/>
    <n v="43538"/>
    <n v="3182"/>
    <n v="318"/>
    <x v="167"/>
    <s v="Olga"/>
    <s v="Kostromytska"/>
    <x v="20"/>
    <s v="119-1419"/>
    <x v="78"/>
    <x v="1914"/>
  </r>
  <r>
    <b v="0"/>
    <x v="0"/>
    <x v="558"/>
    <n v="43873"/>
    <b v="0"/>
    <n v="43560"/>
    <n v="10000"/>
    <n v="0"/>
    <x v="53"/>
    <s v="Jeffrey"/>
    <s v="Ebdon"/>
    <x v="20"/>
    <s v="119-1407"/>
    <x v="78"/>
    <x v="1919"/>
  </r>
  <r>
    <b v="0"/>
    <x v="0"/>
    <x v="557"/>
    <n v="43873"/>
    <b v="0"/>
    <n v="43567.568749999999"/>
    <n v="5909"/>
    <n v="591"/>
    <x v="1793"/>
    <s v="Michelle"/>
    <s v="Inguagiato"/>
    <x v="20"/>
    <s v="119-1446"/>
    <x v="78"/>
    <x v="1906"/>
  </r>
  <r>
    <b v="0"/>
    <x v="0"/>
    <x v="564"/>
    <n v="43873"/>
    <b v="0"/>
    <n v="43522.468055555553"/>
    <n v="7357"/>
    <n v="818"/>
    <x v="1794"/>
    <s v="Masoud"/>
    <s v="Hashemi"/>
    <x v="20"/>
    <s v="119-1255"/>
    <x v="78"/>
    <x v="1920"/>
  </r>
  <r>
    <b v="0"/>
    <x v="0"/>
    <x v="567"/>
    <n v="43873"/>
    <b v="0"/>
    <n v="43550.440972222219"/>
    <n v="8182"/>
    <n v="818"/>
    <x v="211"/>
    <s v="Duane"/>
    <s v="Greene"/>
    <x v="20"/>
    <s v="119-1285"/>
    <x v="78"/>
    <x v="1921"/>
  </r>
  <r>
    <b v="0"/>
    <x v="0"/>
    <x v="567"/>
    <n v="43873"/>
    <b v="0"/>
    <n v="43550.438888888886"/>
    <n v="3182"/>
    <n v="318"/>
    <x v="167"/>
    <s v="Duane"/>
    <s v="Greene"/>
    <x v="20"/>
    <s v="119-1286"/>
    <x v="78"/>
    <x v="1922"/>
  </r>
  <r>
    <b v="0"/>
    <x v="0"/>
    <x v="567"/>
    <n v="43873"/>
    <b v="0"/>
    <n v="43550.443749999999"/>
    <n v="5682"/>
    <n v="568"/>
    <x v="1795"/>
    <s v="Duane"/>
    <s v="Greene"/>
    <x v="20"/>
    <s v="119-1283"/>
    <x v="78"/>
    <x v="1921"/>
  </r>
  <r>
    <b v="0"/>
    <x v="0"/>
    <x v="566"/>
    <n v="43873"/>
    <b v="0"/>
    <n v="43518.381944444445"/>
    <n v="19398"/>
    <n v="8313"/>
    <x v="1796"/>
    <s v="Om"/>
    <s v="Dhankher"/>
    <x v="20"/>
    <s v="119-1176"/>
    <x v="78"/>
    <x v="1923"/>
  </r>
  <r>
    <b v="0"/>
    <x v="0"/>
    <x v="560"/>
    <n v="43873"/>
    <b v="0"/>
    <n v="43488.549305555556"/>
    <n v="2614"/>
    <n v="261"/>
    <x v="1797"/>
    <s v="Wesley"/>
    <s v="Autio"/>
    <x v="20"/>
    <s v="119-1069"/>
    <x v="78"/>
    <x v="1924"/>
  </r>
  <r>
    <b v="0"/>
    <x v="1"/>
    <x v="560"/>
    <n v="43873"/>
    <b v="0"/>
    <n v="43588"/>
    <n v="5730"/>
    <n v="0"/>
    <x v="1798"/>
    <s v="Wesley"/>
    <s v="Autio"/>
    <x v="20"/>
    <s v="119-0971"/>
    <x v="78"/>
    <x v="1925"/>
  </r>
  <r>
    <b v="0"/>
    <x v="0"/>
    <x v="556"/>
    <n v="43873"/>
    <b v="0"/>
    <n v="43489.336805555555"/>
    <n v="2909"/>
    <n v="291"/>
    <x v="1799"/>
    <s v="Geunhwa"/>
    <s v="Jung"/>
    <x v="20"/>
    <s v="119-0980"/>
    <x v="78"/>
    <x v="1901"/>
  </r>
  <r>
    <b v="0"/>
    <x v="1"/>
    <x v="555"/>
    <n v="43873"/>
    <b v="0"/>
    <n v="42968.427083333336"/>
    <n v="39553"/>
    <n v="20419"/>
    <x v="1800"/>
    <s v="Marco"/>
    <s v="Keiluweit"/>
    <x v="20"/>
    <s v="118-0137"/>
    <x v="78"/>
    <x v="1909"/>
  </r>
  <r>
    <b v="0"/>
    <x v="0"/>
    <x v="568"/>
    <n v="43873"/>
    <b v="0"/>
    <n v="43060"/>
    <n v="11591"/>
    <n v="1159"/>
    <x v="1801"/>
    <s v="Lesley"/>
    <s v="Spokas"/>
    <x v="20"/>
    <s v="118-0130"/>
    <x v="78"/>
    <x v="1926"/>
  </r>
  <r>
    <b v="0"/>
    <x v="0"/>
    <x v="556"/>
    <n v="43873"/>
    <b v="0"/>
    <n v="42916.683333333334"/>
    <n v="1818"/>
    <n v="182"/>
    <x v="172"/>
    <s v="Geunhwa"/>
    <s v="Jung"/>
    <x v="20"/>
    <s v="117-1950"/>
    <x v="78"/>
    <x v="1901"/>
  </r>
  <r>
    <b v="0"/>
    <x v="0"/>
    <x v="556"/>
    <n v="43873"/>
    <b v="0"/>
    <n v="43223"/>
    <n v="93202"/>
    <n v="11798"/>
    <x v="515"/>
    <s v="Geunhwa"/>
    <s v="Jung"/>
    <x v="20"/>
    <s v="117-1959"/>
    <x v="78"/>
    <x v="1927"/>
  </r>
  <r>
    <b v="0"/>
    <x v="0"/>
    <x v="556"/>
    <n v="43873"/>
    <b v="0"/>
    <n v="42915.611111111109"/>
    <n v="3636"/>
    <n v="364"/>
    <x v="303"/>
    <s v="Geunhwa"/>
    <s v="Jung"/>
    <x v="20"/>
    <s v="117-1912"/>
    <x v="78"/>
    <x v="1901"/>
  </r>
  <r>
    <b v="0"/>
    <x v="0"/>
    <x v="567"/>
    <n v="43873"/>
    <b v="0"/>
    <n v="42905.313194444447"/>
    <n v="8182"/>
    <n v="818"/>
    <x v="211"/>
    <s v="Duane"/>
    <s v="Greene"/>
    <x v="20"/>
    <s v="117-1811"/>
    <x v="78"/>
    <x v="1921"/>
  </r>
  <r>
    <b v="0"/>
    <x v="0"/>
    <x v="569"/>
    <n v="43873"/>
    <b v="0"/>
    <n v="42901.590277777781"/>
    <n v="4080"/>
    <n v="0"/>
    <x v="1802"/>
    <s v="Lyle"/>
    <s v="Craker"/>
    <x v="20"/>
    <s v="117-1848"/>
    <x v="78"/>
    <x v="1928"/>
  </r>
  <r>
    <b v="0"/>
    <x v="0"/>
    <x v="556"/>
    <n v="43873"/>
    <b v="0"/>
    <n v="42912.71875"/>
    <n v="2727"/>
    <n v="273"/>
    <x v="307"/>
    <s v="Geunhwa"/>
    <s v="Jung"/>
    <x v="20"/>
    <s v="117-1880"/>
    <x v="78"/>
    <x v="1901"/>
  </r>
  <r>
    <b v="0"/>
    <x v="0"/>
    <x v="556"/>
    <n v="43873"/>
    <b v="0"/>
    <n v="42913.363194444442"/>
    <n v="1700"/>
    <n v="170"/>
    <x v="1803"/>
    <s v="Geunhwa"/>
    <s v="Jung"/>
    <x v="20"/>
    <s v="117-1881"/>
    <x v="78"/>
    <x v="1901"/>
  </r>
  <r>
    <b v="0"/>
    <x v="0"/>
    <x v="556"/>
    <n v="43873"/>
    <b v="0"/>
    <n v="42906.340277777781"/>
    <n v="2909"/>
    <n v="291"/>
    <x v="1799"/>
    <s v="Geunhwa"/>
    <s v="Jung"/>
    <x v="20"/>
    <s v="117-1853"/>
    <x v="78"/>
    <x v="1901"/>
  </r>
  <r>
    <b v="0"/>
    <x v="1"/>
    <x v="561"/>
    <n v="43873"/>
    <b v="0"/>
    <n v="42886.429861111108"/>
    <n v="48780"/>
    <n v="26220"/>
    <x v="89"/>
    <s v="Stephen"/>
    <s v="Herbert"/>
    <x v="20"/>
    <s v="117-1717"/>
    <x v="78"/>
    <x v="1908"/>
  </r>
  <r>
    <b v="0"/>
    <x v="1"/>
    <x v="557"/>
    <n v="43873"/>
    <b v="0"/>
    <n v="42878.73541666667"/>
    <n v="64337"/>
    <n v="38281"/>
    <x v="1804"/>
    <s v="Michelle"/>
    <s v="Inguagiato"/>
    <x v="20"/>
    <s v="117-1708"/>
    <x v="78"/>
    <x v="1929"/>
  </r>
  <r>
    <b v="0"/>
    <x v="0"/>
    <x v="563"/>
    <n v="43873"/>
    <b v="0"/>
    <n v="43039"/>
    <n v="19637"/>
    <n v="1963"/>
    <x v="1805"/>
    <s v="Robert"/>
    <s v="Wick"/>
    <x v="20"/>
    <s v="117-1682"/>
    <x v="78"/>
    <x v="1930"/>
  </r>
  <r>
    <b v="0"/>
    <x v="0"/>
    <x v="564"/>
    <n v="43873"/>
    <b v="0"/>
    <n v="43147"/>
    <n v="5972"/>
    <n v="0"/>
    <x v="1806"/>
    <s v="Masoud"/>
    <s v="Hashemi"/>
    <x v="20"/>
    <s v="117-1666"/>
    <x v="78"/>
    <x v="1931"/>
  </r>
  <r>
    <b v="0"/>
    <x v="0"/>
    <x v="560"/>
    <n v="43873"/>
    <b v="0"/>
    <n v="43083.531944444447"/>
    <n v="1670"/>
    <n v="0"/>
    <x v="1807"/>
    <s v="Wesley"/>
    <s v="Autio"/>
    <x v="20"/>
    <s v="118-0629"/>
    <x v="78"/>
    <x v="1932"/>
  </r>
  <r>
    <b v="0"/>
    <x v="0"/>
    <x v="564"/>
    <n v="43873"/>
    <b v="0"/>
    <n v="43235"/>
    <n v="8661"/>
    <n v="963"/>
    <x v="1808"/>
    <s v="Masoud"/>
    <s v="Hashemi"/>
    <x v="20"/>
    <s v="118-0561"/>
    <x v="78"/>
    <x v="1915"/>
  </r>
  <r>
    <b v="0"/>
    <x v="0"/>
    <x v="564"/>
    <n v="43873"/>
    <b v="0"/>
    <n v="43276"/>
    <n v="7299"/>
    <n v="811"/>
    <x v="1809"/>
    <s v="Masoud"/>
    <s v="Hashemi"/>
    <x v="20"/>
    <s v="118-0551"/>
    <x v="78"/>
    <x v="1920"/>
  </r>
  <r>
    <b v="0"/>
    <x v="0"/>
    <x v="556"/>
    <n v="43873"/>
    <b v="0"/>
    <n v="43003.476388888892"/>
    <n v="9090"/>
    <n v="910"/>
    <x v="53"/>
    <s v="Geunhwa"/>
    <s v="Jung"/>
    <x v="20"/>
    <s v="118-0436"/>
    <x v="78"/>
    <x v="1901"/>
  </r>
  <r>
    <b v="0"/>
    <x v="0"/>
    <x v="562"/>
    <n v="43873"/>
    <b v="0"/>
    <n v="43018.386805555558"/>
    <n v="3000"/>
    <n v="300"/>
    <x v="1810"/>
    <s v="Prasanta"/>
    <s v="Bhowmik"/>
    <x v="20"/>
    <s v="118-0437"/>
    <x v="78"/>
    <x v="1910"/>
  </r>
  <r>
    <b v="0"/>
    <x v="0"/>
    <x v="389"/>
    <n v="43873"/>
    <b v="0"/>
    <n v="42965.373611111114"/>
    <n v="8182"/>
    <n v="818"/>
    <x v="211"/>
    <s v="Patricia"/>
    <s v="Vittum"/>
    <x v="20"/>
    <s v="118-0212"/>
    <x v="78"/>
    <x v="1933"/>
  </r>
  <r>
    <b v="0"/>
    <x v="0"/>
    <x v="562"/>
    <n v="43873"/>
    <b v="0"/>
    <n v="42993.634722222225"/>
    <n v="3000"/>
    <n v="300"/>
    <x v="1810"/>
    <s v="Prasanta"/>
    <s v="Bhowmik"/>
    <x v="20"/>
    <s v="118-0251"/>
    <x v="78"/>
    <x v="1910"/>
  </r>
  <r>
    <b v="0"/>
    <x v="0"/>
    <x v="569"/>
    <n v="43873"/>
    <b v="0"/>
    <n v="43130"/>
    <n v="3500"/>
    <n v="0"/>
    <x v="167"/>
    <s v="Lyle"/>
    <s v="Craker"/>
    <x v="20"/>
    <s v="118-1162"/>
    <x v="78"/>
    <x v="1934"/>
  </r>
  <r>
    <b v="0"/>
    <x v="0"/>
    <x v="560"/>
    <n v="43873"/>
    <b v="0"/>
    <n v="43126.40625"/>
    <n v="2773"/>
    <n v="277"/>
    <x v="1811"/>
    <s v="Wesley"/>
    <s v="Autio"/>
    <x v="20"/>
    <s v="118-1142"/>
    <x v="78"/>
    <x v="1905"/>
  </r>
  <r>
    <b v="0"/>
    <x v="1"/>
    <x v="559"/>
    <n v="43873"/>
    <b v="0"/>
    <n v="43131.538194444445"/>
    <n v="90909"/>
    <n v="9091"/>
    <x v="69"/>
    <s v="Baoshan"/>
    <s v="Xing"/>
    <x v="20"/>
    <s v="118-1175"/>
    <x v="78"/>
    <x v="1935"/>
  </r>
  <r>
    <b v="0"/>
    <x v="1"/>
    <x v="566"/>
    <n v="43873"/>
    <b v="0"/>
    <n v="43133.34652777778"/>
    <n v="10000"/>
    <n v="0"/>
    <x v="53"/>
    <s v="Om"/>
    <s v="Dhankher"/>
    <x v="20"/>
    <s v="118-1193"/>
    <x v="78"/>
    <x v="1936"/>
  </r>
  <r>
    <b v="0"/>
    <x v="1"/>
    <x v="555"/>
    <n v="43873"/>
    <b v="0"/>
    <n v="43375"/>
    <n v="47688"/>
    <n v="24812"/>
    <x v="1812"/>
    <s v="Marco"/>
    <s v="Keiluweit"/>
    <x v="20"/>
    <s v="118-1208"/>
    <x v="78"/>
    <x v="1937"/>
  </r>
  <r>
    <b v="0"/>
    <x v="0"/>
    <x v="556"/>
    <n v="43873"/>
    <b v="0"/>
    <n v="43109.511805555558"/>
    <n v="7364"/>
    <n v="736"/>
    <x v="203"/>
    <s v="Geunhwa"/>
    <s v="Jung"/>
    <x v="20"/>
    <s v="118-1019"/>
    <x v="78"/>
    <x v="1901"/>
  </r>
  <r>
    <b v="0"/>
    <x v="0"/>
    <x v="556"/>
    <n v="43873"/>
    <b v="0"/>
    <n v="43109.513888888891"/>
    <n v="4545"/>
    <n v="455"/>
    <x v="74"/>
    <s v="Geunhwa"/>
    <s v="Jung"/>
    <x v="20"/>
    <s v="118-1020"/>
    <x v="78"/>
    <x v="1901"/>
  </r>
  <r>
    <b v="0"/>
    <x v="0"/>
    <x v="556"/>
    <n v="43873"/>
    <b v="0"/>
    <n v="43110.322222222225"/>
    <n v="1455"/>
    <n v="145"/>
    <x v="1813"/>
    <s v="Geunhwa"/>
    <s v="Jung"/>
    <x v="20"/>
    <s v="118-1004"/>
    <x v="78"/>
    <x v="1901"/>
  </r>
  <r>
    <b v="0"/>
    <x v="0"/>
    <x v="570"/>
    <n v="43873"/>
    <b v="0"/>
    <n v="43102"/>
    <n v="4545"/>
    <n v="455"/>
    <x v="74"/>
    <s v="Allen"/>
    <s v="Barker"/>
    <x v="20"/>
    <s v="118-0987"/>
    <x v="78"/>
    <x v="1938"/>
  </r>
  <r>
    <b v="0"/>
    <x v="0"/>
    <x v="556"/>
    <n v="43873"/>
    <b v="0"/>
    <n v="43052.625"/>
    <n v="2909"/>
    <n v="291"/>
    <x v="1799"/>
    <s v="Geunhwa"/>
    <s v="Jung"/>
    <x v="20"/>
    <s v="118-0796"/>
    <x v="78"/>
    <x v="1901"/>
  </r>
  <r>
    <b v="0"/>
    <x v="0"/>
    <x v="556"/>
    <n v="43873"/>
    <b v="0"/>
    <n v="43069"/>
    <n v="27636"/>
    <n v="2764"/>
    <x v="1814"/>
    <s v="Geunhwa"/>
    <s v="Jung"/>
    <x v="20"/>
    <s v="118-0873"/>
    <x v="78"/>
    <x v="1901"/>
  </r>
  <r>
    <b v="0"/>
    <x v="0"/>
    <x v="557"/>
    <n v="43873"/>
    <b v="0"/>
    <n v="43069"/>
    <n v="9091"/>
    <n v="909"/>
    <x v="53"/>
    <s v="Michelle"/>
    <s v="Inguagiato"/>
    <x v="20"/>
    <s v="118-0865"/>
    <x v="78"/>
    <x v="1906"/>
  </r>
  <r>
    <b v="0"/>
    <x v="0"/>
    <x v="557"/>
    <n v="43873"/>
    <b v="0"/>
    <n v="43075"/>
    <n v="6073"/>
    <n v="607"/>
    <x v="1815"/>
    <s v="Michelle"/>
    <s v="Inguagiato"/>
    <x v="20"/>
    <s v="118-0867"/>
    <x v="78"/>
    <x v="1906"/>
  </r>
  <r>
    <b v="0"/>
    <x v="0"/>
    <x v="563"/>
    <n v="43873"/>
    <b v="0"/>
    <n v="43067"/>
    <n v="3500"/>
    <n v="0"/>
    <x v="167"/>
    <s v="Robert"/>
    <s v="Wick"/>
    <x v="20"/>
    <s v="118-0898"/>
    <x v="78"/>
    <x v="1939"/>
  </r>
  <r>
    <b v="0"/>
    <x v="0"/>
    <x v="571"/>
    <n v="43873"/>
    <b v="0"/>
    <n v="43076"/>
    <n v="4545"/>
    <n v="455"/>
    <x v="74"/>
    <s v="Amanda"/>
    <s v="Bayer"/>
    <x v="20"/>
    <s v="118-0922"/>
    <x v="78"/>
    <x v="1940"/>
  </r>
  <r>
    <b v="0"/>
    <x v="0"/>
    <x v="556"/>
    <n v="43873"/>
    <b v="0"/>
    <n v="43089.589583333334"/>
    <n v="31818"/>
    <n v="3182"/>
    <x v="490"/>
    <s v="Geunhwa"/>
    <s v="Jung"/>
    <x v="20"/>
    <s v="118-0962"/>
    <x v="78"/>
    <x v="1901"/>
  </r>
  <r>
    <b v="0"/>
    <x v="0"/>
    <x v="563"/>
    <n v="43873"/>
    <b v="0"/>
    <n v="43210"/>
    <n v="6000"/>
    <n v="0"/>
    <x v="269"/>
    <s v="Robert"/>
    <s v="Wick"/>
    <x v="20"/>
    <s v="118-1307"/>
    <x v="78"/>
    <x v="1941"/>
  </r>
  <r>
    <b v="0"/>
    <x v="0"/>
    <x v="567"/>
    <n v="43873"/>
    <b v="0"/>
    <n v="43165"/>
    <n v="3636"/>
    <n v="364"/>
    <x v="303"/>
    <s v="Duane"/>
    <s v="Greene"/>
    <x v="20"/>
    <s v="118-1302"/>
    <x v="78"/>
    <x v="1921"/>
  </r>
  <r>
    <b v="0"/>
    <x v="0"/>
    <x v="566"/>
    <n v="43873"/>
    <b v="0"/>
    <n v="43178"/>
    <n v="35900"/>
    <n v="13142"/>
    <x v="1816"/>
    <s v="Om"/>
    <s v="Dhankher"/>
    <x v="20"/>
    <s v="118-1336"/>
    <x v="78"/>
    <x v="1923"/>
  </r>
  <r>
    <b v="0"/>
    <x v="0"/>
    <x v="572"/>
    <n v="43873"/>
    <b v="0"/>
    <n v="43577"/>
    <n v="10000"/>
    <n v="0"/>
    <x v="53"/>
    <s v="Amanda"/>
    <s v="Brown"/>
    <x v="20"/>
    <s v="118-1483"/>
    <x v="78"/>
    <x v="1942"/>
  </r>
  <r>
    <b v="0"/>
    <x v="0"/>
    <x v="573"/>
    <n v="43873"/>
    <b v="0"/>
    <n v="43192"/>
    <n v="2500"/>
    <n v="0"/>
    <x v="308"/>
    <s v="Arthur"/>
    <s v="Tuttle"/>
    <x v="20"/>
    <s v="118-1416"/>
    <x v="78"/>
    <x v="1943"/>
  </r>
  <r>
    <b v="0"/>
    <x v="1"/>
    <x v="557"/>
    <n v="43873"/>
    <b v="0"/>
    <n v="43199"/>
    <n v="53050"/>
    <n v="0"/>
    <x v="1817"/>
    <s v="Michelle"/>
    <s v="Inguagiato"/>
    <x v="20"/>
    <s v="118-1497"/>
    <x v="78"/>
    <x v="1944"/>
  </r>
  <r>
    <b v="0"/>
    <x v="0"/>
    <x v="554"/>
    <n v="43873"/>
    <b v="0"/>
    <n v="43447"/>
    <n v="40700"/>
    <n v="0"/>
    <x v="1818"/>
    <s v="Jaime"/>
    <s v="Pinero Ramirez"/>
    <x v="20"/>
    <s v="118-1541"/>
    <x v="78"/>
    <x v="1945"/>
  </r>
  <r>
    <b v="0"/>
    <x v="1"/>
    <x v="554"/>
    <n v="43873"/>
    <b v="0"/>
    <n v="43369"/>
    <n v="236396"/>
    <n v="88458"/>
    <x v="1819"/>
    <s v="Jaime"/>
    <s v="Pinero Ramirez"/>
    <x v="20"/>
    <s v="118-1609"/>
    <x v="78"/>
    <x v="1946"/>
  </r>
  <r>
    <b v="0"/>
    <x v="0"/>
    <x v="567"/>
    <n v="43873"/>
    <b v="0"/>
    <n v="43238"/>
    <n v="8182"/>
    <n v="818"/>
    <x v="211"/>
    <s v="Duane"/>
    <s v="Greene"/>
    <x v="20"/>
    <s v="118-1604"/>
    <x v="78"/>
    <x v="1921"/>
  </r>
  <r>
    <b v="0"/>
    <x v="0"/>
    <x v="556"/>
    <n v="43873"/>
    <b v="0"/>
    <n v="43230"/>
    <n v="75000"/>
    <n v="0"/>
    <x v="89"/>
    <s v="Geunhwa"/>
    <s v="Jung"/>
    <x v="20"/>
    <s v="118-1587"/>
    <x v="78"/>
    <x v="1947"/>
  </r>
  <r>
    <b v="0"/>
    <x v="0"/>
    <x v="563"/>
    <n v="43873"/>
    <b v="0"/>
    <n v="43216.431250000001"/>
    <n v="4545"/>
    <n v="455"/>
    <x v="74"/>
    <s v="Robert"/>
    <s v="Wick"/>
    <x v="20"/>
    <s v="118-1581"/>
    <x v="78"/>
    <x v="1911"/>
  </r>
  <r>
    <b v="0"/>
    <x v="0"/>
    <x v="563"/>
    <n v="43873"/>
    <b v="0"/>
    <n v="43350"/>
    <n v="22818"/>
    <n v="2282"/>
    <x v="1820"/>
    <s v="Robert"/>
    <s v="Wick"/>
    <x v="20"/>
    <s v="118-1703"/>
    <x v="78"/>
    <x v="1948"/>
  </r>
  <r>
    <b v="0"/>
    <x v="1"/>
    <x v="557"/>
    <n v="43873"/>
    <b v="0"/>
    <n v="43255.475694444445"/>
    <n v="69422"/>
    <n v="41306"/>
    <x v="1821"/>
    <s v="Michelle"/>
    <s v="Inguagiato"/>
    <x v="20"/>
    <s v="118-1734"/>
    <x v="78"/>
    <x v="1929"/>
  </r>
  <r>
    <b v="0"/>
    <x v="0"/>
    <x v="554"/>
    <n v="43873"/>
    <b v="0"/>
    <n v="43250"/>
    <n v="2215"/>
    <n v="285"/>
    <x v="308"/>
    <s v="Jaime"/>
    <s v="Pinero Ramirez"/>
    <x v="20"/>
    <s v="118-1635"/>
    <x v="78"/>
    <x v="1949"/>
  </r>
  <r>
    <b v="0"/>
    <x v="0"/>
    <x v="558"/>
    <n v="43873"/>
    <b v="0"/>
    <n v="43278"/>
    <n v="7500"/>
    <n v="0"/>
    <x v="120"/>
    <s v="Jeffrey"/>
    <s v="Ebdon"/>
    <x v="20"/>
    <s v="118-1680"/>
    <x v="78"/>
    <x v="1950"/>
  </r>
  <r>
    <b v="0"/>
    <x v="0"/>
    <x v="559"/>
    <n v="43873"/>
    <b v="0"/>
    <n v="42795"/>
    <n v="28330"/>
    <n v="5670"/>
    <x v="574"/>
    <s v="Baoshan"/>
    <s v="Xing"/>
    <x v="20"/>
    <s v="116-0302"/>
    <x v="78"/>
    <x v="1904"/>
  </r>
  <r>
    <b v="0"/>
    <x v="1"/>
    <x v="561"/>
    <n v="43873"/>
    <b v="0"/>
    <n v="42562"/>
    <n v="6270"/>
    <n v="3730"/>
    <x v="53"/>
    <s v="Stephen"/>
    <s v="Herbert"/>
    <x v="20"/>
    <s v="115-1526"/>
    <x v="78"/>
    <x v="1908"/>
  </r>
  <r>
    <b v="0"/>
    <x v="0"/>
    <x v="574"/>
    <n v="43873"/>
    <b v="0"/>
    <n v="42654"/>
    <n v="188082"/>
    <n v="59246"/>
    <x v="1822"/>
    <s v="Francis"/>
    <s v="Mangan"/>
    <x v="20"/>
    <s v="115-0882"/>
    <x v="78"/>
    <x v="1951"/>
  </r>
  <r>
    <b v="0"/>
    <x v="1"/>
    <x v="575"/>
    <n v="43873"/>
    <b v="0"/>
    <n v="42614.341666666667"/>
    <n v="6950"/>
    <n v="2978"/>
    <x v="1823"/>
    <s v="Daniel"/>
    <s v="Cooley"/>
    <x v="20"/>
    <s v="116-0849"/>
    <x v="78"/>
    <x v="1952"/>
  </r>
  <r>
    <b v="0"/>
    <x v="1"/>
    <x v="555"/>
    <n v="43873"/>
    <b v="0"/>
    <n v="42655"/>
    <n v="38430"/>
    <n v="19899"/>
    <x v="138"/>
    <s v="Marco"/>
    <s v="Keiluweit"/>
    <x v="20"/>
    <s v="116-1049"/>
    <x v="78"/>
    <x v="1953"/>
  </r>
  <r>
    <b v="0"/>
    <x v="0"/>
    <x v="560"/>
    <n v="43873"/>
    <b v="0"/>
    <n v="42580.628472222219"/>
    <n v="2273"/>
    <n v="227"/>
    <x v="308"/>
    <s v="Wesley"/>
    <s v="Autio"/>
    <x v="20"/>
    <s v="116-1965"/>
    <x v="78"/>
    <x v="1905"/>
  </r>
  <r>
    <b v="0"/>
    <x v="0"/>
    <x v="563"/>
    <n v="43873"/>
    <b v="0"/>
    <n v="42760"/>
    <n v="19440"/>
    <n v="2160"/>
    <x v="1805"/>
    <s v="Robert"/>
    <s v="Wick"/>
    <x v="20"/>
    <s v="116-1953"/>
    <x v="78"/>
    <x v="1930"/>
  </r>
  <r>
    <b v="0"/>
    <x v="1"/>
    <x v="572"/>
    <n v="43873"/>
    <b v="0"/>
    <n v="42590"/>
    <n v="8500"/>
    <n v="1275"/>
    <x v="1824"/>
    <s v="Amanda"/>
    <s v="Brown"/>
    <x v="20"/>
    <s v="116-1795"/>
    <x v="78"/>
    <x v="1954"/>
  </r>
  <r>
    <b v="0"/>
    <x v="0"/>
    <x v="572"/>
    <n v="43873"/>
    <b v="0"/>
    <n v="42814"/>
    <n v="9832"/>
    <n v="0"/>
    <x v="1825"/>
    <s v="Amanda"/>
    <s v="Brown"/>
    <x v="20"/>
    <s v="116-1821"/>
    <x v="78"/>
    <x v="1955"/>
  </r>
  <r>
    <b v="0"/>
    <x v="0"/>
    <x v="563"/>
    <n v="43873"/>
    <b v="0"/>
    <n v="42648"/>
    <n v="13500"/>
    <n v="1499"/>
    <x v="1826"/>
    <s v="Robert"/>
    <s v="Wick"/>
    <x v="20"/>
    <s v="116-1675"/>
    <x v="78"/>
    <x v="1956"/>
  </r>
  <r>
    <b v="0"/>
    <x v="0"/>
    <x v="563"/>
    <n v="43873"/>
    <b v="0"/>
    <n v="42570"/>
    <n v="5000"/>
    <n v="0"/>
    <x v="74"/>
    <s v="Robert"/>
    <s v="Wick"/>
    <x v="20"/>
    <s v="116-1741"/>
    <x v="78"/>
    <x v="1957"/>
  </r>
  <r>
    <b v="0"/>
    <x v="0"/>
    <x v="556"/>
    <n v="43873"/>
    <b v="0"/>
    <n v="42572.493055555555"/>
    <n v="3636"/>
    <n v="364"/>
    <x v="303"/>
    <s v="Geunhwa"/>
    <s v="Jung"/>
    <x v="20"/>
    <s v="117-0130"/>
    <x v="78"/>
    <x v="1901"/>
  </r>
  <r>
    <b v="0"/>
    <x v="1"/>
    <x v="561"/>
    <n v="43873"/>
    <b v="0"/>
    <n v="42600.628472222219"/>
    <n v="42426"/>
    <n v="22574"/>
    <x v="97"/>
    <s v="Stephen"/>
    <s v="Herbert"/>
    <x v="20"/>
    <s v="117-0258"/>
    <x v="78"/>
    <x v="1908"/>
  </r>
  <r>
    <b v="0"/>
    <x v="0"/>
    <x v="563"/>
    <n v="43873"/>
    <b v="0"/>
    <n v="42607"/>
    <n v="6818"/>
    <n v="682"/>
    <x v="120"/>
    <s v="Robert"/>
    <s v="Wick"/>
    <x v="20"/>
    <s v="117-0252"/>
    <x v="78"/>
    <x v="1911"/>
  </r>
  <r>
    <b v="0"/>
    <x v="0"/>
    <x v="562"/>
    <n v="43873"/>
    <b v="0"/>
    <n v="42607"/>
    <n v="5455"/>
    <n v="545"/>
    <x v="269"/>
    <s v="Prasanta"/>
    <s v="Bhowmik"/>
    <x v="20"/>
    <s v="117-0253"/>
    <x v="78"/>
    <x v="1910"/>
  </r>
  <r>
    <b v="0"/>
    <x v="0"/>
    <x v="556"/>
    <n v="43873"/>
    <b v="0"/>
    <n v="42607"/>
    <n v="7273"/>
    <n v="727"/>
    <x v="58"/>
    <s v="Geunhwa"/>
    <s v="Jung"/>
    <x v="20"/>
    <s v="117-0254"/>
    <x v="78"/>
    <x v="1901"/>
  </r>
  <r>
    <b v="0"/>
    <x v="0"/>
    <x v="389"/>
    <n v="43873"/>
    <b v="0"/>
    <n v="42558.42083333333"/>
    <n v="2727"/>
    <n v="273"/>
    <x v="307"/>
    <s v="Patricia"/>
    <s v="Vittum"/>
    <x v="20"/>
    <s v="116-1998"/>
    <x v="78"/>
    <x v="1348"/>
  </r>
  <r>
    <b v="0"/>
    <x v="0"/>
    <x v="389"/>
    <n v="43873"/>
    <b v="0"/>
    <n v="42564.663888888892"/>
    <n v="4091"/>
    <n v="409"/>
    <x v="1189"/>
    <s v="Patricia"/>
    <s v="Vittum"/>
    <x v="20"/>
    <s v="116-1999"/>
    <x v="78"/>
    <x v="1348"/>
  </r>
  <r>
    <b v="0"/>
    <x v="0"/>
    <x v="562"/>
    <n v="43873"/>
    <b v="0"/>
    <n v="42564.65902777778"/>
    <n v="5455"/>
    <n v="545"/>
    <x v="269"/>
    <s v="Prasanta"/>
    <s v="Bhowmik"/>
    <x v="20"/>
    <s v="117-0021"/>
    <x v="78"/>
    <x v="1910"/>
  </r>
  <r>
    <b v="0"/>
    <x v="0"/>
    <x v="563"/>
    <n v="43873"/>
    <b v="0"/>
    <n v="42576.669444444444"/>
    <n v="5727"/>
    <n v="573"/>
    <x v="1827"/>
    <s v="Robert"/>
    <s v="Wick"/>
    <x v="20"/>
    <s v="117-0121"/>
    <x v="78"/>
    <x v="1911"/>
  </r>
  <r>
    <b v="0"/>
    <x v="0"/>
    <x v="556"/>
    <n v="43873"/>
    <b v="0"/>
    <n v="42572.46875"/>
    <n v="1818"/>
    <n v="182"/>
    <x v="172"/>
    <s v="Geunhwa"/>
    <s v="Jung"/>
    <x v="20"/>
    <s v="117-0122"/>
    <x v="78"/>
    <x v="1901"/>
  </r>
  <r>
    <b v="0"/>
    <x v="0"/>
    <x v="389"/>
    <n v="43873"/>
    <b v="0"/>
    <n v="42578.719444444447"/>
    <n v="250"/>
    <n v="0"/>
    <x v="316"/>
    <s v="Patricia"/>
    <s v="Vittum"/>
    <x v="20"/>
    <s v="117-0123"/>
    <x v="78"/>
    <x v="1348"/>
  </r>
  <r>
    <b v="0"/>
    <x v="0"/>
    <x v="567"/>
    <n v="43873"/>
    <b v="0"/>
    <n v="42576.661111111112"/>
    <n v="3182"/>
    <n v="318"/>
    <x v="167"/>
    <s v="Duane"/>
    <s v="Greene"/>
    <x v="20"/>
    <s v="117-0124"/>
    <x v="78"/>
    <x v="1921"/>
  </r>
  <r>
    <b v="0"/>
    <x v="0"/>
    <x v="389"/>
    <n v="43873"/>
    <b v="0"/>
    <n v="42576.647222222222"/>
    <n v="8182"/>
    <n v="818"/>
    <x v="211"/>
    <s v="Patricia"/>
    <s v="Vittum"/>
    <x v="20"/>
    <s v="117-0125"/>
    <x v="78"/>
    <x v="1348"/>
  </r>
  <r>
    <b v="0"/>
    <x v="0"/>
    <x v="566"/>
    <n v="43873"/>
    <b v="0"/>
    <n v="42825"/>
    <n v="34832"/>
    <n v="12792"/>
    <x v="1828"/>
    <s v="Om"/>
    <s v="Dhankher"/>
    <x v="20"/>
    <s v="117-0118"/>
    <x v="78"/>
    <x v="1923"/>
  </r>
  <r>
    <b v="0"/>
    <x v="0"/>
    <x v="557"/>
    <n v="43873"/>
    <b v="0"/>
    <n v="42594.572916666664"/>
    <n v="12727"/>
    <n v="1273"/>
    <x v="48"/>
    <s v="Michelle"/>
    <s v="Inguagiato"/>
    <x v="20"/>
    <s v="117-0115"/>
    <x v="78"/>
    <x v="1906"/>
  </r>
  <r>
    <b v="0"/>
    <x v="0"/>
    <x v="564"/>
    <n v="43873"/>
    <b v="0"/>
    <n v="42776"/>
    <n v="5894"/>
    <n v="0"/>
    <x v="1829"/>
    <s v="Masoud"/>
    <s v="Hashemi"/>
    <x v="20"/>
    <s v="117-0111"/>
    <x v="78"/>
    <x v="1958"/>
  </r>
  <r>
    <b v="0"/>
    <x v="0"/>
    <x v="557"/>
    <n v="43873"/>
    <b v="0"/>
    <n v="42646"/>
    <n v="23810"/>
    <n v="6190"/>
    <x v="21"/>
    <s v="Michelle"/>
    <s v="Inguagiato"/>
    <x v="20"/>
    <s v="117-0271"/>
    <x v="78"/>
    <x v="1959"/>
  </r>
  <r>
    <b v="0"/>
    <x v="0"/>
    <x v="556"/>
    <n v="43873"/>
    <b v="0"/>
    <n v="42626.626388888886"/>
    <n v="18182"/>
    <n v="1818"/>
    <x v="64"/>
    <s v="Geunhwa"/>
    <s v="Jung"/>
    <x v="20"/>
    <s v="117-0410"/>
    <x v="78"/>
    <x v="1901"/>
  </r>
  <r>
    <b v="0"/>
    <x v="0"/>
    <x v="556"/>
    <n v="43873"/>
    <b v="0"/>
    <n v="42629"/>
    <n v="3636"/>
    <n v="364"/>
    <x v="303"/>
    <s v="Geunhwa"/>
    <s v="Jung"/>
    <x v="20"/>
    <s v="117-0411"/>
    <x v="78"/>
    <x v="1901"/>
  </r>
  <r>
    <b v="0"/>
    <x v="0"/>
    <x v="569"/>
    <n v="43873"/>
    <b v="0"/>
    <n v="42626.409722222219"/>
    <n v="3182"/>
    <n v="318"/>
    <x v="167"/>
    <s v="Lyle"/>
    <s v="Craker"/>
    <x v="20"/>
    <s v="117-0404"/>
    <x v="78"/>
    <x v="1928"/>
  </r>
  <r>
    <b v="0"/>
    <x v="0"/>
    <x v="556"/>
    <n v="43873"/>
    <b v="0"/>
    <n v="42629"/>
    <n v="3636"/>
    <n v="364"/>
    <x v="303"/>
    <s v="Geunhwa"/>
    <s v="Jung"/>
    <x v="20"/>
    <s v="117-0405"/>
    <x v="78"/>
    <x v="1901"/>
  </r>
  <r>
    <b v="0"/>
    <x v="0"/>
    <x v="389"/>
    <n v="43873"/>
    <b v="0"/>
    <n v="42629"/>
    <n v="4364"/>
    <n v="436"/>
    <x v="1830"/>
    <s v="Patricia"/>
    <s v="Vittum"/>
    <x v="20"/>
    <s v="117-0406"/>
    <x v="78"/>
    <x v="1348"/>
  </r>
  <r>
    <b v="0"/>
    <x v="0"/>
    <x v="567"/>
    <n v="43873"/>
    <b v="0"/>
    <n v="42656.418749999997"/>
    <n v="10943"/>
    <n v="1094"/>
    <x v="1831"/>
    <s v="Duane"/>
    <s v="Greene"/>
    <x v="20"/>
    <s v="117-0517"/>
    <x v="78"/>
    <x v="1921"/>
  </r>
  <r>
    <b v="0"/>
    <x v="0"/>
    <x v="566"/>
    <n v="43873"/>
    <b v="0"/>
    <n v="42641.431944444441"/>
    <n v="7000"/>
    <n v="0"/>
    <x v="176"/>
    <s v="Om"/>
    <s v="Dhankher"/>
    <x v="20"/>
    <s v="117-0458"/>
    <x v="78"/>
    <x v="1960"/>
  </r>
  <r>
    <b v="0"/>
    <x v="0"/>
    <x v="556"/>
    <n v="43873"/>
    <b v="0"/>
    <n v="42877.449305555558"/>
    <n v="9091"/>
    <n v="909"/>
    <x v="53"/>
    <s v="Geunhwa"/>
    <s v="Jung"/>
    <x v="20"/>
    <s v="117-1618"/>
    <x v="78"/>
    <x v="1901"/>
  </r>
  <r>
    <b v="0"/>
    <x v="0"/>
    <x v="566"/>
    <n v="43873"/>
    <b v="0"/>
    <n v="42856"/>
    <n v="3500"/>
    <n v="0"/>
    <x v="167"/>
    <s v="Om"/>
    <s v="Dhankher"/>
    <x v="20"/>
    <s v="117-1608"/>
    <x v="78"/>
    <x v="1961"/>
  </r>
  <r>
    <b v="0"/>
    <x v="0"/>
    <x v="563"/>
    <n v="43873"/>
    <b v="0"/>
    <n v="42870"/>
    <n v="5000"/>
    <n v="0"/>
    <x v="74"/>
    <s v="Robert"/>
    <s v="Wick"/>
    <x v="20"/>
    <s v="117-1565"/>
    <x v="78"/>
    <x v="1962"/>
  </r>
  <r>
    <b v="0"/>
    <x v="0"/>
    <x v="560"/>
    <n v="43873"/>
    <b v="0"/>
    <n v="42870"/>
    <n v="8286"/>
    <n v="0"/>
    <x v="1832"/>
    <s v="Wesley"/>
    <s v="Autio"/>
    <x v="20"/>
    <s v="117-1561"/>
    <x v="78"/>
    <x v="1963"/>
  </r>
  <r>
    <b v="0"/>
    <x v="0"/>
    <x v="576"/>
    <n v="43873"/>
    <b v="0"/>
    <n v="43102"/>
    <n v="16357"/>
    <n v="1636"/>
    <x v="1833"/>
    <s v="Zoraia"/>
    <s v="Barros"/>
    <x v="20"/>
    <s v="117-1562"/>
    <x v="78"/>
    <x v="1964"/>
  </r>
  <r>
    <b v="0"/>
    <x v="0"/>
    <x v="556"/>
    <n v="43873"/>
    <b v="0"/>
    <n v="42863.35"/>
    <n v="8727"/>
    <n v="873"/>
    <x v="1292"/>
    <s v="Geunhwa"/>
    <s v="Jung"/>
    <x v="20"/>
    <s v="117-1570"/>
    <x v="78"/>
    <x v="1901"/>
  </r>
  <r>
    <b v="0"/>
    <x v="0"/>
    <x v="556"/>
    <n v="43873"/>
    <b v="0"/>
    <n v="42851.679166666669"/>
    <n v="1818"/>
    <n v="182"/>
    <x v="172"/>
    <s v="Geunhwa"/>
    <s v="Jung"/>
    <x v="20"/>
    <s v="117-1549"/>
    <x v="78"/>
    <x v="1901"/>
  </r>
  <r>
    <b v="0"/>
    <x v="0"/>
    <x v="560"/>
    <n v="43873"/>
    <b v="0"/>
    <n v="42838.56527777778"/>
    <n v="2273"/>
    <n v="227"/>
    <x v="308"/>
    <s v="Wesley"/>
    <s v="Autio"/>
    <x v="20"/>
    <s v="117-1550"/>
    <x v="78"/>
    <x v="1905"/>
  </r>
  <r>
    <b v="0"/>
    <x v="0"/>
    <x v="558"/>
    <n v="43873"/>
    <b v="0"/>
    <n v="42906"/>
    <n v="7500"/>
    <n v="0"/>
    <x v="120"/>
    <s v="Jeffrey"/>
    <s v="Ebdon"/>
    <x v="20"/>
    <s v="117-1514"/>
    <x v="78"/>
    <x v="1965"/>
  </r>
  <r>
    <b v="0"/>
    <x v="1"/>
    <x v="563"/>
    <n v="43873"/>
    <b v="0"/>
    <n v="43130"/>
    <n v="10000"/>
    <n v="0"/>
    <x v="53"/>
    <s v="Robert"/>
    <s v="Wick"/>
    <x v="20"/>
    <s v="117-1522"/>
    <x v="78"/>
    <x v="1966"/>
  </r>
  <r>
    <b v="0"/>
    <x v="1"/>
    <x v="555"/>
    <n v="43873"/>
    <b v="0"/>
    <n v="43378"/>
    <n v="132444"/>
    <n v="67556"/>
    <x v="341"/>
    <s v="Marco"/>
    <s v="Keiluweit"/>
    <x v="20"/>
    <s v="117-1487"/>
    <x v="78"/>
    <x v="1967"/>
  </r>
  <r>
    <b v="0"/>
    <x v="1"/>
    <x v="575"/>
    <n v="43873"/>
    <b v="0"/>
    <n v="42817.543055555558"/>
    <n v="7048"/>
    <n v="3021"/>
    <x v="1834"/>
    <s v="Daniel"/>
    <s v="Cooley"/>
    <x v="20"/>
    <s v="117-1463"/>
    <x v="78"/>
    <x v="1952"/>
  </r>
  <r>
    <b v="0"/>
    <x v="0"/>
    <x v="556"/>
    <n v="43873"/>
    <b v="0"/>
    <n v="42870"/>
    <n v="75000"/>
    <n v="0"/>
    <x v="89"/>
    <s v="Geunhwa"/>
    <s v="Jung"/>
    <x v="20"/>
    <s v="117-1349"/>
    <x v="78"/>
    <x v="1968"/>
  </r>
  <r>
    <b v="0"/>
    <x v="0"/>
    <x v="577"/>
    <n v="43873"/>
    <b v="0"/>
    <n v="42815"/>
    <n v="4545"/>
    <n v="455"/>
    <x v="74"/>
    <s v="John"/>
    <s v="Stoffolano"/>
    <x v="20"/>
    <s v="117-1309"/>
    <x v="78"/>
    <x v="1969"/>
  </r>
  <r>
    <b v="0"/>
    <x v="1"/>
    <x v="559"/>
    <n v="43873"/>
    <b v="0"/>
    <n v="43075"/>
    <n v="157710"/>
    <n v="81063"/>
    <x v="1835"/>
    <s v="Baoshan"/>
    <s v="Xing"/>
    <x v="20"/>
    <s v="117-1297"/>
    <x v="78"/>
    <x v="1907"/>
  </r>
  <r>
    <b v="0"/>
    <x v="0"/>
    <x v="569"/>
    <n v="43873"/>
    <b v="0"/>
    <n v="42804"/>
    <n v="2000"/>
    <n v="0"/>
    <x v="172"/>
    <s v="Lyle"/>
    <s v="Craker"/>
    <x v="20"/>
    <s v="117-1204"/>
    <x v="78"/>
    <x v="1970"/>
  </r>
  <r>
    <b v="0"/>
    <x v="0"/>
    <x v="556"/>
    <n v="43873"/>
    <b v="0"/>
    <n v="42790.527083333334"/>
    <n v="1700"/>
    <n v="170"/>
    <x v="1803"/>
    <s v="Geunhwa"/>
    <s v="Jung"/>
    <x v="20"/>
    <s v="117-1215"/>
    <x v="78"/>
    <x v="1901"/>
  </r>
  <r>
    <b v="0"/>
    <x v="1"/>
    <x v="575"/>
    <n v="43873"/>
    <b v="0"/>
    <n v="42802"/>
    <n v="13993"/>
    <n v="5998"/>
    <x v="1836"/>
    <s v="Daniel"/>
    <s v="Cooley"/>
    <x v="20"/>
    <s v="117-0759"/>
    <x v="78"/>
    <x v="1971"/>
  </r>
  <r>
    <b v="0"/>
    <x v="0"/>
    <x v="556"/>
    <n v="43873"/>
    <b v="0"/>
    <n v="42674.693749999999"/>
    <n v="3636"/>
    <n v="364"/>
    <x v="303"/>
    <s v="Geunhwa"/>
    <s v="Jung"/>
    <x v="20"/>
    <s v="117-0591"/>
    <x v="78"/>
    <x v="1901"/>
  </r>
  <r>
    <b v="0"/>
    <x v="0"/>
    <x v="556"/>
    <n v="43873"/>
    <b v="0"/>
    <n v="42844"/>
    <n v="13390"/>
    <n v="1487"/>
    <x v="1837"/>
    <s v="Geunhwa"/>
    <s v="Jung"/>
    <x v="20"/>
    <s v="117-0625"/>
    <x v="78"/>
    <x v="1972"/>
  </r>
  <r>
    <b v="0"/>
    <x v="0"/>
    <x v="556"/>
    <n v="43873"/>
    <b v="0"/>
    <n v="42711.387499999997"/>
    <n v="13636"/>
    <n v="1364"/>
    <x v="114"/>
    <s v="Geunhwa"/>
    <s v="Jung"/>
    <x v="20"/>
    <s v="117-0823"/>
    <x v="78"/>
    <x v="1901"/>
  </r>
  <r>
    <b v="0"/>
    <x v="0"/>
    <x v="556"/>
    <n v="43873"/>
    <b v="0"/>
    <n v="42704.552083333336"/>
    <n v="3636"/>
    <n v="364"/>
    <x v="303"/>
    <s v="Geunhwa"/>
    <s v="Jung"/>
    <x v="20"/>
    <s v="117-0824"/>
    <x v="78"/>
    <x v="1901"/>
  </r>
  <r>
    <b v="0"/>
    <x v="0"/>
    <x v="571"/>
    <n v="43873"/>
    <b v="0"/>
    <n v="42704.556250000001"/>
    <n v="4545"/>
    <n v="455"/>
    <x v="74"/>
    <s v="Amanda"/>
    <s v="Bayer"/>
    <x v="20"/>
    <s v="117-0825"/>
    <x v="78"/>
    <x v="1940"/>
  </r>
  <r>
    <b v="0"/>
    <x v="1"/>
    <x v="566"/>
    <n v="43873"/>
    <b v="0"/>
    <n v="42690"/>
    <n v="10000"/>
    <n v="0"/>
    <x v="53"/>
    <s v="Om"/>
    <s v="Dhankher"/>
    <x v="20"/>
    <s v="117-0812"/>
    <x v="78"/>
    <x v="1973"/>
  </r>
  <r>
    <b v="0"/>
    <x v="0"/>
    <x v="557"/>
    <n v="43873"/>
    <b v="0"/>
    <n v="42704.503472222219"/>
    <n v="3545"/>
    <n v="355"/>
    <x v="1838"/>
    <s v="Michelle"/>
    <s v="Inguagiato"/>
    <x v="20"/>
    <s v="117-0849"/>
    <x v="78"/>
    <x v="1906"/>
  </r>
  <r>
    <b v="0"/>
    <x v="0"/>
    <x v="556"/>
    <n v="43873"/>
    <b v="0"/>
    <n v="42739.652083333334"/>
    <n v="13090"/>
    <n v="1310"/>
    <x v="1839"/>
    <s v="Geunhwa"/>
    <s v="Jung"/>
    <x v="20"/>
    <s v="117-0939"/>
    <x v="78"/>
    <x v="1901"/>
  </r>
  <r>
    <b v="0"/>
    <x v="0"/>
    <x v="560"/>
    <n v="43873"/>
    <b v="0"/>
    <n v="42724.347916666666"/>
    <n v="2386"/>
    <n v="239"/>
    <x v="1840"/>
    <s v="Wesley"/>
    <s v="Autio"/>
    <x v="20"/>
    <s v="117-0935"/>
    <x v="78"/>
    <x v="1905"/>
  </r>
  <r>
    <b v="0"/>
    <x v="0"/>
    <x v="567"/>
    <n v="43873"/>
    <b v="0"/>
    <n v="42765.414583333331"/>
    <n v="3636"/>
    <n v="364"/>
    <x v="303"/>
    <s v="Duane"/>
    <s v="Greene"/>
    <x v="20"/>
    <s v="117-1070"/>
    <x v="78"/>
    <x v="1921"/>
  </r>
  <r>
    <b v="0"/>
    <x v="0"/>
    <x v="563"/>
    <n v="43873"/>
    <b v="0"/>
    <n v="42762.513194444444"/>
    <n v="6818"/>
    <n v="682"/>
    <x v="120"/>
    <s v="Robert"/>
    <s v="Wick"/>
    <x v="20"/>
    <s v="117-1112"/>
    <x v="78"/>
    <x v="1911"/>
  </r>
  <r>
    <b v="0"/>
    <x v="0"/>
    <x v="560"/>
    <n v="43873"/>
    <b v="0"/>
    <n v="42758.379166666666"/>
    <n v="1818"/>
    <n v="182"/>
    <x v="172"/>
    <s v="Wesley"/>
    <s v="Autio"/>
    <x v="20"/>
    <s v="117-1104"/>
    <x v="78"/>
    <x v="1905"/>
  </r>
  <r>
    <b v="0"/>
    <x v="0"/>
    <x v="578"/>
    <n v="43873"/>
    <b v="0"/>
    <n v="42780"/>
    <n v="25504"/>
    <n v="0"/>
    <x v="1841"/>
    <s v="Albert"/>
    <s v="Lloret"/>
    <x v="8"/>
    <s v="117-1218"/>
    <x v="79"/>
    <x v="1974"/>
  </r>
  <r>
    <b v="0"/>
    <x v="0"/>
    <x v="579"/>
    <n v="43873"/>
    <b v="0"/>
    <n v="42972"/>
    <n v="184666"/>
    <n v="32183"/>
    <x v="1842"/>
    <s v="Skyler"/>
    <s v="Arndt-Briggs"/>
    <x v="8"/>
    <s v="117-1320"/>
    <x v="79"/>
    <x v="1975"/>
  </r>
  <r>
    <b v="0"/>
    <x v="0"/>
    <x v="580"/>
    <n v="43873"/>
    <b v="0"/>
    <n v="42754.676388888889"/>
    <n v="12000"/>
    <n v="5880"/>
    <x v="1843"/>
    <s v="Meghan"/>
    <s v="Armstrong"/>
    <x v="8"/>
    <s v="117-0031"/>
    <x v="79"/>
    <x v="1976"/>
  </r>
  <r>
    <b v="0"/>
    <x v="0"/>
    <x v="581"/>
    <n v="43873"/>
    <b v="0"/>
    <n v="42587"/>
    <n v="180200"/>
    <n v="0"/>
    <x v="1844"/>
    <s v="Richard"/>
    <s v="Taupier"/>
    <x v="8"/>
    <s v="117-0194"/>
    <x v="79"/>
    <x v="1977"/>
  </r>
  <r>
    <b v="0"/>
    <x v="0"/>
    <x v="578"/>
    <n v="43873"/>
    <b v="0"/>
    <n v="43034"/>
    <n v="30466"/>
    <n v="0"/>
    <x v="1845"/>
    <s v="Albert"/>
    <s v="Lloret"/>
    <x v="8"/>
    <s v="118-0523"/>
    <x v="79"/>
    <x v="1974"/>
  </r>
  <r>
    <b v="0"/>
    <x v="0"/>
    <x v="578"/>
    <n v="43873"/>
    <b v="0"/>
    <n v="43340"/>
    <n v="30229"/>
    <n v="0"/>
    <x v="1846"/>
    <s v="Albert"/>
    <s v="Lloret"/>
    <x v="8"/>
    <s v="119-0265"/>
    <x v="79"/>
    <x v="1978"/>
  </r>
  <r>
    <b v="0"/>
    <x v="0"/>
    <x v="582"/>
    <n v="43873"/>
    <b v="0"/>
    <n v="42719.490972222222"/>
    <n v="4320"/>
    <n v="180"/>
    <x v="1189"/>
    <s v="Joanne"/>
    <s v="Levenson"/>
    <x v="11"/>
    <s v="117-0778"/>
    <x v="80"/>
    <x v="1979"/>
  </r>
  <r>
    <b v="0"/>
    <x v="0"/>
    <x v="583"/>
    <n v="43873"/>
    <b v="0"/>
    <n v="42773"/>
    <n v="15209"/>
    <n v="4791"/>
    <x v="64"/>
    <s v="Linda"/>
    <s v="Horn"/>
    <x v="20"/>
    <s v="117-0642"/>
    <x v="81"/>
    <x v="1980"/>
  </r>
  <r>
    <b v="0"/>
    <x v="0"/>
    <x v="584"/>
    <n v="43873"/>
    <b v="0"/>
    <n v="42809"/>
    <n v="9000"/>
    <n v="0"/>
    <x v="211"/>
    <s v="Katherine"/>
    <s v="Campbell-Nelson"/>
    <x v="20"/>
    <s v="117-1024"/>
    <x v="81"/>
    <x v="1981"/>
  </r>
  <r>
    <b v="0"/>
    <x v="0"/>
    <x v="585"/>
    <n v="43873"/>
    <b v="0"/>
    <n v="42949"/>
    <n v="3968"/>
    <n v="1032"/>
    <x v="74"/>
    <s v="Cindy"/>
    <s v="Benjamin"/>
    <x v="20"/>
    <s v="117-1501"/>
    <x v="81"/>
    <x v="1982"/>
  </r>
  <r>
    <b v="0"/>
    <x v="0"/>
    <x v="586"/>
    <n v="43873"/>
    <b v="0"/>
    <n v="42891.433333333334"/>
    <n v="2897"/>
    <n v="322"/>
    <x v="1847"/>
    <s v="Susan"/>
    <s v="Scheufele"/>
    <x v="20"/>
    <s v="117-1612"/>
    <x v="81"/>
    <x v="1983"/>
  </r>
  <r>
    <b v="0"/>
    <x v="0"/>
    <x v="390"/>
    <n v="43873"/>
    <b v="0"/>
    <n v="43039.661805555559"/>
    <n v="1037018"/>
    <n v="0"/>
    <x v="1848"/>
    <s v="Jody"/>
    <s v="Goodell"/>
    <x v="20"/>
    <s v="117-0135"/>
    <x v="81"/>
    <x v="1984"/>
  </r>
  <r>
    <b v="0"/>
    <x v="0"/>
    <x v="390"/>
    <n v="43873"/>
    <b v="0"/>
    <n v="43019.570138888892"/>
    <n v="2746490"/>
    <n v="0"/>
    <x v="1849"/>
    <s v="Jody"/>
    <s v="Goodell"/>
    <x v="20"/>
    <s v="117-0136"/>
    <x v="81"/>
    <x v="1985"/>
  </r>
  <r>
    <b v="0"/>
    <x v="1"/>
    <x v="363"/>
    <n v="43873"/>
    <b v="0"/>
    <n v="43019.477083333331"/>
    <n v="46448"/>
    <n v="0"/>
    <x v="1850"/>
    <s v="Scott"/>
    <s v="Jackson"/>
    <x v="20"/>
    <s v="117-0167"/>
    <x v="81"/>
    <x v="1986"/>
  </r>
  <r>
    <b v="0"/>
    <x v="0"/>
    <x v="584"/>
    <n v="43873"/>
    <b v="0"/>
    <n v="42676"/>
    <n v="17045"/>
    <n v="1875"/>
    <x v="1851"/>
    <s v="Katherine"/>
    <s v="Campbell-Nelson"/>
    <x v="20"/>
    <s v="117-0423"/>
    <x v="81"/>
    <x v="1987"/>
  </r>
  <r>
    <b v="0"/>
    <x v="0"/>
    <x v="587"/>
    <n v="43873"/>
    <b v="0"/>
    <n v="42870"/>
    <n v="69000"/>
    <n v="17940"/>
    <x v="1852"/>
    <s v="Angelica"/>
    <s v="Paredes"/>
    <x v="20"/>
    <s v="117-0292"/>
    <x v="81"/>
    <x v="1988"/>
  </r>
  <r>
    <b v="0"/>
    <x v="1"/>
    <x v="588"/>
    <n v="43873"/>
    <b v="0"/>
    <n v="42647"/>
    <n v="3968"/>
    <n v="1032"/>
    <x v="74"/>
    <s v="Tawny"/>
    <s v="Simisky"/>
    <x v="20"/>
    <s v="117-0360"/>
    <x v="81"/>
    <x v="1989"/>
  </r>
  <r>
    <b v="0"/>
    <x v="0"/>
    <x v="589"/>
    <n v="43873"/>
    <b v="0"/>
    <n v="42886.416666666664"/>
    <n v="27210"/>
    <n v="11660"/>
    <x v="1853"/>
    <s v="Jon"/>
    <s v="Clements"/>
    <x v="20"/>
    <s v="117-0368"/>
    <x v="81"/>
    <x v="1990"/>
  </r>
  <r>
    <b v="0"/>
    <x v="0"/>
    <x v="584"/>
    <n v="43873"/>
    <b v="0"/>
    <n v="42676"/>
    <n v="9960"/>
    <n v="1107"/>
    <x v="1854"/>
    <s v="Katherine"/>
    <s v="Campbell-Nelson"/>
    <x v="20"/>
    <s v="116-1730"/>
    <x v="81"/>
    <x v="1991"/>
  </r>
  <r>
    <b v="0"/>
    <x v="0"/>
    <x v="590"/>
    <n v="43873"/>
    <b v="0"/>
    <n v="42711"/>
    <n v="48323"/>
    <n v="11677"/>
    <x v="102"/>
    <s v="Lynne"/>
    <s v="Thompson"/>
    <x v="20"/>
    <s v="116-1673"/>
    <x v="81"/>
    <x v="1992"/>
  </r>
  <r>
    <b v="0"/>
    <x v="0"/>
    <x v="585"/>
    <n v="43873"/>
    <b v="0"/>
    <n v="42566"/>
    <n v="3968"/>
    <n v="1032"/>
    <x v="74"/>
    <s v="Cindy"/>
    <s v="Benjamin"/>
    <x v="20"/>
    <s v="116-1847"/>
    <x v="81"/>
    <x v="1993"/>
  </r>
  <r>
    <b v="0"/>
    <x v="0"/>
    <x v="591"/>
    <n v="43873"/>
    <b v="0"/>
    <n v="42696.493750000001"/>
    <n v="101230"/>
    <n v="43387"/>
    <x v="1855"/>
    <s v="Lisa"/>
    <s v="McKeag"/>
    <x v="20"/>
    <s v="116-1792"/>
    <x v="81"/>
    <x v="1994"/>
  </r>
  <r>
    <b v="0"/>
    <x v="0"/>
    <x v="591"/>
    <n v="43873"/>
    <b v="0"/>
    <n v="42643"/>
    <n v="198178"/>
    <n v="19817"/>
    <x v="1856"/>
    <s v="Lisa"/>
    <s v="McKeag"/>
    <x v="20"/>
    <s v="116-1915"/>
    <x v="81"/>
    <x v="1995"/>
  </r>
  <r>
    <b v="0"/>
    <x v="0"/>
    <x v="586"/>
    <n v="43873"/>
    <b v="0"/>
    <n v="42688"/>
    <n v="48985"/>
    <n v="4898"/>
    <x v="1857"/>
    <s v="Susan"/>
    <s v="Scheufele"/>
    <x v="20"/>
    <s v="115-1382"/>
    <x v="81"/>
    <x v="1996"/>
  </r>
  <r>
    <b v="0"/>
    <x v="0"/>
    <x v="583"/>
    <n v="43873"/>
    <b v="0"/>
    <n v="43082.546527777777"/>
    <n v="19003"/>
    <n v="3497"/>
    <x v="1187"/>
    <s v="Linda"/>
    <s v="Horn"/>
    <x v="20"/>
    <s v="118-0443"/>
    <x v="81"/>
    <x v="1997"/>
  </r>
  <r>
    <b v="0"/>
    <x v="0"/>
    <x v="587"/>
    <n v="43873"/>
    <b v="0"/>
    <n v="43203.571527777778"/>
    <n v="46000"/>
    <n v="11960"/>
    <x v="1858"/>
    <s v="Angelica"/>
    <s v="Paredes"/>
    <x v="20"/>
    <s v="118-0387"/>
    <x v="81"/>
    <x v="1998"/>
  </r>
  <r>
    <b v="0"/>
    <x v="0"/>
    <x v="589"/>
    <n v="43873"/>
    <b v="0"/>
    <n v="43213.663194444445"/>
    <n v="27210"/>
    <n v="11662"/>
    <x v="1859"/>
    <s v="Jon"/>
    <s v="Clements"/>
    <x v="20"/>
    <s v="118-0547"/>
    <x v="81"/>
    <x v="1999"/>
  </r>
  <r>
    <b v="0"/>
    <x v="0"/>
    <x v="586"/>
    <n v="43873"/>
    <b v="0"/>
    <n v="43255"/>
    <n v="178880"/>
    <n v="19874"/>
    <x v="1860"/>
    <s v="Susan"/>
    <s v="Scheufele"/>
    <x v="20"/>
    <s v="118-0595"/>
    <x v="81"/>
    <x v="2000"/>
  </r>
  <r>
    <b v="0"/>
    <x v="1"/>
    <x v="588"/>
    <n v="43873"/>
    <b v="0"/>
    <n v="43021"/>
    <n v="3968"/>
    <n v="1032"/>
    <x v="74"/>
    <s v="Tawny"/>
    <s v="Simisky"/>
    <x v="20"/>
    <s v="118-0252"/>
    <x v="81"/>
    <x v="2001"/>
  </r>
  <r>
    <b v="0"/>
    <x v="0"/>
    <x v="586"/>
    <n v="43873"/>
    <b v="0"/>
    <n v="42972"/>
    <n v="7694"/>
    <n v="855"/>
    <x v="1861"/>
    <s v="Susan"/>
    <s v="Scheufele"/>
    <x v="20"/>
    <s v="118-0266"/>
    <x v="81"/>
    <x v="1983"/>
  </r>
  <r>
    <b v="0"/>
    <x v="0"/>
    <x v="584"/>
    <n v="43873"/>
    <b v="0"/>
    <n v="43213"/>
    <n v="27579"/>
    <n v="11820"/>
    <x v="1862"/>
    <s v="Katherine"/>
    <s v="Campbell-Nelson"/>
    <x v="20"/>
    <s v="118-0380"/>
    <x v="81"/>
    <x v="2002"/>
  </r>
  <r>
    <b v="0"/>
    <x v="0"/>
    <x v="584"/>
    <n v="43873"/>
    <b v="0"/>
    <n v="43013"/>
    <n v="17484"/>
    <n v="1942"/>
    <x v="1863"/>
    <s v="Katherine"/>
    <s v="Campbell-Nelson"/>
    <x v="20"/>
    <s v="117-1665"/>
    <x v="81"/>
    <x v="2003"/>
  </r>
  <r>
    <b v="0"/>
    <x v="0"/>
    <x v="584"/>
    <n v="43873"/>
    <b v="0"/>
    <n v="42921"/>
    <n v="10000"/>
    <n v="0"/>
    <x v="53"/>
    <s v="Katherine"/>
    <s v="Campbell-Nelson"/>
    <x v="20"/>
    <s v="117-1836"/>
    <x v="81"/>
    <x v="2004"/>
  </r>
  <r>
    <b v="0"/>
    <x v="0"/>
    <x v="591"/>
    <n v="43873"/>
    <b v="0"/>
    <n v="43004"/>
    <n v="206289"/>
    <n v="20629"/>
    <x v="1864"/>
    <s v="Lisa"/>
    <s v="McKeag"/>
    <x v="20"/>
    <s v="117-1949"/>
    <x v="81"/>
    <x v="1995"/>
  </r>
  <r>
    <b v="0"/>
    <x v="1"/>
    <x v="363"/>
    <n v="43873"/>
    <b v="0"/>
    <n v="43362.543055555558"/>
    <n v="46448"/>
    <n v="0"/>
    <x v="1850"/>
    <s v="Scott"/>
    <s v="Jackson"/>
    <x v="20"/>
    <s v="118-0157"/>
    <x v="81"/>
    <x v="2005"/>
  </r>
  <r>
    <b v="0"/>
    <x v="0"/>
    <x v="390"/>
    <n v="43873"/>
    <b v="0"/>
    <n v="43362.576388888891"/>
    <n v="2741495"/>
    <n v="0"/>
    <x v="1865"/>
    <s v="Jody"/>
    <s v="Goodell"/>
    <x v="20"/>
    <s v="118-0158"/>
    <x v="81"/>
    <x v="2006"/>
  </r>
  <r>
    <b v="0"/>
    <x v="0"/>
    <x v="390"/>
    <n v="43873"/>
    <b v="0"/>
    <n v="43405.547222222223"/>
    <n v="1039290"/>
    <n v="0"/>
    <x v="1866"/>
    <s v="Jody"/>
    <s v="Goodell"/>
    <x v="20"/>
    <s v="118-0159"/>
    <x v="81"/>
    <x v="2007"/>
  </r>
  <r>
    <b v="0"/>
    <x v="0"/>
    <x v="591"/>
    <n v="43873"/>
    <b v="0"/>
    <n v="43250"/>
    <n v="164000"/>
    <n v="0"/>
    <x v="1318"/>
    <s v="Lisa"/>
    <s v="McKeag"/>
    <x v="20"/>
    <s v="118-1547"/>
    <x v="81"/>
    <x v="2008"/>
  </r>
  <r>
    <b v="0"/>
    <x v="0"/>
    <x v="592"/>
    <n v="43873"/>
    <b v="0"/>
    <n v="43103"/>
    <n v="5000"/>
    <n v="0"/>
    <x v="74"/>
    <s v="Angela"/>
    <s v="Madeiras"/>
    <x v="20"/>
    <s v="118-0863"/>
    <x v="81"/>
    <x v="2009"/>
  </r>
  <r>
    <b v="0"/>
    <x v="0"/>
    <x v="593"/>
    <n v="43873"/>
    <b v="0"/>
    <n v="43109"/>
    <n v="5000"/>
    <n v="0"/>
    <x v="74"/>
    <s v="Nicholas"/>
    <s v="Brazee"/>
    <x v="20"/>
    <s v="118-0977"/>
    <x v="81"/>
    <x v="2010"/>
  </r>
  <r>
    <b v="0"/>
    <x v="0"/>
    <x v="389"/>
    <n v="43873"/>
    <b v="0"/>
    <n v="43143"/>
    <n v="17300"/>
    <n v="5449"/>
    <x v="1867"/>
    <s v="Patricia"/>
    <s v="Vittum"/>
    <x v="20"/>
    <s v="118-1015"/>
    <x v="81"/>
    <x v="2011"/>
  </r>
  <r>
    <b v="0"/>
    <x v="0"/>
    <x v="390"/>
    <n v="43873"/>
    <b v="0"/>
    <n v="43642.448611111111"/>
    <n v="1052206"/>
    <n v="0"/>
    <x v="1868"/>
    <s v="Jody"/>
    <s v="Goodell"/>
    <x v="20"/>
    <s v="119-0225"/>
    <x v="81"/>
    <x v="2012"/>
  </r>
  <r>
    <b v="0"/>
    <x v="1"/>
    <x v="363"/>
    <n v="43873"/>
    <b v="0"/>
    <n v="43634.338194444441"/>
    <n v="46448"/>
    <n v="0"/>
    <x v="1850"/>
    <s v="Scott"/>
    <s v="Jackson"/>
    <x v="20"/>
    <s v="119-0226"/>
    <x v="81"/>
    <x v="2013"/>
  </r>
  <r>
    <b v="0"/>
    <x v="0"/>
    <x v="390"/>
    <n v="43873"/>
    <b v="0"/>
    <n v="43642.450694444444"/>
    <n v="2854841"/>
    <n v="0"/>
    <x v="1869"/>
    <s v="Jody"/>
    <s v="Goodell"/>
    <x v="20"/>
    <s v="119-0227"/>
    <x v="81"/>
    <x v="2014"/>
  </r>
  <r>
    <b v="0"/>
    <x v="0"/>
    <x v="591"/>
    <n v="43873"/>
    <b v="0"/>
    <n v="43369"/>
    <n v="204546"/>
    <n v="20454"/>
    <x v="233"/>
    <s v="Lisa"/>
    <s v="McKeag"/>
    <x v="20"/>
    <s v="119-0071"/>
    <x v="81"/>
    <x v="1995"/>
  </r>
  <r>
    <b v="0"/>
    <x v="0"/>
    <x v="584"/>
    <n v="43873"/>
    <b v="0"/>
    <n v="43363"/>
    <n v="18338"/>
    <n v="2038"/>
    <x v="1870"/>
    <s v="Katherine"/>
    <s v="Campbell-Nelson"/>
    <x v="20"/>
    <s v="118-1878"/>
    <x v="81"/>
    <x v="2015"/>
  </r>
  <r>
    <b v="0"/>
    <x v="0"/>
    <x v="585"/>
    <n v="43873"/>
    <b v="0"/>
    <n v="43293"/>
    <n v="3968"/>
    <n v="1032"/>
    <x v="74"/>
    <s v="Cindy"/>
    <s v="Benjamin"/>
    <x v="20"/>
    <s v="118-1795"/>
    <x v="81"/>
    <x v="2016"/>
  </r>
  <r>
    <b v="0"/>
    <x v="0"/>
    <x v="586"/>
    <n v="43873"/>
    <b v="0"/>
    <n v="43410"/>
    <n v="7715"/>
    <n v="857"/>
    <x v="1871"/>
    <s v="Susan"/>
    <s v="Scheufele"/>
    <x v="20"/>
    <s v="119-0709"/>
    <x v="81"/>
    <x v="1983"/>
  </r>
  <r>
    <b v="0"/>
    <x v="0"/>
    <x v="583"/>
    <n v="43873"/>
    <b v="0"/>
    <n v="43539.590277777781"/>
    <n v="21996"/>
    <n v="3201"/>
    <x v="1872"/>
    <s v="Linda"/>
    <s v="Horn"/>
    <x v="20"/>
    <s v="119-0463"/>
    <x v="81"/>
    <x v="2017"/>
  </r>
  <r>
    <b v="0"/>
    <x v="0"/>
    <x v="584"/>
    <n v="43873"/>
    <b v="0"/>
    <n v="43642.455555555556"/>
    <n v="28299"/>
    <n v="12129"/>
    <x v="1873"/>
    <s v="Katherine"/>
    <s v="Campbell-Nelson"/>
    <x v="20"/>
    <s v="119-0307"/>
    <x v="81"/>
    <x v="2002"/>
  </r>
  <r>
    <b v="0"/>
    <x v="1"/>
    <x v="588"/>
    <n v="43873"/>
    <b v="0"/>
    <n v="43398"/>
    <n v="3968"/>
    <n v="1032"/>
    <x v="74"/>
    <s v="Tawny"/>
    <s v="Simisky"/>
    <x v="20"/>
    <s v="119-0371"/>
    <x v="81"/>
    <x v="2018"/>
  </r>
  <r>
    <b v="0"/>
    <x v="0"/>
    <x v="587"/>
    <n v="43873"/>
    <b v="0"/>
    <n v="43607"/>
    <n v="46000"/>
    <n v="5993"/>
    <x v="1874"/>
    <s v="Angelica"/>
    <s v="Paredes"/>
    <x v="20"/>
    <s v="119-0363"/>
    <x v="81"/>
    <x v="2019"/>
  </r>
  <r>
    <b v="0"/>
    <x v="0"/>
    <x v="594"/>
    <n v="43873"/>
    <b v="0"/>
    <n v="43637"/>
    <n v="3968"/>
    <n v="1032"/>
    <x v="74"/>
    <s v="Lynn"/>
    <s v="Beattie"/>
    <x v="20"/>
    <s v="119-1734"/>
    <x v="81"/>
    <x v="2020"/>
  </r>
  <r>
    <b v="0"/>
    <x v="0"/>
    <x v="595"/>
    <n v="43873"/>
    <b v="0"/>
    <n v="43447"/>
    <n v="317758"/>
    <n v="0"/>
    <x v="1875"/>
    <s v="Martin"/>
    <s v="Miller"/>
    <x v="21"/>
    <s v="119-0848"/>
    <x v="82"/>
    <x v="2021"/>
  </r>
  <r>
    <b v="0"/>
    <x v="0"/>
    <x v="595"/>
    <n v="43873"/>
    <b v="0"/>
    <n v="43069"/>
    <n v="311526"/>
    <n v="0"/>
    <x v="1876"/>
    <s v="Martin"/>
    <s v="Miller"/>
    <x v="21"/>
    <s v="118-0913"/>
    <x v="82"/>
    <x v="2022"/>
  </r>
  <r>
    <b v="0"/>
    <x v="0"/>
    <x v="595"/>
    <n v="43873"/>
    <b v="0"/>
    <n v="42738"/>
    <n v="348965"/>
    <n v="0"/>
    <x v="1877"/>
    <s v="Martin"/>
    <s v="Miller"/>
    <x v="21"/>
    <s v="117-0936"/>
    <x v="82"/>
    <x v="2023"/>
  </r>
  <r>
    <b v="0"/>
    <x v="0"/>
    <x v="424"/>
    <n v="43873"/>
    <b v="0"/>
    <n v="42739.433333333334"/>
    <n v="81505"/>
    <n v="48495"/>
    <x v="1490"/>
    <s v="Edward"/>
    <s v="Coughlin"/>
    <x v="20"/>
    <s v="117-0934"/>
    <x v="83"/>
    <x v="2024"/>
  </r>
  <r>
    <b v="0"/>
    <x v="0"/>
    <x v="596"/>
    <n v="43873"/>
    <b v="0"/>
    <n v="42746.658333333333"/>
    <n v="97326"/>
    <n v="57674"/>
    <x v="1878"/>
    <s v="Alan"/>
    <s v="Lesser"/>
    <x v="20"/>
    <s v="117-0914"/>
    <x v="83"/>
    <x v="2025"/>
  </r>
  <r>
    <b v="0"/>
    <x v="0"/>
    <x v="596"/>
    <n v="43873"/>
    <b v="0"/>
    <n v="42762"/>
    <n v="90407"/>
    <n v="59593"/>
    <x v="166"/>
    <s v="Alan"/>
    <s v="Lesser"/>
    <x v="20"/>
    <s v="117-0921"/>
    <x v="83"/>
    <x v="2026"/>
  </r>
  <r>
    <b v="0"/>
    <x v="0"/>
    <x v="422"/>
    <n v="43873"/>
    <b v="0"/>
    <n v="42747"/>
    <n v="94917"/>
    <n v="55083"/>
    <x v="166"/>
    <s v="Todd"/>
    <s v="Emrick"/>
    <x v="20"/>
    <s v="117-0923"/>
    <x v="83"/>
    <x v="2027"/>
  </r>
  <r>
    <b v="0"/>
    <x v="0"/>
    <x v="423"/>
    <n v="43873"/>
    <b v="0"/>
    <n v="42738"/>
    <n v="137219"/>
    <n v="87781"/>
    <x v="233"/>
    <s v="Ryan"/>
    <s v="Hayward"/>
    <x v="20"/>
    <s v="117-0924"/>
    <x v="83"/>
    <x v="2028"/>
  </r>
  <r>
    <b v="0"/>
    <x v="0"/>
    <x v="424"/>
    <n v="43873"/>
    <b v="0"/>
    <n v="42772.498611111114"/>
    <n v="41858"/>
    <n v="21742"/>
    <x v="1879"/>
    <s v="Edward"/>
    <s v="Coughlin"/>
    <x v="20"/>
    <s v="117-0911"/>
    <x v="83"/>
    <x v="2029"/>
  </r>
  <r>
    <b v="0"/>
    <x v="0"/>
    <x v="597"/>
    <n v="43873"/>
    <b v="0"/>
    <n v="42745.667361111111"/>
    <n v="169891"/>
    <n v="91960"/>
    <x v="1880"/>
    <s v="Shaw"/>
    <s v="Hsu"/>
    <x v="20"/>
    <s v="117-0879"/>
    <x v="83"/>
    <x v="2030"/>
  </r>
  <r>
    <b v="0"/>
    <x v="0"/>
    <x v="423"/>
    <n v="43873"/>
    <b v="0"/>
    <n v="42752.707638888889"/>
    <n v="33064"/>
    <n v="16936"/>
    <x v="12"/>
    <s v="Ryan"/>
    <s v="Hayward"/>
    <x v="20"/>
    <s v="117-0946"/>
    <x v="83"/>
    <x v="2031"/>
  </r>
  <r>
    <b v="0"/>
    <x v="0"/>
    <x v="598"/>
    <n v="43873"/>
    <b v="0"/>
    <n v="42765.42291666667"/>
    <n v="18182"/>
    <n v="1818"/>
    <x v="64"/>
    <s v="Thomas"/>
    <s v="McCarthy"/>
    <x v="20"/>
    <s v="117-1128"/>
    <x v="83"/>
    <x v="2032"/>
  </r>
  <r>
    <b v="0"/>
    <x v="0"/>
    <x v="598"/>
    <n v="43873"/>
    <b v="0"/>
    <n v="42704"/>
    <n v="9091"/>
    <n v="909"/>
    <x v="53"/>
    <s v="Thomas"/>
    <s v="McCarthy"/>
    <x v="20"/>
    <s v="117-0856"/>
    <x v="83"/>
    <x v="2033"/>
  </r>
  <r>
    <b v="0"/>
    <x v="0"/>
    <x v="598"/>
    <n v="43873"/>
    <b v="0"/>
    <n v="42849"/>
    <n v="34091"/>
    <n v="3409"/>
    <x v="417"/>
    <s v="Thomas"/>
    <s v="McCarthy"/>
    <x v="20"/>
    <s v="117-1509"/>
    <x v="83"/>
    <x v="2034"/>
  </r>
  <r>
    <b v="0"/>
    <x v="0"/>
    <x v="596"/>
    <n v="43873"/>
    <b v="0"/>
    <n v="42852"/>
    <n v="37646"/>
    <n v="7354"/>
    <x v="36"/>
    <s v="Alan"/>
    <s v="Lesser"/>
    <x v="20"/>
    <s v="117-1519"/>
    <x v="83"/>
    <x v="2035"/>
  </r>
  <r>
    <b v="0"/>
    <x v="0"/>
    <x v="417"/>
    <n v="43873"/>
    <b v="0"/>
    <n v="42825.586111111108"/>
    <n v="96277"/>
    <n v="53723"/>
    <x v="166"/>
    <s v="Murugappan"/>
    <s v="Muthukumar"/>
    <x v="20"/>
    <s v="117-1419"/>
    <x v="83"/>
    <x v="2036"/>
  </r>
  <r>
    <b v="0"/>
    <x v="0"/>
    <x v="598"/>
    <n v="43873"/>
    <b v="0"/>
    <n v="42825.461805555555"/>
    <n v="22727"/>
    <n v="2273"/>
    <x v="41"/>
    <s v="Thomas"/>
    <s v="McCarthy"/>
    <x v="20"/>
    <s v="117-1428"/>
    <x v="83"/>
    <x v="2037"/>
  </r>
  <r>
    <b v="0"/>
    <x v="0"/>
    <x v="599"/>
    <n v="43873"/>
    <b v="0"/>
    <n v="42647.65902777778"/>
    <n v="37618"/>
    <n v="22382"/>
    <x v="102"/>
    <s v="David"/>
    <s v="Waldman"/>
    <x v="20"/>
    <s v="117-0342"/>
    <x v="83"/>
    <x v="2038"/>
  </r>
  <r>
    <b v="0"/>
    <x v="0"/>
    <x v="423"/>
    <n v="43873"/>
    <b v="0"/>
    <n v="42661"/>
    <n v="33064"/>
    <n v="16936"/>
    <x v="12"/>
    <s v="Ryan"/>
    <s v="Hayward"/>
    <x v="20"/>
    <s v="117-0365"/>
    <x v="83"/>
    <x v="2031"/>
  </r>
  <r>
    <b v="0"/>
    <x v="0"/>
    <x v="296"/>
    <n v="43873"/>
    <b v="0"/>
    <n v="42654"/>
    <n v="31348"/>
    <n v="18652"/>
    <x v="12"/>
    <s v="James"/>
    <s v="Watkins"/>
    <x v="20"/>
    <s v="117-0384"/>
    <x v="83"/>
    <x v="2039"/>
  </r>
  <r>
    <b v="0"/>
    <x v="0"/>
    <x v="598"/>
    <n v="43873"/>
    <b v="0"/>
    <n v="42607"/>
    <n v="13636"/>
    <n v="1364"/>
    <x v="114"/>
    <s v="Thomas"/>
    <s v="McCarthy"/>
    <x v="20"/>
    <s v="117-0299"/>
    <x v="83"/>
    <x v="2040"/>
  </r>
  <r>
    <b v="0"/>
    <x v="0"/>
    <x v="597"/>
    <n v="43873"/>
    <b v="0"/>
    <n v="42607"/>
    <n v="80045"/>
    <n v="44955"/>
    <x v="595"/>
    <s v="Shaw"/>
    <s v="Hsu"/>
    <x v="20"/>
    <s v="117-0291"/>
    <x v="83"/>
    <x v="2024"/>
  </r>
  <r>
    <b v="0"/>
    <x v="0"/>
    <x v="599"/>
    <n v="43873"/>
    <b v="0"/>
    <n v="42606"/>
    <n v="18809"/>
    <n v="11191"/>
    <x v="21"/>
    <s v="David"/>
    <s v="Waldman"/>
    <x v="20"/>
    <s v="117-0280"/>
    <x v="83"/>
    <x v="2041"/>
  </r>
  <r>
    <b v="0"/>
    <x v="0"/>
    <x v="598"/>
    <n v="43873"/>
    <b v="0"/>
    <n v="42607"/>
    <n v="81168"/>
    <n v="43832"/>
    <x v="595"/>
    <s v="Thomas"/>
    <s v="McCarthy"/>
    <x v="20"/>
    <s v="117-0288"/>
    <x v="83"/>
    <x v="2024"/>
  </r>
  <r>
    <b v="0"/>
    <x v="0"/>
    <x v="599"/>
    <n v="43873"/>
    <b v="0"/>
    <n v="42639.45"/>
    <n v="6038"/>
    <n v="3562"/>
    <x v="1292"/>
    <s v="David"/>
    <s v="Waldman"/>
    <x v="20"/>
    <s v="117-0434"/>
    <x v="83"/>
    <x v="2042"/>
  </r>
  <r>
    <b v="0"/>
    <x v="0"/>
    <x v="599"/>
    <n v="43873"/>
    <b v="0"/>
    <n v="42655.669444444444"/>
    <n v="30094"/>
    <n v="17906"/>
    <x v="757"/>
    <s v="David"/>
    <s v="Waldman"/>
    <x v="20"/>
    <s v="117-0528"/>
    <x v="83"/>
    <x v="2043"/>
  </r>
  <r>
    <b v="0"/>
    <x v="0"/>
    <x v="424"/>
    <n v="43873"/>
    <b v="0"/>
    <n v="42576.651388888888"/>
    <n v="4546"/>
    <n v="454"/>
    <x v="74"/>
    <s v="Edward"/>
    <s v="Coughlin"/>
    <x v="20"/>
    <s v="117-0128"/>
    <x v="83"/>
    <x v="2044"/>
  </r>
  <r>
    <b v="0"/>
    <x v="0"/>
    <x v="598"/>
    <n v="43873"/>
    <b v="0"/>
    <n v="42601.386111111111"/>
    <n v="18182"/>
    <n v="1818"/>
    <x v="64"/>
    <s v="Thomas"/>
    <s v="McCarthy"/>
    <x v="20"/>
    <s v="117-0173"/>
    <x v="83"/>
    <x v="2032"/>
  </r>
  <r>
    <b v="0"/>
    <x v="0"/>
    <x v="599"/>
    <n v="43873"/>
    <b v="0"/>
    <n v="42607"/>
    <n v="30094"/>
    <n v="17906"/>
    <x v="757"/>
    <s v="David"/>
    <s v="Waldman"/>
    <x v="20"/>
    <s v="117-0255"/>
    <x v="83"/>
    <x v="2045"/>
  </r>
  <r>
    <b v="0"/>
    <x v="0"/>
    <x v="599"/>
    <n v="43873"/>
    <b v="0"/>
    <n v="42607"/>
    <n v="11285"/>
    <n v="6715"/>
    <x v="208"/>
    <s v="David"/>
    <s v="Waldman"/>
    <x v="20"/>
    <s v="117-0256"/>
    <x v="83"/>
    <x v="2046"/>
  </r>
  <r>
    <b v="0"/>
    <x v="0"/>
    <x v="596"/>
    <n v="43873"/>
    <b v="0"/>
    <n v="42606"/>
    <n v="262384"/>
    <n v="66868"/>
    <x v="1881"/>
    <s v="Alan"/>
    <s v="Lesser"/>
    <x v="20"/>
    <s v="117-0041"/>
    <x v="83"/>
    <x v="2029"/>
  </r>
  <r>
    <b v="0"/>
    <x v="0"/>
    <x v="348"/>
    <n v="43873"/>
    <b v="0"/>
    <n v="43089"/>
    <n v="104068"/>
    <n v="45932"/>
    <x v="166"/>
    <s v="Lili"/>
    <s v="He"/>
    <x v="20"/>
    <s v="118-0871"/>
    <x v="83"/>
    <x v="2047"/>
  </r>
  <r>
    <b v="0"/>
    <x v="0"/>
    <x v="599"/>
    <n v="43873"/>
    <b v="0"/>
    <n v="43069"/>
    <n v="37618"/>
    <n v="22382"/>
    <x v="102"/>
    <s v="David"/>
    <s v="Waldman"/>
    <x v="20"/>
    <s v="118-0846"/>
    <x v="83"/>
    <x v="2038"/>
  </r>
  <r>
    <b v="0"/>
    <x v="0"/>
    <x v="598"/>
    <n v="43873"/>
    <b v="0"/>
    <n v="43082"/>
    <n v="22727"/>
    <n v="2273"/>
    <x v="41"/>
    <s v="Thomas"/>
    <s v="McCarthy"/>
    <x v="20"/>
    <s v="118-0956"/>
    <x v="83"/>
    <x v="2037"/>
  </r>
  <r>
    <b v="0"/>
    <x v="0"/>
    <x v="596"/>
    <n v="43873"/>
    <b v="0"/>
    <n v="43083"/>
    <n v="90438"/>
    <n v="59562"/>
    <x v="166"/>
    <s v="Alan"/>
    <s v="Lesser"/>
    <x v="20"/>
    <s v="118-0933"/>
    <x v="83"/>
    <x v="2048"/>
  </r>
  <r>
    <b v="0"/>
    <x v="0"/>
    <x v="420"/>
    <n v="43873"/>
    <b v="0"/>
    <n v="43122"/>
    <n v="92047"/>
    <n v="45953"/>
    <x v="1882"/>
    <s v="Alfred"/>
    <s v="Crosby"/>
    <x v="20"/>
    <s v="118-0751"/>
    <x v="83"/>
    <x v="2049"/>
  </r>
  <r>
    <b v="0"/>
    <x v="1"/>
    <x v="599"/>
    <n v="43873"/>
    <b v="0"/>
    <n v="43186"/>
    <n v="50659"/>
    <n v="25122"/>
    <x v="1883"/>
    <s v="David"/>
    <s v="Waldman"/>
    <x v="20"/>
    <s v="118-0994"/>
    <x v="83"/>
    <x v="2050"/>
  </r>
  <r>
    <b v="0"/>
    <x v="0"/>
    <x v="348"/>
    <n v="43873"/>
    <b v="0"/>
    <n v="43103"/>
    <n v="23810"/>
    <n v="6190"/>
    <x v="21"/>
    <s v="Lili"/>
    <s v="He"/>
    <x v="20"/>
    <s v="118-0971"/>
    <x v="83"/>
    <x v="2051"/>
  </r>
  <r>
    <b v="0"/>
    <x v="0"/>
    <x v="596"/>
    <n v="43873"/>
    <b v="0"/>
    <n v="43146"/>
    <n v="36340"/>
    <n v="8660"/>
    <x v="36"/>
    <s v="Alan"/>
    <s v="Lesser"/>
    <x v="20"/>
    <s v="118-1203"/>
    <x v="83"/>
    <x v="2052"/>
  </r>
  <r>
    <b v="0"/>
    <x v="0"/>
    <x v="296"/>
    <n v="43873"/>
    <b v="0"/>
    <n v="43201.547222222223"/>
    <n v="76533"/>
    <n v="23467"/>
    <x v="69"/>
    <s v="James"/>
    <s v="Watkins"/>
    <x v="20"/>
    <s v="118-1512"/>
    <x v="83"/>
    <x v="2053"/>
  </r>
  <r>
    <b v="0"/>
    <x v="0"/>
    <x v="417"/>
    <n v="43873"/>
    <b v="0"/>
    <n v="43243"/>
    <n v="12573"/>
    <n v="3177"/>
    <x v="1884"/>
    <s v="Murugappan"/>
    <s v="Muthukumar"/>
    <x v="20"/>
    <s v="118-1655"/>
    <x v="83"/>
    <x v="2054"/>
  </r>
  <r>
    <b v="0"/>
    <x v="0"/>
    <x v="129"/>
    <n v="43873"/>
    <b v="0"/>
    <n v="43257"/>
    <n v="92840"/>
    <n v="57160"/>
    <x v="166"/>
    <s v="Sarah"/>
    <s v="Perry"/>
    <x v="20"/>
    <s v="118-1748"/>
    <x v="83"/>
    <x v="2055"/>
  </r>
  <r>
    <b v="0"/>
    <x v="0"/>
    <x v="598"/>
    <n v="43873"/>
    <b v="0"/>
    <n v="43180"/>
    <n v="22727"/>
    <n v="2273"/>
    <x v="41"/>
    <s v="Thomas"/>
    <s v="McCarthy"/>
    <x v="20"/>
    <s v="118-1417"/>
    <x v="83"/>
    <x v="2056"/>
  </r>
  <r>
    <b v="0"/>
    <x v="0"/>
    <x v="598"/>
    <n v="43873"/>
    <b v="0"/>
    <n v="43181.619444444441"/>
    <n v="18182"/>
    <n v="1818"/>
    <x v="64"/>
    <s v="Thomas"/>
    <s v="McCarthy"/>
    <x v="20"/>
    <s v="118-1438"/>
    <x v="83"/>
    <x v="2032"/>
  </r>
  <r>
    <b v="0"/>
    <x v="0"/>
    <x v="600"/>
    <n v="43873"/>
    <b v="0"/>
    <n v="43180"/>
    <n v="21032"/>
    <n v="5468"/>
    <x v="1885"/>
    <s v="Weiguo"/>
    <s v="Hu"/>
    <x v="20"/>
    <s v="118-1381"/>
    <x v="83"/>
    <x v="2057"/>
  </r>
  <r>
    <b v="0"/>
    <x v="0"/>
    <x v="598"/>
    <n v="43873"/>
    <b v="0"/>
    <n v="42955.356249999997"/>
    <n v="22727"/>
    <n v="2273"/>
    <x v="41"/>
    <s v="Thomas"/>
    <s v="McCarthy"/>
    <x v="20"/>
    <s v="118-0131"/>
    <x v="83"/>
    <x v="2037"/>
  </r>
  <r>
    <b v="0"/>
    <x v="0"/>
    <x v="598"/>
    <n v="43873"/>
    <b v="0"/>
    <n v="42933.364583333336"/>
    <n v="13636"/>
    <n v="1364"/>
    <x v="114"/>
    <s v="Thomas"/>
    <s v="McCarthy"/>
    <x v="20"/>
    <s v="118-0069"/>
    <x v="83"/>
    <x v="2040"/>
  </r>
  <r>
    <b v="0"/>
    <x v="0"/>
    <x v="596"/>
    <n v="43873"/>
    <b v="0"/>
    <n v="42909"/>
    <n v="116163"/>
    <n v="58837"/>
    <x v="1886"/>
    <s v="Alan"/>
    <s v="Lesser"/>
    <x v="20"/>
    <s v="117-1895"/>
    <x v="83"/>
    <x v="2058"/>
  </r>
  <r>
    <b v="0"/>
    <x v="0"/>
    <x v="598"/>
    <n v="43873"/>
    <b v="0"/>
    <n v="42905.305555555555"/>
    <n v="9091"/>
    <n v="909"/>
    <x v="53"/>
    <s v="Thomas"/>
    <s v="McCarthy"/>
    <x v="20"/>
    <s v="117-1821"/>
    <x v="83"/>
    <x v="2033"/>
  </r>
  <r>
    <b v="0"/>
    <x v="0"/>
    <x v="598"/>
    <n v="43873"/>
    <b v="0"/>
    <n v="42905"/>
    <n v="81505"/>
    <n v="48495"/>
    <x v="1490"/>
    <s v="Thomas"/>
    <s v="McCarthy"/>
    <x v="20"/>
    <s v="117-1783"/>
    <x v="83"/>
    <x v="2059"/>
  </r>
  <r>
    <b v="0"/>
    <x v="0"/>
    <x v="129"/>
    <n v="43873"/>
    <b v="0"/>
    <n v="42929"/>
    <n v="95620"/>
    <n v="54380"/>
    <x v="166"/>
    <s v="Sarah"/>
    <s v="Perry"/>
    <x v="20"/>
    <s v="117-1784"/>
    <x v="83"/>
    <x v="2060"/>
  </r>
  <r>
    <b v="0"/>
    <x v="0"/>
    <x v="417"/>
    <n v="43873"/>
    <b v="0"/>
    <n v="42877.408333333333"/>
    <n v="96388"/>
    <n v="53612"/>
    <x v="166"/>
    <s v="Murugappan"/>
    <s v="Muthukumar"/>
    <x v="20"/>
    <s v="117-1695"/>
    <x v="83"/>
    <x v="2036"/>
  </r>
  <r>
    <b v="0"/>
    <x v="0"/>
    <x v="599"/>
    <n v="43873"/>
    <b v="0"/>
    <n v="43025.681250000001"/>
    <n v="11285"/>
    <n v="6715"/>
    <x v="208"/>
    <s v="David"/>
    <s v="Waldman"/>
    <x v="20"/>
    <s v="118-0383"/>
    <x v="83"/>
    <x v="2061"/>
  </r>
  <r>
    <b v="0"/>
    <x v="0"/>
    <x v="599"/>
    <n v="43873"/>
    <b v="0"/>
    <n v="42997.731249999997"/>
    <n v="11285"/>
    <n v="6715"/>
    <x v="208"/>
    <s v="David"/>
    <s v="Waldman"/>
    <x v="20"/>
    <s v="118-0342"/>
    <x v="83"/>
    <x v="2062"/>
  </r>
  <r>
    <b v="0"/>
    <x v="0"/>
    <x v="599"/>
    <n v="43873"/>
    <b v="0"/>
    <n v="42997.625694444447"/>
    <n v="2257"/>
    <n v="1343"/>
    <x v="1090"/>
    <s v="David"/>
    <s v="Waldman"/>
    <x v="20"/>
    <s v="118-0290"/>
    <x v="83"/>
    <x v="2063"/>
  </r>
  <r>
    <b v="0"/>
    <x v="0"/>
    <x v="598"/>
    <n v="43873"/>
    <b v="0"/>
    <n v="43018.369444444441"/>
    <n v="81505"/>
    <n v="48495"/>
    <x v="1490"/>
    <s v="Thomas"/>
    <s v="McCarthy"/>
    <x v="20"/>
    <s v="118-0316"/>
    <x v="83"/>
    <x v="2064"/>
  </r>
  <r>
    <b v="0"/>
    <x v="0"/>
    <x v="599"/>
    <n v="43873"/>
    <b v="0"/>
    <n v="43006"/>
    <n v="45455"/>
    <n v="4545"/>
    <x v="12"/>
    <s v="David"/>
    <s v="Waldman"/>
    <x v="20"/>
    <s v="118-0308"/>
    <x v="83"/>
    <x v="2065"/>
  </r>
  <r>
    <b v="0"/>
    <x v="0"/>
    <x v="422"/>
    <n v="43873"/>
    <b v="0"/>
    <n v="42965"/>
    <n v="91964"/>
    <n v="58036"/>
    <x v="166"/>
    <s v="Todd"/>
    <s v="Emrick"/>
    <x v="20"/>
    <s v="118-0228"/>
    <x v="83"/>
    <x v="2066"/>
  </r>
  <r>
    <b v="0"/>
    <x v="0"/>
    <x v="598"/>
    <n v="43873"/>
    <b v="0"/>
    <n v="42962"/>
    <n v="22727"/>
    <n v="2273"/>
    <x v="41"/>
    <s v="Thomas"/>
    <s v="McCarthy"/>
    <x v="20"/>
    <s v="118-0195"/>
    <x v="83"/>
    <x v="2067"/>
  </r>
  <r>
    <b v="0"/>
    <x v="0"/>
    <x v="598"/>
    <n v="43873"/>
    <b v="0"/>
    <n v="42955.607638888891"/>
    <n v="18182"/>
    <n v="1818"/>
    <x v="64"/>
    <s v="Thomas"/>
    <s v="McCarthy"/>
    <x v="20"/>
    <s v="118-0196"/>
    <x v="83"/>
    <x v="2032"/>
  </r>
  <r>
    <b v="0"/>
    <x v="0"/>
    <x v="599"/>
    <n v="43873"/>
    <b v="0"/>
    <n v="42955.619444444441"/>
    <n v="30094"/>
    <n v="17906"/>
    <x v="757"/>
    <s v="David"/>
    <s v="Waldman"/>
    <x v="20"/>
    <s v="118-0175"/>
    <x v="83"/>
    <x v="2068"/>
  </r>
  <r>
    <b v="0"/>
    <x v="0"/>
    <x v="599"/>
    <n v="43873"/>
    <b v="0"/>
    <n v="42955.618055555555"/>
    <n v="11285"/>
    <n v="6715"/>
    <x v="208"/>
    <s v="David"/>
    <s v="Waldman"/>
    <x v="20"/>
    <s v="118-0176"/>
    <x v="83"/>
    <x v="2069"/>
  </r>
  <r>
    <b v="0"/>
    <x v="0"/>
    <x v="599"/>
    <n v="43873"/>
    <b v="0"/>
    <n v="42962.501388888886"/>
    <n v="7619"/>
    <n v="4381"/>
    <x v="191"/>
    <s v="David"/>
    <s v="Waldman"/>
    <x v="20"/>
    <s v="118-0177"/>
    <x v="83"/>
    <x v="2070"/>
  </r>
  <r>
    <b v="0"/>
    <x v="0"/>
    <x v="599"/>
    <n v="43873"/>
    <b v="0"/>
    <n v="42955.615277777775"/>
    <n v="18809"/>
    <n v="11191"/>
    <x v="21"/>
    <s v="David"/>
    <s v="Waldman"/>
    <x v="20"/>
    <s v="118-0178"/>
    <x v="83"/>
    <x v="2071"/>
  </r>
  <r>
    <b v="0"/>
    <x v="0"/>
    <x v="599"/>
    <n v="43873"/>
    <b v="0"/>
    <n v="43026.532638888886"/>
    <n v="15047"/>
    <n v="8953"/>
    <x v="1887"/>
    <s v="David"/>
    <s v="Waldman"/>
    <x v="20"/>
    <s v="118-0568"/>
    <x v="83"/>
    <x v="2072"/>
  </r>
  <r>
    <b v="0"/>
    <x v="0"/>
    <x v="296"/>
    <n v="43873"/>
    <b v="0"/>
    <n v="43047"/>
    <n v="90699"/>
    <n v="26801"/>
    <x v="1888"/>
    <s v="James"/>
    <s v="Watkins"/>
    <x v="20"/>
    <s v="118-0589"/>
    <x v="83"/>
    <x v="2073"/>
  </r>
  <r>
    <b v="0"/>
    <x v="0"/>
    <x v="296"/>
    <n v="43873"/>
    <b v="0"/>
    <n v="43047.515972222223"/>
    <n v="122234"/>
    <n v="26966"/>
    <x v="1889"/>
    <s v="James"/>
    <s v="Watkins"/>
    <x v="20"/>
    <s v="118-0640"/>
    <x v="83"/>
    <x v="2073"/>
  </r>
  <r>
    <b v="0"/>
    <x v="0"/>
    <x v="296"/>
    <n v="43873"/>
    <b v="0"/>
    <n v="43025"/>
    <n v="76533"/>
    <n v="23467"/>
    <x v="69"/>
    <s v="James"/>
    <s v="Watkins"/>
    <x v="20"/>
    <s v="118-0505"/>
    <x v="83"/>
    <x v="2053"/>
  </r>
  <r>
    <b v="0"/>
    <x v="0"/>
    <x v="296"/>
    <n v="43873"/>
    <b v="0"/>
    <n v="43453.727083333331"/>
    <n v="23386"/>
    <n v="13914"/>
    <x v="1890"/>
    <s v="James"/>
    <s v="Watkins"/>
    <x v="20"/>
    <s v="119-0836"/>
    <x v="83"/>
    <x v="2039"/>
  </r>
  <r>
    <b v="0"/>
    <x v="0"/>
    <x v="598"/>
    <n v="43873"/>
    <b v="0"/>
    <n v="43419"/>
    <n v="22727"/>
    <n v="2273"/>
    <x v="41"/>
    <s v="Thomas"/>
    <s v="McCarthy"/>
    <x v="20"/>
    <s v="119-0790"/>
    <x v="83"/>
    <x v="2067"/>
  </r>
  <r>
    <b v="0"/>
    <x v="0"/>
    <x v="601"/>
    <n v="43873"/>
    <b v="0"/>
    <n v="43496"/>
    <n v="20573"/>
    <n v="4427"/>
    <x v="41"/>
    <s v="David"/>
    <s v="Hoagland"/>
    <x v="20"/>
    <s v="119-0905"/>
    <x v="83"/>
    <x v="2074"/>
  </r>
  <r>
    <b v="0"/>
    <x v="0"/>
    <x v="296"/>
    <n v="43873"/>
    <b v="0"/>
    <n v="43489.340277777781"/>
    <n v="80774"/>
    <n v="40846"/>
    <x v="1891"/>
    <s v="James"/>
    <s v="Watkins"/>
    <x v="20"/>
    <s v="119-0854"/>
    <x v="83"/>
    <x v="2039"/>
  </r>
  <r>
    <b v="0"/>
    <x v="0"/>
    <x v="422"/>
    <n v="43873"/>
    <b v="0"/>
    <n v="43404"/>
    <n v="91207"/>
    <n v="58793"/>
    <x v="166"/>
    <s v="Todd"/>
    <s v="Emrick"/>
    <x v="20"/>
    <s v="119-0602"/>
    <x v="83"/>
    <x v="2075"/>
  </r>
  <r>
    <b v="0"/>
    <x v="0"/>
    <x v="598"/>
    <n v="43873"/>
    <b v="0"/>
    <n v="43405.420138888891"/>
    <n v="81505"/>
    <n v="48495"/>
    <x v="1490"/>
    <s v="Thomas"/>
    <s v="McCarthy"/>
    <x v="20"/>
    <s v="119-0603"/>
    <x v="83"/>
    <x v="2076"/>
  </r>
  <r>
    <b v="0"/>
    <x v="0"/>
    <x v="599"/>
    <n v="43873"/>
    <b v="0"/>
    <n v="43362.45"/>
    <n v="37618"/>
    <n v="22382"/>
    <x v="102"/>
    <s v="David"/>
    <s v="Waldman"/>
    <x v="20"/>
    <s v="119-0362"/>
    <x v="83"/>
    <x v="2077"/>
  </r>
  <r>
    <b v="0"/>
    <x v="0"/>
    <x v="599"/>
    <n v="43873"/>
    <b v="0"/>
    <n v="43362.448611111111"/>
    <n v="3762"/>
    <n v="2238"/>
    <x v="269"/>
    <s v="David"/>
    <s v="Waldman"/>
    <x v="20"/>
    <s v="119-0349"/>
    <x v="83"/>
    <x v="2078"/>
  </r>
  <r>
    <b v="0"/>
    <x v="0"/>
    <x v="599"/>
    <n v="43873"/>
    <b v="0"/>
    <n v="43362.444444444445"/>
    <n v="37618"/>
    <n v="22382"/>
    <x v="102"/>
    <s v="David"/>
    <s v="Waldman"/>
    <x v="20"/>
    <s v="119-0394"/>
    <x v="83"/>
    <x v="2038"/>
  </r>
  <r>
    <b v="0"/>
    <x v="0"/>
    <x v="598"/>
    <n v="43873"/>
    <b v="0"/>
    <n v="43376"/>
    <n v="54546"/>
    <n v="5454"/>
    <x v="102"/>
    <s v="Thomas"/>
    <s v="McCarthy"/>
    <x v="20"/>
    <s v="119-0395"/>
    <x v="83"/>
    <x v="2079"/>
  </r>
  <r>
    <b v="0"/>
    <x v="0"/>
    <x v="598"/>
    <n v="43873"/>
    <b v="0"/>
    <n v="43367.436805555553"/>
    <n v="22727"/>
    <n v="2273"/>
    <x v="41"/>
    <s v="Thomas"/>
    <s v="McCarthy"/>
    <x v="20"/>
    <s v="119-0391"/>
    <x v="83"/>
    <x v="2056"/>
  </r>
  <r>
    <b v="0"/>
    <x v="0"/>
    <x v="596"/>
    <n v="43873"/>
    <b v="0"/>
    <n v="43368"/>
    <n v="48928"/>
    <n v="26072"/>
    <x v="89"/>
    <s v="Alan"/>
    <s v="Lesser"/>
    <x v="20"/>
    <s v="119-0329"/>
    <x v="83"/>
    <x v="2080"/>
  </r>
  <r>
    <b v="0"/>
    <x v="0"/>
    <x v="599"/>
    <n v="43873"/>
    <b v="0"/>
    <n v="43360.377083333333"/>
    <n v="15047"/>
    <n v="8953"/>
    <x v="1887"/>
    <s v="David"/>
    <s v="Waldman"/>
    <x v="20"/>
    <s v="119-0330"/>
    <x v="83"/>
    <x v="2062"/>
  </r>
  <r>
    <b v="0"/>
    <x v="0"/>
    <x v="597"/>
    <n v="43873"/>
    <b v="0"/>
    <n v="43383"/>
    <n v="76489"/>
    <n v="45511"/>
    <x v="20"/>
    <s v="Shaw"/>
    <s v="Hsu"/>
    <x v="20"/>
    <s v="119-0345"/>
    <x v="83"/>
    <x v="2081"/>
  </r>
  <r>
    <b v="0"/>
    <x v="0"/>
    <x v="599"/>
    <n v="43873"/>
    <b v="0"/>
    <n v="43371.581250000003"/>
    <n v="11285"/>
    <n v="6715"/>
    <x v="208"/>
    <s v="David"/>
    <s v="Waldman"/>
    <x v="20"/>
    <s v="119-0453"/>
    <x v="83"/>
    <x v="2061"/>
  </r>
  <r>
    <b v="0"/>
    <x v="0"/>
    <x v="599"/>
    <n v="43873"/>
    <b v="0"/>
    <n v="43382.383333333331"/>
    <n v="12539"/>
    <n v="7461"/>
    <x v="64"/>
    <s v="David"/>
    <s v="Waldman"/>
    <x v="20"/>
    <s v="119-0527"/>
    <x v="83"/>
    <x v="2082"/>
  </r>
  <r>
    <b v="0"/>
    <x v="0"/>
    <x v="296"/>
    <n v="43873"/>
    <b v="0"/>
    <n v="43397.620138888888"/>
    <n v="190531"/>
    <n v="59469"/>
    <x v="165"/>
    <s v="James"/>
    <s v="Watkins"/>
    <x v="20"/>
    <s v="119-0562"/>
    <x v="83"/>
    <x v="2053"/>
  </r>
  <r>
    <b v="0"/>
    <x v="0"/>
    <x v="598"/>
    <n v="43873"/>
    <b v="0"/>
    <n v="43270.606249999997"/>
    <n v="85235"/>
    <n v="44765"/>
    <x v="1490"/>
    <s v="Thomas"/>
    <s v="McCarthy"/>
    <x v="20"/>
    <s v="118-1877"/>
    <x v="83"/>
    <x v="2059"/>
  </r>
  <r>
    <b v="0"/>
    <x v="0"/>
    <x v="599"/>
    <n v="43873"/>
    <b v="0"/>
    <n v="43280.585416666669"/>
    <n v="45455"/>
    <n v="4545"/>
    <x v="12"/>
    <s v="David"/>
    <s v="Waldman"/>
    <x v="20"/>
    <s v="118-1925"/>
    <x v="83"/>
    <x v="2065"/>
  </r>
  <r>
    <b v="0"/>
    <x v="0"/>
    <x v="598"/>
    <n v="43873"/>
    <b v="0"/>
    <n v="43283.517361111109"/>
    <n v="18182"/>
    <n v="1818"/>
    <x v="64"/>
    <s v="Thomas"/>
    <s v="McCarthy"/>
    <x v="20"/>
    <s v="118-1909"/>
    <x v="83"/>
    <x v="2032"/>
  </r>
  <r>
    <b v="0"/>
    <x v="0"/>
    <x v="596"/>
    <n v="43873"/>
    <b v="0"/>
    <n v="43320.410416666666"/>
    <n v="45633"/>
    <n v="29367"/>
    <x v="89"/>
    <s v="Alan"/>
    <s v="Lesser"/>
    <x v="20"/>
    <s v="119-0159"/>
    <x v="83"/>
    <x v="2083"/>
  </r>
  <r>
    <b v="0"/>
    <x v="0"/>
    <x v="596"/>
    <n v="43873"/>
    <b v="0"/>
    <n v="43320.40902777778"/>
    <n v="91506"/>
    <n v="58494"/>
    <x v="166"/>
    <s v="Alan"/>
    <s v="Lesser"/>
    <x v="20"/>
    <s v="119-0140"/>
    <x v="83"/>
    <x v="2084"/>
  </r>
  <r>
    <b v="0"/>
    <x v="0"/>
    <x v="131"/>
    <n v="43873"/>
    <b v="0"/>
    <n v="43361"/>
    <n v="144328"/>
    <n v="80672"/>
    <x v="233"/>
    <s v="Jessica"/>
    <s v="Schiffman"/>
    <x v="20"/>
    <s v="119-0163"/>
    <x v="83"/>
    <x v="2085"/>
  </r>
  <r>
    <b v="0"/>
    <x v="0"/>
    <x v="599"/>
    <n v="43873"/>
    <b v="0"/>
    <n v="43320.402777777781"/>
    <n v="11285"/>
    <n v="6715"/>
    <x v="208"/>
    <s v="David"/>
    <s v="Waldman"/>
    <x v="20"/>
    <s v="119-0222"/>
    <x v="83"/>
    <x v="2086"/>
  </r>
  <r>
    <b v="0"/>
    <x v="0"/>
    <x v="600"/>
    <n v="43873"/>
    <b v="0"/>
    <n v="43335.645833333336"/>
    <n v="15873"/>
    <n v="4127"/>
    <x v="64"/>
    <s v="Weiguo"/>
    <s v="Hu"/>
    <x v="20"/>
    <s v="119-0219"/>
    <x v="83"/>
    <x v="2087"/>
  </r>
  <r>
    <b v="0"/>
    <x v="0"/>
    <x v="598"/>
    <n v="43873"/>
    <b v="0"/>
    <n v="43620.654166666667"/>
    <n v="18182"/>
    <n v="1818"/>
    <x v="64"/>
    <s v="Thomas"/>
    <s v="McCarthy"/>
    <x v="20"/>
    <s v="119-1721"/>
    <x v="83"/>
    <x v="2032"/>
  </r>
  <r>
    <b v="0"/>
    <x v="0"/>
    <x v="598"/>
    <n v="43873"/>
    <b v="0"/>
    <n v="43608.752083333333"/>
    <n v="81505"/>
    <n v="48495"/>
    <x v="1490"/>
    <s v="Thomas"/>
    <s v="McCarthy"/>
    <x v="20"/>
    <s v="119-1699"/>
    <x v="83"/>
    <x v="2059"/>
  </r>
  <r>
    <b v="0"/>
    <x v="0"/>
    <x v="422"/>
    <n v="43873"/>
    <b v="0"/>
    <n v="43615"/>
    <n v="26613"/>
    <n v="6387"/>
    <x v="1081"/>
    <s v="Todd"/>
    <s v="Emrick"/>
    <x v="20"/>
    <s v="119-1777"/>
    <x v="83"/>
    <x v="2088"/>
  </r>
  <r>
    <b v="0"/>
    <x v="0"/>
    <x v="420"/>
    <n v="43873"/>
    <b v="0"/>
    <n v="43620.646527777775"/>
    <n v="41379"/>
    <n v="24621"/>
    <x v="1892"/>
    <s v="Alfred"/>
    <s v="Crosby"/>
    <x v="20"/>
    <s v="119-1766"/>
    <x v="83"/>
    <x v="2089"/>
  </r>
  <r>
    <b v="0"/>
    <x v="0"/>
    <x v="596"/>
    <n v="43873"/>
    <b v="0"/>
    <n v="43629"/>
    <n v="94041"/>
    <n v="55959"/>
    <x v="166"/>
    <s v="Alan"/>
    <s v="Lesser"/>
    <x v="20"/>
    <s v="119-1867"/>
    <x v="83"/>
    <x v="2090"/>
  </r>
  <r>
    <b v="0"/>
    <x v="0"/>
    <x v="598"/>
    <n v="43873"/>
    <b v="0"/>
    <n v="43613"/>
    <n v="7937"/>
    <n v="2063"/>
    <x v="53"/>
    <s v="Thomas"/>
    <s v="McCarthy"/>
    <x v="20"/>
    <s v="119-1841"/>
    <x v="83"/>
    <x v="2091"/>
  </r>
  <r>
    <b v="0"/>
    <x v="1"/>
    <x v="599"/>
    <n v="43873"/>
    <b v="0"/>
    <n v="43630"/>
    <n v="38944"/>
    <n v="19350"/>
    <x v="1893"/>
    <s v="David"/>
    <s v="Waldman"/>
    <x v="20"/>
    <s v="119-1914"/>
    <x v="83"/>
    <x v="2092"/>
  </r>
  <r>
    <b v="0"/>
    <x v="0"/>
    <x v="296"/>
    <n v="43873"/>
    <b v="0"/>
    <n v="43496"/>
    <n v="8278"/>
    <n v="1722"/>
    <x v="53"/>
    <s v="James"/>
    <s v="Watkins"/>
    <x v="20"/>
    <s v="119-0938"/>
    <x v="83"/>
    <x v="2093"/>
  </r>
  <r>
    <b v="0"/>
    <x v="0"/>
    <x v="420"/>
    <n v="43873"/>
    <b v="0"/>
    <n v="43515"/>
    <n v="45768"/>
    <n v="27232"/>
    <x v="1894"/>
    <s v="Alfred"/>
    <s v="Crosby"/>
    <x v="20"/>
    <s v="119-0935"/>
    <x v="83"/>
    <x v="2089"/>
  </r>
  <r>
    <b v="0"/>
    <x v="0"/>
    <x v="598"/>
    <n v="43873"/>
    <b v="0"/>
    <n v="43529.447222222225"/>
    <n v="18182"/>
    <n v="1818"/>
    <x v="64"/>
    <s v="Thomas"/>
    <s v="McCarthy"/>
    <x v="20"/>
    <s v="119-1077"/>
    <x v="83"/>
    <x v="2032"/>
  </r>
  <r>
    <b v="0"/>
    <x v="0"/>
    <x v="596"/>
    <n v="43873"/>
    <b v="0"/>
    <n v="43495"/>
    <n v="38085"/>
    <n v="6915"/>
    <x v="36"/>
    <s v="Alan"/>
    <s v="Lesser"/>
    <x v="20"/>
    <s v="119-1035"/>
    <x v="83"/>
    <x v="2094"/>
  </r>
  <r>
    <b v="0"/>
    <x v="0"/>
    <x v="296"/>
    <n v="43873"/>
    <b v="0"/>
    <n v="43587.480555555558"/>
    <n v="11755"/>
    <n v="6995"/>
    <x v="1895"/>
    <s v="James"/>
    <s v="Watkins"/>
    <x v="20"/>
    <s v="119-1443"/>
    <x v="83"/>
    <x v="2095"/>
  </r>
  <r>
    <b v="0"/>
    <x v="0"/>
    <x v="420"/>
    <n v="43873"/>
    <b v="0"/>
    <n v="43567"/>
    <n v="9734"/>
    <n v="2016"/>
    <x v="173"/>
    <s v="Alfred"/>
    <s v="Crosby"/>
    <x v="20"/>
    <s v="119-1413"/>
    <x v="83"/>
    <x v="2096"/>
  </r>
  <r>
    <b v="0"/>
    <x v="0"/>
    <x v="420"/>
    <n v="43873"/>
    <b v="0"/>
    <n v="43593"/>
    <n v="167530"/>
    <n v="80517"/>
    <x v="1896"/>
    <s v="Alfred"/>
    <s v="Crosby"/>
    <x v="20"/>
    <s v="119-1482"/>
    <x v="83"/>
    <x v="2097"/>
  </r>
  <r>
    <b v="0"/>
    <x v="0"/>
    <x v="598"/>
    <n v="43873"/>
    <b v="0"/>
    <n v="43607.652083333334"/>
    <n v="22727"/>
    <n v="2273"/>
    <x v="41"/>
    <s v="Thomas"/>
    <s v="McCarthy"/>
    <x v="20"/>
    <s v="119-1518"/>
    <x v="83"/>
    <x v="2056"/>
  </r>
  <r>
    <b v="0"/>
    <x v="0"/>
    <x v="129"/>
    <n v="43873"/>
    <b v="0"/>
    <n v="43587"/>
    <n v="98005"/>
    <n v="51995"/>
    <x v="166"/>
    <s v="Sarah"/>
    <s v="Perry"/>
    <x v="20"/>
    <s v="119-1639"/>
    <x v="83"/>
    <x v="2098"/>
  </r>
  <r>
    <b v="0"/>
    <x v="0"/>
    <x v="602"/>
    <n v="43873"/>
    <b v="0"/>
    <n v="43245"/>
    <n v="0"/>
    <n v="0"/>
    <x v="141"/>
    <s v="James"/>
    <s v="Capistran"/>
    <x v="14"/>
    <s v="118-1737"/>
    <x v="84"/>
    <x v="2099"/>
  </r>
  <r>
    <b v="0"/>
    <x v="0"/>
    <x v="602"/>
    <n v="43873"/>
    <b v="0"/>
    <n v="42948"/>
    <n v="90000"/>
    <n v="0"/>
    <x v="596"/>
    <s v="James"/>
    <s v="Capistran"/>
    <x v="14"/>
    <s v="117-0943"/>
    <x v="84"/>
    <x v="2100"/>
  </r>
  <r>
    <b v="0"/>
    <x v="0"/>
    <x v="603"/>
    <n v="43873"/>
    <b v="0"/>
    <n v="42836.595833333333"/>
    <n v="46138"/>
    <n v="15394"/>
    <x v="1897"/>
    <s v="Marie"/>
    <s v="Crago"/>
    <x v="9"/>
    <s v="117-1500"/>
    <x v="85"/>
    <x v="2101"/>
  </r>
  <r>
    <b v="0"/>
    <x v="1"/>
    <x v="604"/>
    <n v="43873"/>
    <b v="0"/>
    <n v="42576"/>
    <n v="6995"/>
    <n v="2998"/>
    <x v="1898"/>
    <s v="Angela"/>
    <s v="De Oliveira"/>
    <x v="9"/>
    <s v="116-0450"/>
    <x v="85"/>
    <x v="2102"/>
  </r>
  <r>
    <b v="0"/>
    <x v="0"/>
    <x v="604"/>
    <n v="43873"/>
    <b v="0"/>
    <n v="42571.660416666666"/>
    <n v="283041"/>
    <n v="152667"/>
    <x v="1899"/>
    <s v="Angela"/>
    <s v="De Oliveira"/>
    <x v="9"/>
    <s v="116-1063"/>
    <x v="85"/>
    <x v="2103"/>
  </r>
  <r>
    <b v="0"/>
    <x v="0"/>
    <x v="603"/>
    <n v="43873"/>
    <b v="0"/>
    <n v="43192.532638888886"/>
    <n v="33898"/>
    <n v="12284"/>
    <x v="1900"/>
    <s v="Marie"/>
    <s v="Crago"/>
    <x v="9"/>
    <s v="118-1424"/>
    <x v="85"/>
    <x v="2101"/>
  </r>
  <r>
    <b v="0"/>
    <x v="0"/>
    <x v="605"/>
    <n v="43873"/>
    <b v="0"/>
    <n v="43223"/>
    <n v="100000"/>
    <n v="0"/>
    <x v="69"/>
    <s v="Daniel"/>
    <s v="Lass"/>
    <x v="9"/>
    <s v="118-0315"/>
    <x v="85"/>
    <x v="2104"/>
  </r>
  <r>
    <b v="0"/>
    <x v="0"/>
    <x v="603"/>
    <n v="43873"/>
    <b v="0"/>
    <n v="43609.509722222225"/>
    <n v="9076"/>
    <n v="3890"/>
    <x v="1901"/>
    <s v="Marie"/>
    <s v="Crago"/>
    <x v="9"/>
    <s v="119-1801"/>
    <x v="85"/>
    <x v="2101"/>
  </r>
  <r>
    <b v="0"/>
    <x v="0"/>
    <x v="415"/>
    <n v="43873"/>
    <b v="0"/>
    <n v="43630.75277777778"/>
    <n v="280793"/>
    <n v="105321"/>
    <x v="1902"/>
    <s v="Tricia"/>
    <s v="Serio"/>
    <x v="20"/>
    <s v="119-1572"/>
    <x v="86"/>
    <x v="1409"/>
  </r>
  <r>
    <b v="0"/>
    <x v="0"/>
    <x v="415"/>
    <n v="43873"/>
    <b v="0"/>
    <n v="43280"/>
    <n v="288107"/>
    <n v="98988"/>
    <x v="1903"/>
    <s v="Tricia"/>
    <s v="Serio"/>
    <x v="20"/>
    <s v="118-1503"/>
    <x v="86"/>
    <x v="2105"/>
  </r>
  <r>
    <b v="0"/>
    <x v="0"/>
    <x v="606"/>
    <n v="43873"/>
    <b v="0"/>
    <n v="42789.510416666664"/>
    <n v="126890"/>
    <n v="69628"/>
    <x v="1904"/>
    <s v="Mila"/>
    <s v="Sherman"/>
    <x v="15"/>
    <s v="117-1143"/>
    <x v="87"/>
    <x v="2106"/>
  </r>
  <r>
    <b v="0"/>
    <x v="0"/>
    <x v="607"/>
    <n v="43873"/>
    <b v="0"/>
    <n v="42683.644444444442"/>
    <n v="4368000"/>
    <n v="0"/>
    <x v="1905"/>
    <s v="Peter"/>
    <s v="Reinhart"/>
    <x v="22"/>
    <s v="117-0763"/>
    <x v="88"/>
    <x v="2107"/>
  </r>
  <r>
    <b v="0"/>
    <x v="0"/>
    <x v="608"/>
    <n v="43873"/>
    <b v="0"/>
    <n v="43238"/>
    <n v="289982"/>
    <n v="172540"/>
    <x v="1906"/>
    <s v="Michael"/>
    <s v="Busa"/>
    <x v="22"/>
    <s v="118-1535"/>
    <x v="89"/>
    <x v="2108"/>
  </r>
  <r>
    <b v="0"/>
    <x v="0"/>
    <x v="608"/>
    <n v="43873"/>
    <b v="0"/>
    <n v="43571.586805555555"/>
    <n v="77760"/>
    <n v="55987"/>
    <x v="1907"/>
    <s v="Michael"/>
    <s v="Busa"/>
    <x v="22"/>
    <s v="119-1427"/>
    <x v="89"/>
    <x v="2109"/>
  </r>
  <r>
    <b v="0"/>
    <x v="0"/>
    <x v="608"/>
    <n v="43873"/>
    <b v="0"/>
    <n v="43320.38958333333"/>
    <n v="18809"/>
    <n v="11191"/>
    <x v="21"/>
    <s v="Michael"/>
    <s v="Busa"/>
    <x v="22"/>
    <s v="119-0240"/>
    <x v="89"/>
    <x v="2108"/>
  </r>
  <r>
    <b v="0"/>
    <x v="0"/>
    <x v="609"/>
    <n v="43873"/>
    <b v="0"/>
    <n v="43397"/>
    <n v="27362"/>
    <n v="7114"/>
    <x v="1908"/>
    <s v="Marie-Francoise"/>
    <s v="Hatte"/>
    <x v="20"/>
    <s v="119-0287"/>
    <x v="90"/>
    <x v="2110"/>
  </r>
  <r>
    <b v="0"/>
    <x v="0"/>
    <x v="609"/>
    <n v="43873"/>
    <b v="0"/>
    <n v="43339.552083333336"/>
    <n v="4191"/>
    <n v="1090"/>
    <x v="1909"/>
    <s v="Marie-Francoise"/>
    <s v="Hatte"/>
    <x v="20"/>
    <s v="119-0294"/>
    <x v="90"/>
    <x v="2111"/>
  </r>
  <r>
    <b v="0"/>
    <x v="1"/>
    <x v="609"/>
    <n v="43873"/>
    <b v="0"/>
    <n v="43286"/>
    <n v="72509"/>
    <n v="18852"/>
    <x v="1910"/>
    <s v="Marie-Francoise"/>
    <s v="Hatte"/>
    <x v="20"/>
    <s v="118-1934"/>
    <x v="90"/>
    <x v="2112"/>
  </r>
  <r>
    <b v="0"/>
    <x v="0"/>
    <x v="609"/>
    <n v="43873"/>
    <b v="0"/>
    <n v="43432"/>
    <n v="51610"/>
    <n v="13419"/>
    <x v="1911"/>
    <s v="Marie-Francoise"/>
    <s v="Hatte"/>
    <x v="20"/>
    <s v="119-0421"/>
    <x v="90"/>
    <x v="2113"/>
  </r>
  <r>
    <b v="0"/>
    <x v="0"/>
    <x v="609"/>
    <n v="43873"/>
    <b v="0"/>
    <n v="43503"/>
    <n v="248201"/>
    <n v="0"/>
    <x v="1912"/>
    <s v="Marie-Francoise"/>
    <s v="Hatte"/>
    <x v="20"/>
    <s v="118-1739"/>
    <x v="90"/>
    <x v="2114"/>
  </r>
  <r>
    <b v="0"/>
    <x v="1"/>
    <x v="609"/>
    <n v="43873"/>
    <b v="0"/>
    <n v="43276.65625"/>
    <n v="92335"/>
    <n v="0"/>
    <x v="1913"/>
    <s v="Marie-Francoise"/>
    <s v="Hatte"/>
    <x v="20"/>
    <s v="118-1071"/>
    <x v="90"/>
    <x v="2115"/>
  </r>
  <r>
    <b v="0"/>
    <x v="0"/>
    <x v="609"/>
    <n v="43873"/>
    <b v="0"/>
    <n v="43111"/>
    <n v="21542"/>
    <n v="5601"/>
    <x v="1914"/>
    <s v="Marie-Francoise"/>
    <s v="Hatte"/>
    <x v="20"/>
    <s v="118-0592"/>
    <x v="90"/>
    <x v="2116"/>
  </r>
  <r>
    <b v="0"/>
    <x v="1"/>
    <x v="609"/>
    <n v="43873"/>
    <b v="0"/>
    <n v="42895.442361111112"/>
    <n v="77414"/>
    <n v="0"/>
    <x v="1915"/>
    <s v="Marie-Francoise"/>
    <s v="Hatte"/>
    <x v="20"/>
    <s v="117-1749"/>
    <x v="90"/>
    <x v="2117"/>
  </r>
  <r>
    <b v="0"/>
    <x v="0"/>
    <x v="610"/>
    <n v="43873"/>
    <b v="0"/>
    <n v="42936"/>
    <n v="85234"/>
    <n v="22161"/>
    <x v="1916"/>
    <s v="Paula"/>
    <s v="Sturdevant Rees"/>
    <x v="20"/>
    <s v="117-1902"/>
    <x v="90"/>
    <x v="2118"/>
  </r>
  <r>
    <b v="0"/>
    <x v="0"/>
    <x v="609"/>
    <n v="43873"/>
    <b v="0"/>
    <n v="43060"/>
    <n v="24662"/>
    <n v="6412"/>
    <x v="1917"/>
    <s v="Marie-Francoise"/>
    <s v="Hatte"/>
    <x v="20"/>
    <s v="118-0029"/>
    <x v="90"/>
    <x v="2119"/>
  </r>
  <r>
    <b v="0"/>
    <x v="1"/>
    <x v="610"/>
    <n v="43873"/>
    <b v="0"/>
    <n v="42863.366666666669"/>
    <n v="14922"/>
    <n v="0"/>
    <x v="1918"/>
    <s v="Paula"/>
    <s v="Sturdevant Rees"/>
    <x v="20"/>
    <s v="117-0958"/>
    <x v="90"/>
    <x v="2120"/>
  </r>
  <r>
    <b v="0"/>
    <x v="0"/>
    <x v="609"/>
    <n v="43873"/>
    <b v="0"/>
    <n v="42697"/>
    <n v="23751"/>
    <n v="6175"/>
    <x v="1919"/>
    <s v="Marie-Francoise"/>
    <s v="Hatte"/>
    <x v="20"/>
    <s v="117-0248"/>
    <x v="90"/>
    <x v="2121"/>
  </r>
  <r>
    <b v="0"/>
    <x v="0"/>
    <x v="611"/>
    <n v="43873"/>
    <b v="0"/>
    <n v="42649"/>
    <n v="247467"/>
    <n v="10000"/>
    <x v="1920"/>
    <s v="Tyson"/>
    <s v="Rose"/>
    <x v="6"/>
    <s v="117-0455"/>
    <x v="91"/>
    <x v="1001"/>
  </r>
  <r>
    <b v="0"/>
    <x v="0"/>
    <x v="612"/>
    <n v="43873"/>
    <b v="0"/>
    <n v="43229"/>
    <n v="6500"/>
    <n v="0"/>
    <x v="1793"/>
    <s v="Caryn"/>
    <s v="Brause"/>
    <x v="8"/>
    <s v="118-1025"/>
    <x v="92"/>
    <x v="2122"/>
  </r>
  <r>
    <b v="0"/>
    <x v="0"/>
    <x v="613"/>
    <n v="43873"/>
    <b v="0"/>
    <n v="43587"/>
    <n v="5967"/>
    <n v="0"/>
    <x v="1921"/>
    <s v="Pari"/>
    <s v="Riahi"/>
    <x v="8"/>
    <s v="119-0925"/>
    <x v="92"/>
    <x v="2123"/>
  </r>
  <r>
    <b v="0"/>
    <x v="0"/>
    <x v="614"/>
    <n v="43873"/>
    <b v="0"/>
    <n v="43560"/>
    <n v="25000"/>
    <n v="0"/>
    <x v="41"/>
    <s v="Eldra"/>
    <s v="Walker"/>
    <x v="8"/>
    <s v="119-0842"/>
    <x v="92"/>
    <x v="2124"/>
  </r>
  <r>
    <b v="0"/>
    <x v="0"/>
    <x v="615"/>
    <n v="43873"/>
    <b v="0"/>
    <n v="43333.668055555558"/>
    <n v="1201000"/>
    <n v="0"/>
    <x v="1922"/>
    <s v="Irene"/>
    <s v="Krauthamer"/>
    <x v="19"/>
    <s v="119-0256"/>
    <x v="93"/>
    <x v="2125"/>
  </r>
  <r>
    <b v="0"/>
    <x v="0"/>
    <x v="615"/>
    <n v="43873"/>
    <b v="0"/>
    <n v="42936.463888888888"/>
    <n v="1201000"/>
    <n v="0"/>
    <x v="1922"/>
    <s v="Irene"/>
    <s v="Krauthamer"/>
    <x v="19"/>
    <s v="118-0086"/>
    <x v="93"/>
    <x v="2125"/>
  </r>
  <r>
    <b v="0"/>
    <x v="0"/>
    <x v="616"/>
    <n v="43873"/>
    <b v="0"/>
    <n v="42587.498611111114"/>
    <n v="56580"/>
    <n v="0"/>
    <x v="1923"/>
    <s v="John"/>
    <s v="McCarthy"/>
    <x v="19"/>
    <s v="117-0233"/>
    <x v="93"/>
    <x v="2126"/>
  </r>
  <r>
    <b v="0"/>
    <x v="0"/>
    <x v="616"/>
    <n v="43873"/>
    <b v="0"/>
    <n v="42573.710416666669"/>
    <n v="1201000"/>
    <n v="0"/>
    <x v="1922"/>
    <s v="John"/>
    <s v="McCarthy"/>
    <x v="19"/>
    <s v="117-0133"/>
    <x v="93"/>
    <x v="2125"/>
  </r>
  <r>
    <b v="0"/>
    <x v="0"/>
    <x v="616"/>
    <n v="43873"/>
    <b v="0"/>
    <n v="42635.5625"/>
    <n v="55924"/>
    <n v="13291"/>
    <x v="1924"/>
    <s v="John"/>
    <s v="McCarthy"/>
    <x v="19"/>
    <s v="116-1781"/>
    <x v="93"/>
    <x v="2125"/>
  </r>
  <r>
    <b v="0"/>
    <x v="0"/>
    <x v="616"/>
    <n v="43873"/>
    <b v="0"/>
    <n v="42843.461805555555"/>
    <n v="28000"/>
    <n v="0"/>
    <x v="1925"/>
    <s v="John"/>
    <s v="McCarthy"/>
    <x v="19"/>
    <s v="117-1557"/>
    <x v="93"/>
    <x v="2127"/>
  </r>
  <r>
    <b v="0"/>
    <x v="0"/>
    <x v="617"/>
    <n v="43873"/>
    <b v="0"/>
    <n v="42851.662499999999"/>
    <n v="6818"/>
    <n v="682"/>
    <x v="120"/>
    <s v="James"/>
    <s v="Allan"/>
    <x v="23"/>
    <s v="117-1568"/>
    <x v="94"/>
    <x v="2128"/>
  </r>
  <r>
    <b v="0"/>
    <x v="0"/>
    <x v="618"/>
    <n v="43873"/>
    <b v="0"/>
    <n v="42905"/>
    <n v="21574"/>
    <n v="11525"/>
    <x v="1926"/>
    <s v="Georges"/>
    <s v="Grinstein"/>
    <x v="23"/>
    <s v="117-1573"/>
    <x v="94"/>
    <x v="2129"/>
  </r>
  <r>
    <b v="0"/>
    <x v="0"/>
    <x v="619"/>
    <n v="43873"/>
    <b v="0"/>
    <n v="42900"/>
    <n v="8333"/>
    <n v="1667"/>
    <x v="53"/>
    <s v="William"/>
    <s v="Adrion"/>
    <x v="23"/>
    <s v="117-1577"/>
    <x v="94"/>
    <x v="2130"/>
  </r>
  <r>
    <b v="0"/>
    <x v="0"/>
    <x v="620"/>
    <n v="43873"/>
    <b v="0"/>
    <n v="42853.564583333333"/>
    <n v="130652"/>
    <n v="65274"/>
    <x v="1927"/>
    <s v="Sridhar"/>
    <s v="Mahadevan"/>
    <x v="23"/>
    <s v="117-1591"/>
    <x v="94"/>
    <x v="82"/>
  </r>
  <r>
    <b v="0"/>
    <x v="0"/>
    <x v="621"/>
    <n v="43873"/>
    <b v="0"/>
    <n v="42886.632638888892"/>
    <n v="7300"/>
    <n v="0"/>
    <x v="1928"/>
    <s v="Neil"/>
    <s v="Immerman"/>
    <x v="23"/>
    <s v="117-1613"/>
    <x v="94"/>
    <x v="2131"/>
  </r>
  <r>
    <b v="0"/>
    <x v="0"/>
    <x v="622"/>
    <n v="43873"/>
    <b v="0"/>
    <n v="42857.602083333331"/>
    <n v="52398"/>
    <n v="31098"/>
    <x v="1929"/>
    <s v="Andrew"/>
    <s v="McCallum"/>
    <x v="23"/>
    <s v="117-1602"/>
    <x v="94"/>
    <x v="2132"/>
  </r>
  <r>
    <b v="0"/>
    <x v="0"/>
    <x v="623"/>
    <n v="43873"/>
    <b v="0"/>
    <n v="43020.665972222225"/>
    <n v="156358"/>
    <n v="80569"/>
    <x v="1930"/>
    <s v="Deepak"/>
    <s v="Ganesan"/>
    <x v="23"/>
    <s v="117-1643"/>
    <x v="94"/>
    <x v="2133"/>
  </r>
  <r>
    <b v="0"/>
    <x v="0"/>
    <x v="622"/>
    <n v="43873"/>
    <b v="0"/>
    <n v="42832.67291666667"/>
    <n v="155838"/>
    <n v="83896"/>
    <x v="1931"/>
    <s v="Andrew"/>
    <s v="McCallum"/>
    <x v="23"/>
    <s v="117-1503"/>
    <x v="94"/>
    <x v="2134"/>
  </r>
  <r>
    <b v="0"/>
    <x v="0"/>
    <x v="622"/>
    <n v="43873"/>
    <b v="0"/>
    <n v="42916.740277777775"/>
    <n v="100000"/>
    <n v="0"/>
    <x v="69"/>
    <s v="Andrew"/>
    <s v="McCallum"/>
    <x v="23"/>
    <s v="117-1512"/>
    <x v="94"/>
    <x v="2135"/>
  </r>
  <r>
    <b v="0"/>
    <x v="0"/>
    <x v="624"/>
    <n v="43873"/>
    <b v="0"/>
    <n v="42944.591666666667"/>
    <n v="40748"/>
    <n v="24246"/>
    <x v="1932"/>
    <s v="Beverly"/>
    <s v="Woolf"/>
    <x v="23"/>
    <s v="117-1521"/>
    <x v="94"/>
    <x v="2136"/>
  </r>
  <r>
    <b v="0"/>
    <x v="0"/>
    <x v="622"/>
    <n v="43873"/>
    <b v="0"/>
    <n v="43431"/>
    <n v="34077"/>
    <n v="5923"/>
    <x v="40"/>
    <s v="Andrew"/>
    <s v="McCallum"/>
    <x v="23"/>
    <s v="117-1547"/>
    <x v="94"/>
    <x v="2137"/>
  </r>
  <r>
    <b v="0"/>
    <x v="0"/>
    <x v="625"/>
    <n v="43873"/>
    <b v="0"/>
    <n v="42835"/>
    <n v="276068"/>
    <n v="163932"/>
    <x v="1933"/>
    <s v="Brian"/>
    <s v="Levine"/>
    <x v="23"/>
    <s v="117-1457"/>
    <x v="94"/>
    <x v="2138"/>
  </r>
  <r>
    <b v="0"/>
    <x v="0"/>
    <x v="626"/>
    <n v="43873"/>
    <b v="0"/>
    <n v="42832.73333333333"/>
    <n v="128477"/>
    <n v="72289"/>
    <x v="1934"/>
    <s v="David"/>
    <s v="Jensen"/>
    <x v="23"/>
    <s v="117-1458"/>
    <x v="94"/>
    <x v="2139"/>
  </r>
  <r>
    <b v="0"/>
    <x v="0"/>
    <x v="627"/>
    <n v="43873"/>
    <b v="0"/>
    <n v="42822.443055555559"/>
    <n v="85402"/>
    <n v="44598"/>
    <x v="1490"/>
    <s v="Roderic"/>
    <s v="Grupen"/>
    <x v="23"/>
    <s v="117-1473"/>
    <x v="94"/>
    <x v="2140"/>
  </r>
  <r>
    <b v="0"/>
    <x v="0"/>
    <x v="617"/>
    <n v="43873"/>
    <b v="0"/>
    <n v="42852"/>
    <n v="10000"/>
    <n v="0"/>
    <x v="53"/>
    <s v="James"/>
    <s v="Allan"/>
    <x v="23"/>
    <s v="117-1481"/>
    <x v="94"/>
    <x v="2141"/>
  </r>
  <r>
    <b v="0"/>
    <x v="0"/>
    <x v="628"/>
    <n v="43873"/>
    <b v="0"/>
    <n v="42916"/>
    <n v="34999"/>
    <n v="0"/>
    <x v="1935"/>
    <s v="Renee"/>
    <s v="Fall"/>
    <x v="23"/>
    <s v="117-1431"/>
    <x v="94"/>
    <x v="2142"/>
  </r>
  <r>
    <b v="0"/>
    <x v="0"/>
    <x v="629"/>
    <n v="43873"/>
    <b v="0"/>
    <n v="42971.344444444447"/>
    <n v="244550"/>
    <n v="120450"/>
    <x v="1936"/>
    <s v="Gerome"/>
    <s v="Miklau"/>
    <x v="23"/>
    <s v="117-1434"/>
    <x v="94"/>
    <x v="2143"/>
  </r>
  <r>
    <b v="0"/>
    <x v="0"/>
    <x v="630"/>
    <n v="43873"/>
    <b v="0"/>
    <n v="42816.431250000001"/>
    <n v="28602"/>
    <n v="15442"/>
    <x v="1937"/>
    <s v="Donald"/>
    <s v="Towsley"/>
    <x v="23"/>
    <s v="117-1442"/>
    <x v="94"/>
    <x v="2144"/>
  </r>
  <r>
    <b v="0"/>
    <x v="0"/>
    <x v="631"/>
    <n v="43873"/>
    <b v="0"/>
    <n v="42916"/>
    <n v="79144"/>
    <n v="41677"/>
    <x v="1938"/>
    <s v="Arunkumar"/>
    <s v="Venkataramani"/>
    <x v="23"/>
    <s v="117-1450"/>
    <x v="94"/>
    <x v="2145"/>
  </r>
  <r>
    <b v="0"/>
    <x v="0"/>
    <x v="630"/>
    <n v="43873"/>
    <b v="0"/>
    <n v="42916.506249999999"/>
    <n v="198898"/>
    <n v="101097"/>
    <x v="1939"/>
    <s v="Donald"/>
    <s v="Towsley"/>
    <x v="23"/>
    <s v="117-1420"/>
    <x v="94"/>
    <x v="2146"/>
  </r>
  <r>
    <b v="0"/>
    <x v="0"/>
    <x v="630"/>
    <n v="43873"/>
    <b v="0"/>
    <n v="42828.50277777778"/>
    <n v="30059"/>
    <n v="16323"/>
    <x v="1940"/>
    <s v="Donald"/>
    <s v="Towsley"/>
    <x v="23"/>
    <s v="117-1422"/>
    <x v="94"/>
    <x v="2147"/>
  </r>
  <r>
    <b v="0"/>
    <x v="0"/>
    <x v="632"/>
    <n v="43873"/>
    <b v="0"/>
    <n v="43076"/>
    <n v="134889"/>
    <n v="69162"/>
    <x v="1941"/>
    <s v="William"/>
    <s v="Croft"/>
    <x v="23"/>
    <s v="117-1412"/>
    <x v="94"/>
    <x v="2148"/>
  </r>
  <r>
    <b v="0"/>
    <x v="0"/>
    <x v="633"/>
    <n v="43873"/>
    <b v="0"/>
    <n v="42803.669444444444"/>
    <n v="129708"/>
    <n v="68439"/>
    <x v="1942"/>
    <s v="Erik"/>
    <s v="Learned-Miller"/>
    <x v="23"/>
    <s v="117-1334"/>
    <x v="94"/>
    <x v="2149"/>
  </r>
  <r>
    <b v="0"/>
    <x v="0"/>
    <x v="617"/>
    <n v="43873"/>
    <b v="0"/>
    <n v="43049"/>
    <n v="36025"/>
    <n v="21435"/>
    <x v="1943"/>
    <s v="James"/>
    <s v="Allan"/>
    <x v="23"/>
    <s v="117-1338"/>
    <x v="94"/>
    <x v="2150"/>
  </r>
  <r>
    <b v="0"/>
    <x v="0"/>
    <x v="629"/>
    <n v="43873"/>
    <b v="0"/>
    <n v="42814"/>
    <n v="399644"/>
    <n v="68356"/>
    <x v="1944"/>
    <s v="Gerome"/>
    <s v="Miklau"/>
    <x v="23"/>
    <s v="117-1383"/>
    <x v="94"/>
    <x v="2151"/>
  </r>
  <r>
    <b v="0"/>
    <x v="0"/>
    <x v="632"/>
    <n v="43873"/>
    <b v="0"/>
    <n v="42874.321527777778"/>
    <n v="15000"/>
    <n v="0"/>
    <x v="114"/>
    <s v="William"/>
    <s v="Croft"/>
    <x v="23"/>
    <s v="117-1384"/>
    <x v="94"/>
    <x v="2152"/>
  </r>
  <r>
    <b v="0"/>
    <x v="0"/>
    <x v="630"/>
    <n v="43873"/>
    <b v="0"/>
    <n v="42814"/>
    <n v="43955"/>
    <n v="21273"/>
    <x v="1945"/>
    <s v="Donald"/>
    <s v="Towsley"/>
    <x v="23"/>
    <s v="117-1387"/>
    <x v="94"/>
    <x v="2153"/>
  </r>
  <r>
    <b v="0"/>
    <x v="0"/>
    <x v="622"/>
    <n v="43873"/>
    <b v="0"/>
    <n v="42851.675694444442"/>
    <n v="35000"/>
    <n v="0"/>
    <x v="490"/>
    <s v="Andrew"/>
    <s v="McCallum"/>
    <x v="23"/>
    <s v="117-1394"/>
    <x v="94"/>
    <x v="2154"/>
  </r>
  <r>
    <b v="0"/>
    <x v="0"/>
    <x v="623"/>
    <n v="43873"/>
    <b v="0"/>
    <n v="42905"/>
    <n v="55267"/>
    <n v="0"/>
    <x v="1946"/>
    <s v="Deepak"/>
    <s v="Ganesan"/>
    <x v="23"/>
    <s v="117-1379"/>
    <x v="94"/>
    <x v="2155"/>
  </r>
  <r>
    <b v="0"/>
    <x v="0"/>
    <x v="622"/>
    <n v="43873"/>
    <b v="0"/>
    <n v="42796.433333333334"/>
    <n v="35000"/>
    <n v="0"/>
    <x v="490"/>
    <s v="Andrew"/>
    <s v="McCallum"/>
    <x v="23"/>
    <s v="117-1370"/>
    <x v="94"/>
    <x v="2156"/>
  </r>
  <r>
    <b v="0"/>
    <x v="0"/>
    <x v="633"/>
    <n v="43873"/>
    <b v="0"/>
    <n v="42877.586805555555"/>
    <n v="74000"/>
    <n v="0"/>
    <x v="1286"/>
    <s v="Erik"/>
    <s v="Learned-Miller"/>
    <x v="23"/>
    <s v="117-1373"/>
    <x v="94"/>
    <x v="2157"/>
  </r>
  <r>
    <b v="0"/>
    <x v="0"/>
    <x v="634"/>
    <n v="43873"/>
    <b v="0"/>
    <n v="42803.677083333336"/>
    <n v="47900"/>
    <n v="27100"/>
    <x v="89"/>
    <s v="Edward"/>
    <s v="Rietman"/>
    <x v="23"/>
    <s v="117-1326"/>
    <x v="94"/>
    <x v="2158"/>
  </r>
  <r>
    <b v="0"/>
    <x v="0"/>
    <x v="635"/>
    <n v="43873"/>
    <b v="0"/>
    <n v="42902"/>
    <n v="50538"/>
    <n v="0"/>
    <x v="1947"/>
    <s v="Brendan"/>
    <s v="OConnor"/>
    <x v="23"/>
    <s v="117-1310"/>
    <x v="94"/>
    <x v="2159"/>
  </r>
  <r>
    <b v="0"/>
    <x v="0"/>
    <x v="631"/>
    <n v="43873"/>
    <b v="0"/>
    <n v="42832.487500000003"/>
    <n v="45000"/>
    <n v="5000"/>
    <x v="12"/>
    <s v="Arunkumar"/>
    <s v="Venkataramani"/>
    <x v="23"/>
    <s v="117-1271"/>
    <x v="94"/>
    <x v="2160"/>
  </r>
  <r>
    <b v="0"/>
    <x v="0"/>
    <x v="630"/>
    <n v="43873"/>
    <b v="0"/>
    <n v="42779.59375"/>
    <n v="91763"/>
    <n v="52237"/>
    <x v="1948"/>
    <s v="Donald"/>
    <s v="Towsley"/>
    <x v="23"/>
    <s v="117-1191"/>
    <x v="94"/>
    <x v="2161"/>
  </r>
  <r>
    <b v="0"/>
    <x v="0"/>
    <x v="622"/>
    <n v="43873"/>
    <b v="0"/>
    <n v="42796.431250000001"/>
    <n v="35000"/>
    <n v="0"/>
    <x v="490"/>
    <s v="Andrew"/>
    <s v="McCallum"/>
    <x v="23"/>
    <s v="117-0959"/>
    <x v="94"/>
    <x v="2156"/>
  </r>
  <r>
    <b v="0"/>
    <x v="0"/>
    <x v="622"/>
    <n v="43873"/>
    <b v="0"/>
    <n v="42796.414583333331"/>
    <n v="55000"/>
    <n v="0"/>
    <x v="1239"/>
    <s v="Andrew"/>
    <s v="McCallum"/>
    <x v="23"/>
    <s v="117-0960"/>
    <x v="94"/>
    <x v="2156"/>
  </r>
  <r>
    <b v="0"/>
    <x v="0"/>
    <x v="636"/>
    <n v="43873"/>
    <b v="0"/>
    <n v="42748.479861111111"/>
    <n v="28213"/>
    <n v="16787"/>
    <x v="36"/>
    <s v="Prashant"/>
    <s v="Shenoy"/>
    <x v="23"/>
    <s v="117-0954"/>
    <x v="94"/>
    <x v="2162"/>
  </r>
  <r>
    <b v="0"/>
    <x v="0"/>
    <x v="622"/>
    <n v="43873"/>
    <b v="0"/>
    <n v="42739.495833333334"/>
    <n v="35000"/>
    <n v="0"/>
    <x v="490"/>
    <s v="Andrew"/>
    <s v="McCallum"/>
    <x v="23"/>
    <s v="117-0956"/>
    <x v="94"/>
    <x v="2156"/>
  </r>
  <r>
    <b v="0"/>
    <x v="0"/>
    <x v="627"/>
    <n v="43873"/>
    <b v="0"/>
    <n v="42717.691666666666"/>
    <n v="98980"/>
    <n v="51688"/>
    <x v="1949"/>
    <s v="Roderic"/>
    <s v="Grupen"/>
    <x v="23"/>
    <s v="117-0881"/>
    <x v="94"/>
    <x v="2140"/>
  </r>
  <r>
    <b v="0"/>
    <x v="0"/>
    <x v="637"/>
    <n v="43873"/>
    <b v="0"/>
    <n v="43005.581944444442"/>
    <n v="420737"/>
    <n v="219458"/>
    <x v="1950"/>
    <s v="Benjamin"/>
    <s v="Marlin"/>
    <x v="23"/>
    <s v="117-0885"/>
    <x v="94"/>
    <x v="2163"/>
  </r>
  <r>
    <b v="0"/>
    <x v="0"/>
    <x v="638"/>
    <n v="43873"/>
    <b v="0"/>
    <n v="42971.354861111111"/>
    <n v="463200"/>
    <n v="236312"/>
    <x v="1951"/>
    <s v="Shlomo"/>
    <s v="Zilberstein"/>
    <x v="23"/>
    <s v="117-0918"/>
    <x v="94"/>
    <x v="2164"/>
  </r>
  <r>
    <b v="0"/>
    <x v="0"/>
    <x v="639"/>
    <n v="43873"/>
    <b v="0"/>
    <n v="42828.597916666666"/>
    <n v="16000"/>
    <n v="0"/>
    <x v="60"/>
    <s v="J"/>
    <s v="Moss"/>
    <x v="23"/>
    <s v="117-1139"/>
    <x v="94"/>
    <x v="2165"/>
  </r>
  <r>
    <b v="0"/>
    <x v="0"/>
    <x v="620"/>
    <n v="43873"/>
    <b v="0"/>
    <n v="42762.477777777778"/>
    <n v="23324"/>
    <n v="10958"/>
    <x v="1952"/>
    <s v="Sridhar"/>
    <s v="Mahadevan"/>
    <x v="23"/>
    <s v="117-1141"/>
    <x v="94"/>
    <x v="2166"/>
  </r>
  <r>
    <b v="0"/>
    <x v="0"/>
    <x v="640"/>
    <n v="43873"/>
    <b v="0"/>
    <n v="42853.556250000001"/>
    <n v="16000"/>
    <n v="0"/>
    <x v="60"/>
    <s v="Yuriy"/>
    <s v="Brun"/>
    <x v="23"/>
    <s v="117-1120"/>
    <x v="94"/>
    <x v="2167"/>
  </r>
  <r>
    <b v="0"/>
    <x v="0"/>
    <x v="619"/>
    <n v="43873"/>
    <b v="0"/>
    <n v="42804.44027777778"/>
    <n v="16000"/>
    <n v="0"/>
    <x v="60"/>
    <s v="William"/>
    <s v="Adrion"/>
    <x v="23"/>
    <s v="117-1100"/>
    <x v="94"/>
    <x v="2168"/>
  </r>
  <r>
    <b v="0"/>
    <x v="0"/>
    <x v="641"/>
    <n v="43873"/>
    <b v="0"/>
    <n v="42915.423611111109"/>
    <n v="305707"/>
    <n v="61553"/>
    <x v="1953"/>
    <s v="Charles"/>
    <s v="Weems"/>
    <x v="23"/>
    <s v="117-1056"/>
    <x v="94"/>
    <x v="2169"/>
  </r>
  <r>
    <b v="0"/>
    <x v="0"/>
    <x v="642"/>
    <n v="43873"/>
    <b v="0"/>
    <n v="42754.680555555555"/>
    <n v="160587"/>
    <n v="56937"/>
    <x v="1954"/>
    <s v="Arya"/>
    <s v="Mazumdar"/>
    <x v="23"/>
    <s v="117-1068"/>
    <x v="94"/>
    <x v="2170"/>
  </r>
  <r>
    <b v="0"/>
    <x v="0"/>
    <x v="622"/>
    <n v="43873"/>
    <b v="0"/>
    <n v="42818"/>
    <n v="3068181"/>
    <n v="306819"/>
    <x v="1955"/>
    <s v="Andrew"/>
    <s v="McCallum"/>
    <x v="23"/>
    <s v="117-1085"/>
    <x v="94"/>
    <x v="2171"/>
  </r>
  <r>
    <b v="0"/>
    <x v="0"/>
    <x v="631"/>
    <n v="43873"/>
    <b v="0"/>
    <n v="42906.490277777775"/>
    <n v="149063"/>
    <n v="81028"/>
    <x v="1956"/>
    <s v="Arunkumar"/>
    <s v="Venkataramani"/>
    <x v="23"/>
    <s v="117-0813"/>
    <x v="94"/>
    <x v="2145"/>
  </r>
  <r>
    <b v="0"/>
    <x v="0"/>
    <x v="630"/>
    <n v="43873"/>
    <b v="0"/>
    <n v="42713.563888888886"/>
    <n v="50284"/>
    <n v="25780"/>
    <x v="1957"/>
    <s v="Donald"/>
    <s v="Towsley"/>
    <x v="23"/>
    <s v="117-0781"/>
    <x v="94"/>
    <x v="2147"/>
  </r>
  <r>
    <b v="0"/>
    <x v="0"/>
    <x v="643"/>
    <n v="43873"/>
    <b v="0"/>
    <n v="42704"/>
    <n v="66603"/>
    <n v="33397"/>
    <x v="69"/>
    <s v="Emery"/>
    <s v="Berger"/>
    <x v="23"/>
    <s v="117-0792"/>
    <x v="94"/>
    <x v="2172"/>
  </r>
  <r>
    <b v="0"/>
    <x v="0"/>
    <x v="617"/>
    <n v="43873"/>
    <b v="0"/>
    <n v="42789.495138888888"/>
    <n v="45000"/>
    <n v="5000"/>
    <x v="12"/>
    <s v="James"/>
    <s v="Allan"/>
    <x v="23"/>
    <s v="117-0865"/>
    <x v="94"/>
    <x v="2173"/>
  </r>
  <r>
    <b v="0"/>
    <x v="0"/>
    <x v="626"/>
    <n v="43873"/>
    <b v="0"/>
    <n v="42725"/>
    <n v="25000"/>
    <n v="0"/>
    <x v="41"/>
    <s v="David"/>
    <s v="Jensen"/>
    <x v="23"/>
    <s v="117-0878"/>
    <x v="94"/>
    <x v="2174"/>
  </r>
  <r>
    <b v="0"/>
    <x v="0"/>
    <x v="644"/>
    <n v="43873"/>
    <b v="0"/>
    <n v="42774.489583333336"/>
    <n v="16000"/>
    <n v="0"/>
    <x v="60"/>
    <s v="Arjun"/>
    <s v="Guha"/>
    <x v="23"/>
    <s v="117-0843"/>
    <x v="94"/>
    <x v="2175"/>
  </r>
  <r>
    <b v="0"/>
    <x v="0"/>
    <x v="626"/>
    <n v="43873"/>
    <b v="0"/>
    <n v="42957"/>
    <n v="173940"/>
    <n v="92646"/>
    <x v="1958"/>
    <s v="David"/>
    <s v="Jensen"/>
    <x v="23"/>
    <s v="117-0634"/>
    <x v="94"/>
    <x v="2176"/>
  </r>
  <r>
    <b v="0"/>
    <x v="0"/>
    <x v="617"/>
    <n v="43873"/>
    <b v="0"/>
    <n v="42676.441666666666"/>
    <n v="6818"/>
    <n v="682"/>
    <x v="120"/>
    <s v="James"/>
    <s v="Allan"/>
    <x v="23"/>
    <s v="117-0672"/>
    <x v="94"/>
    <x v="2128"/>
  </r>
  <r>
    <b v="0"/>
    <x v="0"/>
    <x v="623"/>
    <n v="43873"/>
    <b v="0"/>
    <n v="42991"/>
    <n v="274385"/>
    <n v="163259"/>
    <x v="1959"/>
    <s v="Deepak"/>
    <s v="Ganesan"/>
    <x v="23"/>
    <s v="117-0687"/>
    <x v="94"/>
    <x v="2177"/>
  </r>
  <r>
    <b v="0"/>
    <x v="0"/>
    <x v="644"/>
    <n v="43873"/>
    <b v="0"/>
    <n v="42662.669444444444"/>
    <n v="64834"/>
    <n v="32365"/>
    <x v="1960"/>
    <s v="Arjun"/>
    <s v="Guha"/>
    <x v="23"/>
    <s v="117-0546"/>
    <x v="94"/>
    <x v="2178"/>
  </r>
  <r>
    <b v="0"/>
    <x v="0"/>
    <x v="645"/>
    <n v="43873"/>
    <b v="0"/>
    <n v="42674.7"/>
    <n v="25085"/>
    <n v="14919"/>
    <x v="1961"/>
    <s v="Daniel"/>
    <s v="Sheldon"/>
    <x v="23"/>
    <s v="117-0619"/>
    <x v="94"/>
    <x v="2179"/>
  </r>
  <r>
    <b v="0"/>
    <x v="0"/>
    <x v="631"/>
    <n v="43873"/>
    <b v="0"/>
    <n v="42949.603472222225"/>
    <n v="293473"/>
    <n v="156527"/>
    <x v="1498"/>
    <s v="Arunkumar"/>
    <s v="Venkataramani"/>
    <x v="23"/>
    <s v="117-0760"/>
    <x v="94"/>
    <x v="2180"/>
  </r>
  <r>
    <b v="0"/>
    <x v="0"/>
    <x v="644"/>
    <n v="43873"/>
    <b v="0"/>
    <n v="42893.688888888886"/>
    <n v="298069"/>
    <n v="150835"/>
    <x v="1962"/>
    <s v="Arjun"/>
    <s v="Guha"/>
    <x v="23"/>
    <s v="117-0771"/>
    <x v="94"/>
    <x v="2181"/>
  </r>
  <r>
    <b v="0"/>
    <x v="0"/>
    <x v="632"/>
    <n v="43873"/>
    <b v="0"/>
    <n v="42958.631944444445"/>
    <n v="69887"/>
    <n v="35351"/>
    <x v="1963"/>
    <s v="William"/>
    <s v="Croft"/>
    <x v="23"/>
    <s v="117-0756"/>
    <x v="94"/>
    <x v="2182"/>
  </r>
  <r>
    <b v="0"/>
    <x v="0"/>
    <x v="646"/>
    <n v="43873"/>
    <b v="0"/>
    <n v="42970.563888888886"/>
    <n v="170899"/>
    <n v="87101"/>
    <x v="1964"/>
    <s v="Ramesh"/>
    <s v="Sitaraman"/>
    <x v="23"/>
    <s v="117-0757"/>
    <x v="94"/>
    <x v="2183"/>
  </r>
  <r>
    <b v="0"/>
    <x v="0"/>
    <x v="620"/>
    <n v="43873"/>
    <b v="0"/>
    <n v="42682.625"/>
    <n v="62619"/>
    <n v="31058"/>
    <x v="1965"/>
    <s v="Sridhar"/>
    <s v="Mahadevan"/>
    <x v="23"/>
    <s v="117-0691"/>
    <x v="94"/>
    <x v="2184"/>
  </r>
  <r>
    <b v="0"/>
    <x v="0"/>
    <x v="636"/>
    <n v="43873"/>
    <b v="0"/>
    <n v="42573.720833333333"/>
    <n v="8000"/>
    <n v="0"/>
    <x v="58"/>
    <s v="Prashant"/>
    <s v="Shenoy"/>
    <x v="23"/>
    <s v="116-1772"/>
    <x v="94"/>
    <x v="2185"/>
  </r>
  <r>
    <b v="0"/>
    <x v="0"/>
    <x v="617"/>
    <n v="43873"/>
    <b v="0"/>
    <n v="42556.415277777778"/>
    <n v="41818"/>
    <n v="4182"/>
    <x v="1966"/>
    <s v="James"/>
    <s v="Allan"/>
    <x v="23"/>
    <s v="116-1904"/>
    <x v="94"/>
    <x v="2186"/>
  </r>
  <r>
    <b v="0"/>
    <x v="0"/>
    <x v="647"/>
    <n v="43873"/>
    <b v="0"/>
    <n v="42576"/>
    <n v="50000"/>
    <n v="0"/>
    <x v="12"/>
    <s v="Subhransu"/>
    <s v="Maji"/>
    <x v="23"/>
    <s v="116-1900"/>
    <x v="94"/>
    <x v="2187"/>
  </r>
  <r>
    <b v="0"/>
    <x v="0"/>
    <x v="617"/>
    <n v="43873"/>
    <b v="0"/>
    <n v="42675.740972222222"/>
    <n v="6818"/>
    <n v="682"/>
    <x v="120"/>
    <s v="James"/>
    <s v="Allan"/>
    <x v="23"/>
    <s v="116-1950"/>
    <x v="94"/>
    <x v="2128"/>
  </r>
  <r>
    <b v="0"/>
    <x v="0"/>
    <x v="622"/>
    <n v="43873"/>
    <b v="0"/>
    <n v="42682.494444444441"/>
    <n v="30000"/>
    <n v="0"/>
    <x v="21"/>
    <s v="Andrew"/>
    <s v="McCallum"/>
    <x v="23"/>
    <s v="116-1951"/>
    <x v="94"/>
    <x v="2156"/>
  </r>
  <r>
    <b v="0"/>
    <x v="0"/>
    <x v="622"/>
    <n v="43873"/>
    <b v="0"/>
    <n v="42562.555555555555"/>
    <n v="133157"/>
    <n v="76445"/>
    <x v="1967"/>
    <s v="Andrew"/>
    <s v="McCallum"/>
    <x v="23"/>
    <s v="116-1994"/>
    <x v="94"/>
    <x v="2134"/>
  </r>
  <r>
    <b v="0"/>
    <x v="0"/>
    <x v="648"/>
    <n v="43873"/>
    <b v="0"/>
    <n v="42571.649305555555"/>
    <n v="25000"/>
    <n v="0"/>
    <x v="41"/>
    <s v="Phillipa"/>
    <s v="Gill"/>
    <x v="23"/>
    <s v="116-1754"/>
    <x v="94"/>
    <x v="2188"/>
  </r>
  <r>
    <b v="0"/>
    <x v="0"/>
    <x v="619"/>
    <n v="43873"/>
    <b v="0"/>
    <n v="42590.513194444444"/>
    <n v="197580"/>
    <n v="98245"/>
    <x v="1968"/>
    <s v="William"/>
    <s v="Adrion"/>
    <x v="23"/>
    <s v="116-1760"/>
    <x v="94"/>
    <x v="2189"/>
  </r>
  <r>
    <b v="0"/>
    <x v="0"/>
    <x v="624"/>
    <n v="43873"/>
    <b v="0"/>
    <n v="42571.688888888886"/>
    <n v="20000"/>
    <n v="0"/>
    <x v="64"/>
    <s v="Beverly"/>
    <s v="Woolf"/>
    <x v="23"/>
    <s v="116-1536"/>
    <x v="94"/>
    <x v="2190"/>
  </r>
  <r>
    <b v="0"/>
    <x v="0"/>
    <x v="628"/>
    <n v="43873"/>
    <b v="0"/>
    <n v="42678.509027777778"/>
    <n v="20000"/>
    <n v="0"/>
    <x v="64"/>
    <s v="Renee"/>
    <s v="Fall"/>
    <x v="23"/>
    <s v="116-1550"/>
    <x v="94"/>
    <x v="2191"/>
  </r>
  <r>
    <b v="0"/>
    <x v="0"/>
    <x v="638"/>
    <n v="43873"/>
    <b v="0"/>
    <n v="42789"/>
    <n v="52053"/>
    <n v="27945"/>
    <x v="1969"/>
    <s v="Shlomo"/>
    <s v="Zilberstein"/>
    <x v="23"/>
    <s v="116-0995"/>
    <x v="94"/>
    <x v="2192"/>
  </r>
  <r>
    <b v="0"/>
    <x v="0"/>
    <x v="633"/>
    <n v="43873"/>
    <b v="0"/>
    <n v="42580.648611111108"/>
    <n v="74000"/>
    <n v="0"/>
    <x v="1286"/>
    <s v="Erik"/>
    <s v="Learned-Miller"/>
    <x v="23"/>
    <s v="116-1409"/>
    <x v="94"/>
    <x v="2157"/>
  </r>
  <r>
    <b v="0"/>
    <x v="0"/>
    <x v="624"/>
    <n v="43873"/>
    <b v="0"/>
    <n v="42606.603472222225"/>
    <n v="213434"/>
    <n v="111554"/>
    <x v="1970"/>
    <s v="Beverly"/>
    <s v="Woolf"/>
    <x v="23"/>
    <s v="116-1316"/>
    <x v="94"/>
    <x v="2193"/>
  </r>
  <r>
    <b v="0"/>
    <x v="0"/>
    <x v="634"/>
    <n v="43873"/>
    <b v="0"/>
    <n v="42629"/>
    <n v="573844"/>
    <n v="310851"/>
    <x v="1971"/>
    <s v="Edward"/>
    <s v="Rietman"/>
    <x v="23"/>
    <s v="116-1368"/>
    <x v="94"/>
    <x v="2194"/>
  </r>
  <r>
    <b v="0"/>
    <x v="0"/>
    <x v="649"/>
    <n v="43873"/>
    <b v="0"/>
    <n v="42619.663194444445"/>
    <n v="329225"/>
    <n v="170775"/>
    <x v="128"/>
    <s v="Andrew"/>
    <s v="McGregor"/>
    <x v="23"/>
    <s v="116-1372"/>
    <x v="94"/>
    <x v="2195"/>
  </r>
  <r>
    <b v="0"/>
    <x v="0"/>
    <x v="617"/>
    <n v="43873"/>
    <b v="0"/>
    <n v="42580"/>
    <n v="352937"/>
    <n v="163057"/>
    <x v="1972"/>
    <s v="James"/>
    <s v="Allan"/>
    <x v="23"/>
    <s v="116-0791"/>
    <x v="94"/>
    <x v="2196"/>
  </r>
  <r>
    <b v="0"/>
    <x v="0"/>
    <x v="630"/>
    <n v="43873"/>
    <b v="0"/>
    <n v="42611.616666666669"/>
    <n v="287257"/>
    <n v="152207"/>
    <x v="1973"/>
    <s v="Donald"/>
    <s v="Towsley"/>
    <x v="23"/>
    <s v="116-0794"/>
    <x v="94"/>
    <x v="2197"/>
  </r>
  <r>
    <b v="0"/>
    <x v="0"/>
    <x v="650"/>
    <n v="43873"/>
    <b v="0"/>
    <n v="42572.443749999999"/>
    <n v="134608"/>
    <n v="62867"/>
    <x v="1974"/>
    <s v="Evangelos"/>
    <s v="Kalogerakis"/>
    <x v="23"/>
    <s v="116-0771"/>
    <x v="94"/>
    <x v="2198"/>
  </r>
  <r>
    <b v="0"/>
    <x v="0"/>
    <x v="643"/>
    <n v="43873"/>
    <b v="0"/>
    <n v="42615.496527777781"/>
    <n v="229346"/>
    <n v="118054"/>
    <x v="1975"/>
    <s v="Emery"/>
    <s v="Berger"/>
    <x v="23"/>
    <s v="116-0784"/>
    <x v="94"/>
    <x v="2199"/>
  </r>
  <r>
    <b v="0"/>
    <x v="0"/>
    <x v="624"/>
    <n v="43873"/>
    <b v="0"/>
    <n v="42629.445138888892"/>
    <n v="641850"/>
    <n v="357539"/>
    <x v="1976"/>
    <s v="Beverly"/>
    <s v="Woolf"/>
    <x v="23"/>
    <s v="116-0023"/>
    <x v="94"/>
    <x v="2200"/>
  </r>
  <r>
    <b v="0"/>
    <x v="0"/>
    <x v="630"/>
    <n v="43873"/>
    <b v="0"/>
    <n v="42663"/>
    <n v="60072"/>
    <n v="32847"/>
    <x v="1977"/>
    <s v="Donald"/>
    <s v="Towsley"/>
    <x v="23"/>
    <s v="116-0049"/>
    <x v="94"/>
    <x v="2144"/>
  </r>
  <r>
    <b v="0"/>
    <x v="0"/>
    <x v="630"/>
    <n v="43873"/>
    <b v="0"/>
    <n v="42590.536111111112"/>
    <n v="250001"/>
    <n v="136880"/>
    <x v="1978"/>
    <s v="Donald"/>
    <s v="Towsley"/>
    <x v="23"/>
    <s v="116-0386"/>
    <x v="94"/>
    <x v="2201"/>
  </r>
  <r>
    <b v="0"/>
    <x v="0"/>
    <x v="626"/>
    <n v="43873"/>
    <b v="0"/>
    <n v="42590.645833333336"/>
    <n v="47753"/>
    <n v="28413"/>
    <x v="1979"/>
    <s v="David"/>
    <s v="Jensen"/>
    <x v="23"/>
    <s v="117-0149"/>
    <x v="94"/>
    <x v="2202"/>
  </r>
  <r>
    <b v="0"/>
    <x v="0"/>
    <x v="651"/>
    <n v="43873"/>
    <b v="0"/>
    <n v="42599.620138888888"/>
    <n v="37156"/>
    <n v="18409"/>
    <x v="1980"/>
    <s v="Joydeep"/>
    <s v="Biswas"/>
    <x v="23"/>
    <s v="117-0171"/>
    <x v="94"/>
    <x v="2203"/>
  </r>
  <r>
    <b v="0"/>
    <x v="0"/>
    <x v="617"/>
    <n v="43873"/>
    <b v="0"/>
    <n v="42765"/>
    <n v="6818"/>
    <n v="682"/>
    <x v="120"/>
    <s v="James"/>
    <s v="Allan"/>
    <x v="23"/>
    <s v="117-0188"/>
    <x v="94"/>
    <x v="2128"/>
  </r>
  <r>
    <b v="0"/>
    <x v="0"/>
    <x v="619"/>
    <n v="43873"/>
    <b v="0"/>
    <n v="42648.512499999997"/>
    <n v="286667"/>
    <n v="13330"/>
    <x v="1981"/>
    <s v="William"/>
    <s v="Adrion"/>
    <x v="23"/>
    <s v="117-0222"/>
    <x v="94"/>
    <x v="2204"/>
  </r>
  <r>
    <b v="0"/>
    <x v="0"/>
    <x v="622"/>
    <n v="43873"/>
    <b v="0"/>
    <n v="42972"/>
    <n v="45429"/>
    <n v="27030"/>
    <x v="1982"/>
    <s v="Andrew"/>
    <s v="McCallum"/>
    <x v="23"/>
    <s v="117-0223"/>
    <x v="94"/>
    <x v="2205"/>
  </r>
  <r>
    <b v="0"/>
    <x v="0"/>
    <x v="630"/>
    <n v="43873"/>
    <b v="0"/>
    <n v="42744"/>
    <n v="20098"/>
    <n v="9902"/>
    <x v="21"/>
    <s v="Donald"/>
    <s v="Towsley"/>
    <x v="23"/>
    <s v="117-0224"/>
    <x v="94"/>
    <x v="2206"/>
  </r>
  <r>
    <b v="0"/>
    <x v="0"/>
    <x v="626"/>
    <n v="43873"/>
    <b v="0"/>
    <n v="42629.568055555559"/>
    <n v="21914"/>
    <n v="13039"/>
    <x v="1983"/>
    <s v="David"/>
    <s v="Jensen"/>
    <x v="23"/>
    <s v="117-0209"/>
    <x v="94"/>
    <x v="2207"/>
  </r>
  <r>
    <b v="0"/>
    <x v="0"/>
    <x v="630"/>
    <n v="43873"/>
    <b v="0"/>
    <n v="42782"/>
    <n v="36364"/>
    <n v="3636"/>
    <x v="40"/>
    <s v="Donald"/>
    <s v="Towsley"/>
    <x v="23"/>
    <s v="117-0004"/>
    <x v="94"/>
    <x v="2208"/>
  </r>
  <r>
    <b v="0"/>
    <x v="0"/>
    <x v="623"/>
    <n v="43873"/>
    <b v="0"/>
    <n v="42613.423611111109"/>
    <n v="156413"/>
    <n v="80514"/>
    <x v="1930"/>
    <s v="Deepak"/>
    <s v="Ganesan"/>
    <x v="23"/>
    <s v="117-0113"/>
    <x v="94"/>
    <x v="2209"/>
  </r>
  <r>
    <b v="0"/>
    <x v="0"/>
    <x v="652"/>
    <n v="43873"/>
    <b v="0"/>
    <n v="42755.452777777777"/>
    <n v="137619"/>
    <n v="69717"/>
    <x v="1984"/>
    <s v="Barna"/>
    <s v="Saha"/>
    <x v="23"/>
    <s v="117-0084"/>
    <x v="94"/>
    <x v="2210"/>
  </r>
  <r>
    <b v="0"/>
    <x v="0"/>
    <x v="648"/>
    <n v="43873"/>
    <b v="0"/>
    <n v="42649.380555555559"/>
    <n v="47022"/>
    <n v="27978"/>
    <x v="89"/>
    <s v="Phillipa"/>
    <s v="Gill"/>
    <x v="23"/>
    <s v="117-0069"/>
    <x v="94"/>
    <x v="2211"/>
  </r>
  <r>
    <b v="0"/>
    <x v="0"/>
    <x v="637"/>
    <n v="43873"/>
    <b v="0"/>
    <n v="42565.606249999997"/>
    <n v="70221"/>
    <n v="34913"/>
    <x v="1985"/>
    <s v="Benjamin"/>
    <s v="Marlin"/>
    <x v="23"/>
    <s v="117-0064"/>
    <x v="94"/>
    <x v="2212"/>
  </r>
  <r>
    <b v="0"/>
    <x v="0"/>
    <x v="648"/>
    <n v="43873"/>
    <b v="0"/>
    <n v="42697.537499999999"/>
    <n v="52002"/>
    <n v="25006"/>
    <x v="1986"/>
    <s v="Phillipa"/>
    <s v="Gill"/>
    <x v="23"/>
    <s v="117-0453"/>
    <x v="94"/>
    <x v="2213"/>
  </r>
  <r>
    <b v="0"/>
    <x v="0"/>
    <x v="640"/>
    <n v="43873"/>
    <b v="0"/>
    <n v="42649.373611111114"/>
    <n v="73215"/>
    <n v="37432"/>
    <x v="1987"/>
    <s v="Yuriy"/>
    <s v="Brun"/>
    <x v="23"/>
    <s v="117-0443"/>
    <x v="94"/>
    <x v="2214"/>
  </r>
  <r>
    <b v="0"/>
    <x v="0"/>
    <x v="648"/>
    <n v="43873"/>
    <b v="0"/>
    <n v="43082"/>
    <n v="127409"/>
    <n v="40134"/>
    <x v="1988"/>
    <s v="Phillipa"/>
    <s v="Gill"/>
    <x v="23"/>
    <s v="117-0439"/>
    <x v="94"/>
    <x v="2215"/>
  </r>
  <r>
    <b v="0"/>
    <x v="1"/>
    <x v="630"/>
    <n v="43873"/>
    <b v="0"/>
    <n v="42635.597916666666"/>
    <n v="284198"/>
    <n v="155905"/>
    <x v="1989"/>
    <s v="Donald"/>
    <s v="Towsley"/>
    <x v="23"/>
    <s v="117-0429"/>
    <x v="94"/>
    <x v="2216"/>
  </r>
  <r>
    <b v="0"/>
    <x v="0"/>
    <x v="644"/>
    <n v="43873"/>
    <b v="0"/>
    <n v="42635.601388888892"/>
    <n v="78042"/>
    <n v="40160"/>
    <x v="1990"/>
    <s v="Arjun"/>
    <s v="Guha"/>
    <x v="23"/>
    <s v="117-0430"/>
    <x v="94"/>
    <x v="2217"/>
  </r>
  <r>
    <b v="0"/>
    <x v="1"/>
    <x v="645"/>
    <n v="43873"/>
    <b v="0"/>
    <n v="42655.682638888888"/>
    <n v="36803"/>
    <n v="18913"/>
    <x v="1991"/>
    <s v="Daniel"/>
    <s v="Sheldon"/>
    <x v="23"/>
    <s v="117-0525"/>
    <x v="94"/>
    <x v="2218"/>
  </r>
  <r>
    <b v="0"/>
    <x v="0"/>
    <x v="630"/>
    <n v="43873"/>
    <b v="0"/>
    <n v="42661.531944444447"/>
    <n v="4582"/>
    <n v="2179"/>
    <x v="1992"/>
    <s v="Donald"/>
    <s v="Towsley"/>
    <x v="23"/>
    <s v="117-0523"/>
    <x v="94"/>
    <x v="2147"/>
  </r>
  <r>
    <b v="0"/>
    <x v="0"/>
    <x v="622"/>
    <n v="43873"/>
    <b v="0"/>
    <n v="42661.498611111114"/>
    <n v="10208"/>
    <n v="0"/>
    <x v="1993"/>
    <s v="Andrew"/>
    <s v="McCallum"/>
    <x v="23"/>
    <s v="117-0460"/>
    <x v="94"/>
    <x v="2219"/>
  </r>
  <r>
    <b v="0"/>
    <x v="0"/>
    <x v="647"/>
    <n v="43873"/>
    <b v="0"/>
    <n v="42649"/>
    <n v="179779"/>
    <n v="83696"/>
    <x v="1994"/>
    <s v="Subhransu"/>
    <s v="Maji"/>
    <x v="23"/>
    <s v="117-0471"/>
    <x v="94"/>
    <x v="2220"/>
  </r>
  <r>
    <b v="0"/>
    <x v="0"/>
    <x v="648"/>
    <n v="43873"/>
    <b v="0"/>
    <n v="42893"/>
    <n v="53736"/>
    <n v="0"/>
    <x v="1995"/>
    <s v="Phillipa"/>
    <s v="Gill"/>
    <x v="23"/>
    <s v="117-0474"/>
    <x v="94"/>
    <x v="2221"/>
  </r>
  <r>
    <b v="0"/>
    <x v="0"/>
    <x v="617"/>
    <n v="43873"/>
    <b v="0"/>
    <n v="42655.663888888892"/>
    <n v="6818"/>
    <n v="682"/>
    <x v="120"/>
    <s v="James"/>
    <s v="Allan"/>
    <x v="23"/>
    <s v="117-0504"/>
    <x v="94"/>
    <x v="2128"/>
  </r>
  <r>
    <b v="0"/>
    <x v="0"/>
    <x v="633"/>
    <n v="43873"/>
    <b v="0"/>
    <n v="42613.518750000003"/>
    <n v="191298"/>
    <n v="103702"/>
    <x v="1996"/>
    <s v="Erik"/>
    <s v="Learned-Miller"/>
    <x v="23"/>
    <s v="117-0296"/>
    <x v="94"/>
    <x v="2149"/>
  </r>
  <r>
    <b v="0"/>
    <x v="0"/>
    <x v="623"/>
    <n v="43873"/>
    <b v="0"/>
    <n v="42668.570138888892"/>
    <n v="147067"/>
    <n v="82933"/>
    <x v="1997"/>
    <s v="Deepak"/>
    <s v="Ganesan"/>
    <x v="23"/>
    <s v="117-0316"/>
    <x v="94"/>
    <x v="2222"/>
  </r>
  <r>
    <b v="0"/>
    <x v="0"/>
    <x v="646"/>
    <n v="43873"/>
    <b v="0"/>
    <n v="42850"/>
    <n v="23500"/>
    <n v="0"/>
    <x v="1998"/>
    <s v="Ramesh"/>
    <s v="Sitaraman"/>
    <x v="23"/>
    <s v="117-0306"/>
    <x v="94"/>
    <x v="2223"/>
  </r>
  <r>
    <b v="0"/>
    <x v="0"/>
    <x v="627"/>
    <n v="43873"/>
    <b v="0"/>
    <n v="42634.369444444441"/>
    <n v="61420"/>
    <n v="32074"/>
    <x v="1999"/>
    <s v="Roderic"/>
    <s v="Grupen"/>
    <x v="23"/>
    <s v="117-0382"/>
    <x v="94"/>
    <x v="2140"/>
  </r>
  <r>
    <b v="0"/>
    <x v="0"/>
    <x v="638"/>
    <n v="43873"/>
    <b v="0"/>
    <n v="42629.51458333333"/>
    <n v="159133"/>
    <n v="81527"/>
    <x v="2000"/>
    <s v="Shlomo"/>
    <s v="Zilberstein"/>
    <x v="23"/>
    <s v="117-0378"/>
    <x v="94"/>
    <x v="2224"/>
  </r>
  <r>
    <b v="0"/>
    <x v="0"/>
    <x v="626"/>
    <n v="43873"/>
    <b v="0"/>
    <n v="42627"/>
    <n v="136358"/>
    <n v="69262"/>
    <x v="2001"/>
    <s v="David"/>
    <s v="Jensen"/>
    <x v="23"/>
    <s v="117-0323"/>
    <x v="94"/>
    <x v="2225"/>
  </r>
  <r>
    <b v="0"/>
    <x v="0"/>
    <x v="629"/>
    <n v="43873"/>
    <b v="0"/>
    <n v="42650.695138888892"/>
    <n v="71128"/>
    <n v="13613"/>
    <x v="2002"/>
    <s v="Gerome"/>
    <s v="Miklau"/>
    <x v="23"/>
    <s v="117-0353"/>
    <x v="94"/>
    <x v="2226"/>
  </r>
  <r>
    <b v="0"/>
    <x v="1"/>
    <x v="645"/>
    <n v="43873"/>
    <b v="0"/>
    <n v="42877.523611111108"/>
    <n v="598353"/>
    <n v="304986"/>
    <x v="2003"/>
    <s v="Daniel"/>
    <s v="Sheldon"/>
    <x v="23"/>
    <s v="117-0355"/>
    <x v="94"/>
    <x v="2227"/>
  </r>
  <r>
    <b v="0"/>
    <x v="0"/>
    <x v="636"/>
    <n v="43873"/>
    <b v="0"/>
    <n v="42635.570138888892"/>
    <n v="15674"/>
    <n v="9326"/>
    <x v="41"/>
    <s v="Prashant"/>
    <s v="Shenoy"/>
    <x v="23"/>
    <s v="117-0339"/>
    <x v="94"/>
    <x v="2228"/>
  </r>
  <r>
    <b v="0"/>
    <x v="0"/>
    <x v="617"/>
    <n v="43873"/>
    <b v="0"/>
    <n v="42614"/>
    <n v="6818"/>
    <n v="682"/>
    <x v="120"/>
    <s v="James"/>
    <s v="Allan"/>
    <x v="23"/>
    <s v="117-0340"/>
    <x v="94"/>
    <x v="2128"/>
  </r>
  <r>
    <b v="0"/>
    <x v="0"/>
    <x v="648"/>
    <n v="43873"/>
    <b v="0"/>
    <n v="42936.46875"/>
    <n v="55803"/>
    <n v="26971"/>
    <x v="2004"/>
    <s v="Phillipa"/>
    <s v="Gill"/>
    <x v="23"/>
    <s v="118-0084"/>
    <x v="94"/>
    <x v="2229"/>
  </r>
  <r>
    <b v="0"/>
    <x v="0"/>
    <x v="627"/>
    <n v="43873"/>
    <b v="0"/>
    <n v="42937"/>
    <n v="87430"/>
    <n v="45909"/>
    <x v="2005"/>
    <s v="Roderic"/>
    <s v="Grupen"/>
    <x v="23"/>
    <s v="118-0088"/>
    <x v="94"/>
    <x v="2230"/>
  </r>
  <r>
    <b v="0"/>
    <x v="0"/>
    <x v="638"/>
    <n v="43873"/>
    <b v="0"/>
    <n v="42963.380555555559"/>
    <n v="32890"/>
    <n v="17110"/>
    <x v="12"/>
    <s v="Shlomo"/>
    <s v="Zilberstein"/>
    <x v="23"/>
    <s v="118-0059"/>
    <x v="94"/>
    <x v="2231"/>
  </r>
  <r>
    <b v="0"/>
    <x v="1"/>
    <x v="645"/>
    <n v="43873"/>
    <b v="0"/>
    <n v="43165.536111111112"/>
    <n v="70470"/>
    <n v="38011"/>
    <x v="2006"/>
    <s v="Daniel"/>
    <s v="Sheldon"/>
    <x v="23"/>
    <s v="118-0052"/>
    <x v="94"/>
    <x v="2232"/>
  </r>
  <r>
    <b v="0"/>
    <x v="0"/>
    <x v="647"/>
    <n v="43873"/>
    <b v="0"/>
    <n v="43266.518750000003"/>
    <n v="366261"/>
    <n v="179325"/>
    <x v="2007"/>
    <s v="Subhransu"/>
    <s v="Maji"/>
    <x v="23"/>
    <s v="118-0053"/>
    <x v="94"/>
    <x v="2233"/>
  </r>
  <r>
    <b v="0"/>
    <x v="0"/>
    <x v="617"/>
    <n v="43873"/>
    <b v="0"/>
    <n v="42933.369444444441"/>
    <n v="6818"/>
    <n v="682"/>
    <x v="120"/>
    <s v="James"/>
    <s v="Allan"/>
    <x v="23"/>
    <s v="118-0044"/>
    <x v="94"/>
    <x v="2128"/>
  </r>
  <r>
    <b v="0"/>
    <x v="0"/>
    <x v="630"/>
    <n v="43873"/>
    <b v="0"/>
    <n v="42948.515972222223"/>
    <n v="107541"/>
    <n v="52385"/>
    <x v="2008"/>
    <s v="Donald"/>
    <s v="Towsley"/>
    <x v="23"/>
    <s v="118-0136"/>
    <x v="94"/>
    <x v="2234"/>
  </r>
  <r>
    <b v="0"/>
    <x v="0"/>
    <x v="634"/>
    <n v="43873"/>
    <b v="0"/>
    <n v="42957.477777777778"/>
    <n v="128165"/>
    <n v="72570"/>
    <x v="2009"/>
    <s v="Edward"/>
    <s v="Rietman"/>
    <x v="23"/>
    <s v="118-0129"/>
    <x v="94"/>
    <x v="2235"/>
  </r>
  <r>
    <b v="0"/>
    <x v="0"/>
    <x v="617"/>
    <n v="43873"/>
    <b v="0"/>
    <n v="42955.352777777778"/>
    <n v="6818"/>
    <n v="682"/>
    <x v="120"/>
    <s v="James"/>
    <s v="Allan"/>
    <x v="23"/>
    <s v="118-0124"/>
    <x v="94"/>
    <x v="2128"/>
  </r>
  <r>
    <b v="0"/>
    <x v="0"/>
    <x v="644"/>
    <n v="43873"/>
    <b v="0"/>
    <n v="42944.57708333333"/>
    <n v="80318"/>
    <n v="41209"/>
    <x v="2010"/>
    <s v="Arjun"/>
    <s v="Guha"/>
    <x v="23"/>
    <s v="118-0125"/>
    <x v="94"/>
    <x v="2236"/>
  </r>
  <r>
    <b v="0"/>
    <x v="0"/>
    <x v="622"/>
    <n v="43873"/>
    <b v="0"/>
    <n v="42955.350694444445"/>
    <n v="35000"/>
    <n v="0"/>
    <x v="490"/>
    <s v="Andrew"/>
    <s v="McCallum"/>
    <x v="23"/>
    <s v="118-0120"/>
    <x v="94"/>
    <x v="2154"/>
  </r>
  <r>
    <b v="0"/>
    <x v="0"/>
    <x v="631"/>
    <n v="43873"/>
    <b v="0"/>
    <n v="42944.549305555556"/>
    <n v="129725"/>
    <n v="70275"/>
    <x v="341"/>
    <s v="Arunkumar"/>
    <s v="Venkataramani"/>
    <x v="23"/>
    <s v="118-0121"/>
    <x v="94"/>
    <x v="2237"/>
  </r>
  <r>
    <b v="0"/>
    <x v="0"/>
    <x v="622"/>
    <n v="43873"/>
    <b v="0"/>
    <n v="42955.345833333333"/>
    <n v="4545"/>
    <n v="455"/>
    <x v="74"/>
    <s v="Andrew"/>
    <s v="McCallum"/>
    <x v="23"/>
    <s v="118-0114"/>
    <x v="94"/>
    <x v="2135"/>
  </r>
  <r>
    <b v="0"/>
    <x v="0"/>
    <x v="650"/>
    <n v="43873"/>
    <b v="0"/>
    <n v="42949.60833333333"/>
    <n v="201547"/>
    <n v="100913"/>
    <x v="2011"/>
    <s v="Evangelos"/>
    <s v="Kalogerakis"/>
    <x v="23"/>
    <s v="118-0151"/>
    <x v="94"/>
    <x v="2198"/>
  </r>
  <r>
    <b v="0"/>
    <x v="0"/>
    <x v="636"/>
    <n v="43873"/>
    <b v="0"/>
    <n v="43130"/>
    <n v="69702"/>
    <n v="31619"/>
    <x v="2012"/>
    <s v="Prashant"/>
    <s v="Shenoy"/>
    <x v="23"/>
    <s v="118-0034"/>
    <x v="94"/>
    <x v="2238"/>
  </r>
  <r>
    <b v="0"/>
    <x v="0"/>
    <x v="630"/>
    <n v="43873"/>
    <b v="0"/>
    <n v="42933"/>
    <n v="258249"/>
    <n v="141194"/>
    <x v="2013"/>
    <s v="Donald"/>
    <s v="Towsley"/>
    <x v="23"/>
    <s v="118-0013"/>
    <x v="94"/>
    <x v="2201"/>
  </r>
  <r>
    <b v="0"/>
    <x v="0"/>
    <x v="637"/>
    <n v="43873"/>
    <b v="0"/>
    <n v="42930.613888888889"/>
    <n v="74266"/>
    <n v="36974"/>
    <x v="2014"/>
    <s v="Benjamin"/>
    <s v="Marlin"/>
    <x v="23"/>
    <s v="118-0014"/>
    <x v="94"/>
    <x v="2212"/>
  </r>
  <r>
    <b v="0"/>
    <x v="0"/>
    <x v="630"/>
    <n v="43873"/>
    <b v="0"/>
    <n v="42930.609027777777"/>
    <n v="293305"/>
    <n v="160688"/>
    <x v="2015"/>
    <s v="Donald"/>
    <s v="Towsley"/>
    <x v="23"/>
    <s v="118-0023"/>
    <x v="94"/>
    <x v="2239"/>
  </r>
  <r>
    <b v="0"/>
    <x v="1"/>
    <x v="653"/>
    <n v="43873"/>
    <b v="0"/>
    <n v="42914.459722222222"/>
    <n v="73871"/>
    <n v="37582"/>
    <x v="2016"/>
    <s v="Amir"/>
    <s v="Houmansadr"/>
    <x v="23"/>
    <s v="117-1903"/>
    <x v="94"/>
    <x v="2240"/>
  </r>
  <r>
    <b v="0"/>
    <x v="0"/>
    <x v="643"/>
    <n v="43873"/>
    <b v="0"/>
    <n v="42933"/>
    <n v="30000"/>
    <n v="0"/>
    <x v="21"/>
    <s v="Emery"/>
    <s v="Berger"/>
    <x v="23"/>
    <s v="117-1904"/>
    <x v="94"/>
    <x v="2241"/>
  </r>
  <r>
    <b v="0"/>
    <x v="0"/>
    <x v="640"/>
    <n v="43873"/>
    <b v="0"/>
    <n v="42915.404166666667"/>
    <n v="69506"/>
    <n v="37355"/>
    <x v="2017"/>
    <s v="Yuriy"/>
    <s v="Brun"/>
    <x v="23"/>
    <s v="117-1934"/>
    <x v="94"/>
    <x v="2242"/>
  </r>
  <r>
    <b v="0"/>
    <x v="0"/>
    <x v="633"/>
    <n v="43873"/>
    <b v="0"/>
    <n v="43236"/>
    <n v="410733"/>
    <n v="89267"/>
    <x v="128"/>
    <s v="Erik"/>
    <s v="Learned-Miller"/>
    <x v="23"/>
    <s v="117-1898"/>
    <x v="94"/>
    <x v="2243"/>
  </r>
  <r>
    <b v="0"/>
    <x v="0"/>
    <x v="623"/>
    <n v="43873"/>
    <b v="0"/>
    <n v="42886"/>
    <n v="25000"/>
    <n v="0"/>
    <x v="41"/>
    <s v="Deepak"/>
    <s v="Ganesan"/>
    <x v="23"/>
    <s v="117-1747"/>
    <x v="94"/>
    <x v="2244"/>
  </r>
  <r>
    <b v="0"/>
    <x v="0"/>
    <x v="622"/>
    <n v="43873"/>
    <b v="0"/>
    <n v="42886.453472222223"/>
    <n v="3500"/>
    <n v="0"/>
    <x v="167"/>
    <s v="Andrew"/>
    <s v="McCallum"/>
    <x v="23"/>
    <s v="117-1739"/>
    <x v="94"/>
    <x v="2154"/>
  </r>
  <r>
    <b v="0"/>
    <x v="0"/>
    <x v="630"/>
    <n v="43873"/>
    <b v="0"/>
    <n v="42885.643055555556"/>
    <n v="76656"/>
    <n v="39976"/>
    <x v="2018"/>
    <s v="Donald"/>
    <s v="Towsley"/>
    <x v="23"/>
    <s v="117-1718"/>
    <x v="94"/>
    <x v="2147"/>
  </r>
  <r>
    <b v="0"/>
    <x v="0"/>
    <x v="640"/>
    <n v="43873"/>
    <b v="0"/>
    <n v="42916.690972222219"/>
    <n v="87160"/>
    <n v="44070"/>
    <x v="2019"/>
    <s v="Yuriy"/>
    <s v="Brun"/>
    <x v="23"/>
    <s v="117-1686"/>
    <x v="94"/>
    <x v="2245"/>
  </r>
  <r>
    <b v="0"/>
    <x v="0"/>
    <x v="636"/>
    <n v="43873"/>
    <b v="0"/>
    <n v="42914.447222222225"/>
    <n v="2660"/>
    <n v="1583"/>
    <x v="2020"/>
    <s v="Prashant"/>
    <s v="Shenoy"/>
    <x v="23"/>
    <s v="117-1687"/>
    <x v="94"/>
    <x v="2246"/>
  </r>
  <r>
    <b v="0"/>
    <x v="0"/>
    <x v="632"/>
    <n v="43873"/>
    <b v="0"/>
    <n v="42877.404166666667"/>
    <n v="100000"/>
    <n v="0"/>
    <x v="69"/>
    <s v="William"/>
    <s v="Croft"/>
    <x v="23"/>
    <s v="117-1684"/>
    <x v="94"/>
    <x v="2152"/>
  </r>
  <r>
    <b v="0"/>
    <x v="0"/>
    <x v="622"/>
    <n v="43873"/>
    <b v="0"/>
    <n v="42905.297222222223"/>
    <n v="35000"/>
    <n v="0"/>
    <x v="490"/>
    <s v="Andrew"/>
    <s v="McCallum"/>
    <x v="23"/>
    <s v="117-1664"/>
    <x v="94"/>
    <x v="2154"/>
  </r>
  <r>
    <b v="0"/>
    <x v="0"/>
    <x v="636"/>
    <n v="43873"/>
    <b v="0"/>
    <n v="42912.476388888892"/>
    <n v="18809"/>
    <n v="11191"/>
    <x v="21"/>
    <s v="Prashant"/>
    <s v="Shenoy"/>
    <x v="23"/>
    <s v="117-1662"/>
    <x v="94"/>
    <x v="2247"/>
  </r>
  <r>
    <b v="0"/>
    <x v="0"/>
    <x v="651"/>
    <n v="43873"/>
    <b v="0"/>
    <n v="42914.723611111112"/>
    <n v="8837"/>
    <n v="4670"/>
    <x v="2021"/>
    <s v="Joydeep"/>
    <s v="Biswas"/>
    <x v="23"/>
    <s v="117-1769"/>
    <x v="94"/>
    <x v="2203"/>
  </r>
  <r>
    <b v="0"/>
    <x v="0"/>
    <x v="646"/>
    <n v="43873"/>
    <b v="0"/>
    <n v="42968"/>
    <n v="40932"/>
    <n v="35072"/>
    <x v="2022"/>
    <s v="Ramesh"/>
    <s v="Sitaraman"/>
    <x v="23"/>
    <s v="117-1832"/>
    <x v="94"/>
    <x v="2248"/>
  </r>
  <r>
    <b v="0"/>
    <x v="0"/>
    <x v="636"/>
    <n v="43873"/>
    <b v="0"/>
    <n v="43027.68472222222"/>
    <n v="55799"/>
    <n v="33201"/>
    <x v="1781"/>
    <s v="Prashant"/>
    <s v="Shenoy"/>
    <x v="23"/>
    <s v="118-0549"/>
    <x v="94"/>
    <x v="2249"/>
  </r>
  <r>
    <b v="0"/>
    <x v="0"/>
    <x v="631"/>
    <n v="43873"/>
    <b v="0"/>
    <n v="43047.396527777775"/>
    <n v="79144"/>
    <n v="41677"/>
    <x v="1938"/>
    <s v="Arunkumar"/>
    <s v="Venkataramani"/>
    <x v="23"/>
    <s v="118-0669"/>
    <x v="94"/>
    <x v="2145"/>
  </r>
  <r>
    <b v="0"/>
    <x v="0"/>
    <x v="618"/>
    <n v="43873"/>
    <b v="0"/>
    <n v="43130"/>
    <n v="60345"/>
    <n v="27314"/>
    <x v="2023"/>
    <s v="Georges"/>
    <s v="Grinstein"/>
    <x v="23"/>
    <s v="118-0503"/>
    <x v="94"/>
    <x v="2250"/>
  </r>
  <r>
    <b v="0"/>
    <x v="0"/>
    <x v="628"/>
    <n v="43873"/>
    <b v="0"/>
    <n v="43108.575694444444"/>
    <n v="8998"/>
    <n v="0"/>
    <x v="2024"/>
    <s v="Renee"/>
    <s v="Fall"/>
    <x v="23"/>
    <s v="118-0465"/>
    <x v="94"/>
    <x v="2251"/>
  </r>
  <r>
    <b v="0"/>
    <x v="0"/>
    <x v="646"/>
    <n v="43873"/>
    <b v="0"/>
    <n v="43035"/>
    <n v="51164"/>
    <n v="27555"/>
    <x v="2025"/>
    <s v="Ramesh"/>
    <s v="Sitaraman"/>
    <x v="23"/>
    <s v="118-0491"/>
    <x v="94"/>
    <x v="2248"/>
  </r>
  <r>
    <b v="0"/>
    <x v="0"/>
    <x v="651"/>
    <n v="43873"/>
    <b v="0"/>
    <n v="43010.614583333336"/>
    <n v="31966"/>
    <n v="15756"/>
    <x v="2026"/>
    <s v="Joydeep"/>
    <s v="Biswas"/>
    <x v="23"/>
    <s v="118-0392"/>
    <x v="94"/>
    <x v="2203"/>
  </r>
  <r>
    <b v="0"/>
    <x v="0"/>
    <x v="636"/>
    <n v="43873"/>
    <b v="0"/>
    <n v="43325"/>
    <n v="79194"/>
    <n v="39995"/>
    <x v="2027"/>
    <s v="Prashant"/>
    <s v="Shenoy"/>
    <x v="23"/>
    <s v="118-0394"/>
    <x v="94"/>
    <x v="2252"/>
  </r>
  <r>
    <b v="0"/>
    <x v="0"/>
    <x v="632"/>
    <n v="43873"/>
    <b v="0"/>
    <n v="43005"/>
    <n v="131611"/>
    <n v="64567"/>
    <x v="2028"/>
    <s v="William"/>
    <s v="Croft"/>
    <x v="23"/>
    <s v="118-0401"/>
    <x v="94"/>
    <x v="2182"/>
  </r>
  <r>
    <b v="0"/>
    <x v="0"/>
    <x v="646"/>
    <n v="43873"/>
    <b v="0"/>
    <n v="43322"/>
    <n v="90242"/>
    <n v="46569"/>
    <x v="2029"/>
    <s v="Ramesh"/>
    <s v="Sitaraman"/>
    <x v="23"/>
    <s v="118-0407"/>
    <x v="94"/>
    <x v="2253"/>
  </r>
  <r>
    <b v="0"/>
    <x v="0"/>
    <x v="640"/>
    <n v="43873"/>
    <b v="0"/>
    <n v="43234.576388888891"/>
    <n v="391168"/>
    <n v="203056"/>
    <x v="2030"/>
    <s v="Yuriy"/>
    <s v="Brun"/>
    <x v="23"/>
    <s v="118-0408"/>
    <x v="94"/>
    <x v="2254"/>
  </r>
  <r>
    <b v="0"/>
    <x v="0"/>
    <x v="623"/>
    <n v="43873"/>
    <b v="0"/>
    <n v="43363.48333333333"/>
    <n v="251818"/>
    <n v="128456"/>
    <x v="2031"/>
    <s v="Deepak"/>
    <s v="Ganesan"/>
    <x v="23"/>
    <s v="118-0422"/>
    <x v="94"/>
    <x v="2255"/>
  </r>
  <r>
    <b v="0"/>
    <x v="0"/>
    <x v="622"/>
    <n v="43873"/>
    <b v="0"/>
    <n v="43441.438888888886"/>
    <n v="732338"/>
    <n v="371599"/>
    <x v="2032"/>
    <s v="Andrew"/>
    <s v="McCallum"/>
    <x v="23"/>
    <s v="118-0433"/>
    <x v="94"/>
    <x v="2256"/>
  </r>
  <r>
    <b v="0"/>
    <x v="0"/>
    <x v="637"/>
    <n v="43873"/>
    <b v="0"/>
    <n v="43455"/>
    <n v="59685"/>
    <n v="31950"/>
    <x v="2033"/>
    <s v="Benjamin"/>
    <s v="Marlin"/>
    <x v="23"/>
    <s v="118-0317"/>
    <x v="94"/>
    <x v="2257"/>
  </r>
  <r>
    <b v="0"/>
    <x v="0"/>
    <x v="634"/>
    <n v="43873"/>
    <b v="0"/>
    <n v="43010.482638888891"/>
    <n v="239924"/>
    <n v="130566"/>
    <x v="2034"/>
    <s v="Edward"/>
    <s v="Rietman"/>
    <x v="23"/>
    <s v="118-0292"/>
    <x v="94"/>
    <x v="2194"/>
  </r>
  <r>
    <b v="0"/>
    <x v="0"/>
    <x v="633"/>
    <n v="43873"/>
    <b v="0"/>
    <n v="42985.703472222223"/>
    <n v="71307"/>
    <n v="38693"/>
    <x v="355"/>
    <s v="Erik"/>
    <s v="Learned-Miller"/>
    <x v="23"/>
    <s v="118-0271"/>
    <x v="94"/>
    <x v="2149"/>
  </r>
  <r>
    <b v="0"/>
    <x v="0"/>
    <x v="617"/>
    <n v="43873"/>
    <b v="0"/>
    <n v="43007.6"/>
    <n v="6818"/>
    <n v="682"/>
    <x v="120"/>
    <s v="James"/>
    <s v="Allan"/>
    <x v="23"/>
    <s v="118-0340"/>
    <x v="94"/>
    <x v="2128"/>
  </r>
  <r>
    <b v="0"/>
    <x v="0"/>
    <x v="630"/>
    <n v="43873"/>
    <b v="0"/>
    <n v="42989"/>
    <n v="266799"/>
    <n v="145658"/>
    <x v="2035"/>
    <s v="Donald"/>
    <s v="Towsley"/>
    <x v="23"/>
    <s v="118-0330"/>
    <x v="94"/>
    <x v="2201"/>
  </r>
  <r>
    <b v="0"/>
    <x v="0"/>
    <x v="638"/>
    <n v="43873"/>
    <b v="0"/>
    <n v="43054"/>
    <n v="131890"/>
    <n v="70057"/>
    <x v="2036"/>
    <s v="Shlomo"/>
    <s v="Zilberstein"/>
    <x v="23"/>
    <s v="118-0327"/>
    <x v="94"/>
    <x v="2258"/>
  </r>
  <r>
    <b v="0"/>
    <x v="0"/>
    <x v="622"/>
    <n v="43873"/>
    <b v="0"/>
    <n v="42998.634027777778"/>
    <n v="1500000"/>
    <n v="0"/>
    <x v="1302"/>
    <s v="Andrew"/>
    <s v="McCallum"/>
    <x v="23"/>
    <s v="118-0381"/>
    <x v="94"/>
    <x v="2259"/>
  </r>
  <r>
    <b v="0"/>
    <x v="0"/>
    <x v="617"/>
    <n v="43873"/>
    <b v="0"/>
    <n v="42998.45208333333"/>
    <n v="6818"/>
    <n v="682"/>
    <x v="120"/>
    <s v="James"/>
    <s v="Allan"/>
    <x v="23"/>
    <s v="118-0366"/>
    <x v="94"/>
    <x v="2128"/>
  </r>
  <r>
    <b v="0"/>
    <x v="0"/>
    <x v="632"/>
    <n v="43873"/>
    <b v="0"/>
    <n v="42997.706944444442"/>
    <n v="127708"/>
    <n v="62899"/>
    <x v="2037"/>
    <s v="William"/>
    <s v="Croft"/>
    <x v="23"/>
    <s v="118-0368"/>
    <x v="94"/>
    <x v="2182"/>
  </r>
  <r>
    <b v="0"/>
    <x v="0"/>
    <x v="654"/>
    <n v="43873"/>
    <b v="0"/>
    <n v="43298.482638888891"/>
    <n v="117754"/>
    <n v="56474"/>
    <x v="2038"/>
    <s v="Sunghoon"/>
    <s v="Lee"/>
    <x v="23"/>
    <s v="118-0169"/>
    <x v="94"/>
    <x v="2260"/>
  </r>
  <r>
    <b v="0"/>
    <x v="0"/>
    <x v="617"/>
    <n v="43873"/>
    <b v="0"/>
    <n v="42955.61041666667"/>
    <n v="6818"/>
    <n v="682"/>
    <x v="120"/>
    <s v="James"/>
    <s v="Allan"/>
    <x v="23"/>
    <s v="118-0194"/>
    <x v="94"/>
    <x v="2128"/>
  </r>
  <r>
    <b v="0"/>
    <x v="0"/>
    <x v="638"/>
    <n v="43873"/>
    <b v="0"/>
    <n v="42965.384027777778"/>
    <n v="752"/>
    <n v="448"/>
    <x v="501"/>
    <s v="Shlomo"/>
    <s v="Zilberstein"/>
    <x v="23"/>
    <s v="118-0225"/>
    <x v="94"/>
    <x v="2192"/>
  </r>
  <r>
    <b v="0"/>
    <x v="0"/>
    <x v="630"/>
    <n v="43873"/>
    <b v="0"/>
    <n v="42957.677083333336"/>
    <n v="103893"/>
    <n v="47731"/>
    <x v="2039"/>
    <s v="Donald"/>
    <s v="Towsley"/>
    <x v="23"/>
    <s v="118-0219"/>
    <x v="94"/>
    <x v="2153"/>
  </r>
  <r>
    <b v="0"/>
    <x v="0"/>
    <x v="655"/>
    <n v="43873"/>
    <b v="0"/>
    <n v="42970"/>
    <n v="161942"/>
    <n v="0"/>
    <x v="2040"/>
    <s v="James"/>
    <s v="Kurose"/>
    <x v="23"/>
    <s v="118-0254"/>
    <x v="94"/>
    <x v="2261"/>
  </r>
  <r>
    <b v="0"/>
    <x v="0"/>
    <x v="630"/>
    <n v="43873"/>
    <b v="0"/>
    <n v="42972.454861111109"/>
    <n v="16538"/>
    <n v="9840"/>
    <x v="2041"/>
    <s v="Donald"/>
    <s v="Towsley"/>
    <x v="23"/>
    <s v="118-0249"/>
    <x v="94"/>
    <x v="2147"/>
  </r>
  <r>
    <b v="0"/>
    <x v="1"/>
    <x v="617"/>
    <n v="43873"/>
    <b v="0"/>
    <n v="43340.609722222223"/>
    <n v="236198"/>
    <n v="140539"/>
    <x v="2042"/>
    <s v="James"/>
    <s v="Allan"/>
    <x v="23"/>
    <s v="118-1035"/>
    <x v="94"/>
    <x v="2262"/>
  </r>
  <r>
    <b v="0"/>
    <x v="0"/>
    <x v="631"/>
    <n v="43873"/>
    <b v="0"/>
    <n v="43376.683333333334"/>
    <n v="64930"/>
    <n v="35070"/>
    <x v="69"/>
    <s v="Arunkumar"/>
    <s v="Venkataramani"/>
    <x v="23"/>
    <s v="118-1050"/>
    <x v="94"/>
    <x v="2263"/>
  </r>
  <r>
    <b v="0"/>
    <x v="0"/>
    <x v="656"/>
    <n v="43873"/>
    <b v="0"/>
    <n v="43119"/>
    <n v="46883"/>
    <n v="4688"/>
    <x v="2043"/>
    <s v="Jie"/>
    <s v="Xiong"/>
    <x v="23"/>
    <s v="118-1053"/>
    <x v="94"/>
    <x v="2264"/>
  </r>
  <r>
    <b v="0"/>
    <x v="0"/>
    <x v="657"/>
    <n v="43873"/>
    <b v="0"/>
    <n v="43195.504166666666"/>
    <n v="0"/>
    <n v="0"/>
    <x v="141"/>
    <s v="Matthew"/>
    <s v="Rattigan"/>
    <x v="23"/>
    <s v="118-1054"/>
    <x v="94"/>
    <x v="2265"/>
  </r>
  <r>
    <b v="0"/>
    <x v="0"/>
    <x v="630"/>
    <n v="43873"/>
    <b v="0"/>
    <n v="43096"/>
    <n v="20893"/>
    <n v="10712"/>
    <x v="2044"/>
    <s v="Donald"/>
    <s v="Towsley"/>
    <x v="23"/>
    <s v="118-0972"/>
    <x v="94"/>
    <x v="2144"/>
  </r>
  <r>
    <b v="0"/>
    <x v="0"/>
    <x v="622"/>
    <n v="43873"/>
    <b v="0"/>
    <n v="43119.70208333333"/>
    <n v="63231"/>
    <n v="37622"/>
    <x v="2045"/>
    <s v="Andrew"/>
    <s v="McCallum"/>
    <x v="23"/>
    <s v="118-0992"/>
    <x v="94"/>
    <x v="2205"/>
  </r>
  <r>
    <b v="0"/>
    <x v="0"/>
    <x v="637"/>
    <n v="43873"/>
    <b v="0"/>
    <n v="43376.682638888888"/>
    <n v="155776"/>
    <n v="92686"/>
    <x v="2046"/>
    <s v="Benjamin"/>
    <s v="Marlin"/>
    <x v="23"/>
    <s v="118-0986"/>
    <x v="94"/>
    <x v="2266"/>
  </r>
  <r>
    <b v="0"/>
    <x v="0"/>
    <x v="658"/>
    <n v="43873"/>
    <b v="0"/>
    <n v="43334.659722222219"/>
    <n v="379356"/>
    <n v="202558"/>
    <x v="2047"/>
    <s v="Rene"/>
    <s v="Just"/>
    <x v="23"/>
    <s v="118-0999"/>
    <x v="94"/>
    <x v="2267"/>
  </r>
  <r>
    <b v="0"/>
    <x v="0"/>
    <x v="633"/>
    <n v="43873"/>
    <b v="0"/>
    <n v="43136.729166666664"/>
    <n v="90549"/>
    <n v="49451"/>
    <x v="549"/>
    <s v="Erik"/>
    <s v="Learned-Miller"/>
    <x v="23"/>
    <s v="118-1017"/>
    <x v="94"/>
    <x v="2149"/>
  </r>
  <r>
    <b v="0"/>
    <x v="0"/>
    <x v="622"/>
    <n v="43873"/>
    <b v="0"/>
    <n v="43137"/>
    <n v="30000"/>
    <n v="0"/>
    <x v="21"/>
    <s v="Andrew"/>
    <s v="McCallum"/>
    <x v="23"/>
    <s v="118-1187"/>
    <x v="94"/>
    <x v="2154"/>
  </r>
  <r>
    <b v="0"/>
    <x v="0"/>
    <x v="636"/>
    <n v="43873"/>
    <b v="0"/>
    <n v="43133"/>
    <n v="13636"/>
    <n v="1364"/>
    <x v="114"/>
    <s v="Prashant"/>
    <s v="Shenoy"/>
    <x v="23"/>
    <s v="118-1188"/>
    <x v="94"/>
    <x v="2268"/>
  </r>
  <r>
    <b v="0"/>
    <x v="0"/>
    <x v="654"/>
    <n v="43873"/>
    <b v="0"/>
    <n v="43493"/>
    <n v="32039"/>
    <n v="15401"/>
    <x v="2048"/>
    <s v="Sunghoon"/>
    <s v="Lee"/>
    <x v="23"/>
    <s v="118-1225"/>
    <x v="94"/>
    <x v="2269"/>
  </r>
  <r>
    <b v="0"/>
    <x v="0"/>
    <x v="630"/>
    <n v="43873"/>
    <b v="0"/>
    <n v="43126.644444444442"/>
    <n v="36364"/>
    <n v="3636"/>
    <x v="40"/>
    <s v="Donald"/>
    <s v="Towsley"/>
    <x v="23"/>
    <s v="118-1144"/>
    <x v="94"/>
    <x v="86"/>
  </r>
  <r>
    <b v="0"/>
    <x v="0"/>
    <x v="651"/>
    <n v="43873"/>
    <b v="0"/>
    <n v="43130.772222222222"/>
    <n v="12869"/>
    <n v="5595"/>
    <x v="2049"/>
    <s v="Joydeep"/>
    <s v="Biswas"/>
    <x v="23"/>
    <s v="118-1109"/>
    <x v="94"/>
    <x v="2203"/>
  </r>
  <r>
    <b v="0"/>
    <x v="0"/>
    <x v="626"/>
    <n v="43873"/>
    <b v="0"/>
    <n v="43122"/>
    <n v="132560"/>
    <n v="67857"/>
    <x v="2050"/>
    <s v="David"/>
    <s v="Jensen"/>
    <x v="23"/>
    <s v="118-1110"/>
    <x v="94"/>
    <x v="2270"/>
  </r>
  <r>
    <b v="0"/>
    <x v="0"/>
    <x v="646"/>
    <n v="43873"/>
    <b v="0"/>
    <n v="43130"/>
    <n v="13600"/>
    <n v="8090"/>
    <x v="2051"/>
    <s v="Ramesh"/>
    <s v="Sitaraman"/>
    <x v="23"/>
    <s v="118-1113"/>
    <x v="94"/>
    <x v="2248"/>
  </r>
  <r>
    <b v="0"/>
    <x v="1"/>
    <x v="645"/>
    <n v="43873"/>
    <b v="0"/>
    <n v="43049.62222222222"/>
    <n v="36228"/>
    <n v="18421"/>
    <x v="2052"/>
    <s v="Daniel"/>
    <s v="Sheldon"/>
    <x v="23"/>
    <s v="118-0745"/>
    <x v="94"/>
    <x v="2218"/>
  </r>
  <r>
    <b v="0"/>
    <x v="0"/>
    <x v="617"/>
    <n v="43873"/>
    <b v="0"/>
    <n v="43334.698611111111"/>
    <n v="340162"/>
    <n v="159520"/>
    <x v="2053"/>
    <s v="James"/>
    <s v="Allan"/>
    <x v="23"/>
    <s v="118-0799"/>
    <x v="94"/>
    <x v="2271"/>
  </r>
  <r>
    <b v="0"/>
    <x v="0"/>
    <x v="638"/>
    <n v="43873"/>
    <b v="0"/>
    <n v="43307"/>
    <n v="268265"/>
    <n v="136457"/>
    <x v="2054"/>
    <s v="Shlomo"/>
    <s v="Zilberstein"/>
    <x v="23"/>
    <s v="118-0800"/>
    <x v="94"/>
    <x v="2272"/>
  </r>
  <r>
    <b v="0"/>
    <x v="0"/>
    <x v="635"/>
    <n v="43873"/>
    <b v="0"/>
    <n v="43322"/>
    <n v="168640"/>
    <n v="81338"/>
    <x v="2055"/>
    <s v="Brendan"/>
    <s v="OConnor"/>
    <x v="23"/>
    <s v="118-0804"/>
    <x v="94"/>
    <x v="2273"/>
  </r>
  <r>
    <b v="0"/>
    <x v="0"/>
    <x v="623"/>
    <n v="43873"/>
    <b v="0"/>
    <n v="43325"/>
    <n v="120500"/>
    <n v="61010"/>
    <x v="2056"/>
    <s v="Deepak"/>
    <s v="Ganesan"/>
    <x v="23"/>
    <s v="118-0805"/>
    <x v="94"/>
    <x v="2274"/>
  </r>
  <r>
    <b v="0"/>
    <x v="0"/>
    <x v="630"/>
    <n v="43873"/>
    <b v="0"/>
    <n v="43056.613888888889"/>
    <n v="48336"/>
    <n v="24112"/>
    <x v="2057"/>
    <s v="Donald"/>
    <s v="Towsley"/>
    <x v="23"/>
    <s v="118-0836"/>
    <x v="94"/>
    <x v="2147"/>
  </r>
  <r>
    <b v="0"/>
    <x v="0"/>
    <x v="654"/>
    <n v="43873"/>
    <b v="0"/>
    <n v="43334"/>
    <n v="181122"/>
    <n v="94942"/>
    <x v="2058"/>
    <s v="Sunghoon"/>
    <s v="Lee"/>
    <x v="23"/>
    <s v="118-0823"/>
    <x v="94"/>
    <x v="2275"/>
  </r>
  <r>
    <b v="0"/>
    <x v="0"/>
    <x v="657"/>
    <n v="43873"/>
    <b v="0"/>
    <n v="43123"/>
    <n v="20000"/>
    <n v="0"/>
    <x v="64"/>
    <s v="Matthew"/>
    <s v="Rattigan"/>
    <x v="23"/>
    <s v="118-0945"/>
    <x v="94"/>
    <x v="2276"/>
  </r>
  <r>
    <b v="0"/>
    <x v="0"/>
    <x v="622"/>
    <n v="43873"/>
    <b v="0"/>
    <n v="43087"/>
    <n v="1253919"/>
    <n v="746081"/>
    <x v="874"/>
    <s v="Andrew"/>
    <s v="McCallum"/>
    <x v="23"/>
    <s v="118-0963"/>
    <x v="94"/>
    <x v="2277"/>
  </r>
  <r>
    <b v="0"/>
    <x v="0"/>
    <x v="622"/>
    <n v="43873"/>
    <b v="0"/>
    <n v="43084"/>
    <n v="0"/>
    <n v="0"/>
    <x v="141"/>
    <s v="Andrew"/>
    <s v="McCallum"/>
    <x v="23"/>
    <s v="118-0964"/>
    <x v="94"/>
    <x v="2278"/>
  </r>
  <r>
    <b v="0"/>
    <x v="0"/>
    <x v="630"/>
    <n v="43873"/>
    <b v="0"/>
    <n v="43103.692361111112"/>
    <n v="106142"/>
    <n v="63154"/>
    <x v="2059"/>
    <s v="Donald"/>
    <s v="Towsley"/>
    <x v="23"/>
    <s v="118-0960"/>
    <x v="94"/>
    <x v="2144"/>
  </r>
  <r>
    <b v="0"/>
    <x v="0"/>
    <x v="622"/>
    <n v="43873"/>
    <b v="0"/>
    <n v="43118"/>
    <n v="35000"/>
    <n v="0"/>
    <x v="490"/>
    <s v="Andrew"/>
    <s v="McCallum"/>
    <x v="23"/>
    <s v="118-0858"/>
    <x v="94"/>
    <x v="2154"/>
  </r>
  <r>
    <b v="0"/>
    <x v="0"/>
    <x v="655"/>
    <n v="43873"/>
    <b v="0"/>
    <n v="43073.412499999999"/>
    <n v="441119"/>
    <n v="0"/>
    <x v="2060"/>
    <s v="James"/>
    <s v="Kurose"/>
    <x v="23"/>
    <s v="118-0864"/>
    <x v="94"/>
    <x v="2261"/>
  </r>
  <r>
    <b v="0"/>
    <x v="0"/>
    <x v="638"/>
    <n v="43873"/>
    <b v="0"/>
    <n v="43103"/>
    <n v="84866"/>
    <n v="41134"/>
    <x v="730"/>
    <s v="Shlomo"/>
    <s v="Zilberstein"/>
    <x v="23"/>
    <s v="118-0909"/>
    <x v="94"/>
    <x v="2231"/>
  </r>
  <r>
    <b v="0"/>
    <x v="0"/>
    <x v="617"/>
    <n v="43873"/>
    <b v="0"/>
    <n v="43279"/>
    <n v="55811"/>
    <n v="13118"/>
    <x v="2061"/>
    <s v="James"/>
    <s v="Allan"/>
    <x v="23"/>
    <s v="118-0886"/>
    <x v="94"/>
    <x v="2279"/>
  </r>
  <r>
    <b v="0"/>
    <x v="0"/>
    <x v="617"/>
    <n v="43873"/>
    <b v="0"/>
    <n v="43088.646527777775"/>
    <n v="125854"/>
    <n v="67094"/>
    <x v="2062"/>
    <s v="James"/>
    <s v="Allan"/>
    <x v="23"/>
    <s v="118-0895"/>
    <x v="94"/>
    <x v="2150"/>
  </r>
  <r>
    <b v="0"/>
    <x v="0"/>
    <x v="625"/>
    <n v="43873"/>
    <b v="0"/>
    <n v="43250"/>
    <n v="275862"/>
    <n v="164138"/>
    <x v="1933"/>
    <s v="Brian"/>
    <s v="Levine"/>
    <x v="23"/>
    <s v="118-1723"/>
    <x v="94"/>
    <x v="2138"/>
  </r>
  <r>
    <b v="0"/>
    <x v="0"/>
    <x v="623"/>
    <n v="43873"/>
    <b v="0"/>
    <n v="43340.64166666667"/>
    <n v="416293"/>
    <n v="211614"/>
    <x v="2063"/>
    <s v="Deepak"/>
    <s v="Ganesan"/>
    <x v="23"/>
    <s v="118-1757"/>
    <x v="94"/>
    <x v="2280"/>
  </r>
  <r>
    <b v="0"/>
    <x v="0"/>
    <x v="619"/>
    <n v="43873"/>
    <b v="0"/>
    <n v="43292.443055555559"/>
    <n v="44808"/>
    <n v="26661"/>
    <x v="2064"/>
    <s v="William"/>
    <s v="Adrion"/>
    <x v="23"/>
    <s v="118-1702"/>
    <x v="94"/>
    <x v="2281"/>
  </r>
  <r>
    <b v="0"/>
    <x v="0"/>
    <x v="619"/>
    <n v="43873"/>
    <b v="0"/>
    <n v="43448"/>
    <n v="118543"/>
    <n v="0"/>
    <x v="2065"/>
    <s v="William"/>
    <s v="Adrion"/>
    <x v="23"/>
    <s v="118-1714"/>
    <x v="94"/>
    <x v="2282"/>
  </r>
  <r>
    <b v="0"/>
    <x v="0"/>
    <x v="629"/>
    <n v="43873"/>
    <b v="0"/>
    <n v="43213.613194444442"/>
    <n v="200265"/>
    <n v="49735"/>
    <x v="165"/>
    <s v="Gerome"/>
    <s v="Miklau"/>
    <x v="23"/>
    <s v="118-1515"/>
    <x v="94"/>
    <x v="2151"/>
  </r>
  <r>
    <b v="0"/>
    <x v="0"/>
    <x v="638"/>
    <n v="43873"/>
    <b v="0"/>
    <n v="43256.706944444442"/>
    <n v="8000"/>
    <n v="0"/>
    <x v="58"/>
    <s v="Shlomo"/>
    <s v="Zilberstein"/>
    <x v="23"/>
    <s v="118-1510"/>
    <x v="94"/>
    <x v="2283"/>
  </r>
  <r>
    <b v="0"/>
    <x v="0"/>
    <x v="636"/>
    <n v="43873"/>
    <b v="0"/>
    <n v="43271.667361111111"/>
    <n v="102359"/>
    <n v="58641"/>
    <x v="2066"/>
    <s v="Prashant"/>
    <s v="Shenoy"/>
    <x v="23"/>
    <s v="118-1517"/>
    <x v="94"/>
    <x v="2284"/>
  </r>
  <r>
    <b v="0"/>
    <x v="0"/>
    <x v="89"/>
    <n v="43873"/>
    <b v="0"/>
    <n v="43255"/>
    <n v="45455"/>
    <n v="4545"/>
    <x v="12"/>
    <s v="Peter"/>
    <s v="Haas"/>
    <x v="23"/>
    <s v="118-1518"/>
    <x v="94"/>
    <x v="2285"/>
  </r>
  <r>
    <b v="0"/>
    <x v="1"/>
    <x v="631"/>
    <n v="43873"/>
    <b v="0"/>
    <n v="43209"/>
    <n v="50000"/>
    <n v="0"/>
    <x v="12"/>
    <s v="Arunkumar"/>
    <s v="Venkataramani"/>
    <x v="23"/>
    <s v="118-1522"/>
    <x v="94"/>
    <x v="2286"/>
  </r>
  <r>
    <b v="0"/>
    <x v="0"/>
    <x v="636"/>
    <n v="43873"/>
    <b v="0"/>
    <n v="43363.520138888889"/>
    <n v="197674"/>
    <n v="102326"/>
    <x v="94"/>
    <s v="Prashant"/>
    <s v="Shenoy"/>
    <x v="23"/>
    <s v="118-1599"/>
    <x v="94"/>
    <x v="2287"/>
  </r>
  <r>
    <b v="0"/>
    <x v="0"/>
    <x v="619"/>
    <n v="43873"/>
    <b v="0"/>
    <n v="43350.654166666667"/>
    <n v="1566772"/>
    <n v="432152"/>
    <x v="2067"/>
    <s v="William"/>
    <s v="Adrion"/>
    <x v="23"/>
    <s v="118-1624"/>
    <x v="94"/>
    <x v="2288"/>
  </r>
  <r>
    <b v="0"/>
    <x v="0"/>
    <x v="651"/>
    <n v="43873"/>
    <b v="0"/>
    <n v="43213.627083333333"/>
    <n v="10539"/>
    <n v="4037"/>
    <x v="2068"/>
    <s v="Joydeep"/>
    <s v="Biswas"/>
    <x v="23"/>
    <s v="118-1496"/>
    <x v="94"/>
    <x v="2203"/>
  </r>
  <r>
    <b v="0"/>
    <x v="0"/>
    <x v="625"/>
    <n v="43873"/>
    <b v="0"/>
    <n v="43202.654861111114"/>
    <n v="935715"/>
    <n v="62368"/>
    <x v="2069"/>
    <s v="Brian"/>
    <s v="Levine"/>
    <x v="23"/>
    <s v="118-1482"/>
    <x v="94"/>
    <x v="2289"/>
  </r>
  <r>
    <b v="0"/>
    <x v="0"/>
    <x v="633"/>
    <n v="43873"/>
    <b v="0"/>
    <n v="43196.753472222219"/>
    <n v="38871"/>
    <n v="21129"/>
    <x v="102"/>
    <s v="Erik"/>
    <s v="Learned-Miller"/>
    <x v="23"/>
    <s v="118-1469"/>
    <x v="94"/>
    <x v="2149"/>
  </r>
  <r>
    <b v="0"/>
    <x v="0"/>
    <x v="620"/>
    <n v="43873"/>
    <b v="0"/>
    <n v="43322"/>
    <n v="79461"/>
    <n v="47278"/>
    <x v="2070"/>
    <s v="Sridhar"/>
    <s v="Mahadevan"/>
    <x v="23"/>
    <s v="118-1427"/>
    <x v="94"/>
    <x v="2290"/>
  </r>
  <r>
    <b v="0"/>
    <x v="0"/>
    <x v="659"/>
    <n v="43873"/>
    <b v="0"/>
    <n v="43279"/>
    <n v="50000"/>
    <n v="0"/>
    <x v="12"/>
    <s v="Philip"/>
    <s v="Thomas"/>
    <x v="23"/>
    <s v="118-1443"/>
    <x v="94"/>
    <x v="2291"/>
  </r>
  <r>
    <b v="0"/>
    <x v="0"/>
    <x v="652"/>
    <n v="43873"/>
    <b v="0"/>
    <n v="43244.488888888889"/>
    <n v="5000"/>
    <n v="0"/>
    <x v="74"/>
    <s v="Barna"/>
    <s v="Saha"/>
    <x v="23"/>
    <s v="118-1449"/>
    <x v="94"/>
    <x v="2292"/>
  </r>
  <r>
    <b v="0"/>
    <x v="0"/>
    <x v="622"/>
    <n v="43873"/>
    <b v="0"/>
    <n v="43175.432638888888"/>
    <n v="35000"/>
    <n v="0"/>
    <x v="490"/>
    <s v="Andrew"/>
    <s v="McCallum"/>
    <x v="23"/>
    <s v="118-1388"/>
    <x v="94"/>
    <x v="2293"/>
  </r>
  <r>
    <b v="0"/>
    <x v="0"/>
    <x v="640"/>
    <n v="43873"/>
    <b v="0"/>
    <n v="43171.668055555558"/>
    <n v="75767"/>
    <n v="38643"/>
    <x v="2071"/>
    <s v="Yuriy"/>
    <s v="Brun"/>
    <x v="23"/>
    <s v="118-1375"/>
    <x v="94"/>
    <x v="2214"/>
  </r>
  <r>
    <b v="0"/>
    <x v="0"/>
    <x v="622"/>
    <n v="43873"/>
    <b v="0"/>
    <n v="43201.55"/>
    <n v="35000"/>
    <n v="0"/>
    <x v="490"/>
    <s v="Andrew"/>
    <s v="McCallum"/>
    <x v="23"/>
    <s v="118-1379"/>
    <x v="94"/>
    <x v="2294"/>
  </r>
  <r>
    <b v="0"/>
    <x v="0"/>
    <x v="630"/>
    <n v="43873"/>
    <b v="0"/>
    <n v="43180.506944444445"/>
    <n v="19388"/>
    <n v="8271"/>
    <x v="2072"/>
    <s v="Donald"/>
    <s v="Towsley"/>
    <x v="23"/>
    <s v="118-1367"/>
    <x v="94"/>
    <x v="2147"/>
  </r>
  <r>
    <b v="0"/>
    <x v="0"/>
    <x v="660"/>
    <n v="43873"/>
    <b v="0"/>
    <n v="43196"/>
    <n v="164673"/>
    <n v="84921"/>
    <x v="2073"/>
    <s v="Robert"/>
    <s v="Kozma"/>
    <x v="23"/>
    <s v="118-1337"/>
    <x v="94"/>
    <x v="2194"/>
  </r>
  <r>
    <b v="0"/>
    <x v="0"/>
    <x v="639"/>
    <n v="43873"/>
    <b v="0"/>
    <n v="43202.668749999997"/>
    <n v="172545"/>
    <n v="89010"/>
    <x v="2074"/>
    <s v="J"/>
    <s v="Moss"/>
    <x v="23"/>
    <s v="118-1333"/>
    <x v="94"/>
    <x v="2295"/>
  </r>
  <r>
    <b v="0"/>
    <x v="0"/>
    <x v="639"/>
    <n v="43873"/>
    <b v="0"/>
    <n v="43244.480555555558"/>
    <n v="9100"/>
    <n v="0"/>
    <x v="2075"/>
    <s v="J"/>
    <s v="Moss"/>
    <x v="23"/>
    <s v="118-1334"/>
    <x v="94"/>
    <x v="2296"/>
  </r>
  <r>
    <b v="0"/>
    <x v="0"/>
    <x v="636"/>
    <n v="43873"/>
    <b v="0"/>
    <n v="43578.661111111112"/>
    <n v="264875"/>
    <n v="133901"/>
    <x v="2076"/>
    <s v="Prashant"/>
    <s v="Shenoy"/>
    <x v="23"/>
    <s v="118-1355"/>
    <x v="94"/>
    <x v="2238"/>
  </r>
  <r>
    <b v="0"/>
    <x v="0"/>
    <x v="634"/>
    <n v="43873"/>
    <b v="0"/>
    <n v="43257"/>
    <n v="15674"/>
    <n v="9326"/>
    <x v="41"/>
    <s v="Edward"/>
    <s v="Rietman"/>
    <x v="23"/>
    <s v="118-1361"/>
    <x v="94"/>
    <x v="2297"/>
  </r>
  <r>
    <b v="0"/>
    <x v="0"/>
    <x v="623"/>
    <n v="43873"/>
    <b v="0"/>
    <n v="43341.71875"/>
    <n v="50102"/>
    <n v="28874"/>
    <x v="2077"/>
    <s v="Deepak"/>
    <s v="Ganesan"/>
    <x v="23"/>
    <s v="118-1310"/>
    <x v="94"/>
    <x v="2298"/>
  </r>
  <r>
    <b v="0"/>
    <x v="0"/>
    <x v="630"/>
    <n v="43873"/>
    <b v="0"/>
    <n v="43154"/>
    <n v="47270"/>
    <n v="25546"/>
    <x v="2078"/>
    <s v="Donald"/>
    <s v="Towsley"/>
    <x v="23"/>
    <s v="118-1262"/>
    <x v="94"/>
    <x v="2144"/>
  </r>
  <r>
    <b v="0"/>
    <x v="0"/>
    <x v="622"/>
    <n v="43873"/>
    <b v="0"/>
    <n v="43193.507638888892"/>
    <n v="3500"/>
    <n v="0"/>
    <x v="167"/>
    <s v="Andrew"/>
    <s v="McCallum"/>
    <x v="23"/>
    <s v="118-1263"/>
    <x v="94"/>
    <x v="2299"/>
  </r>
  <r>
    <b v="0"/>
    <x v="0"/>
    <x v="626"/>
    <n v="43873"/>
    <b v="0"/>
    <n v="43154"/>
    <n v="46651"/>
    <n v="26823"/>
    <x v="2079"/>
    <s v="David"/>
    <s v="Jensen"/>
    <x v="23"/>
    <s v="118-1271"/>
    <x v="94"/>
    <x v="2176"/>
  </r>
  <r>
    <b v="0"/>
    <x v="0"/>
    <x v="632"/>
    <n v="43873"/>
    <b v="0"/>
    <n v="43180"/>
    <n v="2500"/>
    <n v="0"/>
    <x v="308"/>
    <s v="William"/>
    <s v="Croft"/>
    <x v="23"/>
    <s v="118-1293"/>
    <x v="94"/>
    <x v="2152"/>
  </r>
  <r>
    <b v="0"/>
    <x v="0"/>
    <x v="636"/>
    <n v="43873"/>
    <b v="0"/>
    <n v="43335"/>
    <n v="143149"/>
    <n v="81851"/>
    <x v="233"/>
    <s v="Prashant"/>
    <s v="Shenoy"/>
    <x v="23"/>
    <s v="119-0276"/>
    <x v="94"/>
    <x v="2300"/>
  </r>
  <r>
    <b v="0"/>
    <x v="0"/>
    <x v="617"/>
    <n v="43873"/>
    <b v="0"/>
    <n v="43350.691666666666"/>
    <n v="174267"/>
    <n v="92471"/>
    <x v="2080"/>
    <s v="James"/>
    <s v="Allan"/>
    <x v="23"/>
    <s v="119-0296"/>
    <x v="94"/>
    <x v="2150"/>
  </r>
  <r>
    <b v="0"/>
    <x v="0"/>
    <x v="648"/>
    <n v="43873"/>
    <b v="0"/>
    <n v="43326.55972222222"/>
    <n v="100459"/>
    <n v="31644"/>
    <x v="2081"/>
    <s v="Phillipa"/>
    <s v="Gill"/>
    <x v="23"/>
    <s v="119-0249"/>
    <x v="94"/>
    <x v="2215"/>
  </r>
  <r>
    <b v="0"/>
    <x v="0"/>
    <x v="626"/>
    <n v="43873"/>
    <b v="0"/>
    <n v="43367.754166666666"/>
    <n v="100325"/>
    <n v="57675"/>
    <x v="2082"/>
    <s v="David"/>
    <s v="Jensen"/>
    <x v="23"/>
    <s v="119-0215"/>
    <x v="94"/>
    <x v="2176"/>
  </r>
  <r>
    <b v="0"/>
    <x v="0"/>
    <x v="633"/>
    <n v="43873"/>
    <b v="0"/>
    <n v="43325.569444444445"/>
    <n v="870276"/>
    <n v="90237"/>
    <x v="2083"/>
    <s v="Erik"/>
    <s v="Learned-Miller"/>
    <x v="23"/>
    <s v="119-0174"/>
    <x v="94"/>
    <x v="2243"/>
  </r>
  <r>
    <b v="0"/>
    <x v="0"/>
    <x v="622"/>
    <n v="43873"/>
    <b v="0"/>
    <n v="43335"/>
    <n v="454545"/>
    <n v="45455"/>
    <x v="128"/>
    <s v="Andrew"/>
    <s v="McCallum"/>
    <x v="23"/>
    <s v="119-0191"/>
    <x v="94"/>
    <x v="2301"/>
  </r>
  <r>
    <b v="0"/>
    <x v="0"/>
    <x v="622"/>
    <n v="43873"/>
    <b v="0"/>
    <n v="43432.43472222222"/>
    <n v="35000"/>
    <n v="0"/>
    <x v="490"/>
    <s v="Andrew"/>
    <s v="McCallum"/>
    <x v="23"/>
    <s v="119-0131"/>
    <x v="94"/>
    <x v="2302"/>
  </r>
  <r>
    <b v="0"/>
    <x v="0"/>
    <x v="626"/>
    <n v="43873"/>
    <b v="0"/>
    <n v="43305.668055555558"/>
    <n v="30238"/>
    <n v="17377"/>
    <x v="2084"/>
    <s v="David"/>
    <s v="Jensen"/>
    <x v="23"/>
    <s v="119-0127"/>
    <x v="94"/>
    <x v="2176"/>
  </r>
  <r>
    <b v="0"/>
    <x v="0"/>
    <x v="630"/>
    <n v="43873"/>
    <b v="0"/>
    <n v="43315.714583333334"/>
    <n v="38423"/>
    <n v="20585"/>
    <x v="2085"/>
    <s v="Donald"/>
    <s v="Towsley"/>
    <x v="23"/>
    <s v="119-0146"/>
    <x v="94"/>
    <x v="2147"/>
  </r>
  <r>
    <b v="0"/>
    <x v="0"/>
    <x v="648"/>
    <n v="43873"/>
    <b v="0"/>
    <n v="43300"/>
    <n v="57209"/>
    <n v="27496"/>
    <x v="2086"/>
    <s v="Phillipa"/>
    <s v="Gill"/>
    <x v="23"/>
    <s v="119-0111"/>
    <x v="94"/>
    <x v="2303"/>
  </r>
  <r>
    <b v="0"/>
    <x v="0"/>
    <x v="635"/>
    <n v="43873"/>
    <b v="0"/>
    <n v="43510.493750000001"/>
    <n v="93185"/>
    <n v="38205"/>
    <x v="2087"/>
    <s v="Brendan"/>
    <s v="OConnor"/>
    <x v="23"/>
    <s v="119-0063"/>
    <x v="94"/>
    <x v="2304"/>
  </r>
  <r>
    <b v="0"/>
    <x v="0"/>
    <x v="622"/>
    <n v="43873"/>
    <b v="0"/>
    <n v="43383.62777777778"/>
    <n v="90000"/>
    <n v="0"/>
    <x v="596"/>
    <s v="Andrew"/>
    <s v="McCallum"/>
    <x v="23"/>
    <s v="119-0084"/>
    <x v="94"/>
    <x v="2305"/>
  </r>
  <r>
    <b v="0"/>
    <x v="0"/>
    <x v="622"/>
    <n v="43873"/>
    <b v="0"/>
    <n v="43290.420138888891"/>
    <n v="90909"/>
    <n v="9091"/>
    <x v="69"/>
    <s v="Andrew"/>
    <s v="McCallum"/>
    <x v="23"/>
    <s v="118-1936"/>
    <x v="94"/>
    <x v="2135"/>
  </r>
  <r>
    <b v="0"/>
    <x v="0"/>
    <x v="646"/>
    <n v="43873"/>
    <b v="0"/>
    <n v="43290.489583333336"/>
    <n v="37185"/>
    <n v="18652"/>
    <x v="2088"/>
    <s v="Ramesh"/>
    <s v="Sitaraman"/>
    <x v="23"/>
    <s v="118-1937"/>
    <x v="94"/>
    <x v="2223"/>
  </r>
  <r>
    <b v="0"/>
    <x v="0"/>
    <x v="651"/>
    <n v="43873"/>
    <b v="0"/>
    <n v="43280.589583333334"/>
    <n v="66337"/>
    <n v="32886"/>
    <x v="2089"/>
    <s v="Joydeep"/>
    <s v="Biswas"/>
    <x v="23"/>
    <s v="118-1938"/>
    <x v="94"/>
    <x v="2203"/>
  </r>
  <r>
    <b v="0"/>
    <x v="0"/>
    <x v="625"/>
    <n v="43873"/>
    <b v="0"/>
    <n v="43395"/>
    <n v="470212"/>
    <n v="279788"/>
    <x v="370"/>
    <s v="Brian"/>
    <s v="Levine"/>
    <x v="23"/>
    <s v="118-1940"/>
    <x v="94"/>
    <x v="2306"/>
  </r>
  <r>
    <b v="0"/>
    <x v="0"/>
    <x v="630"/>
    <n v="43873"/>
    <b v="0"/>
    <n v="43279.467361111114"/>
    <n v="19898"/>
    <n v="11551"/>
    <x v="2090"/>
    <s v="Donald"/>
    <s v="Towsley"/>
    <x v="23"/>
    <s v="118-1930"/>
    <x v="94"/>
    <x v="2153"/>
  </r>
  <r>
    <b v="0"/>
    <x v="0"/>
    <x v="637"/>
    <n v="43873"/>
    <b v="0"/>
    <n v="43325.480555555558"/>
    <n v="31157"/>
    <n v="18539"/>
    <x v="1148"/>
    <s v="Benjamin"/>
    <s v="Marlin"/>
    <x v="23"/>
    <s v="118-1889"/>
    <x v="94"/>
    <x v="2307"/>
  </r>
  <r>
    <b v="0"/>
    <x v="0"/>
    <x v="655"/>
    <n v="43873"/>
    <b v="0"/>
    <n v="43294"/>
    <n v="402282"/>
    <n v="0"/>
    <x v="2091"/>
    <s v="James"/>
    <s v="Kurose"/>
    <x v="23"/>
    <s v="118-1970"/>
    <x v="94"/>
    <x v="2261"/>
  </r>
  <r>
    <b v="0"/>
    <x v="0"/>
    <x v="661"/>
    <n v="43873"/>
    <b v="0"/>
    <n v="43304.46875"/>
    <n v="576920"/>
    <n v="0"/>
    <x v="2092"/>
    <s v="Hava"/>
    <s v="Siegelmann"/>
    <x v="23"/>
    <s v="118-1966"/>
    <x v="94"/>
    <x v="2308"/>
  </r>
  <r>
    <b v="0"/>
    <x v="1"/>
    <x v="653"/>
    <n v="43873"/>
    <b v="0"/>
    <n v="43280"/>
    <n v="76370"/>
    <n v="38758"/>
    <x v="2093"/>
    <s v="Amir"/>
    <s v="Houmansadr"/>
    <x v="23"/>
    <s v="118-1974"/>
    <x v="94"/>
    <x v="2240"/>
  </r>
  <r>
    <b v="0"/>
    <x v="0"/>
    <x v="637"/>
    <n v="43873"/>
    <b v="0"/>
    <n v="43279.459722222222"/>
    <n v="78314"/>
    <n v="39019"/>
    <x v="2094"/>
    <s v="Benjamin"/>
    <s v="Marlin"/>
    <x v="23"/>
    <s v="118-1956"/>
    <x v="94"/>
    <x v="2212"/>
  </r>
  <r>
    <b v="0"/>
    <x v="0"/>
    <x v="640"/>
    <n v="43873"/>
    <b v="0"/>
    <n v="43433.707638888889"/>
    <n v="16000"/>
    <n v="0"/>
    <x v="60"/>
    <s v="Yuriy"/>
    <s v="Brun"/>
    <x v="23"/>
    <s v="119-0023"/>
    <x v="94"/>
    <x v="2309"/>
  </r>
  <r>
    <b v="0"/>
    <x v="0"/>
    <x v="662"/>
    <n v="43873"/>
    <b v="0"/>
    <n v="43292.504861111112"/>
    <n v="79303"/>
    <n v="40642"/>
    <x v="2095"/>
    <s v="Alexandra"/>
    <s v="Meliou"/>
    <x v="23"/>
    <s v="119-0028"/>
    <x v="94"/>
    <x v="2310"/>
  </r>
  <r>
    <b v="0"/>
    <x v="0"/>
    <x v="633"/>
    <n v="43873"/>
    <b v="0"/>
    <n v="43280.552083333336"/>
    <n v="73311"/>
    <n v="36449"/>
    <x v="2096"/>
    <s v="Erik"/>
    <s v="Learned-Miller"/>
    <x v="23"/>
    <s v="118-1874"/>
    <x v="94"/>
    <x v="2149"/>
  </r>
  <r>
    <b v="0"/>
    <x v="0"/>
    <x v="627"/>
    <n v="43873"/>
    <b v="0"/>
    <n v="43483.714583333334"/>
    <n v="130191"/>
    <n v="66203"/>
    <x v="2097"/>
    <s v="Roderic"/>
    <s v="Grupen"/>
    <x v="23"/>
    <s v="118-1881"/>
    <x v="94"/>
    <x v="2311"/>
  </r>
  <r>
    <b v="0"/>
    <x v="0"/>
    <x v="629"/>
    <n v="43873"/>
    <b v="0"/>
    <n v="43280.556250000001"/>
    <n v="325446"/>
    <n v="48554"/>
    <x v="2098"/>
    <s v="Gerome"/>
    <s v="Miklau"/>
    <x v="23"/>
    <s v="118-1871"/>
    <x v="94"/>
    <x v="2151"/>
  </r>
  <r>
    <b v="0"/>
    <x v="0"/>
    <x v="636"/>
    <n v="43873"/>
    <b v="0"/>
    <n v="43291.487500000003"/>
    <n v="39683"/>
    <n v="10317"/>
    <x v="12"/>
    <s v="Prashant"/>
    <s v="Shenoy"/>
    <x v="23"/>
    <s v="118-1854"/>
    <x v="94"/>
    <x v="2312"/>
  </r>
  <r>
    <b v="0"/>
    <x v="0"/>
    <x v="640"/>
    <n v="43873"/>
    <b v="0"/>
    <n v="43266.709027777775"/>
    <n v="71868"/>
    <n v="38625"/>
    <x v="2099"/>
    <s v="Yuriy"/>
    <s v="Brun"/>
    <x v="23"/>
    <s v="118-1837"/>
    <x v="94"/>
    <x v="2313"/>
  </r>
  <r>
    <b v="0"/>
    <x v="0"/>
    <x v="620"/>
    <n v="43873"/>
    <b v="0"/>
    <n v="43314"/>
    <n v="60000"/>
    <n v="0"/>
    <x v="102"/>
    <s v="Sridhar"/>
    <s v="Mahadevan"/>
    <x v="23"/>
    <s v="118-1838"/>
    <x v="94"/>
    <x v="2314"/>
  </r>
  <r>
    <b v="0"/>
    <x v="0"/>
    <x v="632"/>
    <n v="43873"/>
    <b v="0"/>
    <n v="43262.713194444441"/>
    <n v="100000"/>
    <n v="0"/>
    <x v="69"/>
    <s v="William"/>
    <s v="Croft"/>
    <x v="23"/>
    <s v="118-1839"/>
    <x v="94"/>
    <x v="2315"/>
  </r>
  <r>
    <b v="0"/>
    <x v="0"/>
    <x v="631"/>
    <n v="43873"/>
    <b v="0"/>
    <n v="43322"/>
    <n v="95607"/>
    <n v="54393"/>
    <x v="166"/>
    <s v="Arunkumar"/>
    <s v="Venkataramani"/>
    <x v="23"/>
    <s v="118-1828"/>
    <x v="94"/>
    <x v="2316"/>
  </r>
  <r>
    <b v="0"/>
    <x v="0"/>
    <x v="630"/>
    <n v="43873"/>
    <b v="0"/>
    <n v="43262.618750000001"/>
    <n v="25078"/>
    <n v="14922"/>
    <x v="40"/>
    <s v="Donald"/>
    <s v="Towsley"/>
    <x v="23"/>
    <s v="118-1793"/>
    <x v="94"/>
    <x v="2153"/>
  </r>
  <r>
    <b v="0"/>
    <x v="0"/>
    <x v="660"/>
    <n v="43873"/>
    <b v="0"/>
    <n v="43259.622916666667"/>
    <n v="160335"/>
    <n v="101953"/>
    <x v="2100"/>
    <s v="Robert"/>
    <s v="Kozma"/>
    <x v="23"/>
    <s v="118-1813"/>
    <x v="94"/>
    <x v="2194"/>
  </r>
  <r>
    <b v="0"/>
    <x v="0"/>
    <x v="631"/>
    <n v="43873"/>
    <b v="0"/>
    <n v="43262.706250000003"/>
    <n v="79120"/>
    <n v="41702"/>
    <x v="2101"/>
    <s v="Arunkumar"/>
    <s v="Venkataramani"/>
    <x v="23"/>
    <s v="118-1811"/>
    <x v="94"/>
    <x v="2145"/>
  </r>
  <r>
    <b v="0"/>
    <x v="0"/>
    <x v="630"/>
    <n v="43873"/>
    <b v="0"/>
    <n v="43259.591666666667"/>
    <n v="31502"/>
    <n v="17793"/>
    <x v="2102"/>
    <s v="Donald"/>
    <s v="Towsley"/>
    <x v="23"/>
    <s v="118-1773"/>
    <x v="94"/>
    <x v="2144"/>
  </r>
  <r>
    <b v="0"/>
    <x v="0"/>
    <x v="630"/>
    <n v="43873"/>
    <b v="0"/>
    <n v="43262.617361111108"/>
    <n v="44503"/>
    <n v="24204"/>
    <x v="2103"/>
    <s v="Donald"/>
    <s v="Towsley"/>
    <x v="23"/>
    <s v="118-1771"/>
    <x v="94"/>
    <x v="2147"/>
  </r>
  <r>
    <b v="0"/>
    <x v="0"/>
    <x v="650"/>
    <n v="43873"/>
    <b v="0"/>
    <n v="43494"/>
    <n v="4545"/>
    <n v="455"/>
    <x v="74"/>
    <s v="Evangelos"/>
    <s v="Kalogerakis"/>
    <x v="23"/>
    <s v="119-0851"/>
    <x v="94"/>
    <x v="2317"/>
  </r>
  <r>
    <b v="0"/>
    <x v="1"/>
    <x v="645"/>
    <n v="43873"/>
    <b v="0"/>
    <n v="43451.728472222225"/>
    <n v="8815"/>
    <n v="5245"/>
    <x v="2104"/>
    <s v="Daniel"/>
    <s v="Sheldon"/>
    <x v="23"/>
    <s v="119-0839"/>
    <x v="94"/>
    <x v="2218"/>
  </r>
  <r>
    <b v="0"/>
    <x v="0"/>
    <x v="622"/>
    <n v="43873"/>
    <b v="0"/>
    <n v="43479"/>
    <n v="8750"/>
    <n v="0"/>
    <x v="2105"/>
    <s v="Andrew"/>
    <s v="McCallum"/>
    <x v="23"/>
    <s v="119-0835"/>
    <x v="94"/>
    <x v="2318"/>
  </r>
  <r>
    <b v="0"/>
    <x v="0"/>
    <x v="649"/>
    <n v="43873"/>
    <b v="0"/>
    <n v="43636.676388888889"/>
    <n v="164970"/>
    <n v="85030"/>
    <x v="165"/>
    <s v="Andrew"/>
    <s v="McGregor"/>
    <x v="23"/>
    <s v="119-0752"/>
    <x v="94"/>
    <x v="2319"/>
  </r>
  <r>
    <b v="0"/>
    <x v="0"/>
    <x v="630"/>
    <n v="43873"/>
    <b v="0"/>
    <n v="43461.691666666666"/>
    <n v="114196"/>
    <n v="61854"/>
    <x v="2106"/>
    <s v="Donald"/>
    <s v="Towsley"/>
    <x v="23"/>
    <s v="119-0894"/>
    <x v="94"/>
    <x v="2144"/>
  </r>
  <r>
    <b v="0"/>
    <x v="0"/>
    <x v="622"/>
    <n v="43873"/>
    <b v="0"/>
    <n v="43405.4"/>
    <n v="166572"/>
    <n v="93701"/>
    <x v="2107"/>
    <s v="Andrew"/>
    <s v="McCallum"/>
    <x v="23"/>
    <s v="119-0604"/>
    <x v="94"/>
    <x v="2205"/>
  </r>
  <r>
    <b v="0"/>
    <x v="0"/>
    <x v="622"/>
    <n v="43873"/>
    <b v="0"/>
    <n v="43494.669444444444"/>
    <n v="3500"/>
    <n v="0"/>
    <x v="167"/>
    <s v="Andrew"/>
    <s v="McCallum"/>
    <x v="23"/>
    <s v="119-0600"/>
    <x v="94"/>
    <x v="2320"/>
  </r>
  <r>
    <b v="0"/>
    <x v="0"/>
    <x v="622"/>
    <n v="43873"/>
    <b v="0"/>
    <n v="43432.425694444442"/>
    <n v="29750"/>
    <n v="0"/>
    <x v="2108"/>
    <s v="Andrew"/>
    <s v="McCallum"/>
    <x v="23"/>
    <s v="119-0601"/>
    <x v="94"/>
    <x v="2321"/>
  </r>
  <r>
    <b v="0"/>
    <x v="0"/>
    <x v="639"/>
    <n v="43873"/>
    <b v="0"/>
    <n v="43636.682638888888"/>
    <n v="329119"/>
    <n v="170881"/>
    <x v="128"/>
    <s v="J"/>
    <s v="Moss"/>
    <x v="23"/>
    <s v="119-0768"/>
    <x v="94"/>
    <x v="2322"/>
  </r>
  <r>
    <b v="0"/>
    <x v="0"/>
    <x v="638"/>
    <n v="43873"/>
    <b v="0"/>
    <n v="43495.632638888892"/>
    <n v="25079"/>
    <n v="14921"/>
    <x v="40"/>
    <s v="Shlomo"/>
    <s v="Zilberstein"/>
    <x v="23"/>
    <s v="119-0775"/>
    <x v="94"/>
    <x v="2323"/>
  </r>
  <r>
    <b v="0"/>
    <x v="0"/>
    <x v="632"/>
    <n v="43873"/>
    <b v="0"/>
    <n v="43433.602083333331"/>
    <n v="136853"/>
    <n v="71227"/>
    <x v="2109"/>
    <s v="William"/>
    <s v="Croft"/>
    <x v="23"/>
    <s v="119-0777"/>
    <x v="94"/>
    <x v="2148"/>
  </r>
  <r>
    <b v="0"/>
    <x v="0"/>
    <x v="650"/>
    <n v="43873"/>
    <b v="0"/>
    <n v="43432"/>
    <n v="9091"/>
    <n v="909"/>
    <x v="53"/>
    <s v="Evangelos"/>
    <s v="Kalogerakis"/>
    <x v="23"/>
    <s v="119-0779"/>
    <x v="94"/>
    <x v="2324"/>
  </r>
  <r>
    <b v="0"/>
    <x v="0"/>
    <x v="634"/>
    <n v="43873"/>
    <b v="0"/>
    <n v="43483.51666666667"/>
    <n v="15674"/>
    <n v="9326"/>
    <x v="41"/>
    <s v="Edward"/>
    <s v="Rietman"/>
    <x v="23"/>
    <s v="119-0781"/>
    <x v="94"/>
    <x v="2325"/>
  </r>
  <r>
    <b v="0"/>
    <x v="0"/>
    <x v="622"/>
    <n v="43873"/>
    <b v="0"/>
    <n v="43413.607638888891"/>
    <n v="35000"/>
    <n v="0"/>
    <x v="490"/>
    <s v="Andrew"/>
    <s v="McCallum"/>
    <x v="23"/>
    <s v="119-0722"/>
    <x v="94"/>
    <x v="2326"/>
  </r>
  <r>
    <b v="0"/>
    <x v="0"/>
    <x v="653"/>
    <n v="43873"/>
    <b v="0"/>
    <n v="43607"/>
    <n v="84461"/>
    <n v="7199"/>
    <x v="2110"/>
    <s v="Amir"/>
    <s v="Houmansadr"/>
    <x v="23"/>
    <s v="119-0400"/>
    <x v="94"/>
    <x v="2327"/>
  </r>
  <r>
    <b v="0"/>
    <x v="0"/>
    <x v="617"/>
    <n v="43873"/>
    <b v="0"/>
    <n v="43367.431944444441"/>
    <n v="6818"/>
    <n v="682"/>
    <x v="120"/>
    <s v="James"/>
    <s v="Allan"/>
    <x v="23"/>
    <s v="119-0356"/>
    <x v="94"/>
    <x v="2328"/>
  </r>
  <r>
    <b v="0"/>
    <x v="0"/>
    <x v="617"/>
    <n v="43873"/>
    <b v="0"/>
    <n v="43367.438888888886"/>
    <n v="6818"/>
    <n v="682"/>
    <x v="120"/>
    <s v="James"/>
    <s v="Allan"/>
    <x v="23"/>
    <s v="119-0357"/>
    <x v="94"/>
    <x v="2329"/>
  </r>
  <r>
    <b v="0"/>
    <x v="0"/>
    <x v="660"/>
    <n v="43873"/>
    <b v="0"/>
    <n v="43367.758333333331"/>
    <n v="63707"/>
    <n v="36293"/>
    <x v="69"/>
    <s v="Robert"/>
    <s v="Kozma"/>
    <x v="23"/>
    <s v="119-0372"/>
    <x v="94"/>
    <x v="2194"/>
  </r>
  <r>
    <b v="0"/>
    <x v="0"/>
    <x v="651"/>
    <n v="43873"/>
    <b v="0"/>
    <n v="43636"/>
    <n v="80000"/>
    <n v="0"/>
    <x v="481"/>
    <s v="Joydeep"/>
    <s v="Biswas"/>
    <x v="23"/>
    <s v="119-0348"/>
    <x v="94"/>
    <x v="2330"/>
  </r>
  <r>
    <b v="0"/>
    <x v="0"/>
    <x v="617"/>
    <n v="43873"/>
    <b v="0"/>
    <n v="43367"/>
    <n v="68412"/>
    <n v="0"/>
    <x v="2111"/>
    <s v="James"/>
    <s v="Allan"/>
    <x v="23"/>
    <s v="119-0298"/>
    <x v="94"/>
    <x v="2331"/>
  </r>
  <r>
    <b v="0"/>
    <x v="0"/>
    <x v="622"/>
    <n v="43873"/>
    <b v="0"/>
    <n v="43404.62222222222"/>
    <n v="35000"/>
    <n v="0"/>
    <x v="490"/>
    <s v="Andrew"/>
    <s v="McCallum"/>
    <x v="23"/>
    <s v="119-0318"/>
    <x v="94"/>
    <x v="2332"/>
  </r>
  <r>
    <b v="0"/>
    <x v="0"/>
    <x v="631"/>
    <n v="43873"/>
    <b v="0"/>
    <n v="43376"/>
    <n v="17884"/>
    <n v="9801"/>
    <x v="2112"/>
    <s v="Arunkumar"/>
    <s v="Venkataramani"/>
    <x v="23"/>
    <s v="119-0513"/>
    <x v="94"/>
    <x v="2237"/>
  </r>
  <r>
    <b v="0"/>
    <x v="0"/>
    <x v="625"/>
    <n v="43873"/>
    <b v="0"/>
    <n v="43378"/>
    <n v="37491"/>
    <n v="22307"/>
    <x v="2113"/>
    <s v="Brian"/>
    <s v="Levine"/>
    <x v="23"/>
    <s v="119-0529"/>
    <x v="94"/>
    <x v="2289"/>
  </r>
  <r>
    <b v="0"/>
    <x v="0"/>
    <x v="663"/>
    <n v="43873"/>
    <b v="0"/>
    <n v="43634"/>
    <n v="66129"/>
    <n v="0"/>
    <x v="2114"/>
    <s v="Mohammadhassan"/>
    <s v="Hajiesmaili"/>
    <x v="23"/>
    <s v="119-0458"/>
    <x v="94"/>
    <x v="2333"/>
  </r>
  <r>
    <b v="0"/>
    <x v="0"/>
    <x v="651"/>
    <n v="43873"/>
    <b v="0"/>
    <n v="43441.693055555559"/>
    <n v="32603"/>
    <n v="17397"/>
    <x v="12"/>
    <s v="Joydeep"/>
    <s v="Biswas"/>
    <x v="23"/>
    <s v="119-0502"/>
    <x v="94"/>
    <x v="2334"/>
  </r>
  <r>
    <b v="0"/>
    <x v="0"/>
    <x v="636"/>
    <n v="43873"/>
    <b v="0"/>
    <n v="43382.379861111112"/>
    <n v="18182"/>
    <n v="1818"/>
    <x v="64"/>
    <s v="Prashant"/>
    <s v="Shenoy"/>
    <x v="23"/>
    <s v="119-0500"/>
    <x v="94"/>
    <x v="2335"/>
  </r>
  <r>
    <b v="0"/>
    <x v="0"/>
    <x v="651"/>
    <n v="43873"/>
    <b v="0"/>
    <n v="43515"/>
    <n v="81818"/>
    <n v="8182"/>
    <x v="596"/>
    <s v="Joydeep"/>
    <s v="Biswas"/>
    <x v="23"/>
    <s v="119-0443"/>
    <x v="94"/>
    <x v="2336"/>
  </r>
  <r>
    <b v="0"/>
    <x v="0"/>
    <x v="664"/>
    <n v="43873"/>
    <b v="0"/>
    <n v="43419.431944444441"/>
    <n v="125000"/>
    <n v="0"/>
    <x v="595"/>
    <s v="Mohit"/>
    <s v="Iyyer"/>
    <x v="23"/>
    <s v="119-0452"/>
    <x v="94"/>
    <x v="2337"/>
  </r>
  <r>
    <b v="0"/>
    <x v="0"/>
    <x v="623"/>
    <n v="43873"/>
    <b v="0"/>
    <n v="43369.613194444442"/>
    <n v="211186"/>
    <n v="107304"/>
    <x v="2115"/>
    <s v="Deepak"/>
    <s v="Ganesan"/>
    <x v="23"/>
    <s v="119-0433"/>
    <x v="94"/>
    <x v="2274"/>
  </r>
  <r>
    <b v="0"/>
    <x v="0"/>
    <x v="640"/>
    <n v="43873"/>
    <b v="0"/>
    <n v="43369.618055555555"/>
    <n v="42438"/>
    <n v="22808"/>
    <x v="2116"/>
    <s v="Yuriy"/>
    <s v="Brun"/>
    <x v="23"/>
    <s v="119-0434"/>
    <x v="94"/>
    <x v="2313"/>
  </r>
  <r>
    <b v="0"/>
    <x v="0"/>
    <x v="642"/>
    <n v="43873"/>
    <b v="0"/>
    <n v="43376.681944444441"/>
    <n v="72425"/>
    <n v="35760"/>
    <x v="2117"/>
    <s v="Arya"/>
    <s v="Mazumdar"/>
    <x v="23"/>
    <s v="119-0435"/>
    <x v="94"/>
    <x v="2170"/>
  </r>
  <r>
    <b v="0"/>
    <x v="0"/>
    <x v="654"/>
    <n v="43873"/>
    <b v="0"/>
    <n v="43598.380555555559"/>
    <n v="131123"/>
    <n v="61677"/>
    <x v="2118"/>
    <s v="Sunghoon"/>
    <s v="Lee"/>
    <x v="23"/>
    <s v="119-1403"/>
    <x v="94"/>
    <x v="2338"/>
  </r>
  <r>
    <b v="0"/>
    <x v="0"/>
    <x v="622"/>
    <n v="43873"/>
    <b v="0"/>
    <n v="43545.658333333333"/>
    <n v="478122"/>
    <n v="0"/>
    <x v="2119"/>
    <s v="Andrew"/>
    <s v="McCallum"/>
    <x v="23"/>
    <s v="119-1452"/>
    <x v="94"/>
    <x v="2259"/>
  </r>
  <r>
    <b v="0"/>
    <x v="0"/>
    <x v="660"/>
    <n v="43873"/>
    <b v="0"/>
    <n v="43560.729166666664"/>
    <n v="242916"/>
    <n v="140835"/>
    <x v="2120"/>
    <s v="Robert"/>
    <s v="Kozma"/>
    <x v="23"/>
    <s v="119-1441"/>
    <x v="94"/>
    <x v="2194"/>
  </r>
  <r>
    <b v="0"/>
    <x v="0"/>
    <x v="620"/>
    <n v="43873"/>
    <b v="0"/>
    <n v="43553.675694444442"/>
    <n v="46691"/>
    <n v="21032"/>
    <x v="2121"/>
    <s v="Sridhar"/>
    <s v="Mahadevan"/>
    <x v="23"/>
    <s v="119-1353"/>
    <x v="94"/>
    <x v="2290"/>
  </r>
  <r>
    <b v="0"/>
    <x v="0"/>
    <x v="622"/>
    <n v="43873"/>
    <b v="0"/>
    <n v="43556.637499999997"/>
    <n v="90909"/>
    <n v="9091"/>
    <x v="69"/>
    <s v="Andrew"/>
    <s v="McCallum"/>
    <x v="23"/>
    <s v="119-1354"/>
    <x v="94"/>
    <x v="2135"/>
  </r>
  <r>
    <b v="0"/>
    <x v="0"/>
    <x v="651"/>
    <n v="43873"/>
    <b v="0"/>
    <n v="43567.638194444444"/>
    <n v="105686"/>
    <n v="53526"/>
    <x v="2122"/>
    <s v="Joydeep"/>
    <s v="Biswas"/>
    <x v="23"/>
    <s v="119-1356"/>
    <x v="94"/>
    <x v="2334"/>
  </r>
  <r>
    <b v="0"/>
    <x v="0"/>
    <x v="652"/>
    <n v="43873"/>
    <b v="0"/>
    <n v="43532.697916666664"/>
    <n v="73390"/>
    <n v="37124"/>
    <x v="2123"/>
    <s v="Barna"/>
    <s v="Saha"/>
    <x v="23"/>
    <s v="119-1357"/>
    <x v="94"/>
    <x v="2210"/>
  </r>
  <r>
    <b v="0"/>
    <x v="0"/>
    <x v="664"/>
    <n v="43873"/>
    <b v="0"/>
    <n v="43593"/>
    <n v="9091"/>
    <n v="909"/>
    <x v="53"/>
    <s v="Mohit"/>
    <s v="Iyyer"/>
    <x v="23"/>
    <s v="119-1387"/>
    <x v="94"/>
    <x v="2339"/>
  </r>
  <r>
    <b v="0"/>
    <x v="0"/>
    <x v="636"/>
    <n v="43873"/>
    <b v="0"/>
    <n v="43591.604861111111"/>
    <n v="401141"/>
    <n v="228388"/>
    <x v="2124"/>
    <s v="Prashant"/>
    <s v="Shenoy"/>
    <x v="23"/>
    <s v="119-1359"/>
    <x v="94"/>
    <x v="2340"/>
  </r>
  <r>
    <b v="0"/>
    <x v="0"/>
    <x v="654"/>
    <n v="43873"/>
    <b v="0"/>
    <n v="43637.645138888889"/>
    <n v="10000"/>
    <n v="0"/>
    <x v="53"/>
    <s v="Sunghoon"/>
    <s v="Lee"/>
    <x v="23"/>
    <s v="119-1625"/>
    <x v="94"/>
    <x v="2341"/>
  </r>
  <r>
    <b v="0"/>
    <x v="0"/>
    <x v="626"/>
    <n v="43873"/>
    <b v="0"/>
    <n v="43560.737500000003"/>
    <n v="199316"/>
    <n v="105030"/>
    <x v="2125"/>
    <s v="David"/>
    <s v="Jensen"/>
    <x v="23"/>
    <s v="119-1505"/>
    <x v="94"/>
    <x v="2176"/>
  </r>
  <r>
    <b v="0"/>
    <x v="0"/>
    <x v="640"/>
    <n v="43873"/>
    <b v="0"/>
    <n v="43572.440972222219"/>
    <n v="90909"/>
    <n v="9091"/>
    <x v="69"/>
    <s v="Yuriy"/>
    <s v="Brun"/>
    <x v="23"/>
    <s v="119-1510"/>
    <x v="94"/>
    <x v="2342"/>
  </r>
  <r>
    <b v="0"/>
    <x v="0"/>
    <x v="623"/>
    <n v="43873"/>
    <b v="0"/>
    <n v="43637.638194444444"/>
    <n v="16000"/>
    <n v="0"/>
    <x v="60"/>
    <s v="Deepak"/>
    <s v="Ganesan"/>
    <x v="23"/>
    <s v="119-1494"/>
    <x v="94"/>
    <x v="2343"/>
  </r>
  <r>
    <b v="0"/>
    <x v="0"/>
    <x v="623"/>
    <n v="43873"/>
    <b v="0"/>
    <n v="43613.719444444447"/>
    <n v="16000"/>
    <n v="0"/>
    <x v="60"/>
    <s v="Deepak"/>
    <s v="Ganesan"/>
    <x v="23"/>
    <s v="119-1497"/>
    <x v="94"/>
    <x v="2344"/>
  </r>
  <r>
    <b v="0"/>
    <x v="0"/>
    <x v="623"/>
    <n v="43873"/>
    <b v="0"/>
    <n v="43620.675000000003"/>
    <n v="16000"/>
    <n v="0"/>
    <x v="60"/>
    <s v="Deepak"/>
    <s v="Ganesan"/>
    <x v="23"/>
    <s v="119-1568"/>
    <x v="94"/>
    <x v="2345"/>
  </r>
  <r>
    <b v="0"/>
    <x v="0"/>
    <x v="636"/>
    <n v="43873"/>
    <b v="0"/>
    <n v="43637.629166666666"/>
    <n v="8000"/>
    <n v="0"/>
    <x v="58"/>
    <s v="Prashant"/>
    <s v="Shenoy"/>
    <x v="23"/>
    <s v="119-1569"/>
    <x v="94"/>
    <x v="2346"/>
  </r>
  <r>
    <b v="0"/>
    <x v="0"/>
    <x v="636"/>
    <n v="43873"/>
    <b v="0"/>
    <n v="43613.716666666667"/>
    <n v="8000"/>
    <n v="0"/>
    <x v="58"/>
    <s v="Prashant"/>
    <s v="Shenoy"/>
    <x v="23"/>
    <s v="119-1571"/>
    <x v="94"/>
    <x v="2347"/>
  </r>
  <r>
    <b v="0"/>
    <x v="0"/>
    <x v="630"/>
    <n v="43873"/>
    <b v="0"/>
    <n v="43496.597916666666"/>
    <n v="5845"/>
    <n v="2539"/>
    <x v="2126"/>
    <s v="Donald"/>
    <s v="Towsley"/>
    <x v="23"/>
    <s v="119-1056"/>
    <x v="94"/>
    <x v="2147"/>
  </r>
  <r>
    <b v="0"/>
    <x v="0"/>
    <x v="646"/>
    <n v="43873"/>
    <b v="0"/>
    <n v="43503.724999999999"/>
    <n v="127568"/>
    <n v="66900"/>
    <x v="2127"/>
    <s v="Ramesh"/>
    <s v="Sitaraman"/>
    <x v="23"/>
    <s v="119-1074"/>
    <x v="94"/>
    <x v="2223"/>
  </r>
  <r>
    <b v="0"/>
    <x v="0"/>
    <x v="632"/>
    <n v="43873"/>
    <b v="0"/>
    <n v="43608"/>
    <n v="122344"/>
    <n v="61389"/>
    <x v="2128"/>
    <s v="William"/>
    <s v="Croft"/>
    <x v="23"/>
    <s v="119-0991"/>
    <x v="94"/>
    <x v="2348"/>
  </r>
  <r>
    <b v="0"/>
    <x v="0"/>
    <x v="617"/>
    <n v="43873"/>
    <b v="0"/>
    <n v="43608"/>
    <n v="145177"/>
    <n v="75217"/>
    <x v="2129"/>
    <s v="James"/>
    <s v="Allan"/>
    <x v="23"/>
    <s v="119-1018"/>
    <x v="94"/>
    <x v="2349"/>
  </r>
  <r>
    <b v="0"/>
    <x v="0"/>
    <x v="660"/>
    <n v="43873"/>
    <b v="0"/>
    <n v="43483.667361111111"/>
    <n v="62696"/>
    <n v="37304"/>
    <x v="69"/>
    <s v="Robert"/>
    <s v="Kozma"/>
    <x v="23"/>
    <s v="119-1002"/>
    <x v="94"/>
    <x v="2194"/>
  </r>
  <r>
    <b v="0"/>
    <x v="0"/>
    <x v="629"/>
    <n v="43873"/>
    <b v="0"/>
    <n v="43605.591666666667"/>
    <n v="59892"/>
    <n v="31775"/>
    <x v="2130"/>
    <s v="Gerome"/>
    <s v="Miklau"/>
    <x v="23"/>
    <s v="119-0963"/>
    <x v="94"/>
    <x v="2350"/>
  </r>
  <r>
    <b v="0"/>
    <x v="0"/>
    <x v="629"/>
    <n v="43873"/>
    <b v="0"/>
    <n v="43509.604166666664"/>
    <n v="267257"/>
    <n v="44743"/>
    <x v="2131"/>
    <s v="Gerome"/>
    <s v="Miklau"/>
    <x v="23"/>
    <s v="119-1177"/>
    <x v="94"/>
    <x v="2151"/>
  </r>
  <r>
    <b v="0"/>
    <x v="0"/>
    <x v="632"/>
    <n v="43873"/>
    <b v="0"/>
    <n v="43550.446527777778"/>
    <n v="54545"/>
    <n v="5455"/>
    <x v="102"/>
    <s v="William"/>
    <s v="Croft"/>
    <x v="23"/>
    <s v="119-1189"/>
    <x v="94"/>
    <x v="2351"/>
  </r>
  <r>
    <b v="0"/>
    <x v="0"/>
    <x v="630"/>
    <n v="43873"/>
    <b v="0"/>
    <n v="43509.568749999999"/>
    <n v="164699"/>
    <n v="88057"/>
    <x v="2132"/>
    <s v="Donald"/>
    <s v="Towsley"/>
    <x v="23"/>
    <s v="119-1194"/>
    <x v="94"/>
    <x v="2144"/>
  </r>
  <r>
    <b v="0"/>
    <x v="0"/>
    <x v="622"/>
    <n v="43873"/>
    <b v="0"/>
    <n v="43546.581944444442"/>
    <n v="35000"/>
    <n v="0"/>
    <x v="490"/>
    <s v="Andrew"/>
    <s v="McCallum"/>
    <x v="23"/>
    <s v="119-1150"/>
    <x v="94"/>
    <x v="2352"/>
  </r>
  <r>
    <b v="0"/>
    <x v="0"/>
    <x v="622"/>
    <n v="43873"/>
    <b v="0"/>
    <n v="43496"/>
    <n v="54545"/>
    <n v="5455"/>
    <x v="102"/>
    <s v="Andrew"/>
    <s v="McCallum"/>
    <x v="23"/>
    <s v="119-1152"/>
    <x v="94"/>
    <x v="2353"/>
  </r>
  <r>
    <b v="0"/>
    <x v="0"/>
    <x v="626"/>
    <n v="43873"/>
    <b v="0"/>
    <n v="43503"/>
    <n v="38812"/>
    <n v="21188"/>
    <x v="102"/>
    <s v="David"/>
    <s v="Jensen"/>
    <x v="23"/>
    <s v="119-1155"/>
    <x v="94"/>
    <x v="2176"/>
  </r>
  <r>
    <b v="0"/>
    <x v="0"/>
    <x v="630"/>
    <n v="43873"/>
    <b v="0"/>
    <n v="43503.713888888888"/>
    <n v="120141"/>
    <n v="62448"/>
    <x v="2133"/>
    <s v="Donald"/>
    <s v="Towsley"/>
    <x v="23"/>
    <s v="119-1164"/>
    <x v="94"/>
    <x v="2147"/>
  </r>
  <r>
    <b v="0"/>
    <x v="0"/>
    <x v="640"/>
    <n v="43873"/>
    <b v="0"/>
    <n v="43525.675694444442"/>
    <n v="78433"/>
    <n v="39908"/>
    <x v="2134"/>
    <s v="Yuriy"/>
    <s v="Brun"/>
    <x v="23"/>
    <s v="119-1274"/>
    <x v="94"/>
    <x v="2309"/>
  </r>
  <r>
    <b v="0"/>
    <x v="0"/>
    <x v="622"/>
    <n v="43873"/>
    <b v="0"/>
    <n v="43550.606249999997"/>
    <n v="35000"/>
    <n v="0"/>
    <x v="490"/>
    <s v="Andrew"/>
    <s v="McCallum"/>
    <x v="23"/>
    <s v="119-1276"/>
    <x v="94"/>
    <x v="2354"/>
  </r>
  <r>
    <b v="0"/>
    <x v="0"/>
    <x v="651"/>
    <n v="43873"/>
    <b v="0"/>
    <n v="43592"/>
    <n v="134022"/>
    <n v="13402"/>
    <x v="2135"/>
    <s v="Joydeep"/>
    <s v="Biswas"/>
    <x v="23"/>
    <s v="119-1259"/>
    <x v="94"/>
    <x v="2355"/>
  </r>
  <r>
    <b v="0"/>
    <x v="1"/>
    <x v="631"/>
    <n v="43873"/>
    <b v="0"/>
    <n v="43637.593055555553"/>
    <n v="50000"/>
    <n v="0"/>
    <x v="12"/>
    <s v="Arunkumar"/>
    <s v="Venkataramani"/>
    <x v="23"/>
    <s v="119-1794"/>
    <x v="94"/>
    <x v="2356"/>
  </r>
  <r>
    <b v="0"/>
    <x v="0"/>
    <x v="622"/>
    <n v="43873"/>
    <b v="0"/>
    <n v="43620.46875"/>
    <n v="451878"/>
    <n v="0"/>
    <x v="2136"/>
    <s v="Andrew"/>
    <s v="McCallum"/>
    <x v="23"/>
    <s v="119-1905"/>
    <x v="94"/>
    <x v="2259"/>
  </r>
  <r>
    <b v="0"/>
    <x v="0"/>
    <x v="648"/>
    <n v="43873"/>
    <b v="0"/>
    <n v="43622.47152777778"/>
    <n v="8833"/>
    <n v="2782"/>
    <x v="2137"/>
    <s v="Phillipa"/>
    <s v="Gill"/>
    <x v="23"/>
    <s v="119-1897"/>
    <x v="94"/>
    <x v="2215"/>
  </r>
  <r>
    <b v="0"/>
    <x v="0"/>
    <x v="622"/>
    <n v="43873"/>
    <b v="0"/>
    <n v="43634.487500000003"/>
    <n v="3500"/>
    <n v="0"/>
    <x v="167"/>
    <s v="Andrew"/>
    <s v="McCallum"/>
    <x v="23"/>
    <s v="119-1935"/>
    <x v="94"/>
    <x v="2357"/>
  </r>
  <r>
    <b v="0"/>
    <x v="0"/>
    <x v="631"/>
    <n v="43873"/>
    <b v="0"/>
    <n v="43636.5625"/>
    <n v="79119"/>
    <n v="41702"/>
    <x v="1938"/>
    <s v="Arunkumar"/>
    <s v="Venkataramani"/>
    <x v="23"/>
    <s v="119-1958"/>
    <x v="94"/>
    <x v="2145"/>
  </r>
  <r>
    <b v="0"/>
    <x v="1"/>
    <x v="653"/>
    <n v="43873"/>
    <b v="0"/>
    <n v="43633"/>
    <n v="78968"/>
    <n v="39976"/>
    <x v="2138"/>
    <s v="Amir"/>
    <s v="Houmansadr"/>
    <x v="23"/>
    <s v="119-1963"/>
    <x v="94"/>
    <x v="2240"/>
  </r>
  <r>
    <b v="0"/>
    <x v="0"/>
    <x v="625"/>
    <n v="43873"/>
    <b v="0"/>
    <n v="43640"/>
    <n v="275862"/>
    <n v="164138"/>
    <x v="1933"/>
    <s v="Brian"/>
    <s v="Levine"/>
    <x v="23"/>
    <s v="119-1975"/>
    <x v="94"/>
    <x v="2138"/>
  </r>
  <r>
    <b v="0"/>
    <x v="0"/>
    <x v="633"/>
    <n v="43873"/>
    <b v="0"/>
    <n v="43640.597916666666"/>
    <n v="962077"/>
    <n v="89356"/>
    <x v="2139"/>
    <s v="Erik"/>
    <s v="Learned-Miller"/>
    <x v="23"/>
    <s v="119-2049"/>
    <x v="94"/>
    <x v="2243"/>
  </r>
  <r>
    <b v="0"/>
    <x v="0"/>
    <x v="646"/>
    <n v="43873"/>
    <b v="0"/>
    <n v="43641.479861111111"/>
    <n v="90563"/>
    <n v="46165"/>
    <x v="2140"/>
    <s v="Ramesh"/>
    <s v="Sitaraman"/>
    <x v="23"/>
    <s v="119-2059"/>
    <x v="94"/>
    <x v="2358"/>
  </r>
  <r>
    <b v="0"/>
    <x v="0"/>
    <x v="622"/>
    <n v="43873"/>
    <b v="0"/>
    <n v="43641"/>
    <n v="96203"/>
    <n v="57242"/>
    <x v="2141"/>
    <s v="Andrew"/>
    <s v="McCallum"/>
    <x v="23"/>
    <s v="119-2063"/>
    <x v="94"/>
    <x v="2205"/>
  </r>
  <r>
    <b v="0"/>
    <x v="0"/>
    <x v="622"/>
    <n v="43873"/>
    <b v="0"/>
    <n v="43642.67291666667"/>
    <n v="70000"/>
    <n v="0"/>
    <x v="87"/>
    <s v="Andrew"/>
    <s v="McCallum"/>
    <x v="23"/>
    <s v="119-2081"/>
    <x v="94"/>
    <x v="2259"/>
  </r>
  <r>
    <b v="0"/>
    <x v="0"/>
    <x v="611"/>
    <n v="43873"/>
    <b v="0"/>
    <n v="42908.577777777777"/>
    <n v="257467"/>
    <n v="0"/>
    <x v="1920"/>
    <s v="Tyson"/>
    <s v="Rose"/>
    <x v="11"/>
    <s v="117-0832"/>
    <x v="95"/>
    <x v="1001"/>
  </r>
  <r>
    <b v="0"/>
    <x v="0"/>
    <x v="665"/>
    <n v="43873"/>
    <b v="0"/>
    <n v="43419.666666666664"/>
    <n v="28250"/>
    <n v="0"/>
    <x v="2142"/>
    <s v="Tammy"/>
    <s v="Haut Donahue"/>
    <x v="0"/>
    <s v="119-0466"/>
    <x v="96"/>
    <x v="2359"/>
  </r>
  <r>
    <b v="0"/>
    <x v="0"/>
    <x v="666"/>
    <n v="43873"/>
    <b v="0"/>
    <n v="43369.597916666666"/>
    <n v="86436"/>
    <n v="32017"/>
    <x v="2143"/>
    <s v="Seth"/>
    <s v="Donahue"/>
    <x v="0"/>
    <s v="119-0352"/>
    <x v="96"/>
    <x v="2360"/>
  </r>
  <r>
    <b v="0"/>
    <x v="1"/>
    <x v="666"/>
    <n v="43873"/>
    <b v="0"/>
    <n v="43452.728472222225"/>
    <n v="221194"/>
    <n v="108449"/>
    <x v="2144"/>
    <s v="Seth"/>
    <s v="Donahue"/>
    <x v="0"/>
    <s v="119-0387"/>
    <x v="96"/>
    <x v="2361"/>
  </r>
  <r>
    <b v="0"/>
    <x v="0"/>
    <x v="665"/>
    <n v="43873"/>
    <b v="0"/>
    <n v="43469"/>
    <n v="530216"/>
    <n v="285789"/>
    <x v="2145"/>
    <s v="Tammy"/>
    <s v="Haut Donahue"/>
    <x v="0"/>
    <s v="118-1766"/>
    <x v="96"/>
    <x v="2362"/>
  </r>
  <r>
    <b v="0"/>
    <x v="0"/>
    <x v="665"/>
    <n v="43873"/>
    <b v="0"/>
    <n v="43441"/>
    <n v="27874"/>
    <n v="12726"/>
    <x v="2146"/>
    <s v="Tammy"/>
    <s v="Haut Donahue"/>
    <x v="0"/>
    <s v="119-0137"/>
    <x v="96"/>
    <x v="2363"/>
  </r>
  <r>
    <b v="0"/>
    <x v="0"/>
    <x v="665"/>
    <n v="43873"/>
    <b v="0"/>
    <n v="43588.636111111111"/>
    <n v="16000"/>
    <n v="0"/>
    <x v="60"/>
    <s v="Tammy"/>
    <s v="Haut Donahue"/>
    <x v="0"/>
    <s v="119-0203"/>
    <x v="96"/>
    <x v="2364"/>
  </r>
  <r>
    <b v="0"/>
    <x v="0"/>
    <x v="300"/>
    <n v="43873"/>
    <b v="0"/>
    <n v="42796"/>
    <n v="1022421"/>
    <n v="0"/>
    <x v="2147"/>
    <s v="Gretchen"/>
    <s v="Gerzina"/>
    <x v="19"/>
    <s v="117-0951"/>
    <x v="59"/>
    <x v="2365"/>
  </r>
  <r>
    <b v="0"/>
    <x v="0"/>
    <x v="298"/>
    <n v="43873"/>
    <b v="0"/>
    <n v="43367"/>
    <n v="6088"/>
    <n v="3622"/>
    <x v="2148"/>
    <s v="George"/>
    <s v="Corey"/>
    <x v="24"/>
    <s v="118-1756"/>
    <x v="97"/>
    <x v="2366"/>
  </r>
  <r>
    <m/>
    <x v="2"/>
    <x v="667"/>
    <m/>
    <m/>
    <m/>
    <m/>
    <m/>
    <x v="2149"/>
    <m/>
    <m/>
    <x v="25"/>
    <m/>
    <x v="98"/>
    <x v="86"/>
  </r>
  <r>
    <m/>
    <x v="2"/>
    <x v="667"/>
    <m/>
    <m/>
    <m/>
    <m/>
    <m/>
    <x v="2149"/>
    <m/>
    <m/>
    <x v="25"/>
    <m/>
    <x v="98"/>
    <x v="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3">
  <location ref="A4:B14" firstHeaderRow="1" firstDataRow="1" firstDataCol="1" rowPageCount="1" colPageCount="1"/>
  <pivotFields count="15">
    <pivotField showAll="0"/>
    <pivotField axis="axisPage" showAll="0">
      <items count="4">
        <item x="0"/>
        <item x="1"/>
        <item x="2"/>
        <item t="default"/>
      </items>
    </pivotField>
    <pivotField showAll="0">
      <items count="669">
        <item x="121"/>
        <item x="55"/>
        <item x="312"/>
        <item x="619"/>
        <item x="327"/>
        <item x="155"/>
        <item x="22"/>
        <item x="307"/>
        <item x="336"/>
        <item x="217"/>
        <item x="200"/>
        <item x="617"/>
        <item x="153"/>
        <item x="499"/>
        <item x="257"/>
        <item x="15"/>
        <item x="346"/>
        <item x="252"/>
        <item x="580"/>
        <item x="579"/>
        <item x="544"/>
        <item x="147"/>
        <item x="268"/>
        <item x="71"/>
        <item x="240"/>
        <item x="35"/>
        <item x="485"/>
        <item x="560"/>
        <item x="442"/>
        <item x="323"/>
        <item x="81"/>
        <item x="180"/>
        <item x="170"/>
        <item x="194"/>
        <item x="340"/>
        <item x="208"/>
        <item x="7"/>
        <item x="570"/>
        <item x="272"/>
        <item x="576"/>
        <item x="309"/>
        <item x="304"/>
        <item x="571"/>
        <item x="594"/>
        <item x="220"/>
        <item x="585"/>
        <item x="48"/>
        <item x="545"/>
        <item x="643"/>
        <item x="427"/>
        <item x="207"/>
        <item x="562"/>
        <item x="39"/>
        <item x="651"/>
        <item x="303"/>
        <item x="343"/>
        <item x="273"/>
        <item x="512"/>
        <item x="516"/>
        <item x="225"/>
        <item x="52"/>
        <item x="332"/>
        <item x="362"/>
        <item x="428"/>
        <item x="514"/>
        <item x="31"/>
        <item x="612"/>
        <item x="593"/>
        <item x="374"/>
        <item x="144"/>
        <item x="270"/>
        <item x="504"/>
        <item x="425"/>
        <item x="203"/>
        <item x="572"/>
        <item x="141"/>
        <item x="640"/>
        <item x="230"/>
        <item x="24"/>
        <item x="513"/>
        <item x="608"/>
        <item x="366"/>
        <item x="134"/>
        <item x="310"/>
        <item x="49"/>
        <item x="246"/>
        <item x="457"/>
        <item x="584"/>
        <item x="602"/>
        <item x="215"/>
        <item x="90"/>
        <item x="297"/>
        <item x="502"/>
        <item x="375"/>
        <item x="379"/>
        <item x="262"/>
        <item x="184"/>
        <item x="263"/>
        <item x="193"/>
        <item x="496"/>
        <item x="498"/>
        <item x="158"/>
        <item x="383"/>
        <item x="403"/>
        <item x="404"/>
        <item x="223"/>
        <item x="267"/>
        <item x="226"/>
        <item x="149"/>
        <item x="67"/>
        <item x="342"/>
        <item x="589"/>
        <item x="380"/>
        <item x="463"/>
        <item x="117"/>
        <item x="188"/>
        <item x="110"/>
        <item x="319"/>
        <item x="533"/>
        <item x="510"/>
        <item x="509"/>
        <item x="72"/>
        <item x="575"/>
        <item x="213"/>
        <item x="298"/>
        <item x="424"/>
        <item x="344"/>
        <item x="528"/>
        <item x="38"/>
        <item x="603"/>
        <item x="569"/>
        <item x="632"/>
        <item x="420"/>
        <item x="482"/>
        <item x="359"/>
        <item x="483"/>
        <item x="169"/>
        <item x="604"/>
        <item x="392"/>
        <item x="537"/>
        <item x="228"/>
        <item x="356"/>
        <item x="508"/>
        <item x="386"/>
        <item x="553"/>
        <item x="368"/>
        <item x="42"/>
        <item x="566"/>
        <item x="236"/>
        <item x="59"/>
        <item x="477"/>
        <item x="666"/>
        <item x="471"/>
        <item x="114"/>
        <item x="314"/>
        <item x="474"/>
        <item x="10"/>
        <item x="84"/>
        <item x="33"/>
        <item x="558"/>
        <item x="360"/>
        <item x="422"/>
        <item x="51"/>
        <item x="449"/>
        <item x="288"/>
        <item x="231"/>
        <item x="416"/>
        <item x="326"/>
        <item x="628"/>
        <item x="130"/>
        <item x="44"/>
        <item x="274"/>
        <item x="163"/>
        <item x="345"/>
        <item x="128"/>
        <item x="244"/>
        <item x="82"/>
        <item x="9"/>
        <item x="253"/>
        <item x="318"/>
        <item x="623"/>
        <item x="83"/>
        <item x="25"/>
        <item x="518"/>
        <item x="26"/>
        <item x="187"/>
        <item x="409"/>
        <item x="238"/>
        <item x="292"/>
        <item x="133"/>
        <item x="239"/>
        <item x="414"/>
        <item x="315"/>
        <item x="300"/>
        <item x="115"/>
        <item x="455"/>
        <item x="353"/>
        <item x="401"/>
        <item x="446"/>
        <item x="648"/>
        <item x="68"/>
        <item x="138"/>
        <item x="77"/>
        <item x="8"/>
        <item x="152"/>
        <item x="397"/>
        <item x="390"/>
        <item x="181"/>
        <item x="65"/>
        <item x="540"/>
        <item x="234"/>
        <item x="419"/>
        <item x="62"/>
        <item x="567"/>
        <item x="361"/>
        <item x="618"/>
        <item x="179"/>
        <item x="627"/>
        <item x="242"/>
        <item x="644"/>
        <item x="432"/>
        <item x="437"/>
        <item x="456"/>
        <item x="444"/>
        <item x="89"/>
        <item x="438"/>
        <item x="663"/>
        <item x="476"/>
        <item x="290"/>
        <item x="221"/>
        <item x="287"/>
        <item x="197"/>
        <item x="522"/>
        <item x="492"/>
        <item x="80"/>
        <item x="378"/>
        <item x="64"/>
        <item x="32"/>
        <item x="279"/>
        <item x="564"/>
        <item x="521"/>
        <item x="609"/>
        <item x="665"/>
        <item x="423"/>
        <item x="308"/>
        <item x="348"/>
        <item x="406"/>
        <item x="237"/>
        <item x="254"/>
        <item x="74"/>
        <item x="127"/>
        <item x="561"/>
        <item x="470"/>
        <item x="330"/>
        <item x="154"/>
        <item x="146"/>
        <item x="601"/>
        <item x="2"/>
        <item x="400"/>
        <item x="27"/>
        <item x="75"/>
        <item x="583"/>
        <item x="653"/>
        <item x="266"/>
        <item x="597"/>
        <item x="600"/>
        <item x="527"/>
        <item x="322"/>
        <item x="156"/>
        <item x="621"/>
        <item x="557"/>
        <item x="11"/>
        <item x="538"/>
        <item x="664"/>
        <item x="261"/>
        <item x="12"/>
        <item x="111"/>
        <item x="363"/>
        <item x="53"/>
        <item x="529"/>
        <item x="23"/>
        <item x="63"/>
        <item x="460"/>
        <item x="626"/>
        <item x="119"/>
        <item x="551"/>
        <item x="295"/>
        <item x="541"/>
        <item x="174"/>
        <item x="294"/>
        <item x="364"/>
        <item x="556"/>
        <item x="658"/>
        <item x="650"/>
        <item x="497"/>
        <item x="76"/>
        <item x="367"/>
        <item x="430"/>
        <item x="299"/>
        <item x="459"/>
        <item x="317"/>
        <item x="466"/>
        <item x="555"/>
        <item x="291"/>
        <item x="219"/>
        <item x="436"/>
        <item x="235"/>
        <item x="210"/>
        <item x="283"/>
        <item x="350"/>
        <item x="377"/>
        <item x="61"/>
        <item x="489"/>
        <item x="358"/>
        <item x="195"/>
        <item x="118"/>
        <item x="395"/>
        <item x="495"/>
        <item x="139"/>
        <item x="385"/>
        <item x="198"/>
        <item x="157"/>
        <item x="565"/>
        <item x="36"/>
        <item x="660"/>
        <item x="615"/>
        <item x="271"/>
        <item x="17"/>
        <item x="159"/>
        <item x="124"/>
        <item x="150"/>
        <item x="18"/>
        <item x="655"/>
        <item x="86"/>
        <item x="45"/>
        <item x="167"/>
        <item x="530"/>
        <item x="132"/>
        <item x="505"/>
        <item x="605"/>
        <item x="148"/>
        <item x="547"/>
        <item x="227"/>
        <item x="633"/>
        <item x="259"/>
        <item x="515"/>
        <item x="171"/>
        <item x="126"/>
        <item x="654"/>
        <item x="523"/>
        <item x="596"/>
        <item x="582"/>
        <item x="625"/>
        <item x="313"/>
        <item x="439"/>
        <item x="106"/>
        <item x="212"/>
        <item x="578"/>
        <item x="107"/>
        <item x="69"/>
        <item x="209"/>
        <item x="391"/>
        <item x="41"/>
        <item x="177"/>
        <item x="429"/>
        <item x="410"/>
        <item x="506"/>
        <item x="520"/>
        <item x="479"/>
        <item x="277"/>
        <item x="592"/>
        <item x="407"/>
        <item x="338"/>
        <item x="620"/>
        <item x="647"/>
        <item x="113"/>
        <item x="255"/>
        <item x="574"/>
        <item x="214"/>
        <item x="172"/>
        <item x="305"/>
        <item x="365"/>
        <item x="637"/>
        <item x="493"/>
        <item x="120"/>
        <item x="160"/>
        <item x="469"/>
        <item x="642"/>
        <item x="622"/>
        <item x="616"/>
        <item x="95"/>
        <item x="598"/>
        <item x="352"/>
        <item x="320"/>
        <item x="275"/>
        <item x="381"/>
        <item x="649"/>
        <item x="591"/>
        <item x="357"/>
        <item x="191"/>
        <item x="662"/>
        <item x="480"/>
        <item x="500"/>
        <item x="531"/>
        <item x="629"/>
        <item x="222"/>
        <item x="66"/>
        <item x="595"/>
        <item x="384"/>
        <item x="334"/>
        <item x="441"/>
        <item x="103"/>
        <item x="183"/>
        <item x="354"/>
        <item x="532"/>
        <item x="440"/>
        <item x="388"/>
        <item x="399"/>
        <item x="639"/>
        <item x="125"/>
        <item x="56"/>
        <item x="548"/>
        <item x="168"/>
        <item x="417"/>
        <item x="85"/>
        <item x="431"/>
        <item x="40"/>
        <item x="451"/>
        <item x="151"/>
        <item x="176"/>
        <item x="284"/>
        <item x="408"/>
        <item x="534"/>
        <item x="435"/>
        <item x="635"/>
        <item x="452"/>
        <item x="73"/>
        <item x="34"/>
        <item x="333"/>
        <item x="109"/>
        <item x="0"/>
        <item x="92"/>
        <item x="98"/>
        <item x="189"/>
        <item x="99"/>
        <item x="137"/>
        <item x="587"/>
        <item x="14"/>
        <item x="135"/>
        <item x="525"/>
        <item x="355"/>
        <item x="116"/>
        <item x="58"/>
        <item x="260"/>
        <item x="247"/>
        <item x="54"/>
        <item x="293"/>
        <item x="166"/>
        <item x="129"/>
        <item x="136"/>
        <item x="108"/>
        <item x="339"/>
        <item x="122"/>
        <item x="6"/>
        <item x="250"/>
        <item x="554"/>
        <item x="175"/>
        <item x="21"/>
        <item x="335"/>
        <item x="478"/>
        <item x="57"/>
        <item x="258"/>
        <item x="19"/>
        <item x="251"/>
        <item x="461"/>
        <item x="269"/>
        <item x="475"/>
        <item x="201"/>
        <item x="196"/>
        <item x="289"/>
        <item x="165"/>
        <item x="467"/>
        <item x="369"/>
        <item x="46"/>
        <item x="657"/>
        <item x="507"/>
        <item x="542"/>
        <item x="140"/>
        <item x="192"/>
        <item x="199"/>
        <item x="543"/>
        <item x="607"/>
        <item x="536"/>
        <item x="331"/>
        <item x="88"/>
        <item x="517"/>
        <item x="613"/>
        <item x="50"/>
        <item x="398"/>
        <item x="535"/>
        <item x="511"/>
        <item x="256"/>
        <item x="190"/>
        <item x="634"/>
        <item x="302"/>
        <item x="162"/>
        <item x="241"/>
        <item x="105"/>
        <item x="611"/>
        <item x="464"/>
        <item x="487"/>
        <item x="185"/>
        <item x="87"/>
        <item x="371"/>
        <item x="418"/>
        <item x="329"/>
        <item x="552"/>
        <item x="652"/>
        <item x="186"/>
        <item x="549"/>
        <item x="396"/>
        <item x="481"/>
        <item x="421"/>
        <item x="413"/>
        <item x="96"/>
        <item x="586"/>
        <item x="131"/>
        <item x="182"/>
        <item x="458"/>
        <item x="164"/>
        <item x="321"/>
        <item x="351"/>
        <item x="415"/>
        <item x="43"/>
        <item x="243"/>
        <item x="645"/>
        <item x="636"/>
        <item x="606"/>
        <item x="661"/>
        <item x="394"/>
        <item x="78"/>
        <item x="373"/>
        <item x="588"/>
        <item x="13"/>
        <item x="218"/>
        <item x="285"/>
        <item x="646"/>
        <item x="325"/>
        <item x="328"/>
        <item x="97"/>
        <item x="526"/>
        <item x="568"/>
        <item x="412"/>
        <item x="524"/>
        <item x="539"/>
        <item x="434"/>
        <item x="206"/>
        <item x="372"/>
        <item x="577"/>
        <item x="411"/>
        <item x="488"/>
        <item x="610"/>
        <item x="202"/>
        <item x="70"/>
        <item x="278"/>
        <item x="443"/>
        <item x="211"/>
        <item x="161"/>
        <item x="173"/>
        <item x="387"/>
        <item x="249"/>
        <item x="473"/>
        <item x="20"/>
        <item x="581"/>
        <item x="30"/>
        <item x="433"/>
        <item x="426"/>
        <item x="100"/>
        <item x="486"/>
        <item x="178"/>
        <item x="659"/>
        <item x="490"/>
        <item x="590"/>
        <item x="245"/>
        <item x="145"/>
        <item x="102"/>
        <item x="112"/>
        <item x="445"/>
        <item x="630"/>
        <item x="341"/>
        <item x="450"/>
        <item x="216"/>
        <item x="447"/>
        <item x="573"/>
        <item x="546"/>
        <item x="550"/>
        <item x="79"/>
        <item x="491"/>
        <item x="276"/>
        <item x="224"/>
        <item x="248"/>
        <item x="370"/>
        <item x="472"/>
        <item x="306"/>
        <item x="501"/>
        <item x="631"/>
        <item x="405"/>
        <item x="101"/>
        <item x="337"/>
        <item x="389"/>
        <item x="205"/>
        <item x="4"/>
        <item x="316"/>
        <item x="599"/>
        <item x="614"/>
        <item x="324"/>
        <item x="265"/>
        <item x="468"/>
        <item x="448"/>
        <item x="402"/>
        <item x="376"/>
        <item x="296"/>
        <item x="301"/>
        <item x="641"/>
        <item x="382"/>
        <item x="462"/>
        <item x="286"/>
        <item x="280"/>
        <item x="229"/>
        <item x="204"/>
        <item x="37"/>
        <item x="233"/>
        <item x="563"/>
        <item x="519"/>
        <item x="465"/>
        <item x="454"/>
        <item x="94"/>
        <item x="123"/>
        <item x="1"/>
        <item x="281"/>
        <item x="503"/>
        <item x="624"/>
        <item x="104"/>
        <item x="93"/>
        <item x="5"/>
        <item x="347"/>
        <item x="559"/>
        <item x="656"/>
        <item x="393"/>
        <item x="28"/>
        <item x="484"/>
        <item x="16"/>
        <item x="143"/>
        <item x="29"/>
        <item x="47"/>
        <item x="494"/>
        <item x="91"/>
        <item x="60"/>
        <item x="453"/>
        <item x="232"/>
        <item x="282"/>
        <item x="349"/>
        <item x="142"/>
        <item x="638"/>
        <item x="3"/>
        <item x="311"/>
        <item x="264"/>
        <item x="667"/>
        <item t="default"/>
      </items>
    </pivotField>
    <pivotField showAll="0"/>
    <pivotField showAll="0"/>
    <pivotField showAll="0"/>
    <pivotField showAll="0"/>
    <pivotField showAll="0"/>
    <pivotField showAll="0">
      <items count="2151">
        <item x="141"/>
        <item x="1482"/>
        <item x="320"/>
        <item x="319"/>
        <item x="318"/>
        <item x="317"/>
        <item x="316"/>
        <item x="446"/>
        <item x="306"/>
        <item x="315"/>
        <item x="895"/>
        <item x="175"/>
        <item x="80"/>
        <item x="304"/>
        <item x="898"/>
        <item x="254"/>
        <item x="533"/>
        <item x="168"/>
        <item x="312"/>
        <item x="1610"/>
        <item x="164"/>
        <item x="889"/>
        <item x="790"/>
        <item x="865"/>
        <item x="1514"/>
        <item x="1755"/>
        <item x="501"/>
        <item x="906"/>
        <item x="311"/>
        <item x="305"/>
        <item x="1813"/>
        <item x="901"/>
        <item x="1807"/>
        <item x="321"/>
        <item x="286"/>
        <item x="1803"/>
        <item x="1215"/>
        <item x="680"/>
        <item x="1722"/>
        <item x="172"/>
        <item x="1553"/>
        <item x="310"/>
        <item x="1789"/>
        <item x="284"/>
        <item x="1708"/>
        <item x="514"/>
        <item x="1050"/>
        <item x="1324"/>
        <item x="1056"/>
        <item x="1778"/>
        <item x="308"/>
        <item x="313"/>
        <item x="1840"/>
        <item x="1248"/>
        <item x="894"/>
        <item x="1797"/>
        <item x="905"/>
        <item x="307"/>
        <item x="1811"/>
        <item x="174"/>
        <item x="687"/>
        <item x="1799"/>
        <item x="1847"/>
        <item x="1810"/>
        <item x="326"/>
        <item x="309"/>
        <item x="1043"/>
        <item x="167"/>
        <item x="1242"/>
        <item x="1090"/>
        <item x="1077"/>
        <item x="1061"/>
        <item x="183"/>
        <item x="199"/>
        <item x="1743"/>
        <item x="1838"/>
        <item x="1655"/>
        <item x="1072"/>
        <item x="303"/>
        <item x="1555"/>
        <item x="1802"/>
        <item x="302"/>
        <item x="186"/>
        <item x="2020"/>
        <item x="276"/>
        <item x="169"/>
        <item x="693"/>
        <item x="171"/>
        <item x="1189"/>
        <item x="170"/>
        <item x="1408"/>
        <item x="1152"/>
        <item x="1830"/>
        <item x="314"/>
        <item x="833"/>
        <item x="1566"/>
        <item x="1405"/>
        <item x="726"/>
        <item x="725"/>
        <item x="1649"/>
        <item x="1756"/>
        <item x="1744"/>
        <item x="74"/>
        <item x="904"/>
        <item x="1123"/>
        <item x="268"/>
        <item x="289"/>
        <item x="1909"/>
        <item x="178"/>
        <item x="1502"/>
        <item x="184"/>
        <item x="705"/>
        <item x="1674"/>
        <item x="1614"/>
        <item x="1179"/>
        <item x="324"/>
        <item x="185"/>
        <item x="1798"/>
        <item x="207"/>
        <item x="1178"/>
        <item x="891"/>
        <item x="981"/>
        <item x="1617"/>
        <item x="1829"/>
        <item x="900"/>
        <item x="1921"/>
        <item x="1806"/>
        <item x="269"/>
        <item x="1214"/>
        <item x="1212"/>
        <item x="1795"/>
        <item x="1538"/>
        <item x="1827"/>
        <item x="1661"/>
        <item x="177"/>
        <item x="1146"/>
        <item x="883"/>
        <item x="700"/>
        <item x="1793"/>
        <item x="733"/>
        <item x="1763"/>
        <item x="1815"/>
        <item x="1992"/>
        <item x="1407"/>
        <item x="862"/>
        <item x="235"/>
        <item x="176"/>
        <item x="1636"/>
        <item x="1785"/>
        <item x="649"/>
        <item x="601"/>
        <item x="1928"/>
        <item x="248"/>
        <item x="120"/>
        <item x="1506"/>
        <item x="1119"/>
        <item x="761"/>
        <item x="674"/>
        <item x="204"/>
        <item x="1520"/>
        <item x="1702"/>
        <item x="58"/>
        <item x="292"/>
        <item x="203"/>
        <item x="1809"/>
        <item x="1401"/>
        <item x="1794"/>
        <item x="1773"/>
        <item x="1832"/>
        <item x="842"/>
        <item x="30"/>
        <item x="711"/>
        <item x="2126"/>
        <item x="724"/>
        <item x="509"/>
        <item x="1861"/>
        <item x="1871"/>
        <item x="896"/>
        <item x="1441"/>
        <item x="908"/>
        <item x="832"/>
        <item x="2105"/>
        <item x="389"/>
        <item x="2024"/>
        <item x="211"/>
        <item x="2075"/>
        <item x="210"/>
        <item x="179"/>
        <item x="644"/>
        <item x="868"/>
        <item x="650"/>
        <item x="408"/>
        <item x="1292"/>
        <item x="1808"/>
        <item x="163"/>
        <item x="2148"/>
        <item x="1724"/>
        <item x="1648"/>
        <item x="1824"/>
        <item x="830"/>
        <item x="828"/>
        <item x="1092"/>
        <item x="1825"/>
        <item x="181"/>
        <item x="1823"/>
        <item x="1167"/>
        <item x="1780"/>
        <item x="1145"/>
        <item x="1120"/>
        <item x="162"/>
        <item x="1898"/>
        <item x="53"/>
        <item x="1667"/>
        <item x="1834"/>
        <item x="1993"/>
        <item x="1680"/>
        <item x="526"/>
        <item x="1751"/>
        <item x="1707"/>
        <item x="378"/>
        <item x="1784"/>
        <item x="565"/>
        <item x="299"/>
        <item x="877"/>
        <item x="1055"/>
        <item x="639"/>
        <item x="1854"/>
        <item x="1084"/>
        <item x="14"/>
        <item x="653"/>
        <item x="411"/>
        <item x="1740"/>
        <item x="2137"/>
        <item x="1211"/>
        <item x="1411"/>
        <item x="173"/>
        <item x="241"/>
        <item x="191"/>
        <item x="1249"/>
        <item x="1831"/>
        <item x="527"/>
        <item x="1730"/>
        <item x="701"/>
        <item x="993"/>
        <item x="416"/>
        <item x="1170"/>
        <item x="39"/>
        <item x="592"/>
        <item x="1637"/>
        <item x="1153"/>
        <item x="1607"/>
        <item x="180"/>
        <item x="1801"/>
        <item x="1419"/>
        <item x="597"/>
        <item x="1752"/>
        <item x="1422"/>
        <item x="872"/>
        <item x="1901"/>
        <item x="1768"/>
        <item x="489"/>
        <item x="716"/>
        <item x="684"/>
        <item x="1749"/>
        <item x="2021"/>
        <item x="1402"/>
        <item x="301"/>
        <item x="1440"/>
        <item x="952"/>
        <item x="892"/>
        <item x="377"/>
        <item x="974"/>
        <item x="620"/>
        <item x="251"/>
        <item x="259"/>
        <item x="48"/>
        <item x="2104"/>
        <item x="723"/>
        <item x="1100"/>
        <item x="1626"/>
        <item x="246"/>
        <item x="1839"/>
        <item x="623"/>
        <item x="679"/>
        <item x="367"/>
        <item x="1387"/>
        <item x="1750"/>
        <item x="2068"/>
        <item x="272"/>
        <item x="146"/>
        <item x="257"/>
        <item x="668"/>
        <item x="1151"/>
        <item x="448"/>
        <item x="1106"/>
        <item x="1629"/>
        <item x="1837"/>
        <item x="1918"/>
        <item x="1623"/>
        <item x="1628"/>
        <item x="51"/>
        <item x="1826"/>
        <item x="114"/>
        <item x="694"/>
        <item x="753"/>
        <item x="1787"/>
        <item x="1757"/>
        <item x="1162"/>
        <item x="1385"/>
        <item x="1369"/>
        <item x="1788"/>
        <item x="1045"/>
        <item x="1739"/>
        <item x="667"/>
        <item x="1493"/>
        <item x="1884"/>
        <item x="897"/>
        <item x="198"/>
        <item x="758"/>
        <item x="60"/>
        <item x="958"/>
        <item x="1633"/>
        <item x="1675"/>
        <item x="452"/>
        <item x="1078"/>
        <item x="358"/>
        <item x="1769"/>
        <item x="645"/>
        <item x="787"/>
        <item x="385"/>
        <item x="456"/>
        <item x="544"/>
        <item x="611"/>
        <item x="1452"/>
        <item x="1451"/>
        <item x="1391"/>
        <item x="1597"/>
        <item x="655"/>
        <item x="531"/>
        <item x="1432"/>
        <item x="886"/>
        <item x="242"/>
        <item x="1843"/>
        <item x="197"/>
        <item x="888"/>
        <item x="1833"/>
        <item x="208"/>
        <item x="1465"/>
        <item x="1754"/>
        <item x="1423"/>
        <item x="236"/>
        <item x="1340"/>
        <item x="2049"/>
        <item x="548"/>
        <item x="1412"/>
        <item x="1895"/>
        <item x="1698"/>
        <item x="1851"/>
        <item x="1190"/>
        <item x="1792"/>
        <item x="193"/>
        <item x="1738"/>
        <item x="675"/>
        <item x="1031"/>
        <item x="1863"/>
        <item x="1290"/>
        <item x="278"/>
        <item x="215"/>
        <item x="1159"/>
        <item x="887"/>
        <item x="1173"/>
        <item x="1836"/>
        <item x="64"/>
        <item x="1753"/>
        <item x="766"/>
        <item x="1870"/>
        <item x="1176"/>
        <item x="1641"/>
        <item x="72"/>
        <item x="1455"/>
        <item x="1454"/>
        <item x="817"/>
        <item x="352"/>
        <item x="756"/>
        <item x="300"/>
        <item x="486"/>
        <item x="1764"/>
        <item x="115"/>
        <item x="742"/>
        <item x="249"/>
        <item x="1805"/>
        <item x="2051"/>
        <item x="1185"/>
        <item x="1692"/>
        <item x="616"/>
        <item x="1741"/>
        <item x="206"/>
        <item x="772"/>
        <item x="1155"/>
        <item x="1157"/>
        <item x="247"/>
        <item x="260"/>
        <item x="1187"/>
        <item x="1429"/>
        <item x="493"/>
        <item x="1495"/>
        <item x="1867"/>
        <item x="1580"/>
        <item x="683"/>
        <item x="1063"/>
        <item x="876"/>
        <item x="1121"/>
        <item x="869"/>
        <item x="70"/>
        <item x="1409"/>
        <item x="823"/>
        <item x="1998"/>
        <item x="1353"/>
        <item x="859"/>
        <item x="1643"/>
        <item x="1266"/>
        <item x="638"/>
        <item x="1887"/>
        <item x="202"/>
        <item x="1268"/>
        <item x="1074"/>
        <item x="216"/>
        <item x="106"/>
        <item x="1790"/>
        <item x="1312"/>
        <item x="282"/>
        <item x="612"/>
        <item x="996"/>
        <item x="819"/>
        <item x="821"/>
        <item x="1453"/>
        <item x="229"/>
        <item x="1156"/>
        <item x="563"/>
        <item x="1330"/>
        <item x="41"/>
        <item x="219"/>
        <item x="225"/>
        <item x="547"/>
        <item x="1820"/>
        <item x="1436"/>
        <item x="1392"/>
        <item x="1872"/>
        <item x="1315"/>
        <item x="1461"/>
        <item x="784"/>
        <item x="1841"/>
        <item x="244"/>
        <item x="460"/>
        <item x="570"/>
        <item x="1113"/>
        <item x="899"/>
        <item x="1468"/>
        <item x="628"/>
        <item x="641"/>
        <item x="890"/>
        <item x="659"/>
        <item x="376"/>
        <item x="1417"/>
        <item x="195"/>
        <item x="381"/>
        <item x="504"/>
        <item x="280"/>
        <item x="2041"/>
        <item x="1282"/>
        <item x="1325"/>
        <item x="1885"/>
        <item x="255"/>
        <item x="432"/>
        <item x="609"/>
        <item x="1662"/>
        <item x="1584"/>
        <item x="47"/>
        <item x="1376"/>
        <item x="654"/>
        <item x="1914"/>
        <item x="1619"/>
        <item x="2072"/>
        <item x="1129"/>
        <item x="2112"/>
        <item x="1118"/>
        <item x="1796"/>
        <item x="538"/>
        <item x="578"/>
        <item x="1657"/>
        <item x="1925"/>
        <item x="1130"/>
        <item x="2142"/>
        <item x="237"/>
        <item x="1554"/>
        <item x="972"/>
        <item x="1621"/>
        <item x="1747"/>
        <item x="1042"/>
        <item x="1549"/>
        <item x="966"/>
        <item x="83"/>
        <item x="893"/>
        <item x="1346"/>
        <item x="1003"/>
        <item x="1437"/>
        <item x="903"/>
        <item x="392"/>
        <item x="1547"/>
        <item x="1760"/>
        <item x="1142"/>
        <item x="142"/>
        <item x="2108"/>
        <item x="234"/>
        <item x="1919"/>
        <item x="1131"/>
        <item x="669"/>
        <item x="443"/>
        <item x="21"/>
        <item x="672"/>
        <item x="1017"/>
        <item x="221"/>
        <item x="1137"/>
        <item x="992"/>
        <item x="1593"/>
        <item x="1846"/>
        <item x="1550"/>
        <item x="1627"/>
        <item x="1814"/>
        <item x="1845"/>
        <item x="401"/>
        <item x="1701"/>
        <item x="1582"/>
        <item x="140"/>
        <item x="1917"/>
        <item x="1594"/>
        <item x="1548"/>
        <item x="1134"/>
        <item x="2090"/>
        <item x="131"/>
        <item x="2044"/>
        <item x="1596"/>
        <item x="1546"/>
        <item x="978"/>
        <item x="1551"/>
        <item x="412"/>
        <item x="1512"/>
        <item x="540"/>
        <item x="721"/>
        <item x="885"/>
        <item x="98"/>
        <item x="802"/>
        <item x="1307"/>
        <item x="1271"/>
        <item x="803"/>
        <item x="1081"/>
        <item x="1926"/>
        <item x="1135"/>
        <item x="1008"/>
        <item x="322"/>
        <item x="947"/>
        <item x="1115"/>
        <item x="1357"/>
        <item x="948"/>
        <item x="1122"/>
        <item x="1094"/>
        <item x="88"/>
        <item x="852"/>
        <item x="715"/>
        <item x="574"/>
        <item x="1150"/>
        <item x="1719"/>
        <item x="1433"/>
        <item x="1706"/>
        <item x="1952"/>
        <item x="78"/>
        <item x="104"/>
        <item x="1908"/>
        <item x="1380"/>
        <item x="1420"/>
        <item x="542"/>
        <item x="1367"/>
        <item x="1243"/>
        <item x="1682"/>
        <item x="685"/>
        <item x="581"/>
        <item x="139"/>
        <item x="580"/>
        <item x="1444"/>
        <item x="1579"/>
        <item x="551"/>
        <item x="1983"/>
        <item x="261"/>
        <item x="1935"/>
        <item x="490"/>
        <item x="695"/>
        <item x="600"/>
        <item x="382"/>
        <item x="1723"/>
        <item x="1699"/>
        <item x="75"/>
        <item x="1221"/>
        <item x="673"/>
        <item x="529"/>
        <item x="194"/>
        <item x="851"/>
        <item x="192"/>
        <item x="663"/>
        <item x="642"/>
        <item x="38"/>
        <item x="297"/>
        <item x="704"/>
        <item x="1625"/>
        <item x="870"/>
        <item x="615"/>
        <item x="103"/>
        <item x="516"/>
        <item x="1890"/>
        <item x="417"/>
        <item x="1015"/>
        <item x="1088"/>
        <item x="1177"/>
        <item x="1601"/>
        <item x="710"/>
        <item x="624"/>
        <item x="748"/>
        <item x="1386"/>
        <item x="145"/>
        <item x="77"/>
        <item x="49"/>
        <item x="518"/>
        <item x="1132"/>
        <item x="1160"/>
        <item x="1466"/>
        <item x="1759"/>
        <item x="187"/>
        <item x="1853"/>
        <item x="1859"/>
        <item x="1126"/>
        <item x="110"/>
        <item x="553"/>
        <item x="25"/>
        <item x="500"/>
        <item x="740"/>
        <item x="816"/>
        <item x="1862"/>
        <item x="579"/>
        <item x="1039"/>
        <item x="1203"/>
        <item x="1089"/>
        <item x="880"/>
        <item x="40"/>
        <item x="1961"/>
        <item x="73"/>
        <item x="1218"/>
        <item x="760"/>
        <item x="954"/>
        <item x="243"/>
        <item x="754"/>
        <item x="1873"/>
        <item x="290"/>
        <item x="1630"/>
        <item x="295"/>
        <item x="258"/>
        <item x="2146"/>
        <item x="1818"/>
        <item x="1209"/>
        <item x="293"/>
        <item x="658"/>
        <item x="980"/>
        <item x="991"/>
        <item x="124"/>
        <item x="1149"/>
        <item x="1096"/>
        <item x="1425"/>
        <item x="1354"/>
        <item x="427"/>
        <item x="521"/>
        <item x="843"/>
        <item x="1166"/>
        <item x="1087"/>
        <item x="618"/>
        <item x="661"/>
        <item x="738"/>
        <item x="363"/>
        <item x="1377"/>
        <item x="871"/>
        <item x="1616"/>
        <item x="1016"/>
        <item x="1937"/>
        <item x="1264"/>
        <item x="1091"/>
        <item x="1372"/>
        <item x="836"/>
        <item x="1729"/>
        <item x="1066"/>
        <item x="1144"/>
        <item x="36"/>
        <item x="621"/>
        <item x="902"/>
        <item x="107"/>
        <item x="1295"/>
        <item x="686"/>
        <item x="1169"/>
        <item x="1383"/>
        <item x="1222"/>
        <item x="665"/>
        <item x="1966"/>
        <item x="1758"/>
        <item x="1900"/>
        <item x="1028"/>
        <item x="349"/>
        <item x="844"/>
        <item x="714"/>
        <item x="1940"/>
        <item x="1850"/>
        <item x="931"/>
        <item x="2048"/>
        <item x="856"/>
        <item x="2084"/>
        <item x="1828"/>
        <item x="1542"/>
        <item x="2026"/>
        <item x="607"/>
        <item x="757"/>
        <item x="632"/>
        <item x="602"/>
        <item x="1428"/>
        <item x="285"/>
        <item x="1640"/>
        <item x="1816"/>
        <item x="1489"/>
        <item x="1350"/>
        <item x="1303"/>
        <item x="1186"/>
        <item x="2102"/>
        <item x="1375"/>
        <item x="24"/>
        <item x="1148"/>
        <item x="825"/>
        <item x="850"/>
        <item x="815"/>
        <item x="1110"/>
        <item x="465"/>
        <item x="1435"/>
        <item x="712"/>
        <item x="534"/>
        <item x="1438"/>
        <item x="12"/>
        <item x="496"/>
        <item x="1947"/>
        <item x="1447"/>
        <item x="1278"/>
        <item x="915"/>
        <item x="399"/>
        <item x="717"/>
        <item x="132"/>
        <item x="23"/>
        <item x="2043"/>
        <item x="1399"/>
        <item x="1874"/>
        <item x="571"/>
        <item x="1083"/>
        <item x="1397"/>
        <item x="1117"/>
        <item x="559"/>
        <item x="1695"/>
        <item x="1114"/>
        <item x="232"/>
        <item x="45"/>
        <item x="1817"/>
        <item x="154"/>
        <item x="1103"/>
        <item x="472"/>
        <item x="81"/>
        <item x="1995"/>
        <item x="1857"/>
        <item x="750"/>
        <item x="205"/>
        <item x="867"/>
        <item x="76"/>
        <item x="692"/>
        <item x="907"/>
        <item x="2052"/>
        <item x="1362"/>
        <item x="731"/>
        <item x="497"/>
        <item x="1239"/>
        <item x="1946"/>
        <item x="535"/>
        <item x="1980"/>
        <item x="1991"/>
        <item x="2088"/>
        <item x="42"/>
        <item x="1232"/>
        <item x="1201"/>
        <item x="1158"/>
        <item x="1923"/>
        <item x="775"/>
        <item x="1943"/>
        <item x="384"/>
        <item x="1338"/>
        <item x="873"/>
        <item x="1631"/>
        <item x="153"/>
        <item x="1086"/>
        <item x="1858"/>
        <item x="1893"/>
        <item x="138"/>
        <item x="939"/>
        <item x="1652"/>
        <item x="264"/>
        <item x="1443"/>
        <item x="2085"/>
        <item x="469"/>
        <item x="779"/>
        <item x="1609"/>
        <item x="400"/>
        <item x="1272"/>
        <item x="1269"/>
        <item x="2113"/>
        <item x="603"/>
        <item x="1800"/>
        <item x="1471"/>
        <item x="102"/>
        <item x="847"/>
        <item x="762"/>
        <item x="1171"/>
        <item x="783"/>
        <item x="479"/>
        <item x="1622"/>
        <item x="1779"/>
        <item x="786"/>
        <item x="454"/>
        <item x="652"/>
        <item x="588"/>
        <item x="1635"/>
        <item x="1897"/>
        <item x="1305"/>
        <item x="1783"/>
        <item x="431"/>
        <item x="1464"/>
        <item x="161"/>
        <item x="357"/>
        <item x="1233"/>
        <item x="436"/>
        <item x="1174"/>
        <item x="575"/>
        <item x="1116"/>
        <item x="946"/>
        <item x="1879"/>
        <item x="209"/>
        <item x="1013"/>
        <item x="1726"/>
        <item x="1300"/>
        <item x="495"/>
        <item x="741"/>
        <item x="1184"/>
        <item x="987"/>
        <item x="555"/>
        <item x="1932"/>
        <item x="97"/>
        <item x="1911"/>
        <item x="541"/>
        <item x="1299"/>
        <item x="387"/>
        <item x="1945"/>
        <item x="2116"/>
        <item x="688"/>
        <item x="1745"/>
        <item x="1414"/>
        <item x="1404"/>
        <item x="250"/>
        <item x="1005"/>
        <item x="1060"/>
        <item x="273"/>
        <item x="1645"/>
        <item x="1188"/>
        <item x="1892"/>
        <item x="910"/>
        <item x="2114"/>
        <item x="1658"/>
        <item x="109"/>
        <item x="1316"/>
        <item x="556"/>
        <item x="539"/>
        <item x="1202"/>
        <item x="439"/>
        <item x="1398"/>
        <item x="1048"/>
        <item x="2121"/>
        <item x="928"/>
        <item x="643"/>
        <item x="2111"/>
        <item x="1445"/>
        <item x="1431"/>
        <item x="1416"/>
        <item x="2103"/>
        <item x="1345"/>
        <item x="676"/>
        <item x="1140"/>
        <item x="2061"/>
        <item x="31"/>
        <item x="1339"/>
        <item x="1924"/>
        <item x="994"/>
        <item x="1450"/>
        <item x="1079"/>
        <item x="1448"/>
        <item x="512"/>
        <item x="87"/>
        <item x="71"/>
        <item x="1501"/>
        <item x="231"/>
        <item x="2064"/>
        <item x="1381"/>
        <item x="1044"/>
        <item x="1348"/>
        <item x="2057"/>
        <item x="1982"/>
        <item x="561"/>
        <item x="1812"/>
        <item x="17"/>
        <item x="2078"/>
        <item x="359"/>
        <item x="1894"/>
        <item x="2079"/>
        <item x="27"/>
        <item x="413"/>
        <item x="1476"/>
        <item x="1286"/>
        <item x="1634"/>
        <item x="1539"/>
        <item x="1064"/>
        <item x="220"/>
        <item x="10"/>
        <item x="1400"/>
        <item x="160"/>
        <item x="227"/>
        <item x="89"/>
        <item x="425"/>
        <item x="1469"/>
        <item x="1552"/>
        <item x="294"/>
        <item x="936"/>
        <item x="1883"/>
        <item x="1434"/>
        <item x="2022"/>
        <item x="1957"/>
        <item x="1979"/>
        <item x="364"/>
        <item x="1732"/>
        <item x="1217"/>
        <item x="467"/>
        <item x="1705"/>
        <item x="1986"/>
        <item x="424"/>
        <item x="1915"/>
        <item x="1364"/>
        <item x="1344"/>
        <item x="1487"/>
        <item x="2025"/>
        <item x="920"/>
        <item x="751"/>
        <item x="914"/>
        <item x="2077"/>
        <item x="1390"/>
        <item x="671"/>
        <item x="1024"/>
        <item x="1477"/>
        <item x="1172"/>
        <item x="1685"/>
        <item x="420"/>
        <item x="998"/>
        <item x="1969"/>
        <item x="481"/>
        <item x="585"/>
        <item x="46"/>
        <item x="397"/>
        <item x="1418"/>
        <item x="61"/>
        <item x="1183"/>
        <item x="428"/>
        <item x="1128"/>
        <item x="68"/>
        <item x="498"/>
        <item x="1384"/>
        <item x="95"/>
        <item x="631"/>
        <item x="2004"/>
        <item x="517"/>
        <item x="1430"/>
        <item x="1929"/>
        <item x="471"/>
        <item x="1322"/>
        <item x="1262"/>
        <item x="1359"/>
        <item x="863"/>
        <item x="2086"/>
        <item x="2002"/>
        <item x="1304"/>
        <item x="283"/>
        <item x="112"/>
        <item x="1366"/>
        <item x="291"/>
        <item x="1510"/>
        <item x="391"/>
        <item x="281"/>
        <item x="1586"/>
        <item x="967"/>
        <item x="339"/>
        <item x="1852"/>
        <item x="545"/>
        <item x="1618"/>
        <item x="388"/>
        <item x="353"/>
        <item x="1519"/>
        <item x="2023"/>
        <item x="369"/>
        <item x="564"/>
        <item x="119"/>
        <item x="1019"/>
        <item x="746"/>
        <item x="1347"/>
        <item x="1578"/>
        <item x="135"/>
        <item x="530"/>
        <item x="1365"/>
        <item x="1544"/>
        <item x="1104"/>
        <item x="1781"/>
        <item x="577"/>
        <item x="1216"/>
        <item x="591"/>
        <item x="26"/>
        <item x="1014"/>
        <item x="1644"/>
        <item x="470"/>
        <item x="1138"/>
        <item x="596"/>
        <item x="1204"/>
        <item x="1035"/>
        <item x="451"/>
        <item x="1029"/>
        <item x="1537"/>
        <item x="792"/>
        <item x="1660"/>
        <item x="1102"/>
        <item x="105"/>
        <item x="1727"/>
        <item x="586"/>
        <item x="266"/>
        <item x="275"/>
        <item x="1910"/>
        <item x="765"/>
        <item x="858"/>
        <item x="2033"/>
        <item x="2110"/>
        <item x="2130"/>
        <item x="985"/>
        <item x="1913"/>
        <item x="774"/>
        <item x="557"/>
        <item x="1977"/>
        <item x="1480"/>
        <item x="1163"/>
        <item x="35"/>
        <item x="1999"/>
        <item x="351"/>
        <item x="1965"/>
        <item x="404"/>
        <item x="1651"/>
        <item x="1368"/>
        <item x="1459"/>
        <item x="189"/>
        <item x="9"/>
        <item x="1474"/>
        <item x="340"/>
        <item x="845"/>
        <item x="1139"/>
        <item x="633"/>
        <item x="543"/>
        <item x="1583"/>
        <item x="90"/>
        <item x="458"/>
        <item x="1125"/>
        <item x="1960"/>
        <item x="1646"/>
        <item x="213"/>
        <item x="1370"/>
        <item x="1154"/>
        <item x="218"/>
        <item x="1067"/>
        <item x="438"/>
        <item x="610"/>
        <item x="1361"/>
        <item x="532"/>
        <item x="523"/>
        <item x="508"/>
        <item x="2089"/>
        <item x="590"/>
        <item x="16"/>
        <item x="755"/>
        <item x="989"/>
        <item x="66"/>
        <item x="483"/>
        <item x="67"/>
        <item x="1311"/>
        <item x="133"/>
        <item x="224"/>
        <item x="1424"/>
        <item x="238"/>
        <item x="1101"/>
        <item x="491"/>
        <item x="69"/>
        <item x="1500"/>
        <item x="1258"/>
        <item x="911"/>
        <item x="279"/>
        <item x="2045"/>
        <item x="122"/>
        <item x="736"/>
        <item x="1046"/>
        <item x="744"/>
        <item x="2012"/>
        <item x="1283"/>
        <item x="18"/>
        <item x="558"/>
        <item x="536"/>
        <item x="457"/>
        <item x="990"/>
        <item x="79"/>
        <item x="1804"/>
        <item x="1446"/>
        <item x="82"/>
        <item x="86"/>
        <item x="1265"/>
        <item x="1672"/>
        <item x="1297"/>
        <item x="934"/>
        <item x="1247"/>
        <item x="515"/>
        <item x="1985"/>
        <item x="1963"/>
        <item x="1523"/>
        <item x="84"/>
        <item x="422"/>
        <item x="1663"/>
        <item x="1415"/>
        <item x="1568"/>
        <item x="123"/>
        <item x="421"/>
        <item x="2017"/>
        <item x="1068"/>
        <item x="126"/>
        <item x="56"/>
        <item x="810"/>
        <item x="1509"/>
        <item x="1916"/>
        <item x="92"/>
        <item x="630"/>
        <item x="1280"/>
        <item x="347"/>
        <item x="2117"/>
        <item x="2006"/>
        <item x="1697"/>
        <item x="1590"/>
        <item x="984"/>
        <item x="1668"/>
        <item x="1439"/>
        <item x="2096"/>
        <item x="1351"/>
        <item x="355"/>
        <item x="1786"/>
        <item x="1403"/>
        <item x="134"/>
        <item x="2099"/>
        <item x="2123"/>
        <item x="1987"/>
        <item x="1363"/>
        <item x="1821"/>
        <item x="1227"/>
        <item x="2014"/>
        <item x="2016"/>
        <item x="1696"/>
        <item x="839"/>
        <item x="1071"/>
        <item x="437"/>
        <item x="1018"/>
        <item x="188"/>
        <item x="1710"/>
        <item x="584"/>
        <item x="1164"/>
        <item x="2071"/>
        <item x="1197"/>
        <item x="1085"/>
        <item x="2093"/>
        <item x="1285"/>
        <item x="343"/>
        <item x="1256"/>
        <item x="1263"/>
        <item x="1396"/>
        <item x="442"/>
        <item x="1406"/>
        <item x="2018"/>
        <item x="2094"/>
        <item x="222"/>
        <item x="62"/>
        <item x="1888"/>
        <item x="3"/>
        <item x="964"/>
        <item x="1990"/>
        <item x="5"/>
        <item x="2134"/>
        <item x="2143"/>
        <item x="2065"/>
        <item x="1224"/>
        <item x="1791"/>
        <item x="2138"/>
        <item x="390"/>
        <item x="1238"/>
        <item x="2027"/>
        <item x="127"/>
        <item x="151"/>
        <item x="2095"/>
        <item x="32"/>
        <item x="1082"/>
        <item x="507"/>
        <item x="85"/>
        <item x="1938"/>
        <item x="2101"/>
        <item x="1653"/>
        <item x="485"/>
        <item x="230"/>
        <item x="2010"/>
        <item x="1891"/>
        <item x="101"/>
        <item x="20"/>
        <item x="1047"/>
        <item x="1612"/>
        <item x="1442"/>
        <item x="263"/>
        <item x="462"/>
        <item x="1496"/>
        <item x="1449"/>
        <item x="1076"/>
        <item x="459"/>
        <item x="240"/>
        <item x="691"/>
        <item x="826"/>
        <item x="572"/>
        <item x="595"/>
        <item x="1470"/>
        <item x="1371"/>
        <item x="983"/>
        <item x="605"/>
        <item x="1782"/>
        <item x="730"/>
        <item x="1394"/>
        <item x="2070"/>
        <item x="912"/>
        <item x="360"/>
        <item x="1562"/>
        <item x="749"/>
        <item x="1507"/>
        <item x="554"/>
        <item x="932"/>
        <item x="1181"/>
        <item x="1490"/>
        <item x="737"/>
        <item x="524"/>
        <item x="1270"/>
        <item x="1382"/>
        <item x="2019"/>
        <item x="2087"/>
        <item x="271"/>
        <item x="1323"/>
        <item x="1733"/>
        <item x="1355"/>
        <item x="1192"/>
        <item x="2081"/>
        <item x="449"/>
        <item x="398"/>
        <item x="1207"/>
        <item x="1664"/>
        <item x="2005"/>
        <item x="29"/>
        <item x="1308"/>
        <item x="415"/>
        <item x="1907"/>
        <item x="1393"/>
        <item x="1491"/>
        <item x="1294"/>
        <item x="1143"/>
        <item x="1673"/>
        <item x="1287"/>
        <item x="43"/>
        <item x="63"/>
        <item x="1293"/>
        <item x="1288"/>
        <item x="2140"/>
        <item x="2029"/>
        <item x="1478"/>
        <item x="477"/>
        <item x="1882"/>
        <item x="1075"/>
        <item x="455"/>
        <item x="864"/>
        <item x="1331"/>
        <item x="549"/>
        <item x="1475"/>
        <item x="1460"/>
        <item x="1240"/>
        <item x="117"/>
        <item x="1199"/>
        <item x="1463"/>
        <item x="1948"/>
        <item x="1711"/>
        <item x="1360"/>
        <item x="560"/>
        <item x="1260"/>
        <item x="1855"/>
        <item x="130"/>
        <item x="835"/>
        <item x="1069"/>
        <item x="808"/>
        <item x="878"/>
        <item x="1413"/>
        <item x="2135"/>
        <item x="1310"/>
        <item x="1462"/>
        <item x="773"/>
        <item x="798"/>
        <item x="1097"/>
        <item x="781"/>
        <item x="797"/>
        <item x="1273"/>
        <item x="1889"/>
        <item x="1591"/>
        <item x="1341"/>
        <item x="228"/>
        <item x="166"/>
        <item x="1180"/>
        <item x="1127"/>
        <item x="1949"/>
        <item x="1191"/>
        <item x="11"/>
        <item x="1168"/>
        <item x="1313"/>
        <item x="2039"/>
        <item x="196"/>
        <item x="409"/>
        <item x="59"/>
        <item x="492"/>
        <item x="975"/>
        <item x="587"/>
        <item x="2141"/>
        <item x="447"/>
        <item x="1748"/>
        <item x="1878"/>
        <item x="414"/>
        <item x="1421"/>
        <item x="366"/>
        <item x="435"/>
        <item x="473"/>
        <item x="1714"/>
        <item x="982"/>
        <item x="2082"/>
        <item x="940"/>
        <item x="1492"/>
        <item x="1105"/>
        <item x="1541"/>
        <item x="2122"/>
        <item x="977"/>
        <item x="960"/>
        <item x="2008"/>
        <item x="573"/>
        <item x="973"/>
        <item x="2066"/>
        <item x="361"/>
        <item x="1111"/>
        <item x="2040"/>
        <item x="627"/>
        <item x="743"/>
        <item x="849"/>
        <item x="752"/>
        <item x="807"/>
        <item x="1318"/>
        <item x="1624"/>
        <item x="614"/>
        <item x="1613"/>
        <item x="1497"/>
        <item x="759"/>
        <item x="1378"/>
        <item x="1059"/>
        <item x="267"/>
        <item x="727"/>
        <item x="1737"/>
        <item x="1200"/>
        <item x="662"/>
        <item x="552"/>
        <item x="589"/>
        <item x="1718"/>
        <item x="1677"/>
        <item x="1467"/>
        <item x="1988"/>
        <item x="1670"/>
        <item x="2059"/>
        <item x="1033"/>
        <item x="155"/>
        <item x="1332"/>
        <item x="1095"/>
        <item x="1639"/>
        <item x="113"/>
        <item x="879"/>
        <item x="1728"/>
        <item x="1676"/>
        <item x="1704"/>
        <item x="2038"/>
        <item x="513"/>
        <item x="1886"/>
        <item x="22"/>
        <item x="8"/>
        <item x="476"/>
        <item x="1213"/>
        <item x="1742"/>
        <item x="149"/>
        <item x="2106"/>
        <item x="995"/>
        <item x="1665"/>
        <item x="1611"/>
        <item x="480"/>
        <item x="1473"/>
        <item x="157"/>
        <item x="1112"/>
        <item x="1659"/>
        <item x="567"/>
        <item x="274"/>
        <item x="277"/>
        <item x="1109"/>
        <item x="147"/>
        <item x="440"/>
        <item x="1563"/>
        <item x="1844"/>
        <item x="461"/>
        <item x="617"/>
        <item x="4"/>
        <item x="2056"/>
        <item x="1734"/>
        <item x="329"/>
        <item x="2133"/>
        <item x="1373"/>
        <item x="1193"/>
        <item x="1575"/>
        <item x="2128"/>
        <item x="1320"/>
        <item x="125"/>
        <item x="1379"/>
        <item x="1499"/>
        <item x="909"/>
        <item x="1374"/>
        <item x="949"/>
        <item x="860"/>
        <item x="1306"/>
        <item x="1358"/>
        <item x="407"/>
        <item x="342"/>
        <item x="1700"/>
        <item x="1236"/>
        <item x="1516"/>
        <item x="2037"/>
        <item x="270"/>
        <item x="811"/>
        <item x="1321"/>
        <item x="1012"/>
        <item x="1219"/>
        <item x="929"/>
        <item x="2118"/>
        <item x="2062"/>
        <item x="1198"/>
        <item x="1762"/>
        <item x="2127"/>
        <item x="468"/>
        <item x="50"/>
        <item x="1049"/>
        <item x="1494"/>
        <item x="1927"/>
        <item x="745"/>
        <item x="1034"/>
        <item x="2028"/>
        <item x="2097"/>
        <item x="956"/>
        <item x="1904"/>
        <item x="927"/>
        <item x="1974"/>
        <item x="156"/>
        <item x="118"/>
        <item x="1343"/>
        <item x="1942"/>
        <item x="380"/>
        <item x="1860"/>
        <item x="1052"/>
        <item x="1289"/>
        <item x="959"/>
        <item x="608"/>
        <item x="1070"/>
        <item x="884"/>
        <item x="1009"/>
        <item x="121"/>
        <item x="28"/>
        <item x="158"/>
        <item x="1654"/>
        <item x="550"/>
        <item x="341"/>
        <item x="2050"/>
        <item x="2009"/>
        <item x="1934"/>
        <item x="1615"/>
        <item x="256"/>
        <item x="2036"/>
        <item x="1107"/>
        <item x="855"/>
        <item x="1329"/>
        <item x="91"/>
        <item x="287"/>
        <item x="288"/>
        <item x="664"/>
        <item x="634"/>
        <item x="971"/>
        <item x="1941"/>
        <item x="1124"/>
        <item x="722"/>
        <item x="2001"/>
        <item x="1333"/>
        <item x="1508"/>
        <item x="1561"/>
        <item x="1984"/>
        <item x="1334"/>
        <item x="2109"/>
        <item x="1967"/>
        <item x="782"/>
        <item x="1599"/>
        <item x="1255"/>
        <item x="1532"/>
        <item x="1241"/>
        <item x="1261"/>
        <item x="1650"/>
        <item x="1225"/>
        <item x="622"/>
        <item x="239"/>
        <item x="503"/>
        <item x="986"/>
        <item x="1842"/>
        <item x="1954"/>
        <item x="1856"/>
        <item x="99"/>
        <item x="1274"/>
        <item x="576"/>
        <item x="137"/>
        <item x="1301"/>
        <item x="2129"/>
        <item x="223"/>
        <item x="368"/>
        <item x="510"/>
        <item x="1317"/>
        <item x="233"/>
        <item x="262"/>
        <item x="829"/>
        <item x="1165"/>
        <item x="494"/>
        <item x="1864"/>
        <item x="245"/>
        <item x="1141"/>
        <item x="252"/>
        <item x="965"/>
        <item x="1335"/>
        <item x="1681"/>
        <item x="930"/>
        <item x="1997"/>
        <item x="1956"/>
        <item x="1175"/>
        <item x="788"/>
        <item x="214"/>
        <item x="148"/>
        <item x="1518"/>
        <item x="200"/>
        <item x="1026"/>
        <item x="1488"/>
        <item x="1608"/>
        <item x="93"/>
        <item x="951"/>
        <item x="1007"/>
        <item x="604"/>
        <item x="1930"/>
        <item x="583"/>
        <item x="1352"/>
        <item x="923"/>
        <item x="1835"/>
        <item x="776"/>
        <item x="386"/>
        <item x="217"/>
        <item x="253"/>
        <item x="918"/>
        <item x="1931"/>
        <item x="506"/>
        <item x="979"/>
        <item x="2000"/>
        <item x="1328"/>
        <item x="1559"/>
        <item x="1581"/>
        <item x="383"/>
        <item x="962"/>
        <item x="957"/>
        <item x="108"/>
        <item x="566"/>
        <item x="190"/>
        <item x="969"/>
        <item x="1822"/>
        <item x="1001"/>
        <item x="1896"/>
        <item x="1912"/>
        <item x="805"/>
        <item x="2046"/>
        <item x="720"/>
        <item x="1326"/>
        <item x="371"/>
        <item x="799"/>
        <item x="2073"/>
        <item x="840"/>
        <item x="838"/>
        <item x="827"/>
        <item x="44"/>
        <item x="226"/>
        <item x="2055"/>
        <item x="837"/>
        <item x="1053"/>
        <item x="165"/>
        <item x="7"/>
        <item x="1427"/>
        <item x="935"/>
        <item x="2132"/>
        <item x="402"/>
        <item x="487"/>
        <item x="955"/>
        <item x="1356"/>
        <item x="1388"/>
        <item x="1530"/>
        <item x="937"/>
        <item x="1920"/>
        <item x="1964"/>
        <item x="1543"/>
        <item x="182"/>
        <item x="2107"/>
        <item x="2074"/>
        <item x="1880"/>
        <item x="2100"/>
        <item x="1525"/>
        <item x="1524"/>
        <item x="924"/>
        <item x="1994"/>
        <item x="419"/>
        <item x="484"/>
        <item x="568"/>
        <item x="1534"/>
        <item x="406"/>
        <item x="1210"/>
        <item x="1958"/>
        <item x="1205"/>
        <item x="2080"/>
        <item x="1267"/>
        <item x="976"/>
        <item x="1588"/>
        <item x="767"/>
        <item x="464"/>
        <item x="1709"/>
        <item x="771"/>
        <item x="999"/>
        <item x="1761"/>
        <item x="1000"/>
        <item x="1573"/>
        <item x="1531"/>
        <item x="505"/>
        <item x="1296"/>
        <item x="1647"/>
        <item x="52"/>
        <item x="298"/>
        <item x="881"/>
        <item x="1504"/>
        <item x="2058"/>
        <item x="1571"/>
        <item x="34"/>
        <item x="629"/>
        <item x="689"/>
        <item x="1337"/>
        <item x="657"/>
        <item x="1572"/>
        <item x="875"/>
        <item x="1529"/>
        <item x="1669"/>
        <item x="594"/>
        <item x="1526"/>
        <item x="943"/>
        <item x="1080"/>
        <item x="1606"/>
        <item x="1521"/>
        <item x="111"/>
        <item x="769"/>
        <item x="1511"/>
        <item x="1558"/>
        <item x="1678"/>
        <item x="1528"/>
        <item x="942"/>
        <item x="19"/>
        <item x="882"/>
        <item x="1277"/>
        <item x="1656"/>
        <item x="1229"/>
        <item x="814"/>
        <item x="1244"/>
        <item x="1254"/>
        <item x="1577"/>
        <item x="1996"/>
        <item x="1006"/>
        <item x="1968"/>
        <item x="800"/>
        <item x="806"/>
        <item x="453"/>
        <item x="150"/>
        <item x="961"/>
        <item x="522"/>
        <item x="1746"/>
        <item x="1481"/>
        <item x="853"/>
        <item x="1666"/>
        <item x="1161"/>
        <item x="640"/>
        <item x="582"/>
        <item x="475"/>
        <item x="1939"/>
        <item x="1981"/>
        <item x="94"/>
        <item x="33"/>
        <item x="944"/>
        <item x="1276"/>
        <item x="1671"/>
        <item x="1620"/>
        <item x="950"/>
        <item x="2011"/>
        <item x="1195"/>
        <item x="593"/>
        <item x="2125"/>
        <item x="703"/>
        <item x="537"/>
        <item x="1314"/>
        <item x="375"/>
        <item x="562"/>
        <item x="1604"/>
        <item x="1522"/>
        <item x="1598"/>
        <item x="348"/>
        <item x="1515"/>
        <item x="1716"/>
        <item x="2"/>
        <item x="1690"/>
        <item x="325"/>
        <item x="350"/>
        <item x="372"/>
        <item x="1592"/>
        <item x="1535"/>
        <item x="525"/>
        <item x="1133"/>
        <item x="1595"/>
        <item x="1605"/>
        <item x="1876"/>
        <item x="57"/>
        <item x="2131"/>
        <item x="345"/>
        <item x="1021"/>
        <item x="1570"/>
        <item x="1231"/>
        <item x="1251"/>
        <item x="1485"/>
        <item x="1037"/>
        <item x="1712"/>
        <item x="1689"/>
        <item x="1589"/>
        <item x="1875"/>
        <item x="1036"/>
        <item x="426"/>
        <item x="2115"/>
        <item x="925"/>
        <item x="831"/>
        <item x="1513"/>
        <item x="1252"/>
        <item x="441"/>
        <item x="418"/>
        <item x="1226"/>
        <item x="362"/>
        <item x="1819"/>
        <item x="1234"/>
        <item x="1246"/>
        <item x="1970"/>
        <item x="1576"/>
        <item x="1245"/>
        <item x="1574"/>
        <item x="1257"/>
        <item x="403"/>
        <item x="861"/>
        <item x="1020"/>
        <item x="846"/>
        <item x="795"/>
        <item x="1881"/>
        <item x="2144"/>
        <item x="356"/>
        <item x="265"/>
        <item x="1228"/>
        <item x="1099"/>
        <item x="988"/>
        <item x="1713"/>
        <item x="933"/>
        <item x="1025"/>
        <item x="970"/>
        <item x="1557"/>
        <item x="1147"/>
        <item x="1486"/>
        <item x="785"/>
        <item x="1693"/>
        <item x="770"/>
        <item x="818"/>
        <item x="374"/>
        <item x="793"/>
        <item x="1235"/>
        <item x="520"/>
        <item x="1731"/>
        <item x="1687"/>
        <item x="718"/>
        <item x="1717"/>
        <item x="1108"/>
        <item x="1517"/>
        <item x="1975"/>
        <item x="1603"/>
        <item x="1336"/>
        <item x="1877"/>
        <item x="410"/>
        <item x="1291"/>
        <item x="1479"/>
        <item x="1484"/>
        <item x="1735"/>
        <item x="1533"/>
        <item x="926"/>
        <item x="713"/>
        <item x="809"/>
        <item x="346"/>
        <item x="354"/>
        <item x="1309"/>
        <item x="1565"/>
        <item x="1721"/>
        <item x="732"/>
        <item x="1725"/>
        <item x="764"/>
        <item x="763"/>
        <item x="1038"/>
        <item x="1936"/>
        <item x="1030"/>
        <item x="696"/>
        <item x="488"/>
        <item x="1953"/>
        <item x="681"/>
        <item x="212"/>
        <item x="1182"/>
        <item x="2034"/>
        <item x="651"/>
        <item x="528"/>
        <item x="1569"/>
        <item x="2098"/>
        <item x="394"/>
        <item x="129"/>
        <item x="2042"/>
        <item x="201"/>
        <item x="445"/>
        <item x="812"/>
        <item x="1457"/>
        <item x="2031"/>
        <item x="625"/>
        <item x="1279"/>
        <item x="848"/>
        <item x="337"/>
        <item x="660"/>
        <item x="2120"/>
        <item x="1062"/>
        <item x="1902"/>
        <item x="777"/>
        <item x="789"/>
        <item x="1978"/>
        <item x="1903"/>
        <item x="796"/>
        <item x="801"/>
        <item x="1093"/>
        <item x="96"/>
        <item x="1540"/>
        <item x="606"/>
        <item x="1715"/>
        <item x="1284"/>
        <item x="511"/>
        <item x="824"/>
        <item x="1298"/>
        <item x="747"/>
        <item x="478"/>
        <item x="1600"/>
        <item x="1065"/>
        <item x="2076"/>
        <item x="2013"/>
        <item x="144"/>
        <item x="429"/>
        <item x="65"/>
        <item x="502"/>
        <item x="708"/>
        <item x="2091"/>
        <item x="2054"/>
        <item x="1230"/>
        <item x="444"/>
        <item x="1054"/>
        <item x="1275"/>
        <item x="1259"/>
        <item x="1098"/>
        <item x="2035"/>
        <item x="1281"/>
        <item x="702"/>
        <item x="1503"/>
        <item x="1342"/>
        <item x="1774"/>
        <item x="1560"/>
        <item x="1136"/>
        <item x="1389"/>
        <item x="327"/>
        <item x="1772"/>
        <item x="1899"/>
        <item x="15"/>
        <item x="1632"/>
        <item x="1959"/>
        <item x="1973"/>
        <item x="1933"/>
        <item x="1989"/>
        <item x="2060"/>
        <item x="379"/>
        <item x="1073"/>
        <item x="1679"/>
        <item x="333"/>
        <item x="1456"/>
        <item x="365"/>
        <item x="813"/>
        <item x="1777"/>
        <item x="1962"/>
        <item x="1498"/>
        <item x="2136"/>
        <item x="2015"/>
        <item x="1765"/>
        <item x="916"/>
        <item x="1694"/>
        <item x="37"/>
        <item x="729"/>
        <item x="791"/>
        <item x="1011"/>
        <item x="1703"/>
        <item x="1349"/>
        <item x="682"/>
        <item x="569"/>
        <item x="1906"/>
        <item x="739"/>
        <item x="1944"/>
        <item x="804"/>
        <item x="613"/>
        <item x="1253"/>
        <item x="405"/>
        <item x="335"/>
        <item x="2119"/>
        <item x="1319"/>
        <item x="778"/>
        <item x="373"/>
        <item x="546"/>
        <item x="728"/>
        <item x="1684"/>
        <item x="55"/>
        <item x="1051"/>
        <item x="1057"/>
        <item x="100"/>
        <item x="666"/>
        <item x="2053"/>
        <item x="1602"/>
        <item x="152"/>
        <item x="1058"/>
        <item x="128"/>
        <item x="423"/>
        <item x="1638"/>
        <item x="857"/>
        <item x="334"/>
        <item x="706"/>
        <item x="1720"/>
        <item x="1"/>
        <item x="1237"/>
        <item x="1972"/>
        <item x="1223"/>
        <item x="822"/>
        <item x="1736"/>
        <item x="1686"/>
        <item x="626"/>
        <item x="1545"/>
        <item x="794"/>
        <item x="1426"/>
        <item x="2007"/>
        <item x="331"/>
        <item x="599"/>
        <item x="598"/>
        <item x="1688"/>
        <item x="1220"/>
        <item x="395"/>
        <item x="734"/>
        <item x="2092"/>
        <item x="2047"/>
        <item x="780"/>
        <item x="648"/>
        <item x="2030"/>
        <item x="450"/>
        <item x="396"/>
        <item x="1564"/>
        <item x="709"/>
        <item x="636"/>
        <item x="1585"/>
        <item x="820"/>
        <item x="1556"/>
        <item x="719"/>
        <item x="2063"/>
        <item x="2124"/>
        <item x="1567"/>
        <item x="1196"/>
        <item x="1032"/>
        <item x="1950"/>
        <item x="834"/>
        <item x="670"/>
        <item x="1505"/>
        <item x="1023"/>
        <item x="482"/>
        <item x="1002"/>
        <item x="1040"/>
        <item x="1458"/>
        <item x="735"/>
        <item x="330"/>
        <item x="1208"/>
        <item x="136"/>
        <item x="1951"/>
        <item x="1041"/>
        <item x="1004"/>
        <item x="430"/>
        <item x="768"/>
        <item x="1472"/>
        <item x="1022"/>
        <item x="434"/>
        <item x="963"/>
        <item x="13"/>
        <item x="370"/>
        <item x="1642"/>
        <item x="945"/>
        <item x="917"/>
        <item x="344"/>
        <item x="854"/>
        <item x="677"/>
        <item x="2145"/>
        <item x="690"/>
        <item x="707"/>
        <item x="921"/>
        <item x="647"/>
        <item x="841"/>
        <item x="656"/>
        <item x="1766"/>
        <item x="1771"/>
        <item x="968"/>
        <item x="1971"/>
        <item x="323"/>
        <item x="332"/>
        <item x="519"/>
        <item x="1250"/>
        <item x="2003"/>
        <item x="1775"/>
        <item x="433"/>
        <item x="463"/>
        <item x="1010"/>
        <item x="116"/>
        <item x="1206"/>
        <item x="922"/>
        <item x="2083"/>
        <item x="1327"/>
        <item x="336"/>
        <item x="2069"/>
        <item x="1976"/>
        <item x="6"/>
        <item x="54"/>
        <item x="938"/>
        <item x="499"/>
        <item x="328"/>
        <item x="619"/>
        <item x="913"/>
        <item x="2147"/>
        <item x="1848"/>
        <item x="1866"/>
        <item x="1027"/>
        <item x="953"/>
        <item x="2139"/>
        <item x="1868"/>
        <item x="1587"/>
        <item x="1483"/>
        <item x="2032"/>
        <item x="1536"/>
        <item x="296"/>
        <item x="646"/>
        <item x="393"/>
        <item x="0"/>
        <item x="678"/>
        <item x="941"/>
        <item x="1922"/>
        <item x="635"/>
        <item x="637"/>
        <item x="1302"/>
        <item x="338"/>
        <item x="1683"/>
        <item x="1527"/>
        <item x="1767"/>
        <item x="1770"/>
        <item x="159"/>
        <item x="1776"/>
        <item x="2067"/>
        <item x="874"/>
        <item x="1395"/>
        <item x="919"/>
        <item x="1194"/>
        <item x="1691"/>
        <item x="1865"/>
        <item x="1849"/>
        <item x="1869"/>
        <item x="466"/>
        <item x="1955"/>
        <item x="699"/>
        <item x="997"/>
        <item x="143"/>
        <item x="1410"/>
        <item x="698"/>
        <item x="697"/>
        <item x="1905"/>
        <item x="474"/>
        <item x="866"/>
        <item x="2149"/>
        <item t="default"/>
      </items>
    </pivotField>
    <pivotField showAll="0"/>
    <pivotField showAll="0"/>
    <pivotField axis="axisRow" multipleItemSelectionAllowed="1" showAll="0">
      <items count="27">
        <item h="1" x="3"/>
        <item h="1" x="7"/>
        <item h="1" x="4"/>
        <item h="1" x="24"/>
        <item h="1" x="1"/>
        <item x="18"/>
        <item x="0"/>
        <item x="8"/>
        <item x="23"/>
        <item x="20"/>
        <item x="17"/>
        <item x="9"/>
        <item h="1" x="10"/>
        <item h="1" x="13"/>
        <item h="1" x="12"/>
        <item h="1" x="2"/>
        <item x="22"/>
        <item h="1" x="5"/>
        <item h="1" x="19"/>
        <item x="15"/>
        <item x="16"/>
        <item x="11"/>
        <item h="1" x="6"/>
        <item x="21"/>
        <item h="1" x="14"/>
        <item h="1" x="25"/>
        <item t="default"/>
      </items>
    </pivotField>
    <pivotField showAll="0"/>
    <pivotField showAll="0">
      <items count="100">
        <item x="91"/>
        <item x="95"/>
        <item x="19"/>
        <item x="77"/>
        <item x="22"/>
        <item x="54"/>
        <item x="92"/>
        <item x="71"/>
        <item x="32"/>
        <item x="55"/>
        <item x="68"/>
        <item x="61"/>
        <item x="96"/>
        <item x="42"/>
        <item x="4"/>
        <item x="66"/>
        <item x="28"/>
        <item x="1"/>
        <item x="37"/>
        <item x="73"/>
        <item x="2"/>
        <item x="38"/>
        <item x="16"/>
        <item x="59"/>
        <item x="21"/>
        <item x="47"/>
        <item x="94"/>
        <item x="76"/>
        <item x="86"/>
        <item x="48"/>
        <item x="27"/>
        <item x="49"/>
        <item x="14"/>
        <item x="93"/>
        <item x="41"/>
        <item x="29"/>
        <item x="23"/>
        <item x="52"/>
        <item x="0"/>
        <item x="15"/>
        <item x="65"/>
        <item x="46"/>
        <item x="31"/>
        <item x="80"/>
        <item x="87"/>
        <item x="9"/>
        <item x="64"/>
        <item x="74"/>
        <item x="45"/>
        <item x="18"/>
        <item x="11"/>
        <item x="30"/>
        <item x="88"/>
        <item x="8"/>
        <item x="10"/>
        <item x="44"/>
        <item x="62"/>
        <item x="79"/>
        <item x="5"/>
        <item x="17"/>
        <item x="36"/>
        <item x="56"/>
        <item x="70"/>
        <item x="39"/>
        <item x="97"/>
        <item x="67"/>
        <item x="12"/>
        <item x="43"/>
        <item x="60"/>
        <item x="35"/>
        <item x="89"/>
        <item x="72"/>
        <item x="24"/>
        <item x="69"/>
        <item x="83"/>
        <item x="3"/>
        <item x="75"/>
        <item x="26"/>
        <item x="85"/>
        <item x="25"/>
        <item x="58"/>
        <item x="78"/>
        <item x="50"/>
        <item x="51"/>
        <item x="13"/>
        <item x="81"/>
        <item x="84"/>
        <item x="40"/>
        <item x="57"/>
        <item x="6"/>
        <item x="34"/>
        <item x="33"/>
        <item x="63"/>
        <item x="53"/>
        <item x="90"/>
        <item x="82"/>
        <item x="20"/>
        <item x="7"/>
        <item x="98"/>
        <item t="default"/>
      </items>
    </pivotField>
    <pivotField dataField="1" showAll="0">
      <items count="2368">
        <item x="1142"/>
        <item x="1309"/>
        <item x="1316"/>
        <item x="253"/>
        <item x="687"/>
        <item x="2149"/>
        <item x="2092"/>
        <item x="116"/>
        <item x="1808"/>
        <item x="798"/>
        <item x="2117"/>
        <item x="1460"/>
        <item x="1483"/>
        <item x="1447"/>
        <item x="1491"/>
        <item x="306"/>
        <item x="336"/>
        <item x="1199"/>
        <item x="332"/>
        <item x="338"/>
        <item x="318"/>
        <item x="313"/>
        <item x="344"/>
        <item x="321"/>
        <item x="319"/>
        <item x="560"/>
        <item x="345"/>
        <item x="325"/>
        <item x="337"/>
        <item x="322"/>
        <item x="323"/>
        <item x="307"/>
        <item x="316"/>
        <item x="329"/>
        <item x="331"/>
        <item x="330"/>
        <item x="328"/>
        <item x="340"/>
        <item x="317"/>
        <item x="320"/>
        <item x="324"/>
        <item x="341"/>
        <item x="343"/>
        <item x="339"/>
        <item x="326"/>
        <item x="333"/>
        <item x="334"/>
        <item x="335"/>
        <item x="342"/>
        <item x="2307"/>
        <item x="2344"/>
        <item x="2346"/>
        <item x="2343"/>
        <item x="2185"/>
        <item x="2345"/>
        <item x="2347"/>
        <item x="803"/>
        <item x="1145"/>
        <item x="2283"/>
        <item x="1680"/>
        <item x="48"/>
        <item x="2115"/>
        <item x="2120"/>
        <item x="2264"/>
        <item x="977"/>
        <item x="1351"/>
        <item x="539"/>
        <item x="538"/>
        <item x="1944"/>
        <item x="1987"/>
        <item x="1989"/>
        <item x="2126"/>
        <item x="1423"/>
        <item x="565"/>
        <item x="1958"/>
        <item x="74"/>
        <item x="830"/>
        <item x="1950"/>
        <item x="61"/>
        <item x="175"/>
        <item x="179"/>
        <item x="722"/>
        <item x="177"/>
        <item x="986"/>
        <item x="2001"/>
        <item x="614"/>
        <item x="615"/>
        <item x="613"/>
        <item x="1931"/>
        <item x="2314"/>
        <item x="94"/>
        <item x="733"/>
        <item x="574"/>
        <item x="93"/>
        <item x="1919"/>
        <item x="181"/>
        <item x="996"/>
        <item x="183"/>
        <item x="2018"/>
        <item x="2020"/>
        <item x="114"/>
        <item x="748"/>
        <item x="124"/>
        <item x="992"/>
        <item x="147"/>
        <item x="2364"/>
        <item x="258"/>
        <item x="22"/>
        <item x="1559"/>
        <item x="606"/>
        <item x="630"/>
        <item x="1052"/>
        <item x="2017"/>
        <item x="1988"/>
        <item x="1998"/>
        <item x="2019"/>
        <item x="1484"/>
        <item x="1563"/>
        <item x="1547"/>
        <item x="1069"/>
        <item x="2178"/>
        <item x="700"/>
        <item x="922"/>
        <item x="974"/>
        <item x="2311"/>
        <item x="219"/>
        <item x="1844"/>
        <item x="730"/>
        <item x="2231"/>
        <item x="475"/>
        <item x="1971"/>
        <item x="2362"/>
        <item x="1549"/>
        <item x="79"/>
        <item x="2288"/>
        <item x="2355"/>
        <item x="1650"/>
        <item x="1639"/>
        <item x="1632"/>
        <item x="667"/>
        <item x="634"/>
        <item x="455"/>
        <item x="884"/>
        <item x="1603"/>
        <item x="1646"/>
        <item x="1658"/>
        <item x="2275"/>
        <item x="2338"/>
        <item x="2317"/>
        <item x="1703"/>
        <item x="875"/>
        <item x="2119"/>
        <item x="2110"/>
        <item x="1751"/>
        <item x="1765"/>
        <item x="1710"/>
        <item x="1506"/>
        <item x="1494"/>
        <item x="1480"/>
        <item x="1501"/>
        <item x="1504"/>
        <item x="1481"/>
        <item x="495"/>
        <item x="894"/>
        <item x="918"/>
        <item x="874"/>
        <item x="1010"/>
        <item x="1014"/>
        <item x="1004"/>
        <item x="2139"/>
        <item x="2207"/>
        <item x="944"/>
        <item x="1837"/>
        <item x="1818"/>
        <item x="1840"/>
        <item x="2339"/>
        <item x="2324"/>
        <item x="1847"/>
        <item x="1838"/>
        <item x="1810"/>
        <item x="2179"/>
        <item x="514"/>
        <item x="1624"/>
        <item x="1622"/>
        <item x="1362"/>
        <item x="517"/>
        <item x="87"/>
        <item x="2319"/>
        <item x="71"/>
        <item x="985"/>
        <item x="1822"/>
        <item x="920"/>
        <item x="2336"/>
        <item x="723"/>
        <item x="28"/>
        <item x="2195"/>
        <item x="862"/>
        <item x="1629"/>
        <item x="1715"/>
        <item x="543"/>
        <item x="1936"/>
        <item x="1917"/>
        <item x="1973"/>
        <item x="2238"/>
        <item x="2340"/>
        <item x="1405"/>
        <item x="1176"/>
        <item x="297"/>
        <item x="924"/>
        <item x="644"/>
        <item x="674"/>
        <item x="1323"/>
        <item x="1301"/>
        <item x="1463"/>
        <item x="915"/>
        <item x="1254"/>
        <item x="1283"/>
        <item x="852"/>
        <item x="691"/>
        <item x="1679"/>
        <item x="2147"/>
        <item x="1872"/>
        <item x="37"/>
        <item x="1098"/>
        <item x="1157"/>
        <item x="1200"/>
        <item x="1188"/>
        <item x="346"/>
        <item x="232"/>
        <item x="1965"/>
        <item x="1135"/>
        <item x="251"/>
        <item x="257"/>
        <item x="212"/>
        <item x="102"/>
        <item x="33"/>
        <item x="967"/>
        <item x="828"/>
        <item x="209"/>
        <item x="901"/>
        <item x="159"/>
        <item x="719"/>
        <item x="1831"/>
        <item x="1011"/>
        <item x="1009"/>
        <item x="681"/>
        <item x="1258"/>
        <item x="1280"/>
        <item x="1286"/>
        <item x="1665"/>
        <item x="1245"/>
        <item x="1193"/>
        <item x="1074"/>
        <item x="1111"/>
        <item x="1739"/>
        <item x="65"/>
        <item x="1853"/>
        <item x="1285"/>
        <item x="1294"/>
        <item x="1317"/>
        <item x="1731"/>
        <item x="1880"/>
        <item x="1957"/>
        <item x="1962"/>
        <item x="1941"/>
        <item x="515"/>
        <item x="149"/>
        <item x="1641"/>
        <item x="946"/>
        <item x="1609"/>
        <item x="2141"/>
        <item x="1905"/>
        <item x="1924"/>
        <item x="2173"/>
        <item x="190"/>
        <item x="478"/>
        <item x="59"/>
        <item x="36"/>
        <item x="466"/>
        <item x="295"/>
        <item x="840"/>
        <item x="2193"/>
        <item x="2136"/>
        <item x="1315"/>
        <item x="1153"/>
        <item x="1939"/>
        <item x="1210"/>
        <item x="1961"/>
        <item x="1155"/>
        <item x="2143"/>
        <item x="1166"/>
        <item x="1828"/>
        <item x="1800"/>
        <item x="1670"/>
        <item x="1869"/>
        <item x="1630"/>
        <item x="1282"/>
        <item x="1340"/>
        <item x="1295"/>
        <item x="1966"/>
        <item x="1288"/>
        <item x="849"/>
        <item x="859"/>
        <item x="624"/>
        <item x="2363"/>
        <item x="314"/>
        <item x="2112"/>
        <item x="2318"/>
        <item x="1396"/>
        <item x="1311"/>
        <item x="327"/>
        <item x="1376"/>
        <item x="1846"/>
        <item x="841"/>
        <item x="782"/>
        <item x="801"/>
        <item x="792"/>
        <item x="100"/>
        <item x="1251"/>
        <item x="1016"/>
        <item x="217"/>
        <item x="1338"/>
        <item x="1248"/>
        <item x="1334"/>
        <item x="72"/>
        <item x="1653"/>
        <item x="1643"/>
        <item x="971"/>
        <item x="984"/>
        <item x="6"/>
        <item x="2334"/>
        <item x="2203"/>
        <item x="1734"/>
        <item x="1187"/>
        <item x="1191"/>
        <item x="1209"/>
        <item x="1186"/>
        <item x="1203"/>
        <item x="187"/>
        <item x="829"/>
        <item x="1350"/>
        <item x="1512"/>
        <item x="1540"/>
        <item x="1516"/>
        <item x="533"/>
        <item x="1394"/>
        <item x="294"/>
        <item x="832"/>
        <item x="816"/>
        <item x="866"/>
        <item x="1867"/>
        <item x="1877"/>
        <item x="1249"/>
        <item x="716"/>
        <item x="2100"/>
        <item x="1845"/>
        <item x="571"/>
        <item x="499"/>
        <item x="2170"/>
        <item x="1550"/>
        <item x="1397"/>
        <item x="1418"/>
        <item x="1719"/>
        <item x="844"/>
        <item x="1760"/>
        <item x="110"/>
        <item x="2210"/>
        <item x="648"/>
        <item x="1614"/>
        <item x="1635"/>
        <item x="2232"/>
        <item x="550"/>
        <item x="2309"/>
        <item x="595"/>
        <item x="582"/>
        <item x="2212"/>
        <item x="456"/>
        <item x="655"/>
        <item x="18"/>
        <item x="1792"/>
        <item x="1830"/>
        <item x="1793"/>
        <item x="534"/>
        <item x="1068"/>
        <item x="1729"/>
        <item x="2310"/>
        <item x="55"/>
        <item x="97"/>
        <item x="57"/>
        <item x="2304"/>
        <item x="1367"/>
        <item x="646"/>
        <item x="639"/>
        <item x="76"/>
        <item x="2240"/>
        <item x="1796"/>
        <item x="235"/>
        <item x="2233"/>
        <item x="56"/>
        <item x="1499"/>
        <item x="2214"/>
        <item x="44"/>
        <item x="115"/>
        <item x="366"/>
        <item x="351"/>
        <item x="364"/>
        <item x="356"/>
        <item x="357"/>
        <item x="359"/>
        <item x="365"/>
        <item x="360"/>
        <item x="363"/>
        <item x="362"/>
        <item x="361"/>
        <item x="358"/>
        <item x="398"/>
        <item x="349"/>
        <item x="355"/>
        <item x="348"/>
        <item x="352"/>
        <item x="369"/>
        <item x="354"/>
        <item x="373"/>
        <item x="372"/>
        <item x="371"/>
        <item x="353"/>
        <item x="367"/>
        <item x="368"/>
        <item x="370"/>
        <item x="374"/>
        <item x="405"/>
        <item x="394"/>
        <item x="379"/>
        <item x="390"/>
        <item x="400"/>
        <item x="404"/>
        <item x="388"/>
        <item x="401"/>
        <item x="386"/>
        <item x="403"/>
        <item x="387"/>
        <item x="402"/>
        <item x="385"/>
        <item x="384"/>
        <item x="396"/>
        <item x="380"/>
        <item x="383"/>
        <item x="409"/>
        <item x="399"/>
        <item x="407"/>
        <item x="378"/>
        <item x="408"/>
        <item x="410"/>
        <item x="382"/>
        <item x="393"/>
        <item x="406"/>
        <item x="391"/>
        <item x="395"/>
        <item x="389"/>
        <item x="392"/>
        <item x="432"/>
        <item x="436"/>
        <item x="439"/>
        <item x="444"/>
        <item x="441"/>
        <item x="438"/>
        <item x="437"/>
        <item x="440"/>
        <item x="442"/>
        <item x="445"/>
        <item x="443"/>
        <item x="448"/>
        <item x="447"/>
        <item x="446"/>
        <item x="434"/>
        <item x="428"/>
        <item x="429"/>
        <item x="424"/>
        <item x="422"/>
        <item x="425"/>
        <item x="419"/>
        <item x="431"/>
        <item x="417"/>
        <item x="420"/>
        <item x="423"/>
        <item x="426"/>
        <item x="421"/>
        <item x="430"/>
        <item x="427"/>
        <item x="473"/>
        <item x="2176"/>
        <item x="683"/>
        <item x="573"/>
        <item x="92"/>
        <item x="1678"/>
        <item x="2154"/>
        <item x="2299"/>
        <item x="2352"/>
        <item x="2305"/>
        <item x="2294"/>
        <item x="2293"/>
        <item x="2354"/>
        <item x="2332"/>
        <item x="2357"/>
        <item x="2326"/>
        <item x="2320"/>
        <item x="2302"/>
        <item x="2321"/>
        <item x="1590"/>
        <item x="118"/>
        <item x="962"/>
        <item x="958"/>
        <item x="1368"/>
        <item x="1702"/>
        <item x="1115"/>
        <item x="1409"/>
        <item x="1388"/>
        <item x="1648"/>
        <item x="1050"/>
        <item x="2219"/>
        <item x="2156"/>
        <item x="622"/>
        <item x="685"/>
        <item x="657"/>
        <item x="838"/>
        <item x="2298"/>
        <item x="2133"/>
        <item x="2209"/>
        <item x="757"/>
        <item x="1645"/>
        <item x="1628"/>
        <item x="185"/>
        <item x="931"/>
        <item x="236"/>
        <item x="113"/>
        <item x="1183"/>
        <item x="489"/>
        <item x="1179"/>
        <item x="1714"/>
        <item x="1782"/>
        <item x="1218"/>
        <item x="1356"/>
        <item x="1034"/>
        <item x="1492"/>
        <item x="1477"/>
        <item x="1474"/>
        <item x="1684"/>
        <item x="1713"/>
        <item x="1704"/>
        <item x="1441"/>
        <item x="1467"/>
        <item x="893"/>
        <item x="913"/>
        <item x="2274"/>
        <item x="2198"/>
        <item x="46"/>
        <item x="2152"/>
        <item x="2315"/>
        <item x="1090"/>
        <item x="529"/>
        <item x="998"/>
        <item x="131"/>
        <item x="54"/>
        <item x="1597"/>
        <item x="731"/>
        <item x="1234"/>
        <item x="1253"/>
        <item x="2322"/>
        <item x="663"/>
        <item x="1975"/>
        <item x="136"/>
        <item x="1799"/>
        <item x="1742"/>
        <item x="1789"/>
        <item x="1472"/>
        <item x="52"/>
        <item x="2204"/>
        <item x="2168"/>
        <item x="1047"/>
        <item x="2227"/>
        <item x="1522"/>
        <item x="1757"/>
        <item x="214"/>
        <item x="221"/>
        <item x="1733"/>
        <item x="711"/>
        <item x="1767"/>
        <item x="1749"/>
        <item x="1526"/>
        <item x="1732"/>
        <item x="1509"/>
        <item x="1529"/>
        <item x="1084"/>
        <item x="1063"/>
        <item x="668"/>
        <item x="1842"/>
        <item x="1819"/>
        <item x="216"/>
        <item x="710"/>
        <item x="199"/>
        <item x="1761"/>
        <item x="1899"/>
        <item x="1429"/>
        <item x="1636"/>
        <item x="536"/>
        <item x="510"/>
        <item x="547"/>
        <item x="1788"/>
        <item x="1780"/>
        <item x="572"/>
        <item x="1785"/>
        <item x="2281"/>
        <item x="1530"/>
        <item x="1064"/>
        <item x="1493"/>
        <item x="1077"/>
        <item x="1510"/>
        <item x="1781"/>
        <item x="194"/>
        <item x="1464"/>
        <item x="1797"/>
        <item x="1619"/>
        <item x="1654"/>
        <item x="2169"/>
        <item x="1779"/>
        <item x="605"/>
        <item x="1324"/>
        <item x="1215"/>
        <item x="1231"/>
        <item x="706"/>
        <item x="1519"/>
        <item x="12"/>
        <item x="779"/>
        <item x="213"/>
        <item x="541"/>
        <item x="743"/>
        <item x="1229"/>
        <item x="995"/>
        <item x="1343"/>
        <item x="1565"/>
        <item x="909"/>
        <item x="1105"/>
        <item x="269"/>
        <item x="268"/>
        <item x="2218"/>
        <item x="1468"/>
        <item x="658"/>
        <item x="1651"/>
        <item x="2329"/>
        <item x="2128"/>
        <item x="2328"/>
        <item x="1171"/>
        <item x="1996"/>
        <item x="200"/>
        <item x="193"/>
        <item x="2244"/>
        <item x="1240"/>
        <item x="1270"/>
        <item x="1319"/>
        <item x="1346"/>
        <item x="990"/>
        <item x="1778"/>
        <item x="1325"/>
        <item x="1642"/>
        <item x="2160"/>
        <item x="1120"/>
        <item x="1884"/>
        <item x="155"/>
        <item x="1676"/>
        <item x="1451"/>
        <item x="1631"/>
        <item x="1611"/>
        <item x="1647"/>
        <item x="245"/>
        <item x="1496"/>
        <item x="1292"/>
        <item x="1668"/>
        <item x="879"/>
        <item x="959"/>
        <item x="956"/>
        <item x="661"/>
        <item x="49"/>
        <item x="13"/>
        <item x="15"/>
        <item x="1855"/>
        <item x="1870"/>
        <item x="1161"/>
        <item x="139"/>
        <item x="137"/>
        <item x="2267"/>
        <item x="2266"/>
        <item x="2263"/>
        <item x="2262"/>
        <item x="656"/>
        <item x="626"/>
        <item x="2260"/>
        <item x="210"/>
        <item x="1691"/>
        <item x="1717"/>
        <item x="1129"/>
        <item x="1119"/>
        <item x="160"/>
        <item x="1390"/>
        <item x="1416"/>
        <item x="2189"/>
        <item x="2255"/>
        <item x="2252"/>
        <item x="2183"/>
        <item x="34"/>
        <item x="88"/>
        <item x="2180"/>
        <item x="1983"/>
        <item x="2080"/>
        <item x="2081"/>
        <item x="2051"/>
        <item x="2087"/>
        <item x="2057"/>
        <item x="2093"/>
        <item x="2096"/>
        <item x="2077"/>
        <item x="2072"/>
        <item x="2082"/>
        <item x="2038"/>
        <item x="2045"/>
        <item x="2046"/>
        <item x="2068"/>
        <item x="2061"/>
        <item x="2078"/>
        <item x="2062"/>
        <item x="2071"/>
        <item x="2042"/>
        <item x="2086"/>
        <item x="2069"/>
        <item x="2063"/>
        <item x="2041"/>
        <item x="2043"/>
        <item x="2070"/>
        <item x="2030"/>
        <item x="2053"/>
        <item x="2060"/>
        <item x="2047"/>
        <item x="2084"/>
        <item x="2027"/>
        <item x="2026"/>
        <item x="2028"/>
        <item x="2083"/>
        <item x="2066"/>
        <item x="2048"/>
        <item x="2055"/>
        <item x="2085"/>
        <item x="2075"/>
        <item x="2098"/>
        <item x="2025"/>
        <item x="2058"/>
        <item x="2090"/>
        <item x="2024"/>
        <item x="2049"/>
        <item x="2029"/>
        <item x="2076"/>
        <item x="2064"/>
        <item x="2059"/>
        <item x="2089"/>
        <item x="2097"/>
        <item x="2073"/>
        <item x="2095"/>
        <item x="2039"/>
        <item x="2036"/>
        <item x="2067"/>
        <item x="2032"/>
        <item x="2040"/>
        <item x="2079"/>
        <item x="2044"/>
        <item x="2056"/>
        <item x="2034"/>
        <item x="2033"/>
        <item x="2065"/>
        <item x="2037"/>
        <item x="2088"/>
        <item x="2091"/>
        <item x="2074"/>
        <item x="2094"/>
        <item x="2052"/>
        <item x="2035"/>
        <item x="2054"/>
        <item x="947"/>
        <item x="267"/>
        <item x="275"/>
        <item x="271"/>
        <item x="2289"/>
        <item x="26"/>
        <item x="81"/>
        <item x="1592"/>
        <item x="1143"/>
        <item x="1374"/>
        <item x="1192"/>
        <item x="512"/>
        <item x="734"/>
        <item x="2285"/>
        <item x="108"/>
        <item x="975"/>
        <item x="549"/>
        <item x="786"/>
        <item x="763"/>
        <item x="1832"/>
        <item x="77"/>
        <item x="107"/>
        <item x="1850"/>
        <item x="1121"/>
        <item x="58"/>
        <item x="937"/>
        <item x="1281"/>
        <item x="1718"/>
        <item x="1445"/>
        <item x="1287"/>
        <item x="1328"/>
        <item x="1841"/>
        <item x="1918"/>
        <item x="2225"/>
        <item x="1859"/>
        <item x="1862"/>
        <item x="602"/>
        <item x="1946"/>
        <item x="1304"/>
        <item x="1437"/>
        <item x="991"/>
        <item x="1235"/>
        <item x="1542"/>
        <item x="1523"/>
        <item x="778"/>
        <item x="503"/>
        <item x="527"/>
        <item x="594"/>
        <item x="1170"/>
        <item x="1086"/>
        <item x="1744"/>
        <item x="1407"/>
        <item x="1220"/>
        <item x="856"/>
        <item x="1852"/>
        <item x="170"/>
        <item x="1736"/>
        <item x="1716"/>
        <item x="714"/>
        <item x="498"/>
        <item x="1276"/>
        <item x="1290"/>
        <item x="1339"/>
        <item x="690"/>
        <item x="78"/>
        <item x="39"/>
        <item x="1208"/>
        <item x="123"/>
        <item x="479"/>
        <item x="703"/>
        <item x="500"/>
        <item x="822"/>
        <item x="2106"/>
        <item x="1080"/>
        <item x="144"/>
        <item x="1127"/>
        <item x="1579"/>
        <item x="1801"/>
        <item x="1389"/>
        <item x="708"/>
        <item x="1428"/>
        <item x="1079"/>
        <item x="1124"/>
        <item x="1398"/>
        <item x="1385"/>
        <item x="780"/>
        <item x="233"/>
        <item x="247"/>
        <item x="350"/>
        <item x="377"/>
        <item x="381"/>
        <item x="435"/>
        <item x="1029"/>
        <item x="191"/>
        <item x="248"/>
        <item x="197"/>
        <item x="222"/>
        <item x="1101"/>
        <item x="196"/>
        <item x="1976"/>
        <item x="243"/>
        <item x="220"/>
        <item x="249"/>
        <item x="1794"/>
        <item x="518"/>
        <item x="589"/>
        <item x="1904"/>
        <item x="575"/>
        <item x="871"/>
        <item x="2205"/>
        <item x="1322"/>
        <item x="1584"/>
        <item x="616"/>
        <item x="735"/>
        <item x="2031"/>
        <item x="109"/>
        <item x="98"/>
        <item x="51"/>
        <item x="2211"/>
        <item x="2316"/>
        <item x="491"/>
        <item x="1697"/>
        <item x="84"/>
        <item x="2245"/>
        <item x="454"/>
        <item x="2146"/>
        <item x="1755"/>
        <item x="1916"/>
        <item x="1221"/>
        <item x="679"/>
        <item x="1073"/>
        <item x="2153"/>
        <item x="457"/>
        <item x="215"/>
        <item x="141"/>
        <item x="1879"/>
        <item x="1279"/>
        <item x="1777"/>
        <item x="1815"/>
        <item x="1355"/>
        <item x="1194"/>
        <item x="62"/>
        <item x="1450"/>
        <item x="1960"/>
        <item x="122"/>
        <item x="1825"/>
        <item x="490"/>
        <item x="2159"/>
        <item x="487"/>
        <item x="1103"/>
        <item x="1354"/>
        <item x="64"/>
        <item x="902"/>
        <item x="1814"/>
        <item x="1829"/>
        <item x="1190"/>
        <item x="2360"/>
        <item x="813"/>
        <item x="772"/>
        <item x="802"/>
        <item x="642"/>
        <item x="664"/>
        <item x="1040"/>
        <item x="643"/>
        <item x="895"/>
        <item x="1858"/>
        <item x="1804"/>
        <item x="1353"/>
        <item x="966"/>
        <item x="807"/>
        <item x="784"/>
        <item x="1969"/>
        <item x="1204"/>
        <item x="1412"/>
        <item x="593"/>
        <item x="234"/>
        <item x="773"/>
        <item x="1952"/>
        <item x="882"/>
        <item x="1181"/>
        <item x="997"/>
        <item x="684"/>
        <item x="1787"/>
        <item x="669"/>
        <item x="726"/>
        <item x="980"/>
        <item x="603"/>
        <item x="1968"/>
        <item x="1874"/>
        <item x="1913"/>
        <item x="891"/>
        <item x="1233"/>
        <item x="1169"/>
        <item x="863"/>
        <item x="925"/>
        <item x="2366"/>
        <item x="1044"/>
        <item x="1439"/>
        <item x="1786"/>
        <item x="1224"/>
        <item x="1273"/>
        <item x="1250"/>
        <item x="67"/>
        <item x="1994"/>
        <item x="1410"/>
        <item x="239"/>
        <item x="19"/>
        <item x="1623"/>
        <item x="238"/>
        <item x="1058"/>
        <item x="876"/>
        <item x="1620"/>
        <item x="304"/>
        <item x="1197"/>
        <item x="38"/>
        <item x="699"/>
        <item x="982"/>
        <item x="493"/>
        <item x="2174"/>
        <item x="1443"/>
        <item x="254"/>
        <item x="789"/>
        <item x="1517"/>
        <item x="308"/>
        <item x="2104"/>
        <item x="2114"/>
        <item x="1379"/>
        <item x="1371"/>
        <item x="298"/>
        <item x="854"/>
        <item x="296"/>
        <item x="1784"/>
        <item x="1771"/>
        <item x="1580"/>
        <item x="1178"/>
        <item x="228"/>
        <item x="2349"/>
        <item x="1313"/>
        <item x="1345"/>
        <item x="168"/>
        <item x="712"/>
        <item x="1419"/>
        <item x="1174"/>
        <item x="1163"/>
        <item x="1168"/>
        <item x="1154"/>
        <item x="1156"/>
        <item x="1175"/>
        <item x="1201"/>
        <item x="1206"/>
        <item x="1189"/>
        <item x="824"/>
        <item x="834"/>
        <item x="2150"/>
        <item x="1833"/>
        <item x="519"/>
        <item x="553"/>
        <item x="1533"/>
        <item x="1532"/>
        <item x="1554"/>
        <item x="1525"/>
        <item x="1488"/>
        <item x="2235"/>
        <item x="2158"/>
        <item x="1876"/>
        <item x="1146"/>
        <item x="1921"/>
        <item x="672"/>
        <item x="166"/>
        <item x="138"/>
        <item x="89"/>
        <item x="818"/>
        <item x="450"/>
        <item x="1438"/>
        <item x="1657"/>
        <item x="1627"/>
        <item x="1608"/>
        <item x="128"/>
        <item x="1401"/>
        <item x="1395"/>
        <item x="2280"/>
        <item x="2023"/>
        <item x="1886"/>
        <item x="2022"/>
        <item x="2021"/>
        <item x="1890"/>
        <item x="1885"/>
        <item x="1985"/>
        <item x="1887"/>
        <item x="1888"/>
        <item x="1986"/>
        <item x="1984"/>
        <item x="1134"/>
        <item x="1883"/>
        <item x="171"/>
        <item x="1997"/>
        <item x="1894"/>
        <item x="2006"/>
        <item x="2007"/>
        <item x="1892"/>
        <item x="1891"/>
        <item x="1893"/>
        <item x="2005"/>
        <item x="1140"/>
        <item x="1138"/>
        <item x="1873"/>
        <item x="2014"/>
        <item x="2012"/>
        <item x="1896"/>
        <item x="1897"/>
        <item x="1895"/>
        <item x="2013"/>
        <item x="1149"/>
        <item x="1147"/>
        <item x="1151"/>
        <item x="1148"/>
        <item x="1865"/>
        <item x="172"/>
        <item x="1241"/>
        <item x="278"/>
        <item x="1216"/>
        <item x="1289"/>
        <item x="1332"/>
        <item x="1458"/>
        <item x="1596"/>
        <item x="1562"/>
        <item x="256"/>
        <item x="1935"/>
        <item x="1054"/>
        <item x="1049"/>
        <item x="1053"/>
        <item x="1055"/>
        <item x="1369"/>
        <item x="1116"/>
        <item x="1125"/>
        <item x="1136"/>
        <item x="1673"/>
        <item x="3"/>
        <item x="1431"/>
        <item x="1521"/>
        <item x="537"/>
        <item x="1164"/>
        <item x="1076"/>
        <item x="1088"/>
        <item x="2215"/>
        <item x="566"/>
        <item x="30"/>
        <item x="697"/>
        <item x="520"/>
        <item x="939"/>
        <item x="1721"/>
        <item x="2142"/>
        <item x="2331"/>
        <item x="972"/>
        <item x="1262"/>
        <item x="2125"/>
        <item x="1656"/>
        <item x="1330"/>
        <item x="1573"/>
        <item x="1929"/>
        <item x="1912"/>
        <item x="1302"/>
        <item x="694"/>
        <item x="303"/>
        <item x="1591"/>
        <item x="207"/>
        <item x="7"/>
        <item x="2109"/>
        <item x="1813"/>
        <item x="42"/>
        <item x="1610"/>
        <item x="1723"/>
        <item x="237"/>
        <item x="1180"/>
        <item x="1336"/>
        <item x="1230"/>
        <item x="1337"/>
        <item x="1347"/>
        <item x="1674"/>
        <item x="1062"/>
        <item x="1776"/>
        <item x="680"/>
        <item x="1821"/>
        <item x="1524"/>
        <item x="953"/>
        <item x="965"/>
        <item x="2365"/>
        <item x="1046"/>
        <item x="1860"/>
        <item x="1384"/>
        <item x="1546"/>
        <item x="961"/>
        <item x="526"/>
        <item x="569"/>
        <item x="1600"/>
        <item x="1577"/>
        <item x="1415"/>
        <item x="1375"/>
        <item x="2208"/>
        <item x="1775"/>
        <item x="69"/>
        <item x="80"/>
        <item x="1738"/>
        <item x="1909"/>
        <item x="1953"/>
        <item x="654"/>
        <item x="625"/>
        <item x="2277"/>
        <item x="2278"/>
        <item x="1033"/>
        <item x="2287"/>
        <item x="2237"/>
        <item x="2145"/>
        <item x="472"/>
        <item x="1820"/>
        <item x="1095"/>
        <item x="1296"/>
        <item x="1393"/>
        <item x="587"/>
        <item x="835"/>
        <item x="2265"/>
        <item x="641"/>
        <item x="666"/>
        <item x="82"/>
        <item x="2273"/>
        <item x="2196"/>
        <item x="2271"/>
        <item x="2182"/>
        <item x="463"/>
        <item x="1666"/>
        <item x="1868"/>
        <item x="907"/>
        <item x="899"/>
        <item x="559"/>
        <item x="1246"/>
        <item x="460"/>
        <item x="287"/>
        <item x="47"/>
        <item x="2135"/>
        <item x="611"/>
        <item x="696"/>
        <item x="2222"/>
        <item x="10"/>
        <item x="68"/>
        <item x="627"/>
        <item x="1956"/>
        <item x="274"/>
        <item x="276"/>
        <item x="979"/>
        <item x="1942"/>
        <item x="1851"/>
        <item x="1849"/>
        <item x="604"/>
        <item x="855"/>
        <item x="765"/>
        <item x="1923"/>
        <item x="2292"/>
        <item x="279"/>
        <item x="1436"/>
        <item x="2000"/>
        <item x="1160"/>
        <item x="1534"/>
        <item x="1907"/>
        <item x="820"/>
        <item x="1341"/>
        <item x="522"/>
        <item x="230"/>
        <item x="1508"/>
        <item x="1537"/>
        <item x="1113"/>
        <item x="1078"/>
        <item x="1070"/>
        <item x="885"/>
        <item x="892"/>
        <item x="1857"/>
        <item x="1644"/>
        <item x="1978"/>
        <item x="1974"/>
        <item x="973"/>
        <item x="988"/>
        <item x="2200"/>
        <item x="1720"/>
        <item x="1706"/>
        <item x="535"/>
        <item x="2157"/>
        <item x="653"/>
        <item x="1237"/>
        <item x="1007"/>
        <item x="1012"/>
        <item x="1017"/>
        <item x="912"/>
        <item x="905"/>
        <item x="923"/>
        <item x="1826"/>
        <item x="1102"/>
        <item x="2261"/>
        <item x="2308"/>
        <item x="1615"/>
        <item x="960"/>
        <item x="2144"/>
        <item x="83"/>
        <item x="1013"/>
        <item x="1945"/>
        <item x="1683"/>
        <item x="1708"/>
        <item x="1564"/>
        <item x="857"/>
        <item x="1433"/>
        <item x="1741"/>
        <item x="1752"/>
        <item x="1753"/>
        <item x="35"/>
        <item x="459"/>
        <item x="125"/>
        <item x="95"/>
        <item x="1990"/>
        <item x="1999"/>
        <item x="2009"/>
        <item x="1864"/>
        <item x="2010"/>
        <item x="600"/>
        <item x="1768"/>
        <item x="1211"/>
        <item x="226"/>
        <item x="2134"/>
        <item x="940"/>
        <item x="2124"/>
        <item x="176"/>
        <item x="180"/>
        <item x="174"/>
        <item x="182"/>
        <item x="311"/>
        <item x="1112"/>
        <item x="91"/>
        <item x="523"/>
        <item x="1378"/>
        <item x="1471"/>
        <item x="2268"/>
        <item x="678"/>
        <item x="1173"/>
        <item x="1071"/>
        <item x="1065"/>
        <item x="203"/>
        <item x="195"/>
        <item x="2101"/>
        <item x="231"/>
        <item x="1299"/>
        <item x="640"/>
        <item x="698"/>
        <item x="1320"/>
        <item x="1278"/>
        <item x="1344"/>
        <item x="1427"/>
        <item x="659"/>
        <item x="1092"/>
        <item x="701"/>
        <item x="516"/>
        <item x="755"/>
        <item x="1456"/>
        <item x="1740"/>
        <item x="1307"/>
        <item x="1655"/>
        <item x="1575"/>
        <item x="485"/>
        <item x="1980"/>
        <item x="163"/>
        <item x="1783"/>
        <item x="1263"/>
        <item x="1272"/>
        <item x="1327"/>
        <item x="1268"/>
        <item x="502"/>
        <item x="413"/>
        <item x="870"/>
        <item x="1452"/>
        <item x="607"/>
        <item x="1970"/>
        <item x="618"/>
        <item x="1256"/>
        <item x="1570"/>
        <item x="904"/>
        <item x="1910"/>
        <item x="1900"/>
        <item x="1400"/>
        <item x="1308"/>
        <item x="300"/>
        <item x="302"/>
        <item x="999"/>
        <item x="867"/>
        <item x="881"/>
        <item x="889"/>
        <item x="675"/>
        <item x="1003"/>
        <item x="1043"/>
        <item x="375"/>
        <item x="397"/>
        <item x="416"/>
        <item x="376"/>
        <item x="411"/>
        <item x="418"/>
        <item x="886"/>
        <item x="1271"/>
        <item x="414"/>
        <item x="682"/>
        <item x="2251"/>
        <item x="2191"/>
        <item x="1982"/>
        <item x="1993"/>
        <item x="788"/>
        <item x="281"/>
        <item x="280"/>
        <item x="1770"/>
        <item x="146"/>
        <item x="1349"/>
        <item x="2011"/>
        <item x="347"/>
        <item x="2002"/>
        <item x="2327"/>
        <item x="2116"/>
        <item x="2113"/>
        <item x="286"/>
        <item x="908"/>
        <item x="2099"/>
        <item x="507"/>
        <item x="570"/>
        <item x="545"/>
        <item x="1538"/>
        <item x="790"/>
        <item x="154"/>
        <item x="150"/>
        <item x="1963"/>
        <item x="2008"/>
        <item x="1932"/>
        <item x="987"/>
        <item x="556"/>
        <item x="608"/>
        <item x="1265"/>
        <item x="580"/>
        <item x="933"/>
        <item x="850"/>
        <item x="1698"/>
        <item x="1144"/>
        <item x="1377"/>
        <item x="1359"/>
        <item x="1682"/>
        <item x="1051"/>
        <item x="651"/>
        <item x="702"/>
        <item x="890"/>
        <item x="888"/>
        <item x="1928"/>
        <item x="469"/>
        <item x="497"/>
        <item x="1370"/>
        <item x="5"/>
        <item x="60"/>
        <item x="32"/>
        <item x="1827"/>
        <item x="1769"/>
        <item x="1123"/>
        <item x="1364"/>
        <item x="1028"/>
        <item x="761"/>
        <item x="1652"/>
        <item x="2296"/>
        <item x="969"/>
        <item x="557"/>
        <item x="1756"/>
        <item x="178"/>
        <item x="227"/>
        <item x="843"/>
        <item x="2248"/>
        <item x="2223"/>
        <item x="531"/>
        <item x="746"/>
        <item x="2107"/>
        <item x="861"/>
        <item x="868"/>
        <item x="864"/>
        <item x="887"/>
        <item x="1747"/>
        <item x="1417"/>
        <item x="27"/>
        <item x="621"/>
        <item x="629"/>
        <item x="1082"/>
        <item x="1444"/>
        <item x="1746"/>
        <item x="1298"/>
        <item x="119"/>
        <item x="14"/>
        <item x="4"/>
        <item x="1172"/>
        <item x="1511"/>
        <item x="521"/>
        <item x="1059"/>
        <item x="1675"/>
        <item x="586"/>
        <item x="1569"/>
        <item x="153"/>
        <item x="2177"/>
        <item x="827"/>
        <item x="1763"/>
        <item x="1694"/>
        <item x="1478"/>
        <item x="1604"/>
        <item x="1110"/>
        <item x="1408"/>
        <item x="1700"/>
        <item x="486"/>
        <item x="29"/>
        <item x="2286"/>
        <item x="2356"/>
        <item x="759"/>
        <item x="1882"/>
        <item x="1097"/>
        <item x="45"/>
        <item x="70"/>
        <item x="2206"/>
        <item x="1515"/>
        <item x="1545"/>
        <item x="1677"/>
        <item x="1712"/>
        <item x="1711"/>
        <item x="1701"/>
        <item x="673"/>
        <item x="482"/>
        <item x="488"/>
        <item x="2234"/>
        <item x="1934"/>
        <item x="2361"/>
        <item x="458"/>
        <item x="481"/>
        <item x="1661"/>
        <item x="1239"/>
        <item x="2184"/>
        <item x="783"/>
        <item x="544"/>
        <item x="202"/>
        <item x="1096"/>
        <item x="880"/>
        <item x="242"/>
        <item x="724"/>
        <item x="101"/>
        <item x="96"/>
        <item x="127"/>
        <item x="66"/>
        <item x="2003"/>
        <item x="1128"/>
        <item x="151"/>
        <item x="162"/>
        <item x="1911"/>
        <item x="1748"/>
        <item x="2015"/>
        <item x="1991"/>
        <item x="576"/>
        <item x="540"/>
        <item x="2358"/>
        <item x="2253"/>
        <item x="751"/>
        <item x="2188"/>
        <item x="2217"/>
        <item x="2239"/>
        <item x="2216"/>
        <item x="2197"/>
        <item x="1824"/>
        <item x="2351"/>
        <item x="1083"/>
        <item x="2297"/>
        <item x="2325"/>
        <item x="1839"/>
        <item x="1816"/>
        <item x="1660"/>
        <item x="878"/>
        <item x="883"/>
        <item x="223"/>
        <item x="1520"/>
        <item x="2050"/>
        <item x="768"/>
        <item x="1404"/>
        <item x="451"/>
        <item x="2306"/>
        <item x="208"/>
        <item x="662"/>
        <item x="692"/>
        <item x="934"/>
        <item x="1843"/>
        <item x="1686"/>
        <item x="1130"/>
        <item x="2105"/>
        <item x="848"/>
        <item x="1863"/>
        <item x="2276"/>
        <item x="142"/>
        <item x="1536"/>
        <item x="713"/>
        <item x="1613"/>
        <item x="1182"/>
        <item x="1185"/>
        <item x="709"/>
        <item x="578"/>
        <item x="140"/>
        <item x="1871"/>
        <item x="1972"/>
        <item x="1184"/>
        <item x="2108"/>
        <item x="831"/>
        <item x="1373"/>
        <item x="1198"/>
        <item x="1685"/>
        <item x="525"/>
        <item x="1500"/>
        <item x="1470"/>
        <item x="1688"/>
        <item x="1587"/>
        <item x="1335"/>
        <item x="970"/>
        <item x="1513"/>
        <item x="1039"/>
        <item x="1649"/>
        <item x="16"/>
        <item x="90"/>
        <item x="665"/>
        <item x="474"/>
        <item x="632"/>
        <item x="1625"/>
        <item x="930"/>
        <item x="945"/>
        <item x="948"/>
        <item x="477"/>
        <item x="2291"/>
        <item x="737"/>
        <item x="745"/>
        <item x="551"/>
        <item x="99"/>
        <item x="1514"/>
        <item x="1541"/>
        <item x="2301"/>
        <item x="725"/>
        <item x="2257"/>
        <item x="24"/>
        <item x="766"/>
        <item x="1293"/>
        <item x="689"/>
        <item x="1915"/>
        <item x="1414"/>
        <item x="738"/>
        <item x="1406"/>
        <item x="1875"/>
        <item x="2333"/>
        <item x="2342"/>
        <item x="1802"/>
        <item x="1422"/>
        <item x="1594"/>
        <item x="524"/>
        <item x="941"/>
        <item x="928"/>
        <item x="1695"/>
        <item x="981"/>
        <item x="1329"/>
        <item x="21"/>
        <item x="670"/>
        <item x="1772"/>
        <item x="1724"/>
        <item x="1617"/>
        <item x="793"/>
        <item x="283"/>
        <item x="282"/>
        <item x="2137"/>
        <item x="906"/>
        <item x="2221"/>
        <item x="957"/>
        <item x="917"/>
        <item x="165"/>
        <item x="1473"/>
        <item x="1440"/>
        <item x="1207"/>
        <item x="1196"/>
        <item x="120"/>
        <item x="198"/>
        <item x="2246"/>
        <item x="73"/>
        <item x="1056"/>
        <item x="1085"/>
        <item x="581"/>
        <item x="585"/>
        <item x="1527"/>
        <item x="1535"/>
        <item x="299"/>
        <item x="1424"/>
        <item x="1476"/>
        <item x="1705"/>
        <item x="752"/>
        <item x="1093"/>
        <item x="717"/>
        <item x="927"/>
        <item x="949"/>
        <item x="597"/>
        <item x="2192"/>
        <item x="650"/>
        <item x="105"/>
        <item x="1933"/>
        <item x="1938"/>
        <item x="1940"/>
        <item x="452"/>
        <item x="468"/>
        <item x="617"/>
        <item x="1803"/>
        <item x="1117"/>
        <item x="1495"/>
        <item x="188"/>
        <item x="647"/>
        <item x="1363"/>
        <item x="1104"/>
        <item x="1091"/>
        <item x="1150"/>
        <item x="865"/>
        <item x="1202"/>
        <item x="781"/>
        <item x="636"/>
        <item x="775"/>
        <item x="769"/>
        <item x="1560"/>
        <item x="1593"/>
        <item x="1566"/>
        <item x="1607"/>
        <item x="1045"/>
        <item x="764"/>
        <item x="1773"/>
        <item x="1659"/>
        <item x="649"/>
        <item x="1453"/>
        <item x="470"/>
        <item x="796"/>
        <item x="1737"/>
        <item x="1790"/>
        <item x="2323"/>
        <item x="811"/>
        <item x="143"/>
        <item x="1205"/>
        <item x="1159"/>
        <item x="826"/>
        <item x="1031"/>
        <item x="1489"/>
        <item x="1442"/>
        <item x="1454"/>
        <item x="1306"/>
        <item x="301"/>
        <item x="896"/>
        <item x="2004"/>
        <item x="205"/>
        <item x="1126"/>
        <item x="1689"/>
        <item x="911"/>
        <item x="2241"/>
        <item x="1075"/>
        <item x="1072"/>
        <item x="955"/>
        <item x="1243"/>
        <item x="860"/>
        <item x="1951"/>
        <item x="252"/>
        <item x="869"/>
        <item x="1177"/>
        <item x="309"/>
        <item x="1223"/>
        <item x="1640"/>
        <item x="2282"/>
        <item x="791"/>
        <item x="809"/>
        <item x="1383"/>
        <item x="1399"/>
        <item x="2103"/>
        <item x="994"/>
        <item x="742"/>
        <item x="873"/>
        <item x="75"/>
        <item x="877"/>
        <item x="1743"/>
        <item x="1725"/>
        <item x="853"/>
        <item x="1228"/>
        <item x="1727"/>
        <item x="1750"/>
        <item x="1461"/>
        <item x="1465"/>
        <item x="1730"/>
        <item x="1764"/>
        <item x="1618"/>
        <item x="1612"/>
        <item x="9"/>
        <item x="2186"/>
        <item x="85"/>
        <item x="1633"/>
        <item x="2161"/>
        <item x="800"/>
        <item x="753"/>
        <item x="1811"/>
        <item x="1430"/>
        <item x="1696"/>
        <item x="1681"/>
        <item x="1664"/>
        <item x="794"/>
        <item x="129"/>
        <item x="1949"/>
        <item x="1943"/>
        <item x="471"/>
        <item x="41"/>
        <item x="266"/>
        <item x="1482"/>
        <item x="483"/>
        <item x="964"/>
        <item x="1558"/>
        <item x="1745"/>
        <item x="935"/>
        <item x="1930"/>
        <item x="1948"/>
        <item x="1001"/>
        <item x="1403"/>
        <item x="1386"/>
        <item x="1387"/>
        <item x="1402"/>
        <item x="1139"/>
        <item x="1099"/>
        <item x="1257"/>
        <item x="2166"/>
        <item x="1426"/>
        <item x="104"/>
        <item x="2230"/>
        <item x="2140"/>
        <item x="2131"/>
        <item x="1094"/>
        <item x="2138"/>
        <item x="1922"/>
        <item x="1242"/>
        <item x="1213"/>
        <item x="1152"/>
        <item x="2335"/>
        <item x="2247"/>
        <item x="845"/>
        <item x="993"/>
        <item x="562"/>
        <item x="509"/>
        <item x="546"/>
        <item x="1366"/>
        <item x="1357"/>
        <item x="942"/>
        <item x="1421"/>
        <item x="1435"/>
        <item x="1238"/>
        <item x="1321"/>
        <item x="1411"/>
        <item x="1663"/>
        <item x="660"/>
        <item x="53"/>
        <item x="2236"/>
        <item x="2175"/>
        <item x="2167"/>
        <item x="189"/>
        <item x="1795"/>
        <item x="133"/>
        <item x="1360"/>
        <item x="1425"/>
        <item x="1061"/>
        <item x="2123"/>
        <item x="1352"/>
        <item x="11"/>
        <item x="272"/>
        <item x="767"/>
        <item x="1637"/>
        <item x="2224"/>
        <item x="2256"/>
        <item x="2272"/>
        <item x="2220"/>
        <item x="2111"/>
        <item x="2258"/>
        <item x="817"/>
        <item x="762"/>
        <item x="754"/>
        <item x="776"/>
        <item x="1236"/>
        <item x="1977"/>
        <item x="652"/>
        <item x="1544"/>
        <item x="554"/>
        <item x="1137"/>
        <item x="1131"/>
        <item x="1967"/>
        <item x="1561"/>
        <item x="1595"/>
        <item x="727"/>
        <item x="729"/>
        <item x="1434"/>
        <item x="270"/>
        <item x="2164"/>
        <item x="1226"/>
        <item x="601"/>
        <item x="532"/>
        <item x="732"/>
        <item x="747"/>
        <item x="211"/>
        <item x="1754"/>
        <item x="598"/>
        <item x="2148"/>
        <item x="2348"/>
        <item x="117"/>
        <item x="130"/>
        <item x="707"/>
        <item x="2279"/>
        <item x="686"/>
        <item x="1690"/>
        <item x="476"/>
        <item x="932"/>
        <item x="936"/>
        <item x="1041"/>
        <item x="1032"/>
        <item x="1693"/>
        <item x="1035"/>
        <item x="261"/>
        <item x="2163"/>
        <item x="677"/>
        <item x="842"/>
        <item x="1247"/>
        <item x="1266"/>
        <item x="1277"/>
        <item x="1305"/>
        <item x="1291"/>
        <item x="1259"/>
        <item x="1217"/>
        <item x="1275"/>
        <item x="2171"/>
        <item x="1927"/>
        <item x="718"/>
        <item x="591"/>
        <item x="1959"/>
        <item x="1100"/>
        <item x="1947"/>
        <item x="1232"/>
        <item x="914"/>
        <item x="1518"/>
        <item x="23"/>
        <item x="749"/>
        <item x="157"/>
        <item x="25"/>
        <item x="599"/>
        <item x="293"/>
        <item x="284"/>
        <item x="289"/>
        <item x="291"/>
        <item x="1244"/>
        <item x="112"/>
        <item x="1505"/>
        <item x="2243"/>
        <item x="1806"/>
        <item x="2290"/>
        <item x="1834"/>
        <item x="837"/>
        <item x="846"/>
        <item x="277"/>
        <item x="561"/>
        <item x="312"/>
        <item x="156"/>
        <item x="1462"/>
        <item x="1486"/>
        <item x="900"/>
        <item x="2165"/>
        <item x="2295"/>
        <item x="2313"/>
        <item x="2242"/>
        <item x="2254"/>
        <item x="2199"/>
        <item x="2181"/>
        <item x="50"/>
        <item x="1626"/>
        <item x="814"/>
        <item x="705"/>
        <item x="467"/>
        <item x="453"/>
        <item x="464"/>
        <item x="1114"/>
        <item x="1118"/>
        <item x="1798"/>
        <item x="542"/>
        <item x="596"/>
        <item x="1992"/>
        <item x="1457"/>
        <item x="810"/>
        <item x="795"/>
        <item x="787"/>
        <item x="246"/>
        <item x="1926"/>
        <item x="1920"/>
        <item x="2250"/>
        <item x="1823"/>
        <item x="704"/>
        <item x="815"/>
        <item x="288"/>
        <item x="285"/>
        <item x="290"/>
        <item x="292"/>
        <item x="676"/>
        <item x="1214"/>
        <item x="919"/>
        <item x="1380"/>
        <item x="1557"/>
        <item x="273"/>
        <item x="1212"/>
        <item x="1707"/>
        <item x="1687"/>
        <item x="1574"/>
        <item x="921"/>
        <item x="224"/>
        <item x="1605"/>
        <item x="1539"/>
        <item x="1227"/>
        <item x="1067"/>
        <item x="968"/>
        <item x="1005"/>
        <item x="976"/>
        <item x="2"/>
        <item x="1042"/>
        <item x="2130"/>
        <item x="1274"/>
        <item x="1310"/>
        <item x="1333"/>
        <item x="756"/>
        <item x="805"/>
        <item x="760"/>
        <item x="777"/>
        <item x="799"/>
        <item x="812"/>
        <item x="501"/>
        <item x="412"/>
        <item x="1937"/>
        <item x="721"/>
        <item x="530"/>
        <item x="583"/>
        <item x="638"/>
        <item x="637"/>
        <item x="1122"/>
        <item x="265"/>
        <item x="263"/>
        <item x="1979"/>
        <item x="833"/>
        <item x="1392"/>
        <item x="1413"/>
        <item x="1758"/>
        <item x="449"/>
        <item x="635"/>
        <item x="1672"/>
        <item x="1391"/>
        <item x="1361"/>
        <item x="461"/>
        <item x="2341"/>
        <item x="804"/>
        <item x="31"/>
        <item x="40"/>
        <item x="1498"/>
        <item x="1487"/>
        <item x="910"/>
        <item x="740"/>
        <item x="1586"/>
        <item x="1066"/>
        <item x="1503"/>
        <item x="17"/>
        <item x="2194"/>
        <item x="2228"/>
        <item x="2162"/>
        <item x="2249"/>
        <item x="2300"/>
        <item x="2284"/>
        <item x="1459"/>
        <item x="1502"/>
        <item x="823"/>
        <item x="821"/>
        <item x="819"/>
        <item x="1000"/>
        <item x="1485"/>
        <item x="728"/>
        <item x="2190"/>
        <item x="106"/>
        <item x="736"/>
        <item x="1861"/>
        <item x="1881"/>
        <item x="548"/>
        <item x="1671"/>
        <item x="1667"/>
        <item x="1581"/>
        <item x="797"/>
        <item x="1446"/>
        <item x="851"/>
        <item x="1835"/>
        <item x="688"/>
        <item x="2151"/>
        <item x="2226"/>
        <item x="2172"/>
        <item x="858"/>
        <item x="43"/>
        <item x="1466"/>
        <item x="1432"/>
        <item x="462"/>
        <item x="1133"/>
        <item x="739"/>
        <item x="1107"/>
        <item x="720"/>
        <item x="741"/>
        <item x="715"/>
        <item x="169"/>
        <item x="1925"/>
        <item x="167"/>
        <item x="978"/>
        <item x="983"/>
        <item x="1269"/>
        <item x="1300"/>
        <item x="484"/>
        <item x="494"/>
        <item x="465"/>
        <item x="1709"/>
        <item x="1448"/>
        <item x="1381"/>
        <item x="1358"/>
        <item x="244"/>
        <item x="2121"/>
        <item x="563"/>
        <item x="1167"/>
        <item x="1578"/>
        <item x="1807"/>
        <item x="1805"/>
        <item x="1264"/>
        <item x="1568"/>
        <item x="1602"/>
        <item x="1817"/>
        <item x="1548"/>
        <item x="1543"/>
        <item x="1634"/>
        <item x="1312"/>
        <item x="1342"/>
        <item x="1318"/>
        <item x="225"/>
        <item x="1582"/>
        <item x="695"/>
        <item x="916"/>
        <item x="1567"/>
        <item x="1588"/>
        <item x="218"/>
        <item x="2016"/>
        <item x="872"/>
        <item x="315"/>
        <item x="1585"/>
        <item x="1531"/>
        <item x="305"/>
        <item x="897"/>
        <item x="2330"/>
        <item x="184"/>
        <item x="1599"/>
        <item x="1638"/>
        <item x="1908"/>
        <item x="1555"/>
        <item x="839"/>
        <item x="584"/>
        <item x="1553"/>
        <item x="1260"/>
        <item x="825"/>
        <item x="808"/>
        <item x="771"/>
        <item x="1089"/>
        <item x="1382"/>
        <item x="1048"/>
        <item x="1954"/>
        <item x="240"/>
        <item x="204"/>
        <item x="201"/>
        <item x="950"/>
        <item x="1372"/>
        <item x="1692"/>
        <item x="1420"/>
        <item x="1449"/>
        <item x="555"/>
        <item x="693"/>
        <item x="671"/>
        <item x="631"/>
        <item x="310"/>
        <item x="1726"/>
        <item x="552"/>
        <item x="567"/>
        <item x="579"/>
        <item x="1038"/>
        <item x="1528"/>
        <item x="1087"/>
        <item x="2155"/>
        <item x="173"/>
        <item x="903"/>
        <item x="433"/>
        <item x="415"/>
        <item x="926"/>
        <item x="1057"/>
        <item x="229"/>
        <item x="1490"/>
        <item x="1060"/>
        <item x="1759"/>
        <item x="758"/>
        <item x="774"/>
        <item x="1898"/>
        <item x="1348"/>
        <item x="1906"/>
        <item x="1914"/>
        <item x="1901"/>
        <item x="1903"/>
        <item x="492"/>
        <item x="1836"/>
        <item x="2350"/>
        <item x="103"/>
        <item x="1"/>
        <item x="2229"/>
        <item x="2303"/>
        <item x="2213"/>
        <item x="2201"/>
        <item x="0"/>
        <item x="1479"/>
        <item x="1621"/>
        <item x="506"/>
        <item x="1030"/>
        <item x="1036"/>
        <item x="1598"/>
        <item x="1571"/>
        <item x="1002"/>
        <item x="1023"/>
        <item x="1026"/>
        <item x="1021"/>
        <item x="1025"/>
        <item x="1019"/>
        <item x="1006"/>
        <item x="1018"/>
        <item x="1027"/>
        <item x="1022"/>
        <item x="1020"/>
        <item x="1024"/>
        <item x="1015"/>
        <item x="951"/>
        <item x="943"/>
        <item x="952"/>
        <item x="1331"/>
        <item x="264"/>
        <item x="2259"/>
        <item x="2312"/>
        <item x="1141"/>
        <item x="1222"/>
        <item x="938"/>
        <item x="929"/>
        <item x="1284"/>
        <item x="1297"/>
        <item x="1995"/>
        <item x="620"/>
        <item x="186"/>
        <item x="148"/>
        <item x="1616"/>
        <item x="508"/>
        <item x="132"/>
        <item x="20"/>
        <item x="1955"/>
        <item x="744"/>
        <item x="750"/>
        <item x="134"/>
        <item x="121"/>
        <item x="1158"/>
        <item x="126"/>
        <item x="511"/>
        <item x="568"/>
        <item x="592"/>
        <item x="2359"/>
        <item x="1162"/>
        <item x="1219"/>
        <item x="1303"/>
        <item x="1902"/>
        <item x="1314"/>
        <item x="619"/>
        <item x="1326"/>
        <item x="1662"/>
        <item x="1722"/>
        <item x="1037"/>
        <item x="1497"/>
        <item x="2132"/>
        <item x="1507"/>
        <item x="963"/>
        <item x="1109"/>
        <item x="1108"/>
        <item x="1106"/>
        <item x="989"/>
        <item x="1589"/>
        <item x="2337"/>
        <item x="645"/>
        <item x="496"/>
        <item x="2353"/>
        <item x="1455"/>
        <item x="847"/>
        <item x="628"/>
        <item x="1669"/>
        <item x="1572"/>
        <item x="1556"/>
        <item x="806"/>
        <item x="1252"/>
        <item x="1766"/>
        <item x="2118"/>
        <item x="1606"/>
        <item x="1261"/>
        <item x="2102"/>
        <item x="1774"/>
        <item x="1889"/>
        <item x="111"/>
        <item x="1081"/>
        <item x="1132"/>
        <item x="623"/>
        <item x="558"/>
        <item x="564"/>
        <item x="610"/>
        <item x="612"/>
        <item x="785"/>
        <item x="1812"/>
        <item x="1854"/>
        <item x="480"/>
        <item x="1225"/>
        <item x="2269"/>
        <item x="954"/>
        <item x="2270"/>
        <item x="2202"/>
        <item x="1365"/>
        <item x="770"/>
        <item x="1699"/>
        <item x="1551"/>
        <item x="2129"/>
        <item x="1981"/>
        <item x="1583"/>
        <item x="152"/>
        <item x="161"/>
        <item x="164"/>
        <item x="2127"/>
        <item x="145"/>
        <item x="2187"/>
        <item x="1475"/>
        <item x="1165"/>
        <item x="2122"/>
        <item x="1008"/>
        <item x="241"/>
        <item x="158"/>
        <item x="513"/>
        <item x="1866"/>
        <item x="588"/>
        <item x="577"/>
        <item x="528"/>
        <item x="590"/>
        <item x="8"/>
        <item x="63"/>
        <item x="505"/>
        <item x="1791"/>
        <item x="1856"/>
        <item x="1878"/>
        <item x="259"/>
        <item x="262"/>
        <item x="260"/>
        <item x="1762"/>
        <item x="1735"/>
        <item x="1728"/>
        <item x="1552"/>
        <item x="1809"/>
        <item x="1848"/>
        <item x="1601"/>
        <item x="1576"/>
        <item x="1267"/>
        <item x="1255"/>
        <item x="633"/>
        <item x="898"/>
        <item x="206"/>
        <item x="836"/>
        <item x="504"/>
        <item x="192"/>
        <item x="250"/>
        <item x="1469"/>
        <item x="255"/>
        <item x="609"/>
        <item x="135"/>
        <item x="1195"/>
        <item x="1964"/>
        <item x="86"/>
        <item t="default"/>
      </items>
    </pivotField>
  </pivotFields>
  <rowFields count="1">
    <field x="11"/>
  </rowFields>
  <rowItems count="10">
    <i>
      <x v="5"/>
    </i>
    <i>
      <x v="6"/>
    </i>
    <i>
      <x v="8"/>
    </i>
    <i>
      <x v="9"/>
    </i>
    <i>
      <x v="10"/>
    </i>
    <i>
      <x v="11"/>
    </i>
    <i>
      <x v="19"/>
    </i>
    <i>
      <x v="20"/>
    </i>
    <i>
      <x v="21"/>
    </i>
    <i t="grand">
      <x/>
    </i>
  </rowItems>
  <colItems count="1">
    <i/>
  </colItems>
  <pageFields count="1">
    <pageField fld="1" item="1" hier="-1"/>
  </pageFields>
  <dataFields count="1">
    <dataField name="Count of Title" fld="14" subtotal="count" baseField="0" baseItem="0"/>
  </dataFields>
  <chartFormats count="10">
    <chartFormat chart="2" format="17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71">
      <pivotArea type="data" outline="0" fieldPosition="0">
        <references count="2">
          <reference field="4294967294" count="1" selected="0">
            <x v="0"/>
          </reference>
          <reference field="11" count="1" selected="0">
            <x v="5"/>
          </reference>
        </references>
      </pivotArea>
    </chartFormat>
    <chartFormat chart="2" format="172">
      <pivotArea type="data" outline="0" fieldPosition="0">
        <references count="2">
          <reference field="4294967294" count="1" selected="0">
            <x v="0"/>
          </reference>
          <reference field="11" count="1" selected="0">
            <x v="6"/>
          </reference>
        </references>
      </pivotArea>
    </chartFormat>
    <chartFormat chart="2" format="173">
      <pivotArea type="data" outline="0" fieldPosition="0">
        <references count="2">
          <reference field="4294967294" count="1" selected="0">
            <x v="0"/>
          </reference>
          <reference field="11" count="1" selected="0">
            <x v="8"/>
          </reference>
        </references>
      </pivotArea>
    </chartFormat>
    <chartFormat chart="2" format="174">
      <pivotArea type="data" outline="0" fieldPosition="0">
        <references count="2">
          <reference field="4294967294" count="1" selected="0">
            <x v="0"/>
          </reference>
          <reference field="11" count="1" selected="0">
            <x v="9"/>
          </reference>
        </references>
      </pivotArea>
    </chartFormat>
    <chartFormat chart="2" format="175">
      <pivotArea type="data" outline="0" fieldPosition="0">
        <references count="2">
          <reference field="4294967294" count="1" selected="0">
            <x v="0"/>
          </reference>
          <reference field="11" count="1" selected="0">
            <x v="10"/>
          </reference>
        </references>
      </pivotArea>
    </chartFormat>
    <chartFormat chart="2" format="176">
      <pivotArea type="data" outline="0" fieldPosition="0">
        <references count="2">
          <reference field="4294967294" count="1" selected="0">
            <x v="0"/>
          </reference>
          <reference field="11" count="1" selected="0">
            <x v="11"/>
          </reference>
        </references>
      </pivotArea>
    </chartFormat>
    <chartFormat chart="2" format="177">
      <pivotArea type="data" outline="0" fieldPosition="0">
        <references count="2">
          <reference field="4294967294" count="1" selected="0">
            <x v="0"/>
          </reference>
          <reference field="11" count="1" selected="0">
            <x v="19"/>
          </reference>
        </references>
      </pivotArea>
    </chartFormat>
    <chartFormat chart="2" format="178">
      <pivotArea type="data" outline="0" fieldPosition="0">
        <references count="2">
          <reference field="4294967294" count="1" selected="0">
            <x v="0"/>
          </reference>
          <reference field="11" count="1" selected="0">
            <x v="20"/>
          </reference>
        </references>
      </pivotArea>
    </chartFormat>
    <chartFormat chart="2" format="179">
      <pivotArea type="data" outline="0" fieldPosition="0">
        <references count="2">
          <reference field="4294967294" count="1" selected="0">
            <x v="0"/>
          </reference>
          <reference field="11" count="1" selected="0">
            <x v="2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>
      <selection activeCell="F1" sqref="F1"/>
    </sheetView>
  </sheetViews>
  <sheetFormatPr defaultRowHeight="15" x14ac:dyDescent="0.25"/>
  <cols>
    <col min="1" max="1" width="41.28515625" customWidth="1"/>
    <col min="2" max="2" width="44" customWidth="1"/>
  </cols>
  <sheetData>
    <row r="1" spans="1:4" x14ac:dyDescent="0.25">
      <c r="A1" s="7" t="s">
        <v>7612</v>
      </c>
      <c r="B1" s="11" t="s">
        <v>7622</v>
      </c>
    </row>
    <row r="2" spans="1:4" x14ac:dyDescent="0.25">
      <c r="A2" t="s">
        <v>713</v>
      </c>
      <c r="B2" t="s">
        <v>752</v>
      </c>
    </row>
    <row r="3" spans="1:4" x14ac:dyDescent="0.25">
      <c r="A3" t="s">
        <v>752</v>
      </c>
      <c r="B3" s="8" t="s">
        <v>6745</v>
      </c>
    </row>
    <row r="4" spans="1:4" x14ac:dyDescent="0.25">
      <c r="A4" t="s">
        <v>6745</v>
      </c>
      <c r="B4" t="s">
        <v>4885</v>
      </c>
      <c r="D4" t="s">
        <v>7616</v>
      </c>
    </row>
    <row r="5" spans="1:4" x14ac:dyDescent="0.25">
      <c r="A5" t="s">
        <v>4885</v>
      </c>
      <c r="B5" s="8" t="s">
        <v>1065</v>
      </c>
      <c r="D5" t="s">
        <v>7617</v>
      </c>
    </row>
    <row r="6" spans="1:4" x14ac:dyDescent="0.25">
      <c r="A6" t="s">
        <v>1065</v>
      </c>
      <c r="B6" t="s">
        <v>4370</v>
      </c>
    </row>
    <row r="7" spans="1:4" x14ac:dyDescent="0.25">
      <c r="A7" t="s">
        <v>4370</v>
      </c>
      <c r="B7" t="s">
        <v>3356</v>
      </c>
    </row>
    <row r="8" spans="1:4" x14ac:dyDescent="0.25">
      <c r="A8" t="s">
        <v>3356</v>
      </c>
      <c r="B8" t="s">
        <v>7488</v>
      </c>
    </row>
    <row r="9" spans="1:4" x14ac:dyDescent="0.25">
      <c r="A9" t="s">
        <v>7488</v>
      </c>
      <c r="B9" t="s">
        <v>2357</v>
      </c>
    </row>
    <row r="10" spans="1:4" x14ac:dyDescent="0.25">
      <c r="A10" t="s">
        <v>2357</v>
      </c>
      <c r="B10" s="9" t="s">
        <v>7613</v>
      </c>
    </row>
    <row r="11" spans="1:4" x14ac:dyDescent="0.25">
      <c r="A11" t="s">
        <v>1410</v>
      </c>
      <c r="B11" t="s">
        <v>1410</v>
      </c>
    </row>
    <row r="12" spans="1:4" x14ac:dyDescent="0.25">
      <c r="A12" t="s">
        <v>5271</v>
      </c>
      <c r="B12" t="s">
        <v>5271</v>
      </c>
    </row>
    <row r="13" spans="1:4" x14ac:dyDescent="0.25">
      <c r="A13" t="s">
        <v>1582</v>
      </c>
      <c r="B13" t="s">
        <v>1582</v>
      </c>
    </row>
    <row r="14" spans="1:4" x14ac:dyDescent="0.25">
      <c r="A14" t="s">
        <v>637</v>
      </c>
      <c r="B14" t="s">
        <v>733</v>
      </c>
    </row>
    <row r="15" spans="1:4" x14ac:dyDescent="0.25">
      <c r="A15" t="s">
        <v>733</v>
      </c>
      <c r="B15" t="s">
        <v>2919</v>
      </c>
    </row>
    <row r="16" spans="1:4" x14ac:dyDescent="0.25">
      <c r="A16" t="s">
        <v>2919</v>
      </c>
      <c r="B16" t="s">
        <v>6774</v>
      </c>
    </row>
    <row r="17" spans="1:2" x14ac:dyDescent="0.25">
      <c r="A17" t="s">
        <v>6774</v>
      </c>
      <c r="B17" t="s">
        <v>791</v>
      </c>
    </row>
    <row r="18" spans="1:2" x14ac:dyDescent="0.25">
      <c r="A18" t="s">
        <v>791</v>
      </c>
      <c r="B18" t="s">
        <v>3118</v>
      </c>
    </row>
    <row r="19" spans="1:2" x14ac:dyDescent="0.25">
      <c r="A19" t="s">
        <v>3118</v>
      </c>
      <c r="B19" t="s">
        <v>19</v>
      </c>
    </row>
    <row r="20" spans="1:2" x14ac:dyDescent="0.25">
      <c r="A20" t="s">
        <v>19</v>
      </c>
      <c r="B20" s="10" t="s">
        <v>3895</v>
      </c>
    </row>
    <row r="21" spans="1:2" x14ac:dyDescent="0.25">
      <c r="A21" t="s">
        <v>600</v>
      </c>
      <c r="B21" t="s">
        <v>2837</v>
      </c>
    </row>
    <row r="22" spans="1:2" x14ac:dyDescent="0.25">
      <c r="A22" t="s">
        <v>3895</v>
      </c>
      <c r="B22" s="8" t="s">
        <v>1051</v>
      </c>
    </row>
    <row r="23" spans="1:2" x14ac:dyDescent="0.25">
      <c r="A23" t="s">
        <v>2837</v>
      </c>
      <c r="B23" t="s">
        <v>3726</v>
      </c>
    </row>
    <row r="24" spans="1:2" x14ac:dyDescent="0.25">
      <c r="A24" t="s">
        <v>1051</v>
      </c>
      <c r="B24" t="s">
        <v>5493</v>
      </c>
    </row>
    <row r="25" spans="1:2" x14ac:dyDescent="0.25">
      <c r="A25" t="s">
        <v>3726</v>
      </c>
      <c r="B25" s="8" t="s">
        <v>2726</v>
      </c>
    </row>
    <row r="26" spans="1:2" x14ac:dyDescent="0.25">
      <c r="A26" t="s">
        <v>5493</v>
      </c>
      <c r="B26" s="8" t="s">
        <v>691</v>
      </c>
    </row>
    <row r="27" spans="1:2" x14ac:dyDescent="0.25">
      <c r="A27" t="s">
        <v>2726</v>
      </c>
      <c r="B27" s="8" t="s">
        <v>2614</v>
      </c>
    </row>
    <row r="28" spans="1:2" x14ac:dyDescent="0.25">
      <c r="A28" t="s">
        <v>691</v>
      </c>
      <c r="B28" t="s">
        <v>3559</v>
      </c>
    </row>
    <row r="29" spans="1:2" x14ac:dyDescent="0.25">
      <c r="A29" t="s">
        <v>572</v>
      </c>
      <c r="B29" t="s">
        <v>7610</v>
      </c>
    </row>
    <row r="30" spans="1:2" x14ac:dyDescent="0.25">
      <c r="A30" t="s">
        <v>564</v>
      </c>
      <c r="B30" t="s">
        <v>1910</v>
      </c>
    </row>
    <row r="31" spans="1:2" x14ac:dyDescent="0.25">
      <c r="A31" t="s">
        <v>2614</v>
      </c>
      <c r="B31" t="s">
        <v>4272</v>
      </c>
    </row>
    <row r="32" spans="1:2" x14ac:dyDescent="0.25">
      <c r="A32" t="s">
        <v>3559</v>
      </c>
      <c r="B32" t="s">
        <v>7611</v>
      </c>
    </row>
    <row r="33" spans="1:2" x14ac:dyDescent="0.25">
      <c r="A33" t="s">
        <v>6314</v>
      </c>
      <c r="B33" t="s">
        <v>2573</v>
      </c>
    </row>
    <row r="34" spans="1:2" x14ac:dyDescent="0.25">
      <c r="A34" t="s">
        <v>646</v>
      </c>
      <c r="B34" s="8" t="s">
        <v>836</v>
      </c>
    </row>
    <row r="35" spans="1:2" x14ac:dyDescent="0.25">
      <c r="A35" t="s">
        <v>7610</v>
      </c>
      <c r="B35" t="s">
        <v>4496</v>
      </c>
    </row>
    <row r="36" spans="1:2" x14ac:dyDescent="0.25">
      <c r="A36" t="s">
        <v>4749</v>
      </c>
      <c r="B36" t="s">
        <v>5687</v>
      </c>
    </row>
    <row r="37" spans="1:2" x14ac:dyDescent="0.25">
      <c r="A37" t="s">
        <v>1910</v>
      </c>
      <c r="B37" t="s">
        <v>949</v>
      </c>
    </row>
    <row r="38" spans="1:2" x14ac:dyDescent="0.25">
      <c r="A38" t="s">
        <v>4272</v>
      </c>
      <c r="B38" t="s">
        <v>6669</v>
      </c>
    </row>
    <row r="39" spans="1:2" x14ac:dyDescent="0.25">
      <c r="A39" t="s">
        <v>580</v>
      </c>
      <c r="B39" t="s">
        <v>887</v>
      </c>
    </row>
    <row r="40" spans="1:2" x14ac:dyDescent="0.25">
      <c r="A40" t="s">
        <v>2573</v>
      </c>
      <c r="B40" t="s">
        <v>6014</v>
      </c>
    </row>
    <row r="41" spans="1:2" x14ac:dyDescent="0.25">
      <c r="A41" t="s">
        <v>1188</v>
      </c>
      <c r="B41" s="8" t="s">
        <v>3054</v>
      </c>
    </row>
    <row r="42" spans="1:2" x14ac:dyDescent="0.25">
      <c r="A42" t="s">
        <v>5063</v>
      </c>
      <c r="B42" s="8" t="s">
        <v>7614</v>
      </c>
    </row>
    <row r="43" spans="1:2" x14ac:dyDescent="0.25">
      <c r="A43" t="s">
        <v>836</v>
      </c>
    </row>
    <row r="44" spans="1:2" x14ac:dyDescent="0.25">
      <c r="A44" t="s">
        <v>4496</v>
      </c>
    </row>
    <row r="45" spans="1:2" x14ac:dyDescent="0.25">
      <c r="A45" t="s">
        <v>5687</v>
      </c>
    </row>
    <row r="46" spans="1:2" x14ac:dyDescent="0.25">
      <c r="A46" t="s">
        <v>949</v>
      </c>
    </row>
    <row r="47" spans="1:2" x14ac:dyDescent="0.25">
      <c r="A47" t="s">
        <v>6669</v>
      </c>
    </row>
    <row r="48" spans="1:2" x14ac:dyDescent="0.25">
      <c r="A48" t="s">
        <v>887</v>
      </c>
    </row>
    <row r="49" spans="1:1" x14ac:dyDescent="0.25">
      <c r="A49" t="s">
        <v>3336</v>
      </c>
    </row>
    <row r="50" spans="1:1" x14ac:dyDescent="0.25">
      <c r="A50" t="s">
        <v>6014</v>
      </c>
    </row>
    <row r="51" spans="1:1" x14ac:dyDescent="0.25">
      <c r="A51" t="s">
        <v>3096</v>
      </c>
    </row>
    <row r="52" spans="1:1" x14ac:dyDescent="0.25">
      <c r="A52" t="s">
        <v>586</v>
      </c>
    </row>
    <row r="53" spans="1:1" x14ac:dyDescent="0.25">
      <c r="A53" t="s">
        <v>7615</v>
      </c>
    </row>
    <row r="54" spans="1:1" x14ac:dyDescent="0.25">
      <c r="A54" t="s">
        <v>3593</v>
      </c>
    </row>
    <row r="55" spans="1:1" x14ac:dyDescent="0.25">
      <c r="A55" t="s">
        <v>721</v>
      </c>
    </row>
  </sheetData>
  <sortState ref="F2:F3282">
    <sortCondition ref="F2:F328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8"/>
  <sheetViews>
    <sheetView workbookViewId="0">
      <selection activeCell="C1" sqref="C1:C1048576"/>
    </sheetView>
  </sheetViews>
  <sheetFormatPr defaultRowHeight="15" x14ac:dyDescent="0.25"/>
  <sheetData>
    <row r="1" spans="1:6" x14ac:dyDescent="0.25">
      <c r="A1" t="s">
        <v>7618</v>
      </c>
      <c r="C1" t="s">
        <v>7619</v>
      </c>
    </row>
    <row r="2" spans="1:6" x14ac:dyDescent="0.25">
      <c r="A2" t="s">
        <v>1426</v>
      </c>
      <c r="C2" t="s">
        <v>3401</v>
      </c>
    </row>
    <row r="3" spans="1:6" x14ac:dyDescent="0.25">
      <c r="A3" t="s">
        <v>629</v>
      </c>
      <c r="C3" t="s">
        <v>3556</v>
      </c>
    </row>
    <row r="4" spans="1:6" x14ac:dyDescent="0.25">
      <c r="A4" t="s">
        <v>3401</v>
      </c>
      <c r="C4" t="s">
        <v>1874</v>
      </c>
      <c r="F4" t="s">
        <v>7620</v>
      </c>
    </row>
    <row r="5" spans="1:6" x14ac:dyDescent="0.25">
      <c r="A5" t="s">
        <v>6781</v>
      </c>
      <c r="C5" t="s">
        <v>6770</v>
      </c>
      <c r="F5" t="s">
        <v>7621</v>
      </c>
    </row>
    <row r="6" spans="1:6" x14ac:dyDescent="0.25">
      <c r="A6" t="s">
        <v>3556</v>
      </c>
      <c r="C6" t="s">
        <v>1824</v>
      </c>
    </row>
    <row r="7" spans="1:6" x14ac:dyDescent="0.25">
      <c r="A7" t="s">
        <v>1874</v>
      </c>
      <c r="C7" t="s">
        <v>5352</v>
      </c>
    </row>
    <row r="8" spans="1:6" x14ac:dyDescent="0.25">
      <c r="A8" t="s">
        <v>196</v>
      </c>
      <c r="C8" t="s">
        <v>2906</v>
      </c>
    </row>
    <row r="9" spans="1:6" x14ac:dyDescent="0.25">
      <c r="A9" t="s">
        <v>3376</v>
      </c>
      <c r="C9" t="s">
        <v>467</v>
      </c>
    </row>
    <row r="10" spans="1:6" x14ac:dyDescent="0.25">
      <c r="A10" t="s">
        <v>3604</v>
      </c>
      <c r="C10" t="s">
        <v>5268</v>
      </c>
    </row>
    <row r="11" spans="1:6" x14ac:dyDescent="0.25">
      <c r="A11" t="s">
        <v>2616</v>
      </c>
      <c r="C11" t="s">
        <v>6043</v>
      </c>
    </row>
    <row r="12" spans="1:6" x14ac:dyDescent="0.25">
      <c r="A12" t="s">
        <v>2401</v>
      </c>
      <c r="C12" t="s">
        <v>787</v>
      </c>
    </row>
    <row r="13" spans="1:6" x14ac:dyDescent="0.25">
      <c r="A13" t="s">
        <v>6770</v>
      </c>
      <c r="C13" t="s">
        <v>2072</v>
      </c>
    </row>
    <row r="14" spans="1:6" x14ac:dyDescent="0.25">
      <c r="A14" t="s">
        <v>1824</v>
      </c>
      <c r="C14" t="s">
        <v>2491</v>
      </c>
    </row>
    <row r="15" spans="1:6" x14ac:dyDescent="0.25">
      <c r="A15" t="s">
        <v>5352</v>
      </c>
      <c r="C15" t="s">
        <v>6450</v>
      </c>
    </row>
    <row r="16" spans="1:6" x14ac:dyDescent="0.25">
      <c r="A16" t="s">
        <v>2936</v>
      </c>
      <c r="C16" t="s">
        <v>6348</v>
      </c>
    </row>
    <row r="17" spans="1:3" x14ac:dyDescent="0.25">
      <c r="A17" t="s">
        <v>119</v>
      </c>
      <c r="C17" t="s">
        <v>5542</v>
      </c>
    </row>
    <row r="18" spans="1:3" x14ac:dyDescent="0.25">
      <c r="A18" t="s">
        <v>3697</v>
      </c>
      <c r="C18" t="s">
        <v>3581</v>
      </c>
    </row>
    <row r="19" spans="1:3" x14ac:dyDescent="0.25">
      <c r="A19" t="s">
        <v>2906</v>
      </c>
      <c r="C19" t="s">
        <v>3915</v>
      </c>
    </row>
    <row r="20" spans="1:3" x14ac:dyDescent="0.25">
      <c r="A20" t="s">
        <v>6321</v>
      </c>
      <c r="C20" t="s">
        <v>5561</v>
      </c>
    </row>
    <row r="21" spans="1:3" x14ac:dyDescent="0.25">
      <c r="A21" t="s">
        <v>6316</v>
      </c>
      <c r="C21" t="s">
        <v>436</v>
      </c>
    </row>
    <row r="22" spans="1:3" x14ac:dyDescent="0.25">
      <c r="A22" t="s">
        <v>5830</v>
      </c>
      <c r="C22" t="s">
        <v>6741</v>
      </c>
    </row>
    <row r="23" spans="1:3" x14ac:dyDescent="0.25">
      <c r="A23" t="s">
        <v>1670</v>
      </c>
      <c r="C23" t="s">
        <v>3987</v>
      </c>
    </row>
    <row r="24" spans="1:3" x14ac:dyDescent="0.25">
      <c r="A24" t="s">
        <v>3011</v>
      </c>
      <c r="C24" t="s">
        <v>1640</v>
      </c>
    </row>
    <row r="25" spans="1:3" x14ac:dyDescent="0.25">
      <c r="A25" t="s">
        <v>723</v>
      </c>
      <c r="C25" t="s">
        <v>5499</v>
      </c>
    </row>
    <row r="26" spans="1:3" x14ac:dyDescent="0.25">
      <c r="A26" t="s">
        <v>2791</v>
      </c>
      <c r="C26" t="s">
        <v>4556</v>
      </c>
    </row>
    <row r="27" spans="1:3" x14ac:dyDescent="0.25">
      <c r="A27" t="s">
        <v>467</v>
      </c>
      <c r="C27" t="s">
        <v>6187</v>
      </c>
    </row>
    <row r="28" spans="1:3" x14ac:dyDescent="0.25">
      <c r="A28" t="s">
        <v>5268</v>
      </c>
      <c r="C28" t="s">
        <v>1622</v>
      </c>
    </row>
    <row r="29" spans="1:3" x14ac:dyDescent="0.25">
      <c r="A29" t="s">
        <v>6043</v>
      </c>
      <c r="C29" t="s">
        <v>2728</v>
      </c>
    </row>
    <row r="30" spans="1:3" x14ac:dyDescent="0.25">
      <c r="A30" t="s">
        <v>4812</v>
      </c>
      <c r="C30" t="s">
        <v>5553</v>
      </c>
    </row>
    <row r="31" spans="1:3" x14ac:dyDescent="0.25">
      <c r="A31" t="s">
        <v>3498</v>
      </c>
      <c r="C31" t="s">
        <v>3933</v>
      </c>
    </row>
    <row r="32" spans="1:3" x14ac:dyDescent="0.25">
      <c r="A32" t="s">
        <v>787</v>
      </c>
      <c r="C32" t="s">
        <v>1584</v>
      </c>
    </row>
    <row r="33" spans="1:3" x14ac:dyDescent="0.25">
      <c r="A33" t="s">
        <v>2072</v>
      </c>
      <c r="C33" t="s">
        <v>6344</v>
      </c>
    </row>
    <row r="34" spans="1:3" x14ac:dyDescent="0.25">
      <c r="A34" t="s">
        <v>1994</v>
      </c>
      <c r="C34" t="s">
        <v>5489</v>
      </c>
    </row>
    <row r="35" spans="1:3" x14ac:dyDescent="0.25">
      <c r="A35" t="s">
        <v>2363</v>
      </c>
      <c r="C35" t="s">
        <v>3996</v>
      </c>
    </row>
    <row r="36" spans="1:3" x14ac:dyDescent="0.25">
      <c r="A36" t="s">
        <v>3640</v>
      </c>
      <c r="C36" t="s">
        <v>4066</v>
      </c>
    </row>
    <row r="37" spans="1:3" x14ac:dyDescent="0.25">
      <c r="A37" t="s">
        <v>2491</v>
      </c>
      <c r="C37" t="s">
        <v>4141</v>
      </c>
    </row>
    <row r="38" spans="1:3" x14ac:dyDescent="0.25">
      <c r="A38" t="s">
        <v>53</v>
      </c>
      <c r="C38" t="s">
        <v>1704</v>
      </c>
    </row>
    <row r="39" spans="1:3" x14ac:dyDescent="0.25">
      <c r="A39" t="s">
        <v>6167</v>
      </c>
      <c r="C39" t="s">
        <v>6374</v>
      </c>
    </row>
    <row r="40" spans="1:3" x14ac:dyDescent="0.25">
      <c r="A40" t="s">
        <v>3051</v>
      </c>
      <c r="C40" t="s">
        <v>4083</v>
      </c>
    </row>
    <row r="41" spans="1:3" x14ac:dyDescent="0.25">
      <c r="A41" t="s">
        <v>6268</v>
      </c>
      <c r="C41" t="s">
        <v>728</v>
      </c>
    </row>
    <row r="42" spans="1:3" x14ac:dyDescent="0.25">
      <c r="A42" t="s">
        <v>3386</v>
      </c>
      <c r="C42" t="s">
        <v>6218</v>
      </c>
    </row>
    <row r="43" spans="1:3" x14ac:dyDescent="0.25">
      <c r="A43" t="s">
        <v>3362</v>
      </c>
      <c r="C43" t="s">
        <v>2591</v>
      </c>
    </row>
    <row r="44" spans="1:3" x14ac:dyDescent="0.25">
      <c r="A44" t="s">
        <v>6178</v>
      </c>
      <c r="C44" t="s">
        <v>485</v>
      </c>
    </row>
    <row r="45" spans="1:3" x14ac:dyDescent="0.25">
      <c r="A45" t="s">
        <v>6450</v>
      </c>
      <c r="C45" t="s">
        <v>3897</v>
      </c>
    </row>
    <row r="46" spans="1:3" x14ac:dyDescent="0.25">
      <c r="A46" t="s">
        <v>2630</v>
      </c>
      <c r="C46" t="s">
        <v>1988</v>
      </c>
    </row>
    <row r="47" spans="1:3" x14ac:dyDescent="0.25">
      <c r="A47" t="s">
        <v>6348</v>
      </c>
      <c r="C47" t="s">
        <v>6671</v>
      </c>
    </row>
    <row r="48" spans="1:3" x14ac:dyDescent="0.25">
      <c r="A48" t="s">
        <v>559</v>
      </c>
      <c r="C48" t="s">
        <v>4274</v>
      </c>
    </row>
    <row r="49" spans="1:3" x14ac:dyDescent="0.25">
      <c r="A49" t="s">
        <v>5837</v>
      </c>
      <c r="C49" t="s">
        <v>5519</v>
      </c>
    </row>
    <row r="50" spans="1:3" x14ac:dyDescent="0.25">
      <c r="A50" t="s">
        <v>6935</v>
      </c>
      <c r="C50" t="s">
        <v>4203</v>
      </c>
    </row>
    <row r="51" spans="1:3" x14ac:dyDescent="0.25">
      <c r="A51" t="s">
        <v>4612</v>
      </c>
      <c r="C51" t="s">
        <v>3949</v>
      </c>
    </row>
    <row r="52" spans="1:3" x14ac:dyDescent="0.25">
      <c r="A52" t="s">
        <v>2487</v>
      </c>
      <c r="C52" t="s">
        <v>6089</v>
      </c>
    </row>
    <row r="53" spans="1:3" x14ac:dyDescent="0.25">
      <c r="A53" t="s">
        <v>6058</v>
      </c>
      <c r="C53" t="s">
        <v>7490</v>
      </c>
    </row>
    <row r="54" spans="1:3" x14ac:dyDescent="0.25">
      <c r="A54" t="s">
        <v>489</v>
      </c>
      <c r="C54" t="s">
        <v>805</v>
      </c>
    </row>
    <row r="55" spans="1:3" x14ac:dyDescent="0.25">
      <c r="A55" t="s">
        <v>7025</v>
      </c>
      <c r="C55" t="s">
        <v>452</v>
      </c>
    </row>
    <row r="56" spans="1:3" x14ac:dyDescent="0.25">
      <c r="A56" t="s">
        <v>3358</v>
      </c>
      <c r="C56" t="s">
        <v>3902</v>
      </c>
    </row>
    <row r="57" spans="1:3" x14ac:dyDescent="0.25">
      <c r="A57" t="s">
        <v>3655</v>
      </c>
      <c r="C57" t="s">
        <v>1496</v>
      </c>
    </row>
    <row r="58" spans="1:3" x14ac:dyDescent="0.25">
      <c r="A58" t="s">
        <v>3059</v>
      </c>
      <c r="C58" t="s">
        <v>63</v>
      </c>
    </row>
    <row r="59" spans="1:3" x14ac:dyDescent="0.25">
      <c r="A59" t="s">
        <v>5542</v>
      </c>
      <c r="C59" t="s">
        <v>800</v>
      </c>
    </row>
    <row r="60" spans="1:3" x14ac:dyDescent="0.25">
      <c r="A60" t="s">
        <v>5573</v>
      </c>
      <c r="C60" t="s">
        <v>2272</v>
      </c>
    </row>
    <row r="61" spans="1:3" x14ac:dyDescent="0.25">
      <c r="A61" t="s">
        <v>2659</v>
      </c>
      <c r="C61" t="s">
        <v>3197</v>
      </c>
    </row>
    <row r="62" spans="1:3" x14ac:dyDescent="0.25">
      <c r="A62" t="s">
        <v>588</v>
      </c>
      <c r="C62" t="s">
        <v>1603</v>
      </c>
    </row>
    <row r="63" spans="1:3" x14ac:dyDescent="0.25">
      <c r="A63" t="s">
        <v>3581</v>
      </c>
      <c r="C63" t="s">
        <v>759</v>
      </c>
    </row>
    <row r="64" spans="1:3" x14ac:dyDescent="0.25">
      <c r="A64" t="s">
        <v>3915</v>
      </c>
      <c r="C64" t="s">
        <v>1807</v>
      </c>
    </row>
    <row r="65" spans="1:3" x14ac:dyDescent="0.25">
      <c r="A65" t="s">
        <v>4641</v>
      </c>
      <c r="C65" t="s">
        <v>4307</v>
      </c>
    </row>
    <row r="66" spans="1:3" x14ac:dyDescent="0.25">
      <c r="A66" t="s">
        <v>5561</v>
      </c>
      <c r="C66" t="s">
        <v>4261</v>
      </c>
    </row>
    <row r="67" spans="1:3" x14ac:dyDescent="0.25">
      <c r="A67" t="s">
        <v>436</v>
      </c>
      <c r="C67" t="s">
        <v>688</v>
      </c>
    </row>
    <row r="68" spans="1:3" x14ac:dyDescent="0.25">
      <c r="A68" t="s">
        <v>6741</v>
      </c>
      <c r="C68" t="s">
        <v>2750</v>
      </c>
    </row>
    <row r="69" spans="1:3" x14ac:dyDescent="0.25">
      <c r="A69" t="s">
        <v>6425</v>
      </c>
      <c r="C69" t="s">
        <v>3908</v>
      </c>
    </row>
    <row r="70" spans="1:3" x14ac:dyDescent="0.25">
      <c r="A70" t="s">
        <v>3987</v>
      </c>
      <c r="C70" t="s">
        <v>782</v>
      </c>
    </row>
    <row r="71" spans="1:3" x14ac:dyDescent="0.25">
      <c r="A71" t="s">
        <v>1640</v>
      </c>
      <c r="C71" t="s">
        <v>4042</v>
      </c>
    </row>
    <row r="72" spans="1:3" x14ac:dyDescent="0.25">
      <c r="A72" t="s">
        <v>3040</v>
      </c>
      <c r="C72" t="s">
        <v>442</v>
      </c>
    </row>
    <row r="73" spans="1:3" x14ac:dyDescent="0.25">
      <c r="A73" t="s">
        <v>5499</v>
      </c>
      <c r="C73" t="s">
        <v>3114</v>
      </c>
    </row>
    <row r="74" spans="1:3" x14ac:dyDescent="0.25">
      <c r="A74" t="s">
        <v>4556</v>
      </c>
      <c r="C74" t="s">
        <v>6074</v>
      </c>
    </row>
    <row r="75" spans="1:3" x14ac:dyDescent="0.25">
      <c r="A75" t="s">
        <v>2421</v>
      </c>
      <c r="C75" t="s">
        <v>5635</v>
      </c>
    </row>
    <row r="76" spans="1:3" x14ac:dyDescent="0.25">
      <c r="A76" t="s">
        <v>6187</v>
      </c>
      <c r="C76" t="s">
        <v>6706</v>
      </c>
    </row>
    <row r="77" spans="1:3" x14ac:dyDescent="0.25">
      <c r="A77" t="s">
        <v>1622</v>
      </c>
      <c r="C77" t="s">
        <v>3730</v>
      </c>
    </row>
    <row r="78" spans="1:3" x14ac:dyDescent="0.25">
      <c r="A78" t="s">
        <v>6914</v>
      </c>
      <c r="C78" t="s">
        <v>2921</v>
      </c>
    </row>
    <row r="79" spans="1:3" x14ac:dyDescent="0.25">
      <c r="A79" t="s">
        <v>2728</v>
      </c>
      <c r="C79" t="s">
        <v>6052</v>
      </c>
    </row>
    <row r="80" spans="1:3" x14ac:dyDescent="0.25">
      <c r="A80" t="s">
        <v>256</v>
      </c>
      <c r="C80" t="s">
        <v>1859</v>
      </c>
    </row>
    <row r="81" spans="1:3" x14ac:dyDescent="0.25">
      <c r="A81" t="s">
        <v>5553</v>
      </c>
      <c r="C81" t="s">
        <v>325</v>
      </c>
    </row>
    <row r="82" spans="1:3" x14ac:dyDescent="0.25">
      <c r="A82" t="s">
        <v>6698</v>
      </c>
      <c r="C82" t="s">
        <v>7118</v>
      </c>
    </row>
    <row r="83" spans="1:3" x14ac:dyDescent="0.25">
      <c r="A83" t="s">
        <v>3933</v>
      </c>
      <c r="C83" t="s">
        <v>6028</v>
      </c>
    </row>
    <row r="84" spans="1:3" x14ac:dyDescent="0.25">
      <c r="A84" t="s">
        <v>1584</v>
      </c>
      <c r="C84" t="s">
        <v>79</v>
      </c>
    </row>
    <row r="85" spans="1:3" x14ac:dyDescent="0.25">
      <c r="A85" t="s">
        <v>3393</v>
      </c>
      <c r="C85" t="s">
        <v>1046</v>
      </c>
    </row>
    <row r="86" spans="1:3" x14ac:dyDescent="0.25">
      <c r="A86" t="s">
        <v>568</v>
      </c>
      <c r="C86" t="s">
        <v>3920</v>
      </c>
    </row>
    <row r="87" spans="1:3" x14ac:dyDescent="0.25">
      <c r="A87" t="s">
        <v>2844</v>
      </c>
      <c r="C87" t="s">
        <v>220</v>
      </c>
    </row>
    <row r="88" spans="1:3" x14ac:dyDescent="0.25">
      <c r="A88" t="s">
        <v>4935</v>
      </c>
      <c r="C88" t="s">
        <v>4970</v>
      </c>
    </row>
    <row r="89" spans="1:3" x14ac:dyDescent="0.25">
      <c r="A89" t="s">
        <v>6344</v>
      </c>
      <c r="C89" t="s">
        <v>5923</v>
      </c>
    </row>
    <row r="90" spans="1:3" x14ac:dyDescent="0.25">
      <c r="A90" t="s">
        <v>6658</v>
      </c>
      <c r="C90" t="s">
        <v>3227</v>
      </c>
    </row>
    <row r="91" spans="1:3" x14ac:dyDescent="0.25">
      <c r="A91" t="s">
        <v>2603</v>
      </c>
      <c r="C91" t="s">
        <v>3924</v>
      </c>
    </row>
    <row r="92" spans="1:3" x14ac:dyDescent="0.25">
      <c r="A92" t="s">
        <v>848</v>
      </c>
      <c r="C92" t="s">
        <v>6020</v>
      </c>
    </row>
    <row r="93" spans="1:3" x14ac:dyDescent="0.25">
      <c r="A93" t="s">
        <v>3302</v>
      </c>
      <c r="C93" t="s">
        <v>3941</v>
      </c>
    </row>
    <row r="94" spans="1:3" x14ac:dyDescent="0.25">
      <c r="A94" t="s">
        <v>5489</v>
      </c>
      <c r="C94" t="s">
        <v>6016</v>
      </c>
    </row>
    <row r="95" spans="1:3" x14ac:dyDescent="0.25">
      <c r="A95" t="s">
        <v>3996</v>
      </c>
      <c r="C95" t="s">
        <v>4022</v>
      </c>
    </row>
    <row r="96" spans="1:3" x14ac:dyDescent="0.25">
      <c r="A96" t="s">
        <v>4066</v>
      </c>
      <c r="C96" t="s">
        <v>5286</v>
      </c>
    </row>
    <row r="97" spans="1:3" x14ac:dyDescent="0.25">
      <c r="A97" t="s">
        <v>2972</v>
      </c>
      <c r="C97" t="s">
        <v>3892</v>
      </c>
    </row>
    <row r="98" spans="1:3" x14ac:dyDescent="0.25">
      <c r="A98" t="s">
        <v>2192</v>
      </c>
      <c r="C98" t="s">
        <v>2367</v>
      </c>
    </row>
    <row r="99" spans="1:3" x14ac:dyDescent="0.25">
      <c r="A99" t="s">
        <v>2976</v>
      </c>
      <c r="C99" t="s">
        <v>1610</v>
      </c>
    </row>
    <row r="100" spans="1:3" x14ac:dyDescent="0.25">
      <c r="A100" t="s">
        <v>2359</v>
      </c>
      <c r="C100" t="s">
        <v>4165</v>
      </c>
    </row>
    <row r="101" spans="1:3" x14ac:dyDescent="0.25">
      <c r="A101" t="s">
        <v>5333</v>
      </c>
      <c r="C101" t="s">
        <v>1912</v>
      </c>
    </row>
    <row r="102" spans="1:3" x14ac:dyDescent="0.25">
      <c r="A102" t="s">
        <v>5345</v>
      </c>
      <c r="C102" t="s">
        <v>474</v>
      </c>
    </row>
    <row r="103" spans="1:3" x14ac:dyDescent="0.25">
      <c r="A103" t="s">
        <v>1917</v>
      </c>
      <c r="C103" t="s">
        <v>3045</v>
      </c>
    </row>
    <row r="104" spans="1:3" x14ac:dyDescent="0.25">
      <c r="A104" t="s">
        <v>4141</v>
      </c>
      <c r="C104" t="s">
        <v>1785</v>
      </c>
    </row>
    <row r="105" spans="1:3" x14ac:dyDescent="0.25">
      <c r="A105" t="s">
        <v>4377</v>
      </c>
      <c r="C105" t="s">
        <v>826</v>
      </c>
    </row>
    <row r="106" spans="1:3" x14ac:dyDescent="0.25">
      <c r="A106" t="s">
        <v>4381</v>
      </c>
      <c r="C106" t="s">
        <v>1979</v>
      </c>
    </row>
    <row r="107" spans="1:3" x14ac:dyDescent="0.25">
      <c r="A107" t="s">
        <v>2646</v>
      </c>
      <c r="C107" t="s">
        <v>5504</v>
      </c>
    </row>
    <row r="108" spans="1:3" x14ac:dyDescent="0.25">
      <c r="A108" t="s">
        <v>3007</v>
      </c>
      <c r="C108" t="s">
        <v>1691</v>
      </c>
    </row>
    <row r="109" spans="1:3" x14ac:dyDescent="0.25">
      <c r="A109" t="s">
        <v>2668</v>
      </c>
      <c r="C109" t="s">
        <v>4408</v>
      </c>
    </row>
    <row r="110" spans="1:3" x14ac:dyDescent="0.25">
      <c r="A110" t="s">
        <v>1704</v>
      </c>
      <c r="C110" t="s">
        <v>5509</v>
      </c>
    </row>
    <row r="111" spans="1:3" x14ac:dyDescent="0.25">
      <c r="A111" t="s">
        <v>698</v>
      </c>
      <c r="C111" t="s">
        <v>6214</v>
      </c>
    </row>
    <row r="112" spans="1:3" x14ac:dyDescent="0.25">
      <c r="A112" t="s">
        <v>3651</v>
      </c>
      <c r="C112" t="s">
        <v>2596</v>
      </c>
    </row>
    <row r="113" spans="1:3" x14ac:dyDescent="0.25">
      <c r="A113" t="s">
        <v>6374</v>
      </c>
      <c r="C113" t="s">
        <v>2003</v>
      </c>
    </row>
    <row r="114" spans="1:3" x14ac:dyDescent="0.25">
      <c r="A114" t="s">
        <v>4083</v>
      </c>
      <c r="C114" t="s">
        <v>3928</v>
      </c>
    </row>
    <row r="115" spans="1:3" x14ac:dyDescent="0.25">
      <c r="A115" t="s">
        <v>5060</v>
      </c>
      <c r="C115" t="s">
        <v>3459</v>
      </c>
    </row>
    <row r="116" spans="1:3" x14ac:dyDescent="0.25">
      <c r="A116" t="s">
        <v>1200</v>
      </c>
      <c r="C116" t="s">
        <v>4099</v>
      </c>
    </row>
    <row r="117" spans="1:3" x14ac:dyDescent="0.25">
      <c r="A117" t="s">
        <v>2281</v>
      </c>
      <c r="C117" t="s">
        <v>2345</v>
      </c>
    </row>
    <row r="118" spans="1:3" x14ac:dyDescent="0.25">
      <c r="A118" t="s">
        <v>1022</v>
      </c>
      <c r="C118" t="s">
        <v>4153</v>
      </c>
    </row>
    <row r="119" spans="1:3" x14ac:dyDescent="0.25">
      <c r="A119" t="s">
        <v>3451</v>
      </c>
      <c r="C119" t="s">
        <v>2131</v>
      </c>
    </row>
    <row r="120" spans="1:3" x14ac:dyDescent="0.25">
      <c r="A120" t="s">
        <v>5735</v>
      </c>
      <c r="C120" t="s">
        <v>3776</v>
      </c>
    </row>
    <row r="121" spans="1:3" x14ac:dyDescent="0.25">
      <c r="A121" t="s">
        <v>5529</v>
      </c>
      <c r="C121" t="s">
        <v>857</v>
      </c>
    </row>
    <row r="122" spans="1:3" x14ac:dyDescent="0.25">
      <c r="A122" t="s">
        <v>5523</v>
      </c>
      <c r="C122" t="s">
        <v>889</v>
      </c>
    </row>
    <row r="123" spans="1:3" x14ac:dyDescent="0.25">
      <c r="A123" t="s">
        <v>728</v>
      </c>
      <c r="C123" t="s">
        <v>894</v>
      </c>
    </row>
    <row r="124" spans="1:3" x14ac:dyDescent="0.25">
      <c r="A124" t="s">
        <v>6218</v>
      </c>
      <c r="C124" t="s">
        <v>1599</v>
      </c>
    </row>
    <row r="125" spans="1:3" x14ac:dyDescent="0.25">
      <c r="A125" t="s">
        <v>2591</v>
      </c>
      <c r="C125" t="s">
        <v>1589</v>
      </c>
    </row>
    <row r="126" spans="1:3" x14ac:dyDescent="0.25">
      <c r="A126" t="s">
        <v>3328</v>
      </c>
      <c r="C126" t="s">
        <v>1190</v>
      </c>
    </row>
    <row r="127" spans="1:3" x14ac:dyDescent="0.25">
      <c r="A127" t="s">
        <v>4540</v>
      </c>
      <c r="C127" t="s">
        <v>2963</v>
      </c>
    </row>
    <row r="128" spans="1:3" x14ac:dyDescent="0.25">
      <c r="A128" t="s">
        <v>3662</v>
      </c>
      <c r="C128" t="s">
        <v>2848</v>
      </c>
    </row>
    <row r="129" spans="1:3" x14ac:dyDescent="0.25">
      <c r="A129" t="s">
        <v>5706</v>
      </c>
      <c r="C129" t="s">
        <v>1972</v>
      </c>
    </row>
    <row r="130" spans="1:3" x14ac:dyDescent="0.25">
      <c r="A130" t="s">
        <v>485</v>
      </c>
      <c r="C130" t="s">
        <v>1488</v>
      </c>
    </row>
    <row r="131" spans="1:3" x14ac:dyDescent="0.25">
      <c r="A131" t="s">
        <v>6665</v>
      </c>
      <c r="C131" t="s">
        <v>1594</v>
      </c>
    </row>
    <row r="132" spans="1:3" x14ac:dyDescent="0.25">
      <c r="A132" t="s">
        <v>6131</v>
      </c>
      <c r="C132" t="s">
        <v>46</v>
      </c>
    </row>
    <row r="133" spans="1:3" x14ac:dyDescent="0.25">
      <c r="A133" t="s">
        <v>6851</v>
      </c>
      <c r="C133" t="s">
        <v>2867</v>
      </c>
    </row>
    <row r="134" spans="1:3" x14ac:dyDescent="0.25">
      <c r="A134" t="s">
        <v>4511</v>
      </c>
      <c r="C134" t="s">
        <v>6010</v>
      </c>
    </row>
    <row r="135" spans="1:3" x14ac:dyDescent="0.25">
      <c r="A135" t="s">
        <v>5193</v>
      </c>
      <c r="C135" t="s">
        <v>3953</v>
      </c>
    </row>
    <row r="136" spans="1:3" x14ac:dyDescent="0.25">
      <c r="A136" t="s">
        <v>3897</v>
      </c>
      <c r="C136" t="s">
        <v>5515</v>
      </c>
    </row>
    <row r="137" spans="1:3" x14ac:dyDescent="0.25">
      <c r="A137" t="s">
        <v>5201</v>
      </c>
      <c r="C137" t="s">
        <v>1616</v>
      </c>
    </row>
    <row r="138" spans="1:3" x14ac:dyDescent="0.25">
      <c r="A138" t="s">
        <v>1988</v>
      </c>
      <c r="C138" t="s">
        <v>2352</v>
      </c>
    </row>
    <row r="139" spans="1:3" x14ac:dyDescent="0.25">
      <c r="A139" t="s">
        <v>6671</v>
      </c>
      <c r="C139" t="s">
        <v>5826</v>
      </c>
    </row>
    <row r="140" spans="1:3" x14ac:dyDescent="0.25">
      <c r="A140" t="s">
        <v>4274</v>
      </c>
      <c r="C140" t="s">
        <v>3576</v>
      </c>
    </row>
    <row r="141" spans="1:3" x14ac:dyDescent="0.25">
      <c r="A141" t="s">
        <v>5763</v>
      </c>
      <c r="C141" t="s">
        <v>945</v>
      </c>
    </row>
    <row r="142" spans="1:3" x14ac:dyDescent="0.25">
      <c r="A142" t="s">
        <v>2704</v>
      </c>
      <c r="C142" t="s">
        <v>3971</v>
      </c>
    </row>
    <row r="143" spans="1:3" x14ac:dyDescent="0.25">
      <c r="A143" t="s">
        <v>3804</v>
      </c>
      <c r="C143" t="s">
        <v>4503</v>
      </c>
    </row>
    <row r="144" spans="1:3" x14ac:dyDescent="0.25">
      <c r="A144" t="s">
        <v>5519</v>
      </c>
      <c r="C144" t="s">
        <v>3565</v>
      </c>
    </row>
    <row r="145" spans="1:3" x14ac:dyDescent="0.25">
      <c r="A145" t="s">
        <v>4203</v>
      </c>
      <c r="C145" t="s">
        <v>5892</v>
      </c>
    </row>
    <row r="146" spans="1:3" x14ac:dyDescent="0.25">
      <c r="A146" t="s">
        <v>5976</v>
      </c>
      <c r="C146" t="s">
        <v>6352</v>
      </c>
    </row>
    <row r="147" spans="1:3" x14ac:dyDescent="0.25">
      <c r="A147" t="s">
        <v>3949</v>
      </c>
      <c r="C147" t="s">
        <v>1956</v>
      </c>
    </row>
    <row r="148" spans="1:3" x14ac:dyDescent="0.25">
      <c r="A148" t="s">
        <v>508</v>
      </c>
      <c r="C148" t="s">
        <v>6956</v>
      </c>
    </row>
    <row r="149" spans="1:3" x14ac:dyDescent="0.25">
      <c r="A149" t="s">
        <v>6089</v>
      </c>
      <c r="C149" t="s">
        <v>6891</v>
      </c>
    </row>
    <row r="150" spans="1:3" x14ac:dyDescent="0.25">
      <c r="A150" t="s">
        <v>2759</v>
      </c>
      <c r="C150" t="s">
        <v>6369</v>
      </c>
    </row>
    <row r="151" spans="1:3" x14ac:dyDescent="0.25">
      <c r="A151" t="s">
        <v>650</v>
      </c>
      <c r="C151" t="s">
        <v>99</v>
      </c>
    </row>
    <row r="152" spans="1:3" x14ac:dyDescent="0.25">
      <c r="A152" t="s">
        <v>5152</v>
      </c>
      <c r="C152" t="s">
        <v>2621</v>
      </c>
    </row>
    <row r="153" spans="1:3" x14ac:dyDescent="0.25">
      <c r="A153" t="s">
        <v>7490</v>
      </c>
      <c r="C153" t="s">
        <v>883</v>
      </c>
    </row>
    <row r="154" spans="1:3" x14ac:dyDescent="0.25">
      <c r="A154" t="s">
        <v>5107</v>
      </c>
      <c r="C154" t="s">
        <v>6121</v>
      </c>
    </row>
    <row r="155" spans="1:3" x14ac:dyDescent="0.25">
      <c r="A155" t="s">
        <v>1076</v>
      </c>
      <c r="C155" t="s">
        <v>3977</v>
      </c>
    </row>
    <row r="156" spans="1:3" x14ac:dyDescent="0.25">
      <c r="A156" t="s">
        <v>3414</v>
      </c>
      <c r="C156" t="s">
        <v>6726</v>
      </c>
    </row>
    <row r="157" spans="1:3" x14ac:dyDescent="0.25">
      <c r="A157" t="s">
        <v>5121</v>
      </c>
      <c r="C157" t="s">
        <v>2417</v>
      </c>
    </row>
    <row r="158" spans="1:3" x14ac:dyDescent="0.25">
      <c r="A158" t="s">
        <v>72</v>
      </c>
      <c r="C158" t="s">
        <v>4208</v>
      </c>
    </row>
    <row r="159" spans="1:3" x14ac:dyDescent="0.25">
      <c r="A159" t="s">
        <v>805</v>
      </c>
      <c r="C159" t="s">
        <v>2860</v>
      </c>
    </row>
    <row r="160" spans="1:3" x14ac:dyDescent="0.25">
      <c r="A160" t="s">
        <v>452</v>
      </c>
      <c r="C160" t="s">
        <v>164</v>
      </c>
    </row>
    <row r="161" spans="1:3" x14ac:dyDescent="0.25">
      <c r="A161" t="s">
        <v>6032</v>
      </c>
      <c r="C161" t="s">
        <v>380</v>
      </c>
    </row>
    <row r="162" spans="1:3" x14ac:dyDescent="0.25">
      <c r="A162" t="s">
        <v>3902</v>
      </c>
      <c r="C162" t="s">
        <v>2049</v>
      </c>
    </row>
    <row r="163" spans="1:3" x14ac:dyDescent="0.25">
      <c r="A163" t="s">
        <v>4525</v>
      </c>
      <c r="C163" t="s">
        <v>2839</v>
      </c>
    </row>
    <row r="164" spans="1:3" x14ac:dyDescent="0.25">
      <c r="A164" t="s">
        <v>582</v>
      </c>
      <c r="C164" t="s">
        <v>1645</v>
      </c>
    </row>
    <row r="165" spans="1:3" x14ac:dyDescent="0.25">
      <c r="A165" t="s">
        <v>4887</v>
      </c>
      <c r="C165" t="s">
        <v>1061</v>
      </c>
    </row>
    <row r="166" spans="1:3" x14ac:dyDescent="0.25">
      <c r="A166" t="s">
        <v>3168</v>
      </c>
      <c r="C166" t="s">
        <v>6838</v>
      </c>
    </row>
    <row r="167" spans="1:3" x14ac:dyDescent="0.25">
      <c r="A167" t="s">
        <v>2734</v>
      </c>
      <c r="C167" t="s">
        <v>4892</v>
      </c>
    </row>
    <row r="168" spans="1:3" x14ac:dyDescent="0.25">
      <c r="A168" t="s">
        <v>4480</v>
      </c>
      <c r="C168" t="s">
        <v>5847</v>
      </c>
    </row>
    <row r="169" spans="1:3" x14ac:dyDescent="0.25">
      <c r="A169" t="s">
        <v>3529</v>
      </c>
      <c r="C169" t="s">
        <v>774</v>
      </c>
    </row>
    <row r="170" spans="1:3" x14ac:dyDescent="0.25">
      <c r="A170" t="s">
        <v>6828</v>
      </c>
      <c r="C170" t="s">
        <v>2651</v>
      </c>
    </row>
    <row r="171" spans="1:3" x14ac:dyDescent="0.25">
      <c r="A171" t="s">
        <v>1496</v>
      </c>
      <c r="C171" t="s">
        <v>2852</v>
      </c>
    </row>
    <row r="172" spans="1:3" x14ac:dyDescent="0.25">
      <c r="A172" t="s">
        <v>521</v>
      </c>
      <c r="C172" t="s">
        <v>3962</v>
      </c>
    </row>
    <row r="173" spans="1:3" x14ac:dyDescent="0.25">
      <c r="A173" t="s">
        <v>3071</v>
      </c>
      <c r="C173" t="s">
        <v>6842</v>
      </c>
    </row>
    <row r="174" spans="1:3" x14ac:dyDescent="0.25">
      <c r="A174" t="s">
        <v>1952</v>
      </c>
      <c r="C174" t="s">
        <v>4254</v>
      </c>
    </row>
    <row r="175" spans="1:3" x14ac:dyDescent="0.25">
      <c r="A175" t="s">
        <v>3669</v>
      </c>
      <c r="C175" t="s">
        <v>36</v>
      </c>
    </row>
    <row r="176" spans="1:3" x14ac:dyDescent="0.25">
      <c r="A176" t="s">
        <v>1464</v>
      </c>
      <c r="C176" t="s">
        <v>6498</v>
      </c>
    </row>
    <row r="177" spans="1:3" x14ac:dyDescent="0.25">
      <c r="A177" t="s">
        <v>2834</v>
      </c>
      <c r="C177" t="s">
        <v>4009</v>
      </c>
    </row>
    <row r="178" spans="1:3" x14ac:dyDescent="0.25">
      <c r="A178" t="s">
        <v>793</v>
      </c>
      <c r="C178" t="s">
        <v>4135</v>
      </c>
    </row>
    <row r="179" spans="1:3" x14ac:dyDescent="0.25">
      <c r="A179" t="s">
        <v>63</v>
      </c>
      <c r="C179" t="s">
        <v>2427</v>
      </c>
    </row>
    <row r="180" spans="1:3" x14ac:dyDescent="0.25">
      <c r="A180" t="s">
        <v>2916</v>
      </c>
      <c r="C180" t="s">
        <v>6067</v>
      </c>
    </row>
    <row r="181" spans="1:3" x14ac:dyDescent="0.25">
      <c r="A181" t="s">
        <v>3444</v>
      </c>
      <c r="C181" t="s">
        <v>5495</v>
      </c>
    </row>
    <row r="182" spans="1:3" x14ac:dyDescent="0.25">
      <c r="A182" t="s">
        <v>6797</v>
      </c>
      <c r="C182" t="s">
        <v>862</v>
      </c>
    </row>
    <row r="183" spans="1:3" x14ac:dyDescent="0.25">
      <c r="A183" t="s">
        <v>800</v>
      </c>
      <c r="C183" t="s">
        <v>41</v>
      </c>
    </row>
    <row r="184" spans="1:3" x14ac:dyDescent="0.25">
      <c r="A184" t="s">
        <v>275</v>
      </c>
      <c r="C184" t="s">
        <v>6036</v>
      </c>
    </row>
    <row r="185" spans="1:3" x14ac:dyDescent="0.25">
      <c r="A185" t="s">
        <v>5599</v>
      </c>
      <c r="C185" t="s">
        <v>1634</v>
      </c>
    </row>
    <row r="186" spans="1:3" x14ac:dyDescent="0.25">
      <c r="A186" t="s">
        <v>292</v>
      </c>
      <c r="C186" t="s">
        <v>6902</v>
      </c>
    </row>
    <row r="187" spans="1:3" x14ac:dyDescent="0.25">
      <c r="A187" t="s">
        <v>2272</v>
      </c>
      <c r="C187" t="s">
        <v>31</v>
      </c>
    </row>
    <row r="188" spans="1:3" x14ac:dyDescent="0.25">
      <c r="A188" t="s">
        <v>4402</v>
      </c>
      <c r="C188" t="b">
        <v>1</v>
      </c>
    </row>
    <row r="189" spans="1:3" x14ac:dyDescent="0.25">
      <c r="A189" t="s">
        <v>2780</v>
      </c>
    </row>
    <row r="190" spans="1:3" x14ac:dyDescent="0.25">
      <c r="A190" t="s">
        <v>3197</v>
      </c>
    </row>
    <row r="191" spans="1:3" x14ac:dyDescent="0.25">
      <c r="A191" t="s">
        <v>1578</v>
      </c>
    </row>
    <row r="192" spans="1:3" x14ac:dyDescent="0.25">
      <c r="A192" t="s">
        <v>2787</v>
      </c>
    </row>
    <row r="193" spans="1:1" x14ac:dyDescent="0.25">
      <c r="A193" t="s">
        <v>4452</v>
      </c>
    </row>
    <row r="194" spans="1:1" x14ac:dyDescent="0.25">
      <c r="A194" t="s">
        <v>3421</v>
      </c>
    </row>
    <row r="195" spans="1:1" x14ac:dyDescent="0.25">
      <c r="A195" t="s">
        <v>3338</v>
      </c>
    </row>
    <row r="196" spans="1:1" x14ac:dyDescent="0.25">
      <c r="A196" t="s">
        <v>1183</v>
      </c>
    </row>
    <row r="197" spans="1:1" x14ac:dyDescent="0.25">
      <c r="A197" t="s">
        <v>4924</v>
      </c>
    </row>
    <row r="198" spans="1:1" x14ac:dyDescent="0.25">
      <c r="A198" t="s">
        <v>3768</v>
      </c>
    </row>
    <row r="199" spans="1:1" x14ac:dyDescent="0.25">
      <c r="A199" t="s">
        <v>4366</v>
      </c>
    </row>
    <row r="200" spans="1:1" x14ac:dyDescent="0.25">
      <c r="A200" t="s">
        <v>4846</v>
      </c>
    </row>
    <row r="201" spans="1:1" x14ac:dyDescent="0.25">
      <c r="A201" t="s">
        <v>6985</v>
      </c>
    </row>
    <row r="202" spans="1:1" x14ac:dyDescent="0.25">
      <c r="A202" t="s">
        <v>705</v>
      </c>
    </row>
    <row r="203" spans="1:1" x14ac:dyDescent="0.25">
      <c r="A203" t="s">
        <v>1603</v>
      </c>
    </row>
    <row r="204" spans="1:1" x14ac:dyDescent="0.25">
      <c r="A204" t="s">
        <v>759</v>
      </c>
    </row>
    <row r="205" spans="1:1" x14ac:dyDescent="0.25">
      <c r="A205" t="s">
        <v>58</v>
      </c>
    </row>
    <row r="206" spans="1:1" x14ac:dyDescent="0.25">
      <c r="A206" t="s">
        <v>1807</v>
      </c>
    </row>
    <row r="207" spans="1:1" x14ac:dyDescent="0.25">
      <c r="A207" t="s">
        <v>4307</v>
      </c>
    </row>
    <row r="208" spans="1:1" x14ac:dyDescent="0.25">
      <c r="A208" t="s">
        <v>4261</v>
      </c>
    </row>
    <row r="209" spans="1:1" x14ac:dyDescent="0.25">
      <c r="A209" t="s">
        <v>2103</v>
      </c>
    </row>
    <row r="210" spans="1:1" x14ac:dyDescent="0.25">
      <c r="A210" t="s">
        <v>688</v>
      </c>
    </row>
    <row r="211" spans="1:1" x14ac:dyDescent="0.25">
      <c r="A211" t="s">
        <v>5800</v>
      </c>
    </row>
    <row r="212" spans="1:1" x14ac:dyDescent="0.25">
      <c r="A212" t="s">
        <v>2750</v>
      </c>
    </row>
    <row r="213" spans="1:1" x14ac:dyDescent="0.25">
      <c r="A213" t="s">
        <v>4506</v>
      </c>
    </row>
    <row r="214" spans="1:1" x14ac:dyDescent="0.25">
      <c r="A214" t="s">
        <v>665</v>
      </c>
    </row>
    <row r="215" spans="1:1" x14ac:dyDescent="0.25">
      <c r="A215" t="s">
        <v>6105</v>
      </c>
    </row>
    <row r="216" spans="1:1" x14ac:dyDescent="0.25">
      <c r="A216" t="s">
        <v>3908</v>
      </c>
    </row>
    <row r="217" spans="1:1" x14ac:dyDescent="0.25">
      <c r="A217" t="s">
        <v>6776</v>
      </c>
    </row>
    <row r="218" spans="1:1" x14ac:dyDescent="0.25">
      <c r="A218" t="s">
        <v>2054</v>
      </c>
    </row>
    <row r="219" spans="1:1" x14ac:dyDescent="0.25">
      <c r="A219" t="s">
        <v>6821</v>
      </c>
    </row>
    <row r="220" spans="1:1" x14ac:dyDescent="0.25">
      <c r="A220" t="s">
        <v>2811</v>
      </c>
    </row>
    <row r="221" spans="1:1" x14ac:dyDescent="0.25">
      <c r="A221" t="s">
        <v>6944</v>
      </c>
    </row>
    <row r="222" spans="1:1" x14ac:dyDescent="0.25">
      <c r="A222" t="s">
        <v>4761</v>
      </c>
    </row>
    <row r="223" spans="1:1" x14ac:dyDescent="0.25">
      <c r="A223" t="s">
        <v>4786</v>
      </c>
    </row>
    <row r="224" spans="1:1" x14ac:dyDescent="0.25">
      <c r="A224" t="s">
        <v>4929</v>
      </c>
    </row>
    <row r="225" spans="1:1" x14ac:dyDescent="0.25">
      <c r="A225" t="s">
        <v>4822</v>
      </c>
    </row>
    <row r="226" spans="1:1" x14ac:dyDescent="0.25">
      <c r="A226" t="s">
        <v>843</v>
      </c>
    </row>
    <row r="227" spans="1:1" x14ac:dyDescent="0.25">
      <c r="A227" t="s">
        <v>4792</v>
      </c>
    </row>
    <row r="228" spans="1:1" x14ac:dyDescent="0.25">
      <c r="A228" t="s">
        <v>7398</v>
      </c>
    </row>
    <row r="229" spans="1:1" x14ac:dyDescent="0.25">
      <c r="A229" t="s">
        <v>5133</v>
      </c>
    </row>
    <row r="230" spans="1:1" x14ac:dyDescent="0.25">
      <c r="A230" t="s">
        <v>3176</v>
      </c>
    </row>
    <row r="231" spans="1:1" x14ac:dyDescent="0.25">
      <c r="A231" t="s">
        <v>2635</v>
      </c>
    </row>
    <row r="232" spans="1:1" x14ac:dyDescent="0.25">
      <c r="A232" t="s">
        <v>3157</v>
      </c>
    </row>
    <row r="233" spans="1:1" x14ac:dyDescent="0.25">
      <c r="A233" t="s">
        <v>2376</v>
      </c>
    </row>
    <row r="234" spans="1:1" x14ac:dyDescent="0.25">
      <c r="A234" t="s">
        <v>5645</v>
      </c>
    </row>
    <row r="235" spans="1:1" x14ac:dyDescent="0.25">
      <c r="A235" t="s">
        <v>5305</v>
      </c>
    </row>
    <row r="236" spans="1:1" x14ac:dyDescent="0.25">
      <c r="A236" t="s">
        <v>782</v>
      </c>
    </row>
    <row r="237" spans="1:1" x14ac:dyDescent="0.25">
      <c r="A237" t="s">
        <v>4042</v>
      </c>
    </row>
    <row r="238" spans="1:1" x14ac:dyDescent="0.25">
      <c r="A238" t="s">
        <v>679</v>
      </c>
    </row>
    <row r="239" spans="1:1" x14ac:dyDescent="0.25">
      <c r="A239" t="s">
        <v>442</v>
      </c>
    </row>
    <row r="240" spans="1:1" x14ac:dyDescent="0.25">
      <c r="A240" t="s">
        <v>3114</v>
      </c>
    </row>
    <row r="241" spans="1:1" x14ac:dyDescent="0.25">
      <c r="A241" t="s">
        <v>6074</v>
      </c>
    </row>
    <row r="242" spans="1:1" x14ac:dyDescent="0.25">
      <c r="A242" t="s">
        <v>5635</v>
      </c>
    </row>
    <row r="243" spans="1:1" x14ac:dyDescent="0.25">
      <c r="A243" t="s">
        <v>6706</v>
      </c>
    </row>
    <row r="244" spans="1:1" x14ac:dyDescent="0.25">
      <c r="A244" t="s">
        <v>7484</v>
      </c>
    </row>
    <row r="245" spans="1:1" x14ac:dyDescent="0.25">
      <c r="A245" t="s">
        <v>4532</v>
      </c>
    </row>
    <row r="246" spans="1:1" x14ac:dyDescent="0.25">
      <c r="A246" t="s">
        <v>3382</v>
      </c>
    </row>
    <row r="247" spans="1:1" x14ac:dyDescent="0.25">
      <c r="A247" t="s">
        <v>3730</v>
      </c>
    </row>
    <row r="248" spans="1:1" x14ac:dyDescent="0.25">
      <c r="A248" t="s">
        <v>4389</v>
      </c>
    </row>
    <row r="249" spans="1:1" x14ac:dyDescent="0.25">
      <c r="A249" t="s">
        <v>2768</v>
      </c>
    </row>
    <row r="250" spans="1:1" x14ac:dyDescent="0.25">
      <c r="A250" t="s">
        <v>2921</v>
      </c>
    </row>
    <row r="251" spans="1:1" x14ac:dyDescent="0.25">
      <c r="A251" t="s">
        <v>740</v>
      </c>
    </row>
    <row r="252" spans="1:1" x14ac:dyDescent="0.25">
      <c r="A252" t="s">
        <v>1459</v>
      </c>
    </row>
    <row r="253" spans="1:1" x14ac:dyDescent="0.25">
      <c r="A253" t="s">
        <v>6052</v>
      </c>
    </row>
    <row r="254" spans="1:1" x14ac:dyDescent="0.25">
      <c r="A254" t="s">
        <v>5101</v>
      </c>
    </row>
    <row r="255" spans="1:1" x14ac:dyDescent="0.25">
      <c r="A255" t="s">
        <v>3572</v>
      </c>
    </row>
    <row r="256" spans="1:1" x14ac:dyDescent="0.25">
      <c r="A256" t="s">
        <v>1859</v>
      </c>
    </row>
    <row r="257" spans="1:1" x14ac:dyDescent="0.25">
      <c r="A257" t="s">
        <v>1659</v>
      </c>
    </row>
    <row r="258" spans="1:1" x14ac:dyDescent="0.25">
      <c r="A258" t="s">
        <v>6592</v>
      </c>
    </row>
    <row r="259" spans="1:1" x14ac:dyDescent="0.25">
      <c r="A259" t="s">
        <v>26</v>
      </c>
    </row>
    <row r="260" spans="1:1" x14ac:dyDescent="0.25">
      <c r="A260" t="s">
        <v>4332</v>
      </c>
    </row>
    <row r="261" spans="1:1" x14ac:dyDescent="0.25">
      <c r="A261" t="s">
        <v>325</v>
      </c>
    </row>
    <row r="262" spans="1:1" x14ac:dyDescent="0.25">
      <c r="A262" t="s">
        <v>748</v>
      </c>
    </row>
    <row r="263" spans="1:1" x14ac:dyDescent="0.25">
      <c r="A263" t="s">
        <v>6339</v>
      </c>
    </row>
    <row r="264" spans="1:1" x14ac:dyDescent="0.25">
      <c r="A264" t="s">
        <v>7118</v>
      </c>
    </row>
    <row r="265" spans="1:1" x14ac:dyDescent="0.25">
      <c r="A265" t="s">
        <v>3000</v>
      </c>
    </row>
    <row r="266" spans="1:1" x14ac:dyDescent="0.25">
      <c r="A266" t="s">
        <v>6479</v>
      </c>
    </row>
    <row r="267" spans="1:1" x14ac:dyDescent="0.25">
      <c r="A267" t="s">
        <v>6546</v>
      </c>
    </row>
    <row r="268" spans="1:1" x14ac:dyDescent="0.25">
      <c r="A268" t="s">
        <v>5702</v>
      </c>
    </row>
    <row r="269" spans="1:1" x14ac:dyDescent="0.25">
      <c r="A269" t="s">
        <v>3484</v>
      </c>
    </row>
    <row r="270" spans="1:1" x14ac:dyDescent="0.25">
      <c r="A270" t="s">
        <v>1907</v>
      </c>
    </row>
    <row r="271" spans="1:1" x14ac:dyDescent="0.25">
      <c r="A271" t="s">
        <v>6789</v>
      </c>
    </row>
    <row r="272" spans="1:1" x14ac:dyDescent="0.25">
      <c r="A272" t="s">
        <v>6028</v>
      </c>
    </row>
    <row r="273" spans="1:1" x14ac:dyDescent="0.25">
      <c r="A273" t="s">
        <v>79</v>
      </c>
    </row>
    <row r="274" spans="1:1" x14ac:dyDescent="0.25">
      <c r="A274" t="s">
        <v>5769</v>
      </c>
    </row>
    <row r="275" spans="1:1" x14ac:dyDescent="0.25">
      <c r="A275" t="s">
        <v>7409</v>
      </c>
    </row>
    <row r="276" spans="1:1" x14ac:dyDescent="0.25">
      <c r="A276" t="s">
        <v>2967</v>
      </c>
    </row>
    <row r="277" spans="1:1" x14ac:dyDescent="0.25">
      <c r="A277" t="s">
        <v>92</v>
      </c>
    </row>
    <row r="278" spans="1:1" x14ac:dyDescent="0.25">
      <c r="A278" t="s">
        <v>1046</v>
      </c>
    </row>
    <row r="279" spans="1:1" x14ac:dyDescent="0.25">
      <c r="A279" t="s">
        <v>3920</v>
      </c>
    </row>
    <row r="280" spans="1:1" x14ac:dyDescent="0.25">
      <c r="A280" t="s">
        <v>596</v>
      </c>
    </row>
    <row r="281" spans="1:1" x14ac:dyDescent="0.25">
      <c r="A281" t="s">
        <v>5711</v>
      </c>
    </row>
    <row r="282" spans="1:1" x14ac:dyDescent="0.25">
      <c r="A282" t="s">
        <v>220</v>
      </c>
    </row>
    <row r="283" spans="1:1" x14ac:dyDescent="0.25">
      <c r="A283" t="s">
        <v>670</v>
      </c>
    </row>
    <row r="284" spans="1:1" x14ac:dyDescent="0.25">
      <c r="A284" t="s">
        <v>4970</v>
      </c>
    </row>
    <row r="285" spans="1:1" x14ac:dyDescent="0.25">
      <c r="A285" t="s">
        <v>6817</v>
      </c>
    </row>
    <row r="286" spans="1:1" x14ac:dyDescent="0.25">
      <c r="A286" t="s">
        <v>1414</v>
      </c>
    </row>
    <row r="287" spans="1:1" x14ac:dyDescent="0.25">
      <c r="A287" t="s">
        <v>5923</v>
      </c>
    </row>
    <row r="288" spans="1:1" x14ac:dyDescent="0.25">
      <c r="A288" t="s">
        <v>3283</v>
      </c>
    </row>
    <row r="289" spans="1:1" x14ac:dyDescent="0.25">
      <c r="A289" t="s">
        <v>5805</v>
      </c>
    </row>
    <row r="290" spans="1:1" x14ac:dyDescent="0.25">
      <c r="A290" t="s">
        <v>2021</v>
      </c>
    </row>
    <row r="291" spans="1:1" x14ac:dyDescent="0.25">
      <c r="A291" t="s">
        <v>3227</v>
      </c>
    </row>
    <row r="292" spans="1:1" x14ac:dyDescent="0.25">
      <c r="A292" t="s">
        <v>3924</v>
      </c>
    </row>
    <row r="293" spans="1:1" x14ac:dyDescent="0.25">
      <c r="A293" t="s">
        <v>6020</v>
      </c>
    </row>
    <row r="294" spans="1:1" x14ac:dyDescent="0.25">
      <c r="A294" t="s">
        <v>7204</v>
      </c>
    </row>
    <row r="295" spans="1:1" x14ac:dyDescent="0.25">
      <c r="A295" t="s">
        <v>7011</v>
      </c>
    </row>
    <row r="296" spans="1:1" x14ac:dyDescent="0.25">
      <c r="A296" t="s">
        <v>5340</v>
      </c>
    </row>
    <row r="297" spans="1:1" x14ac:dyDescent="0.25">
      <c r="A297" t="s">
        <v>754</v>
      </c>
    </row>
    <row r="298" spans="1:1" x14ac:dyDescent="0.25">
      <c r="A298" t="s">
        <v>3941</v>
      </c>
    </row>
    <row r="299" spans="1:1" x14ac:dyDescent="0.25">
      <c r="A299" t="s">
        <v>4751</v>
      </c>
    </row>
    <row r="300" spans="1:1" x14ac:dyDescent="0.25">
      <c r="A300" t="s">
        <v>3333</v>
      </c>
    </row>
    <row r="301" spans="1:1" x14ac:dyDescent="0.25">
      <c r="A301" t="s">
        <v>4963</v>
      </c>
    </row>
    <row r="302" spans="1:1" x14ac:dyDescent="0.25">
      <c r="A302" t="s">
        <v>3435</v>
      </c>
    </row>
    <row r="303" spans="1:1" x14ac:dyDescent="0.25">
      <c r="A303" t="s">
        <v>5076</v>
      </c>
    </row>
    <row r="304" spans="1:1" x14ac:dyDescent="0.25">
      <c r="A304" t="s">
        <v>6016</v>
      </c>
    </row>
    <row r="305" spans="1:1" x14ac:dyDescent="0.25">
      <c r="A305" t="s">
        <v>3185</v>
      </c>
    </row>
    <row r="306" spans="1:1" x14ac:dyDescent="0.25">
      <c r="A306" t="s">
        <v>2625</v>
      </c>
    </row>
    <row r="307" spans="1:1" x14ac:dyDescent="0.25">
      <c r="A307" t="s">
        <v>4780</v>
      </c>
    </row>
    <row r="308" spans="1:1" x14ac:dyDescent="0.25">
      <c r="A308" t="s">
        <v>2755</v>
      </c>
    </row>
    <row r="309" spans="1:1" x14ac:dyDescent="0.25">
      <c r="A309" t="s">
        <v>2569</v>
      </c>
    </row>
    <row r="310" spans="1:1" x14ac:dyDescent="0.25">
      <c r="A310" t="s">
        <v>3134</v>
      </c>
    </row>
    <row r="311" spans="1:1" x14ac:dyDescent="0.25">
      <c r="A311" t="s">
        <v>3747</v>
      </c>
    </row>
    <row r="312" spans="1:1" x14ac:dyDescent="0.25">
      <c r="A312" t="s">
        <v>4022</v>
      </c>
    </row>
    <row r="313" spans="1:1" x14ac:dyDescent="0.25">
      <c r="A313" t="s">
        <v>660</v>
      </c>
    </row>
    <row r="314" spans="1:1" x14ac:dyDescent="0.25">
      <c r="A314" t="s">
        <v>5286</v>
      </c>
    </row>
    <row r="315" spans="1:1" x14ac:dyDescent="0.25">
      <c r="A315" t="s">
        <v>3892</v>
      </c>
    </row>
    <row r="316" spans="1:1" x14ac:dyDescent="0.25">
      <c r="A316" t="s">
        <v>2367</v>
      </c>
    </row>
    <row r="317" spans="1:1" x14ac:dyDescent="0.25">
      <c r="A317" t="s">
        <v>1407</v>
      </c>
    </row>
    <row r="318" spans="1:1" x14ac:dyDescent="0.25">
      <c r="A318" t="s">
        <v>4296</v>
      </c>
    </row>
    <row r="319" spans="1:1" x14ac:dyDescent="0.25">
      <c r="A319" t="s">
        <v>5327</v>
      </c>
    </row>
    <row r="320" spans="1:1" x14ac:dyDescent="0.25">
      <c r="A320" t="s">
        <v>1610</v>
      </c>
    </row>
    <row r="321" spans="1:1" x14ac:dyDescent="0.25">
      <c r="A321" t="s">
        <v>4165</v>
      </c>
    </row>
    <row r="322" spans="1:1" x14ac:dyDescent="0.25">
      <c r="A322" t="s">
        <v>2383</v>
      </c>
    </row>
    <row r="323" spans="1:1" x14ac:dyDescent="0.25">
      <c r="A323" t="s">
        <v>1912</v>
      </c>
    </row>
    <row r="324" spans="1:1" x14ac:dyDescent="0.25">
      <c r="A324" t="s">
        <v>6079</v>
      </c>
    </row>
    <row r="325" spans="1:1" x14ac:dyDescent="0.25">
      <c r="A325" t="s">
        <v>474</v>
      </c>
    </row>
    <row r="326" spans="1:1" x14ac:dyDescent="0.25">
      <c r="A326" t="s">
        <v>7283</v>
      </c>
    </row>
    <row r="327" spans="1:1" x14ac:dyDescent="0.25">
      <c r="A327" t="s">
        <v>6756</v>
      </c>
    </row>
    <row r="328" spans="1:1" x14ac:dyDescent="0.25">
      <c r="A328" t="s">
        <v>3045</v>
      </c>
    </row>
    <row r="329" spans="1:1" x14ac:dyDescent="0.25">
      <c r="A329" t="s">
        <v>135</v>
      </c>
    </row>
    <row r="330" spans="1:1" x14ac:dyDescent="0.25">
      <c r="A330" t="s">
        <v>1926</v>
      </c>
    </row>
    <row r="331" spans="1:1" x14ac:dyDescent="0.25">
      <c r="A331" t="s">
        <v>1444</v>
      </c>
    </row>
    <row r="332" spans="1:1" x14ac:dyDescent="0.25">
      <c r="A332" t="s">
        <v>1785</v>
      </c>
    </row>
    <row r="333" spans="1:1" x14ac:dyDescent="0.25">
      <c r="A333" t="s">
        <v>140</v>
      </c>
    </row>
    <row r="334" spans="1:1" x14ac:dyDescent="0.25">
      <c r="A334" t="s">
        <v>7182</v>
      </c>
    </row>
    <row r="335" spans="1:1" x14ac:dyDescent="0.25">
      <c r="A335" t="s">
        <v>826</v>
      </c>
    </row>
    <row r="336" spans="1:1" x14ac:dyDescent="0.25">
      <c r="A336" t="s">
        <v>536</v>
      </c>
    </row>
    <row r="337" spans="1:1" x14ac:dyDescent="0.25">
      <c r="A337" t="s">
        <v>1979</v>
      </c>
    </row>
    <row r="338" spans="1:1" x14ac:dyDescent="0.25">
      <c r="A338" t="s">
        <v>5715</v>
      </c>
    </row>
    <row r="339" spans="1:1" x14ac:dyDescent="0.25">
      <c r="A339" t="s">
        <v>1537</v>
      </c>
    </row>
    <row r="340" spans="1:1" x14ac:dyDescent="0.25">
      <c r="A340" t="s">
        <v>5504</v>
      </c>
    </row>
    <row r="341" spans="1:1" x14ac:dyDescent="0.25">
      <c r="A341" t="s">
        <v>6678</v>
      </c>
    </row>
    <row r="342" spans="1:1" x14ac:dyDescent="0.25">
      <c r="A342" t="s">
        <v>1691</v>
      </c>
    </row>
    <row r="343" spans="1:1" x14ac:dyDescent="0.25">
      <c r="A343" t="s">
        <v>5870</v>
      </c>
    </row>
    <row r="344" spans="1:1" x14ac:dyDescent="0.25">
      <c r="A344" t="s">
        <v>2684</v>
      </c>
    </row>
    <row r="345" spans="1:1" x14ac:dyDescent="0.25">
      <c r="A345" t="s">
        <v>6855</v>
      </c>
    </row>
    <row r="346" spans="1:1" x14ac:dyDescent="0.25">
      <c r="A346" t="s">
        <v>2956</v>
      </c>
    </row>
    <row r="347" spans="1:1" x14ac:dyDescent="0.25">
      <c r="A347" t="s">
        <v>5568</v>
      </c>
    </row>
    <row r="348" spans="1:1" x14ac:dyDescent="0.25">
      <c r="A348" t="s">
        <v>1999</v>
      </c>
    </row>
    <row r="349" spans="1:1" x14ac:dyDescent="0.25">
      <c r="A349" t="s">
        <v>1454</v>
      </c>
    </row>
    <row r="350" spans="1:1" x14ac:dyDescent="0.25">
      <c r="A350" t="s">
        <v>7175</v>
      </c>
    </row>
    <row r="351" spans="1:1" x14ac:dyDescent="0.25">
      <c r="A351" t="s">
        <v>5683</v>
      </c>
    </row>
    <row r="352" spans="1:1" x14ac:dyDescent="0.25">
      <c r="A352" t="s">
        <v>6466</v>
      </c>
    </row>
    <row r="353" spans="1:1" x14ac:dyDescent="0.25">
      <c r="A353" t="s">
        <v>6333</v>
      </c>
    </row>
    <row r="354" spans="1:1" x14ac:dyDescent="0.25">
      <c r="A354" t="s">
        <v>6813</v>
      </c>
    </row>
    <row r="355" spans="1:1" x14ac:dyDescent="0.25">
      <c r="A355" t="s">
        <v>3408</v>
      </c>
    </row>
    <row r="356" spans="1:1" x14ac:dyDescent="0.25">
      <c r="A356" t="s">
        <v>4796</v>
      </c>
    </row>
    <row r="357" spans="1:1" x14ac:dyDescent="0.25">
      <c r="A357" t="s">
        <v>958</v>
      </c>
    </row>
    <row r="358" spans="1:1" x14ac:dyDescent="0.25">
      <c r="A358" t="s">
        <v>2579</v>
      </c>
    </row>
    <row r="359" spans="1:1" x14ac:dyDescent="0.25">
      <c r="A359" t="s">
        <v>6310</v>
      </c>
    </row>
    <row r="360" spans="1:1" x14ac:dyDescent="0.25">
      <c r="A360" t="s">
        <v>969</v>
      </c>
    </row>
    <row r="361" spans="1:1" x14ac:dyDescent="0.25">
      <c r="A361" t="s">
        <v>709</v>
      </c>
    </row>
    <row r="362" spans="1:1" x14ac:dyDescent="0.25">
      <c r="A362" t="s">
        <v>2539</v>
      </c>
    </row>
    <row r="363" spans="1:1" x14ac:dyDescent="0.25">
      <c r="A363" t="s">
        <v>4268</v>
      </c>
    </row>
    <row r="364" spans="1:1" x14ac:dyDescent="0.25">
      <c r="A364" t="s">
        <v>501</v>
      </c>
    </row>
    <row r="365" spans="1:1" x14ac:dyDescent="0.25">
      <c r="A365" t="s">
        <v>2044</v>
      </c>
    </row>
    <row r="366" spans="1:1" x14ac:dyDescent="0.25">
      <c r="A366" t="s">
        <v>4745</v>
      </c>
    </row>
    <row r="367" spans="1:1" x14ac:dyDescent="0.25">
      <c r="A367" t="s">
        <v>4408</v>
      </c>
    </row>
    <row r="368" spans="1:1" x14ac:dyDescent="0.25">
      <c r="A368" t="s">
        <v>5509</v>
      </c>
    </row>
    <row r="369" spans="1:1" x14ac:dyDescent="0.25">
      <c r="A369" t="s">
        <v>5620</v>
      </c>
    </row>
    <row r="370" spans="1:1" x14ac:dyDescent="0.25">
      <c r="A370" t="s">
        <v>5165</v>
      </c>
    </row>
    <row r="371" spans="1:1" x14ac:dyDescent="0.25">
      <c r="A371" t="s">
        <v>3102</v>
      </c>
    </row>
    <row r="372" spans="1:1" x14ac:dyDescent="0.25">
      <c r="A372" t="s">
        <v>6420</v>
      </c>
    </row>
    <row r="373" spans="1:1" x14ac:dyDescent="0.25">
      <c r="A373" t="s">
        <v>4393</v>
      </c>
    </row>
    <row r="374" spans="1:1" x14ac:dyDescent="0.25">
      <c r="A374" t="s">
        <v>3618</v>
      </c>
    </row>
    <row r="375" spans="1:1" x14ac:dyDescent="0.25">
      <c r="A375" t="s">
        <v>6785</v>
      </c>
    </row>
    <row r="376" spans="1:1" x14ac:dyDescent="0.25">
      <c r="A376" t="s">
        <v>6977</v>
      </c>
    </row>
    <row r="377" spans="1:1" x14ac:dyDescent="0.25">
      <c r="A377" t="s">
        <v>1067</v>
      </c>
    </row>
    <row r="378" spans="1:1" x14ac:dyDescent="0.25">
      <c r="A378" t="s">
        <v>2926</v>
      </c>
    </row>
    <row r="379" spans="1:1" x14ac:dyDescent="0.25">
      <c r="A379" t="s">
        <v>6214</v>
      </c>
    </row>
    <row r="380" spans="1:1" x14ac:dyDescent="0.25">
      <c r="A380" t="s">
        <v>2596</v>
      </c>
    </row>
    <row r="381" spans="1:1" x14ac:dyDescent="0.25">
      <c r="A381" t="s">
        <v>2003</v>
      </c>
    </row>
    <row r="382" spans="1:1" x14ac:dyDescent="0.25">
      <c r="A382" t="s">
        <v>3367</v>
      </c>
    </row>
    <row r="383" spans="1:1" x14ac:dyDescent="0.25">
      <c r="A383" t="s">
        <v>3928</v>
      </c>
    </row>
    <row r="384" spans="1:1" x14ac:dyDescent="0.25">
      <c r="A384" t="s">
        <v>6898</v>
      </c>
    </row>
    <row r="385" spans="1:1" x14ac:dyDescent="0.25">
      <c r="A385" t="s">
        <v>5315</v>
      </c>
    </row>
    <row r="386" spans="1:1" x14ac:dyDescent="0.25">
      <c r="A386" t="s">
        <v>1419</v>
      </c>
    </row>
    <row r="387" spans="1:1" x14ac:dyDescent="0.25">
      <c r="A387" t="s">
        <v>1931</v>
      </c>
    </row>
    <row r="388" spans="1:1" x14ac:dyDescent="0.25">
      <c r="A388" t="s">
        <v>5096</v>
      </c>
    </row>
    <row r="389" spans="1:1" x14ac:dyDescent="0.25">
      <c r="A389" t="s">
        <v>6926</v>
      </c>
    </row>
    <row r="390" spans="1:1" x14ac:dyDescent="0.25">
      <c r="A390" t="s">
        <v>6793</v>
      </c>
    </row>
    <row r="391" spans="1:1" x14ac:dyDescent="0.25">
      <c r="A391" t="s">
        <v>6763</v>
      </c>
    </row>
    <row r="392" spans="1:1" x14ac:dyDescent="0.25">
      <c r="A392" t="s">
        <v>874</v>
      </c>
    </row>
    <row r="393" spans="1:1" x14ac:dyDescent="0.25">
      <c r="A393" t="s">
        <v>6485</v>
      </c>
    </row>
    <row r="394" spans="1:1" x14ac:dyDescent="0.25">
      <c r="A394" t="s">
        <v>3756</v>
      </c>
    </row>
    <row r="395" spans="1:1" x14ac:dyDescent="0.25">
      <c r="A395" t="s">
        <v>3459</v>
      </c>
    </row>
    <row r="396" spans="1:1" x14ac:dyDescent="0.25">
      <c r="A396" t="s">
        <v>3093</v>
      </c>
    </row>
    <row r="397" spans="1:1" x14ac:dyDescent="0.25">
      <c r="A397" t="s">
        <v>4099</v>
      </c>
    </row>
    <row r="398" spans="1:1" x14ac:dyDescent="0.25">
      <c r="A398" t="s">
        <v>7003</v>
      </c>
    </row>
    <row r="399" spans="1:1" x14ac:dyDescent="0.25">
      <c r="A399" t="s">
        <v>6386</v>
      </c>
    </row>
    <row r="400" spans="1:1" x14ac:dyDescent="0.25">
      <c r="A400" t="s">
        <v>3871</v>
      </c>
    </row>
    <row r="401" spans="1:1" x14ac:dyDescent="0.25">
      <c r="A401" t="s">
        <v>2345</v>
      </c>
    </row>
    <row r="402" spans="1:1" x14ac:dyDescent="0.25">
      <c r="A402" t="s">
        <v>7336</v>
      </c>
    </row>
    <row r="403" spans="1:1" x14ac:dyDescent="0.25">
      <c r="A403" t="s">
        <v>5182</v>
      </c>
    </row>
    <row r="404" spans="1:1" x14ac:dyDescent="0.25">
      <c r="A404" t="s">
        <v>5448</v>
      </c>
    </row>
    <row r="405" spans="1:1" x14ac:dyDescent="0.25">
      <c r="A405" t="s">
        <v>5722</v>
      </c>
    </row>
    <row r="406" spans="1:1" x14ac:dyDescent="0.25">
      <c r="A406" t="s">
        <v>6833</v>
      </c>
    </row>
    <row r="407" spans="1:1" x14ac:dyDescent="0.25">
      <c r="A407" t="s">
        <v>2643</v>
      </c>
    </row>
    <row r="408" spans="1:1" x14ac:dyDescent="0.25">
      <c r="A408" t="s">
        <v>693</v>
      </c>
    </row>
    <row r="409" spans="1:1" x14ac:dyDescent="0.25">
      <c r="A409" t="s">
        <v>6454</v>
      </c>
    </row>
    <row r="410" spans="1:1" x14ac:dyDescent="0.25">
      <c r="A410" t="s">
        <v>4153</v>
      </c>
    </row>
    <row r="411" spans="1:1" x14ac:dyDescent="0.25">
      <c r="A411" t="s">
        <v>3595</v>
      </c>
    </row>
    <row r="412" spans="1:1" x14ac:dyDescent="0.25">
      <c r="A412" t="s">
        <v>4805</v>
      </c>
    </row>
    <row r="413" spans="1:1" x14ac:dyDescent="0.25">
      <c r="A413" t="s">
        <v>921</v>
      </c>
    </row>
    <row r="414" spans="1:1" x14ac:dyDescent="0.25">
      <c r="A414" t="s">
        <v>2131</v>
      </c>
    </row>
    <row r="415" spans="1:1" x14ac:dyDescent="0.25">
      <c r="A415" t="s">
        <v>3776</v>
      </c>
    </row>
    <row r="416" spans="1:1" x14ac:dyDescent="0.25">
      <c r="A416" t="s">
        <v>5727</v>
      </c>
    </row>
    <row r="417" spans="1:1" x14ac:dyDescent="0.25">
      <c r="A417" t="s">
        <v>4799</v>
      </c>
    </row>
    <row r="418" spans="1:1" x14ac:dyDescent="0.25">
      <c r="A418" t="s">
        <v>4249</v>
      </c>
    </row>
    <row r="419" spans="1:1" x14ac:dyDescent="0.25">
      <c r="A419" t="s">
        <v>4323</v>
      </c>
    </row>
    <row r="420" spans="1:1" x14ac:dyDescent="0.25">
      <c r="A420" t="s">
        <v>6907</v>
      </c>
    </row>
    <row r="421" spans="1:1" x14ac:dyDescent="0.25">
      <c r="A421" t="s">
        <v>1449</v>
      </c>
    </row>
    <row r="422" spans="1:1" x14ac:dyDescent="0.25">
      <c r="A422" t="s">
        <v>633</v>
      </c>
    </row>
    <row r="423" spans="1:1" x14ac:dyDescent="0.25">
      <c r="A423" t="s">
        <v>5886</v>
      </c>
    </row>
    <row r="424" spans="1:1" x14ac:dyDescent="0.25">
      <c r="A424" t="s">
        <v>1983</v>
      </c>
    </row>
    <row r="425" spans="1:1" x14ac:dyDescent="0.25">
      <c r="A425" t="s">
        <v>4498</v>
      </c>
    </row>
    <row r="426" spans="1:1" x14ac:dyDescent="0.25">
      <c r="A426" t="s">
        <v>820</v>
      </c>
    </row>
    <row r="427" spans="1:1" x14ac:dyDescent="0.25">
      <c r="A427" t="s">
        <v>4756</v>
      </c>
    </row>
    <row r="428" spans="1:1" x14ac:dyDescent="0.25">
      <c r="A428" t="s">
        <v>494</v>
      </c>
    </row>
    <row r="429" spans="1:1" x14ac:dyDescent="0.25">
      <c r="A429" t="s">
        <v>4896</v>
      </c>
    </row>
    <row r="430" spans="1:1" x14ac:dyDescent="0.25">
      <c r="A430" t="s">
        <v>1793</v>
      </c>
    </row>
    <row r="431" spans="1:1" x14ac:dyDescent="0.25">
      <c r="A431" t="s">
        <v>2034</v>
      </c>
    </row>
    <row r="432" spans="1:1" x14ac:dyDescent="0.25">
      <c r="A432" t="s">
        <v>3142</v>
      </c>
    </row>
    <row r="433" spans="1:1" x14ac:dyDescent="0.25">
      <c r="A433" t="s">
        <v>4398</v>
      </c>
    </row>
    <row r="434" spans="1:1" x14ac:dyDescent="0.25">
      <c r="A434" t="s">
        <v>5741</v>
      </c>
    </row>
    <row r="435" spans="1:1" x14ac:dyDescent="0.25">
      <c r="A435" t="s">
        <v>4775</v>
      </c>
    </row>
    <row r="436" spans="1:1" x14ac:dyDescent="0.25">
      <c r="A436" t="s">
        <v>6880</v>
      </c>
    </row>
    <row r="437" spans="1:1" x14ac:dyDescent="0.25">
      <c r="A437" t="s">
        <v>4901</v>
      </c>
    </row>
    <row r="438" spans="1:1" x14ac:dyDescent="0.25">
      <c r="A438" t="s">
        <v>735</v>
      </c>
    </row>
    <row r="439" spans="1:1" x14ac:dyDescent="0.25">
      <c r="A439" t="s">
        <v>459</v>
      </c>
    </row>
    <row r="440" spans="1:1" x14ac:dyDescent="0.25">
      <c r="A440" t="s">
        <v>3589</v>
      </c>
    </row>
    <row r="441" spans="1:1" x14ac:dyDescent="0.25">
      <c r="A441" t="s">
        <v>1011</v>
      </c>
    </row>
    <row r="442" spans="1:1" x14ac:dyDescent="0.25">
      <c r="A442" t="s">
        <v>14</v>
      </c>
    </row>
    <row r="443" spans="1:1" x14ac:dyDescent="0.25">
      <c r="A443" t="s">
        <v>857</v>
      </c>
    </row>
    <row r="444" spans="1:1" x14ac:dyDescent="0.25">
      <c r="A444" t="s">
        <v>889</v>
      </c>
    </row>
    <row r="445" spans="1:1" x14ac:dyDescent="0.25">
      <c r="A445" t="s">
        <v>2318</v>
      </c>
    </row>
    <row r="446" spans="1:1" x14ac:dyDescent="0.25">
      <c r="A446" t="s">
        <v>894</v>
      </c>
    </row>
    <row r="447" spans="1:1" x14ac:dyDescent="0.25">
      <c r="A447" t="s">
        <v>1599</v>
      </c>
    </row>
    <row r="448" spans="1:1" x14ac:dyDescent="0.25">
      <c r="A448" t="s">
        <v>6364</v>
      </c>
    </row>
    <row r="449" spans="1:1" x14ac:dyDescent="0.25">
      <c r="A449" t="s">
        <v>108</v>
      </c>
    </row>
    <row r="450" spans="1:1" x14ac:dyDescent="0.25">
      <c r="A450" t="s">
        <v>1589</v>
      </c>
    </row>
    <row r="451" spans="1:1" x14ac:dyDescent="0.25">
      <c r="A451" t="s">
        <v>5694</v>
      </c>
    </row>
    <row r="452" spans="1:1" x14ac:dyDescent="0.25">
      <c r="A452" t="s">
        <v>3785</v>
      </c>
    </row>
    <row r="453" spans="1:1" x14ac:dyDescent="0.25">
      <c r="A453" t="s">
        <v>1190</v>
      </c>
    </row>
    <row r="454" spans="1:1" x14ac:dyDescent="0.25">
      <c r="A454" t="s">
        <v>643</v>
      </c>
    </row>
    <row r="455" spans="1:1" x14ac:dyDescent="0.25">
      <c r="A455" t="s">
        <v>2963</v>
      </c>
    </row>
    <row r="456" spans="1:1" x14ac:dyDescent="0.25">
      <c r="A456" t="s">
        <v>2848</v>
      </c>
    </row>
    <row r="457" spans="1:1" x14ac:dyDescent="0.25">
      <c r="A457" t="s">
        <v>604</v>
      </c>
    </row>
    <row r="458" spans="1:1" x14ac:dyDescent="0.25">
      <c r="A458" t="s">
        <v>3218</v>
      </c>
    </row>
    <row r="459" spans="1:1" x14ac:dyDescent="0.25">
      <c r="A459" t="s">
        <v>1972</v>
      </c>
    </row>
    <row r="460" spans="1:1" x14ac:dyDescent="0.25">
      <c r="A460" t="s">
        <v>1488</v>
      </c>
    </row>
    <row r="461" spans="1:1" x14ac:dyDescent="0.25">
      <c r="A461" t="s">
        <v>1594</v>
      </c>
    </row>
    <row r="462" spans="1:1" x14ac:dyDescent="0.25">
      <c r="A462" t="s">
        <v>1003</v>
      </c>
    </row>
    <row r="463" spans="1:1" x14ac:dyDescent="0.25">
      <c r="A463" t="s">
        <v>3630</v>
      </c>
    </row>
    <row r="464" spans="1:1" x14ac:dyDescent="0.25">
      <c r="A464" t="s">
        <v>1431</v>
      </c>
    </row>
    <row r="465" spans="1:1" x14ac:dyDescent="0.25">
      <c r="A465" t="s">
        <v>46</v>
      </c>
    </row>
    <row r="466" spans="1:1" x14ac:dyDescent="0.25">
      <c r="A466" t="s">
        <v>2867</v>
      </c>
    </row>
    <row r="467" spans="1:1" x14ac:dyDescent="0.25">
      <c r="A467" t="s">
        <v>6010</v>
      </c>
    </row>
    <row r="468" spans="1:1" x14ac:dyDescent="0.25">
      <c r="A468" t="s">
        <v>2028</v>
      </c>
    </row>
    <row r="469" spans="1:1" x14ac:dyDescent="0.25">
      <c r="A469" t="s">
        <v>185</v>
      </c>
    </row>
    <row r="470" spans="1:1" x14ac:dyDescent="0.25">
      <c r="A470" t="s">
        <v>3599</v>
      </c>
    </row>
    <row r="471" spans="1:1" x14ac:dyDescent="0.25">
      <c r="A471" t="s">
        <v>5161</v>
      </c>
    </row>
    <row r="472" spans="1:1" x14ac:dyDescent="0.25">
      <c r="A472" t="s">
        <v>639</v>
      </c>
    </row>
    <row r="473" spans="1:1" x14ac:dyDescent="0.25">
      <c r="A473" t="s">
        <v>2941</v>
      </c>
    </row>
    <row r="474" spans="1:1" x14ac:dyDescent="0.25">
      <c r="A474" t="s">
        <v>150</v>
      </c>
    </row>
    <row r="475" spans="1:1" x14ac:dyDescent="0.25">
      <c r="A475" t="s">
        <v>2882</v>
      </c>
    </row>
    <row r="476" spans="1:1" x14ac:dyDescent="0.25">
      <c r="A476" t="s">
        <v>5002</v>
      </c>
    </row>
    <row r="477" spans="1:1" x14ac:dyDescent="0.25">
      <c r="A477" t="s">
        <v>3018</v>
      </c>
    </row>
    <row r="478" spans="1:1" x14ac:dyDescent="0.25">
      <c r="A478" t="s">
        <v>5128</v>
      </c>
    </row>
    <row r="479" spans="1:1" x14ac:dyDescent="0.25">
      <c r="A479" t="s">
        <v>2410</v>
      </c>
    </row>
    <row r="480" spans="1:1" x14ac:dyDescent="0.25">
      <c r="A480" t="s">
        <v>2371</v>
      </c>
    </row>
    <row r="481" spans="1:1" x14ac:dyDescent="0.25">
      <c r="A481" t="s">
        <v>3171</v>
      </c>
    </row>
    <row r="482" spans="1:1" x14ac:dyDescent="0.25">
      <c r="A482" t="s">
        <v>1967</v>
      </c>
    </row>
    <row r="483" spans="1:1" x14ac:dyDescent="0.25">
      <c r="A483" t="s">
        <v>5080</v>
      </c>
    </row>
    <row r="484" spans="1:1" x14ac:dyDescent="0.25">
      <c r="A484" t="s">
        <v>3953</v>
      </c>
    </row>
    <row r="485" spans="1:1" x14ac:dyDescent="0.25">
      <c r="A485" t="s">
        <v>541</v>
      </c>
    </row>
    <row r="486" spans="1:1" x14ac:dyDescent="0.25">
      <c r="A486" t="s">
        <v>7196</v>
      </c>
    </row>
    <row r="487" spans="1:1" x14ac:dyDescent="0.25">
      <c r="A487" t="s">
        <v>5515</v>
      </c>
    </row>
    <row r="488" spans="1:1" x14ac:dyDescent="0.25">
      <c r="A488" t="s">
        <v>5815</v>
      </c>
    </row>
    <row r="489" spans="1:1" x14ac:dyDescent="0.25">
      <c r="A489" t="s">
        <v>1616</v>
      </c>
    </row>
    <row r="490" spans="1:1" x14ac:dyDescent="0.25">
      <c r="A490" t="s">
        <v>2352</v>
      </c>
    </row>
    <row r="491" spans="1:1" x14ac:dyDescent="0.25">
      <c r="A491" t="s">
        <v>2391</v>
      </c>
    </row>
    <row r="492" spans="1:1" x14ac:dyDescent="0.25">
      <c r="A492" t="s">
        <v>5826</v>
      </c>
    </row>
    <row r="493" spans="1:1" x14ac:dyDescent="0.25">
      <c r="A493" t="s">
        <v>6693</v>
      </c>
    </row>
    <row r="494" spans="1:1" x14ac:dyDescent="0.25">
      <c r="A494" t="s">
        <v>5756</v>
      </c>
    </row>
    <row r="495" spans="1:1" x14ac:dyDescent="0.25">
      <c r="A495" t="s">
        <v>3576</v>
      </c>
    </row>
    <row r="496" spans="1:1" x14ac:dyDescent="0.25">
      <c r="A496" t="s">
        <v>838</v>
      </c>
    </row>
    <row r="497" spans="1:1" x14ac:dyDescent="0.25">
      <c r="A497" t="s">
        <v>5580</v>
      </c>
    </row>
    <row r="498" spans="1:1" x14ac:dyDescent="0.25">
      <c r="A498" t="s">
        <v>6747</v>
      </c>
    </row>
    <row r="499" spans="1:1" x14ac:dyDescent="0.25">
      <c r="A499" t="s">
        <v>576</v>
      </c>
    </row>
    <row r="500" spans="1:1" x14ac:dyDescent="0.25">
      <c r="A500" t="s">
        <v>4315</v>
      </c>
    </row>
    <row r="501" spans="1:1" x14ac:dyDescent="0.25">
      <c r="A501" t="s">
        <v>5752</v>
      </c>
    </row>
    <row r="502" spans="1:1" x14ac:dyDescent="0.25">
      <c r="A502" t="s">
        <v>5536</v>
      </c>
    </row>
    <row r="503" spans="1:1" x14ac:dyDescent="0.25">
      <c r="A503" t="s">
        <v>2931</v>
      </c>
    </row>
    <row r="504" spans="1:1" x14ac:dyDescent="0.25">
      <c r="A504" t="s">
        <v>2328</v>
      </c>
    </row>
    <row r="505" spans="1:1" x14ac:dyDescent="0.25">
      <c r="A505" t="s">
        <v>6876</v>
      </c>
    </row>
    <row r="506" spans="1:1" x14ac:dyDescent="0.25">
      <c r="A506" t="s">
        <v>3351</v>
      </c>
    </row>
    <row r="507" spans="1:1" x14ac:dyDescent="0.25">
      <c r="A507" t="s">
        <v>1946</v>
      </c>
    </row>
    <row r="508" spans="1:1" x14ac:dyDescent="0.25">
      <c r="A508" t="s">
        <v>2805</v>
      </c>
    </row>
    <row r="509" spans="1:1" x14ac:dyDescent="0.25">
      <c r="A509" t="s">
        <v>945</v>
      </c>
    </row>
    <row r="510" spans="1:1" x14ac:dyDescent="0.25">
      <c r="A510" t="s">
        <v>6737</v>
      </c>
    </row>
    <row r="511" spans="1:1" x14ac:dyDescent="0.25">
      <c r="A511" t="s">
        <v>5065</v>
      </c>
    </row>
    <row r="512" spans="1:1" x14ac:dyDescent="0.25">
      <c r="A512" t="s">
        <v>5278</v>
      </c>
    </row>
    <row r="513" spans="1:1" x14ac:dyDescent="0.25">
      <c r="A513" t="s">
        <v>2203</v>
      </c>
    </row>
    <row r="514" spans="1:1" x14ac:dyDescent="0.25">
      <c r="A514" t="s">
        <v>832</v>
      </c>
    </row>
    <row r="515" spans="1:1" x14ac:dyDescent="0.25">
      <c r="A515" t="s">
        <v>3971</v>
      </c>
    </row>
    <row r="516" spans="1:1" x14ac:dyDescent="0.25">
      <c r="A516" t="s">
        <v>4503</v>
      </c>
    </row>
    <row r="517" spans="1:1" x14ac:dyDescent="0.25">
      <c r="A517" t="s">
        <v>3565</v>
      </c>
    </row>
    <row r="518" spans="1:1" x14ac:dyDescent="0.25">
      <c r="A518" t="s">
        <v>5943</v>
      </c>
    </row>
    <row r="519" spans="1:1" x14ac:dyDescent="0.25">
      <c r="A519" t="s">
        <v>7043</v>
      </c>
    </row>
    <row r="520" spans="1:1" x14ac:dyDescent="0.25">
      <c r="A520" t="s">
        <v>2210</v>
      </c>
    </row>
    <row r="521" spans="1:1" x14ac:dyDescent="0.25">
      <c r="A521" t="s">
        <v>5892</v>
      </c>
    </row>
    <row r="522" spans="1:1" x14ac:dyDescent="0.25">
      <c r="A522" t="s">
        <v>4301</v>
      </c>
    </row>
    <row r="523" spans="1:1" x14ac:dyDescent="0.25">
      <c r="A523" t="s">
        <v>5186</v>
      </c>
    </row>
    <row r="524" spans="1:1" x14ac:dyDescent="0.25">
      <c r="A524" t="s">
        <v>4519</v>
      </c>
    </row>
    <row r="525" spans="1:1" x14ac:dyDescent="0.25">
      <c r="A525" t="s">
        <v>4443</v>
      </c>
    </row>
    <row r="526" spans="1:1" x14ac:dyDescent="0.25">
      <c r="A526" t="s">
        <v>879</v>
      </c>
    </row>
    <row r="527" spans="1:1" x14ac:dyDescent="0.25">
      <c r="A527" t="s">
        <v>6352</v>
      </c>
    </row>
    <row r="528" spans="1:1" x14ac:dyDescent="0.25">
      <c r="A528" t="s">
        <v>1530</v>
      </c>
    </row>
    <row r="529" spans="1:1" x14ac:dyDescent="0.25">
      <c r="A529" t="s">
        <v>2125</v>
      </c>
    </row>
    <row r="530" spans="1:1" x14ac:dyDescent="0.25">
      <c r="A530" t="s">
        <v>4940</v>
      </c>
    </row>
    <row r="531" spans="1:1" x14ac:dyDescent="0.25">
      <c r="A531" t="s">
        <v>1956</v>
      </c>
    </row>
    <row r="532" spans="1:1" x14ac:dyDescent="0.25">
      <c r="A532" t="s">
        <v>3468</v>
      </c>
    </row>
    <row r="533" spans="1:1" x14ac:dyDescent="0.25">
      <c r="A533" t="s">
        <v>3752</v>
      </c>
    </row>
    <row r="534" spans="1:1" x14ac:dyDescent="0.25">
      <c r="A534" t="s">
        <v>4461</v>
      </c>
    </row>
    <row r="535" spans="1:1" x14ac:dyDescent="0.25">
      <c r="A535" t="s">
        <v>516</v>
      </c>
    </row>
    <row r="536" spans="1:1" x14ac:dyDescent="0.25">
      <c r="A536" t="s">
        <v>2821</v>
      </c>
    </row>
    <row r="537" spans="1:1" x14ac:dyDescent="0.25">
      <c r="A537" t="s">
        <v>6956</v>
      </c>
    </row>
    <row r="538" spans="1:1" x14ac:dyDescent="0.25">
      <c r="A538" t="s">
        <v>6891</v>
      </c>
    </row>
    <row r="539" spans="1:1" x14ac:dyDescent="0.25">
      <c r="A539" t="s">
        <v>6687</v>
      </c>
    </row>
    <row r="540" spans="1:1" x14ac:dyDescent="0.25">
      <c r="A540" t="s">
        <v>7327</v>
      </c>
    </row>
    <row r="541" spans="1:1" x14ac:dyDescent="0.25">
      <c r="A541" t="s">
        <v>4285</v>
      </c>
    </row>
    <row r="542" spans="1:1" x14ac:dyDescent="0.25">
      <c r="A542" t="s">
        <v>764</v>
      </c>
    </row>
    <row r="543" spans="1:1" x14ac:dyDescent="0.25">
      <c r="A543" t="s">
        <v>3982</v>
      </c>
    </row>
    <row r="544" spans="1:1" x14ac:dyDescent="0.25">
      <c r="A544" t="s">
        <v>6369</v>
      </c>
    </row>
    <row r="545" spans="1:1" x14ac:dyDescent="0.25">
      <c r="A545" t="s">
        <v>99</v>
      </c>
    </row>
    <row r="546" spans="1:1" x14ac:dyDescent="0.25">
      <c r="A546" t="s">
        <v>2621</v>
      </c>
    </row>
    <row r="547" spans="1:1" x14ac:dyDescent="0.25">
      <c r="A547" t="s">
        <v>3147</v>
      </c>
    </row>
    <row r="548" spans="1:1" x14ac:dyDescent="0.25">
      <c r="A548" t="s">
        <v>6966</v>
      </c>
    </row>
    <row r="549" spans="1:1" x14ac:dyDescent="0.25">
      <c r="A549" t="s">
        <v>3517</v>
      </c>
    </row>
    <row r="550" spans="1:1" x14ac:dyDescent="0.25">
      <c r="A550" t="s">
        <v>3561</v>
      </c>
    </row>
    <row r="551" spans="1:1" x14ac:dyDescent="0.25">
      <c r="A551" t="s">
        <v>883</v>
      </c>
    </row>
    <row r="552" spans="1:1" x14ac:dyDescent="0.25">
      <c r="A552" t="s">
        <v>5698</v>
      </c>
    </row>
    <row r="553" spans="1:1" x14ac:dyDescent="0.25">
      <c r="A553" t="s">
        <v>6121</v>
      </c>
    </row>
    <row r="554" spans="1:1" x14ac:dyDescent="0.25">
      <c r="A554" t="s">
        <v>4423</v>
      </c>
    </row>
    <row r="555" spans="1:1" x14ac:dyDescent="0.25">
      <c r="A555" t="s">
        <v>5689</v>
      </c>
    </row>
    <row r="556" spans="1:1" x14ac:dyDescent="0.25">
      <c r="A556" t="s">
        <v>5774</v>
      </c>
    </row>
    <row r="557" spans="1:1" x14ac:dyDescent="0.25">
      <c r="A557" t="s">
        <v>4771</v>
      </c>
    </row>
    <row r="558" spans="1:1" x14ac:dyDescent="0.25">
      <c r="A558" t="s">
        <v>2468</v>
      </c>
    </row>
    <row r="559" spans="1:1" x14ac:dyDescent="0.25">
      <c r="A559" t="s">
        <v>3977</v>
      </c>
    </row>
    <row r="560" spans="1:1" x14ac:dyDescent="0.25">
      <c r="A560" t="s">
        <v>6285</v>
      </c>
    </row>
    <row r="561" spans="1:1" x14ac:dyDescent="0.25">
      <c r="A561" t="s">
        <v>4415</v>
      </c>
    </row>
    <row r="562" spans="1:1" x14ac:dyDescent="0.25">
      <c r="A562" t="s">
        <v>5282</v>
      </c>
    </row>
    <row r="563" spans="1:1" x14ac:dyDescent="0.25">
      <c r="A563" t="s">
        <v>6726</v>
      </c>
    </row>
    <row r="564" spans="1:1" x14ac:dyDescent="0.25">
      <c r="A564" t="s">
        <v>2417</v>
      </c>
    </row>
    <row r="565" spans="1:1" x14ac:dyDescent="0.25">
      <c r="A565" t="s">
        <v>717</v>
      </c>
    </row>
    <row r="566" spans="1:1" x14ac:dyDescent="0.25">
      <c r="A566" t="s">
        <v>3107</v>
      </c>
    </row>
    <row r="567" spans="1:1" x14ac:dyDescent="0.25">
      <c r="A567" t="s">
        <v>4817</v>
      </c>
    </row>
    <row r="568" spans="1:1" x14ac:dyDescent="0.25">
      <c r="A568" t="s">
        <v>2575</v>
      </c>
    </row>
    <row r="569" spans="1:1" x14ac:dyDescent="0.25">
      <c r="A569" t="s">
        <v>1937</v>
      </c>
    </row>
    <row r="570" spans="1:1" x14ac:dyDescent="0.25">
      <c r="A570" t="s">
        <v>2011</v>
      </c>
    </row>
    <row r="571" spans="1:1" x14ac:dyDescent="0.25">
      <c r="A571" t="s">
        <v>4208</v>
      </c>
    </row>
    <row r="572" spans="1:1" x14ac:dyDescent="0.25">
      <c r="A572" t="s">
        <v>2860</v>
      </c>
    </row>
    <row r="573" spans="1:1" x14ac:dyDescent="0.25">
      <c r="A573" t="s">
        <v>5116</v>
      </c>
    </row>
    <row r="574" spans="1:1" x14ac:dyDescent="0.25">
      <c r="A574" t="s">
        <v>164</v>
      </c>
    </row>
    <row r="575" spans="1:1" x14ac:dyDescent="0.25">
      <c r="A575" t="s">
        <v>6326</v>
      </c>
    </row>
    <row r="576" spans="1:1" x14ac:dyDescent="0.25">
      <c r="A576" t="s">
        <v>380</v>
      </c>
    </row>
    <row r="577" spans="1:1" x14ac:dyDescent="0.25">
      <c r="A577" t="s">
        <v>4766</v>
      </c>
    </row>
    <row r="578" spans="1:1" x14ac:dyDescent="0.25">
      <c r="A578" t="s">
        <v>4597</v>
      </c>
    </row>
    <row r="579" spans="1:1" x14ac:dyDescent="0.25">
      <c r="A579" t="s">
        <v>899</v>
      </c>
    </row>
    <row r="580" spans="1:1" x14ac:dyDescent="0.25">
      <c r="A580" t="s">
        <v>5273</v>
      </c>
    </row>
    <row r="581" spans="1:1" x14ac:dyDescent="0.25">
      <c r="A581" t="s">
        <v>2049</v>
      </c>
    </row>
    <row r="582" spans="1:1" x14ac:dyDescent="0.25">
      <c r="A582" t="s">
        <v>7271</v>
      </c>
    </row>
    <row r="583" spans="1:1" x14ac:dyDescent="0.25">
      <c r="A583" t="s">
        <v>5292</v>
      </c>
    </row>
    <row r="584" spans="1:1" x14ac:dyDescent="0.25">
      <c r="A584" t="s">
        <v>6381</v>
      </c>
    </row>
    <row r="585" spans="1:1" x14ac:dyDescent="0.25">
      <c r="A585" t="s">
        <v>2839</v>
      </c>
    </row>
    <row r="586" spans="1:1" x14ac:dyDescent="0.25">
      <c r="A586" t="s">
        <v>1645</v>
      </c>
    </row>
    <row r="587" spans="1:1" x14ac:dyDescent="0.25">
      <c r="A587" t="s">
        <v>912</v>
      </c>
    </row>
    <row r="588" spans="1:1" x14ac:dyDescent="0.25">
      <c r="A588" t="s">
        <v>1061</v>
      </c>
    </row>
    <row r="589" spans="1:1" x14ac:dyDescent="0.25">
      <c r="A589" t="s">
        <v>4837</v>
      </c>
    </row>
    <row r="590" spans="1:1" x14ac:dyDescent="0.25">
      <c r="A590" t="s">
        <v>6838</v>
      </c>
    </row>
    <row r="591" spans="1:1" x14ac:dyDescent="0.25">
      <c r="A591" t="s">
        <v>3644</v>
      </c>
    </row>
    <row r="592" spans="1:1" x14ac:dyDescent="0.25">
      <c r="A592" t="s">
        <v>4892</v>
      </c>
    </row>
    <row r="593" spans="1:1" x14ac:dyDescent="0.25">
      <c r="A593" t="s">
        <v>2610</v>
      </c>
    </row>
    <row r="594" spans="1:1" x14ac:dyDescent="0.25">
      <c r="A594" t="s">
        <v>4854</v>
      </c>
    </row>
    <row r="595" spans="1:1" x14ac:dyDescent="0.25">
      <c r="A595" t="s">
        <v>6190</v>
      </c>
    </row>
    <row r="596" spans="1:1" x14ac:dyDescent="0.25">
      <c r="A596" t="s">
        <v>5847</v>
      </c>
    </row>
    <row r="597" spans="1:1" x14ac:dyDescent="0.25">
      <c r="A597" t="s">
        <v>5898</v>
      </c>
    </row>
    <row r="598" spans="1:1" x14ac:dyDescent="0.25">
      <c r="A598" t="s">
        <v>774</v>
      </c>
    </row>
    <row r="599" spans="1:1" x14ac:dyDescent="0.25">
      <c r="A599" t="s">
        <v>5301</v>
      </c>
    </row>
    <row r="600" spans="1:1" x14ac:dyDescent="0.25">
      <c r="A600" t="s">
        <v>3098</v>
      </c>
    </row>
    <row r="601" spans="1:1" x14ac:dyDescent="0.25">
      <c r="A601" t="s">
        <v>2651</v>
      </c>
    </row>
    <row r="602" spans="1:1" x14ac:dyDescent="0.25">
      <c r="A602" t="s">
        <v>2852</v>
      </c>
    </row>
    <row r="603" spans="1:1" x14ac:dyDescent="0.25">
      <c r="A603" t="s">
        <v>3962</v>
      </c>
    </row>
    <row r="604" spans="1:1" x14ac:dyDescent="0.25">
      <c r="A604" t="s">
        <v>5111</v>
      </c>
    </row>
    <row r="605" spans="1:1" x14ac:dyDescent="0.25">
      <c r="A605" t="s">
        <v>3372</v>
      </c>
    </row>
    <row r="606" spans="1:1" x14ac:dyDescent="0.25">
      <c r="A606" t="s">
        <v>5456</v>
      </c>
    </row>
    <row r="607" spans="1:1" x14ac:dyDescent="0.25">
      <c r="A607" t="s">
        <v>6842</v>
      </c>
    </row>
    <row r="608" spans="1:1" x14ac:dyDescent="0.25">
      <c r="A608" t="s">
        <v>4385</v>
      </c>
    </row>
    <row r="609" spans="1:1" x14ac:dyDescent="0.25">
      <c r="A609" t="s">
        <v>906</v>
      </c>
    </row>
    <row r="610" spans="1:1" x14ac:dyDescent="0.25">
      <c r="A610" t="s">
        <v>3609</v>
      </c>
    </row>
    <row r="611" spans="1:1" x14ac:dyDescent="0.25">
      <c r="A611" t="s">
        <v>4254</v>
      </c>
    </row>
    <row r="612" spans="1:1" x14ac:dyDescent="0.25">
      <c r="A612" t="s">
        <v>2459</v>
      </c>
    </row>
    <row r="613" spans="1:1" x14ac:dyDescent="0.25">
      <c r="A613" t="s">
        <v>36</v>
      </c>
    </row>
    <row r="614" spans="1:1" x14ac:dyDescent="0.25">
      <c r="A614" t="s">
        <v>3427</v>
      </c>
    </row>
    <row r="615" spans="1:1" x14ac:dyDescent="0.25">
      <c r="A615" t="s">
        <v>6498</v>
      </c>
    </row>
    <row r="616" spans="1:1" x14ac:dyDescent="0.25">
      <c r="A616" t="s">
        <v>6752</v>
      </c>
    </row>
    <row r="617" spans="1:1" x14ac:dyDescent="0.25">
      <c r="A617" t="s">
        <v>3506</v>
      </c>
    </row>
    <row r="618" spans="1:1" x14ac:dyDescent="0.25">
      <c r="A618" t="s">
        <v>2990</v>
      </c>
    </row>
    <row r="619" spans="1:1" x14ac:dyDescent="0.25">
      <c r="A619" t="s">
        <v>5088</v>
      </c>
    </row>
    <row r="620" spans="1:1" x14ac:dyDescent="0.25">
      <c r="A620" t="s">
        <v>4883</v>
      </c>
    </row>
    <row r="621" spans="1:1" x14ac:dyDescent="0.25">
      <c r="A621" t="s">
        <v>4372</v>
      </c>
    </row>
    <row r="622" spans="1:1" x14ac:dyDescent="0.25">
      <c r="A622" t="s">
        <v>4009</v>
      </c>
    </row>
    <row r="623" spans="1:1" x14ac:dyDescent="0.25">
      <c r="A623" t="s">
        <v>3291</v>
      </c>
    </row>
    <row r="624" spans="1:1" x14ac:dyDescent="0.25">
      <c r="A624" t="s">
        <v>3345</v>
      </c>
    </row>
    <row r="625" spans="1:1" x14ac:dyDescent="0.25">
      <c r="A625" t="s">
        <v>6921</v>
      </c>
    </row>
    <row r="626" spans="1:1" x14ac:dyDescent="0.25">
      <c r="A626" t="s">
        <v>4135</v>
      </c>
    </row>
    <row r="627" spans="1:1" x14ac:dyDescent="0.25">
      <c r="A627" t="s">
        <v>5009</v>
      </c>
    </row>
    <row r="628" spans="1:1" x14ac:dyDescent="0.25">
      <c r="A628" t="s">
        <v>3153</v>
      </c>
    </row>
    <row r="629" spans="1:1" x14ac:dyDescent="0.25">
      <c r="A629" t="s">
        <v>3120</v>
      </c>
    </row>
    <row r="630" spans="1:1" x14ac:dyDescent="0.25">
      <c r="A630" t="s">
        <v>2723</v>
      </c>
    </row>
    <row r="631" spans="1:1" x14ac:dyDescent="0.25">
      <c r="A631" t="s">
        <v>2427</v>
      </c>
    </row>
    <row r="632" spans="1:1" x14ac:dyDescent="0.25">
      <c r="A632" t="s">
        <v>480</v>
      </c>
    </row>
    <row r="633" spans="1:1" x14ac:dyDescent="0.25">
      <c r="A633" t="s">
        <v>2744</v>
      </c>
    </row>
    <row r="634" spans="1:1" x14ac:dyDescent="0.25">
      <c r="A634" t="s">
        <v>6067</v>
      </c>
    </row>
    <row r="635" spans="1:1" x14ac:dyDescent="0.25">
      <c r="A635" t="s">
        <v>5607</v>
      </c>
    </row>
    <row r="636" spans="1:1" x14ac:dyDescent="0.25">
      <c r="A636" t="s">
        <v>5071</v>
      </c>
    </row>
    <row r="637" spans="1:1" x14ac:dyDescent="0.25">
      <c r="A637" t="s">
        <v>4919</v>
      </c>
    </row>
    <row r="638" spans="1:1" x14ac:dyDescent="0.25">
      <c r="A638" t="s">
        <v>869</v>
      </c>
    </row>
    <row r="639" spans="1:1" x14ac:dyDescent="0.25">
      <c r="A639" t="s">
        <v>1438</v>
      </c>
    </row>
    <row r="640" spans="1:1" x14ac:dyDescent="0.25">
      <c r="A640" t="s">
        <v>21</v>
      </c>
    </row>
    <row r="641" spans="1:1" x14ac:dyDescent="0.25">
      <c r="A641" t="s">
        <v>3125</v>
      </c>
    </row>
    <row r="642" spans="1:1" x14ac:dyDescent="0.25">
      <c r="A642" t="s">
        <v>5495</v>
      </c>
    </row>
    <row r="643" spans="1:1" x14ac:dyDescent="0.25">
      <c r="A643" t="s">
        <v>6806</v>
      </c>
    </row>
    <row r="644" spans="1:1" x14ac:dyDescent="0.25">
      <c r="A644" t="s">
        <v>940</v>
      </c>
    </row>
    <row r="645" spans="1:1" x14ac:dyDescent="0.25">
      <c r="A645" t="s">
        <v>862</v>
      </c>
    </row>
    <row r="646" spans="1:1" x14ac:dyDescent="0.25">
      <c r="A646" t="s">
        <v>41</v>
      </c>
    </row>
    <row r="647" spans="1:1" x14ac:dyDescent="0.25">
      <c r="A647" t="s">
        <v>3722</v>
      </c>
    </row>
    <row r="648" spans="1:1" x14ac:dyDescent="0.25">
      <c r="A648" t="s">
        <v>6036</v>
      </c>
    </row>
    <row r="649" spans="1:1" x14ac:dyDescent="0.25">
      <c r="A649" t="s">
        <v>7191</v>
      </c>
    </row>
    <row r="650" spans="1:1" x14ac:dyDescent="0.25">
      <c r="A650" t="s">
        <v>4281</v>
      </c>
    </row>
    <row r="651" spans="1:1" x14ac:dyDescent="0.25">
      <c r="A651" t="s">
        <v>333</v>
      </c>
    </row>
    <row r="652" spans="1:1" x14ac:dyDescent="0.25">
      <c r="A652" t="s">
        <v>5254</v>
      </c>
    </row>
    <row r="653" spans="1:1" x14ac:dyDescent="0.25">
      <c r="A653" t="s">
        <v>128</v>
      </c>
    </row>
    <row r="654" spans="1:1" x14ac:dyDescent="0.25">
      <c r="A654" t="s">
        <v>1634</v>
      </c>
    </row>
    <row r="655" spans="1:1" x14ac:dyDescent="0.25">
      <c r="A655" t="s">
        <v>360</v>
      </c>
    </row>
    <row r="656" spans="1:1" x14ac:dyDescent="0.25">
      <c r="A656" t="s">
        <v>546</v>
      </c>
    </row>
    <row r="657" spans="1:1" x14ac:dyDescent="0.25">
      <c r="A657" t="s">
        <v>5319</v>
      </c>
    </row>
    <row r="658" spans="1:1" x14ac:dyDescent="0.25">
      <c r="A658" t="s">
        <v>852</v>
      </c>
    </row>
    <row r="659" spans="1:1" x14ac:dyDescent="0.25">
      <c r="A659" t="s">
        <v>655</v>
      </c>
    </row>
    <row r="660" spans="1:1" x14ac:dyDescent="0.25">
      <c r="A660" t="s">
        <v>4914</v>
      </c>
    </row>
    <row r="661" spans="1:1" x14ac:dyDescent="0.25">
      <c r="A661" t="s">
        <v>2740</v>
      </c>
    </row>
    <row r="662" spans="1:1" x14ac:dyDescent="0.25">
      <c r="A662" t="s">
        <v>3129</v>
      </c>
    </row>
    <row r="663" spans="1:1" x14ac:dyDescent="0.25">
      <c r="A663" t="s">
        <v>3743</v>
      </c>
    </row>
    <row r="664" spans="1:1" x14ac:dyDescent="0.25">
      <c r="A664" t="s">
        <v>1627</v>
      </c>
    </row>
    <row r="665" spans="1:1" x14ac:dyDescent="0.25">
      <c r="A665" t="s">
        <v>6902</v>
      </c>
    </row>
    <row r="666" spans="1:1" x14ac:dyDescent="0.25">
      <c r="A666" t="s">
        <v>31</v>
      </c>
    </row>
    <row r="667" spans="1:1" x14ac:dyDescent="0.25">
      <c r="A667" t="s">
        <v>3397</v>
      </c>
    </row>
    <row r="668" spans="1:1" x14ac:dyDescent="0.25">
      <c r="A668" t="s">
        <v>2981</v>
      </c>
    </row>
  </sheetData>
  <sortState ref="C2:C3282">
    <sortCondition ref="C2:C328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8"/>
  <sheetViews>
    <sheetView tabSelected="1" workbookViewId="0">
      <pane ySplit="1" topLeftCell="A2" activePane="bottomLeft" state="frozen"/>
      <selection pane="bottomLeft" activeCell="K17" sqref="K17"/>
    </sheetView>
  </sheetViews>
  <sheetFormatPr defaultRowHeight="15" x14ac:dyDescent="0.25"/>
  <cols>
    <col min="1" max="1" width="9.140625" style="8"/>
    <col min="2" max="2" width="27.5703125" style="8" customWidth="1"/>
    <col min="3" max="3" width="9.140625" style="8"/>
    <col min="4" max="4" width="26.7109375" style="8" customWidth="1"/>
    <col min="5" max="5" width="86.140625" style="8" customWidth="1"/>
    <col min="6" max="6" width="9.140625" style="8"/>
  </cols>
  <sheetData>
    <row r="1" spans="1:5" x14ac:dyDescent="0.25">
      <c r="A1" s="8" t="s">
        <v>1</v>
      </c>
      <c r="B1" s="8" t="s">
        <v>7</v>
      </c>
      <c r="C1" s="8" t="s">
        <v>10</v>
      </c>
      <c r="D1" s="8" t="s">
        <v>12</v>
      </c>
      <c r="E1" s="8" t="s">
        <v>13</v>
      </c>
    </row>
    <row r="2" spans="1:5" x14ac:dyDescent="0.25">
      <c r="A2" s="8" t="s">
        <v>452</v>
      </c>
      <c r="B2" s="8">
        <v>62193</v>
      </c>
      <c r="C2" s="8" t="s">
        <v>455</v>
      </c>
      <c r="D2" s="8" t="s">
        <v>457</v>
      </c>
      <c r="E2" s="8" t="s">
        <v>458</v>
      </c>
    </row>
    <row r="3" spans="1:5" x14ac:dyDescent="0.25">
      <c r="A3" s="8" t="s">
        <v>436</v>
      </c>
      <c r="B3" s="8">
        <v>1851983</v>
      </c>
      <c r="C3" s="8" t="s">
        <v>439</v>
      </c>
      <c r="D3" s="8" t="s">
        <v>439</v>
      </c>
      <c r="E3" s="8" t="s">
        <v>441</v>
      </c>
    </row>
    <row r="4" spans="1:5" x14ac:dyDescent="0.25">
      <c r="A4" s="8" t="s">
        <v>3114</v>
      </c>
      <c r="B4" s="8">
        <v>163512</v>
      </c>
      <c r="C4" s="8" t="s">
        <v>3047</v>
      </c>
      <c r="D4" s="8" t="s">
        <v>3118</v>
      </c>
      <c r="E4" s="8" t="s">
        <v>3119</v>
      </c>
    </row>
    <row r="5" spans="1:5" x14ac:dyDescent="0.25">
      <c r="A5" s="8" t="s">
        <v>3114</v>
      </c>
      <c r="B5" s="8">
        <v>202067</v>
      </c>
      <c r="C5" s="8" t="s">
        <v>3047</v>
      </c>
      <c r="D5" s="8" t="s">
        <v>3118</v>
      </c>
      <c r="E5" s="8" t="s">
        <v>3119</v>
      </c>
    </row>
    <row r="6" spans="1:5" x14ac:dyDescent="0.25">
      <c r="A6" s="8" t="s">
        <v>3114</v>
      </c>
      <c r="B6" s="8">
        <v>327024</v>
      </c>
      <c r="C6" s="8" t="s">
        <v>3047</v>
      </c>
      <c r="D6" s="8" t="s">
        <v>3118</v>
      </c>
      <c r="E6" s="8" t="s">
        <v>3167</v>
      </c>
    </row>
    <row r="7" spans="1:5" x14ac:dyDescent="0.25">
      <c r="A7" s="8" t="s">
        <v>3114</v>
      </c>
      <c r="B7" s="8">
        <v>9299</v>
      </c>
      <c r="C7" s="8" t="s">
        <v>3047</v>
      </c>
      <c r="D7" s="8" t="s">
        <v>3118</v>
      </c>
      <c r="E7" s="8" t="s">
        <v>3119</v>
      </c>
    </row>
    <row r="8" spans="1:5" x14ac:dyDescent="0.25">
      <c r="A8" s="8" t="s">
        <v>3197</v>
      </c>
      <c r="B8" s="8">
        <v>12934</v>
      </c>
      <c r="C8" s="8" t="s">
        <v>3047</v>
      </c>
      <c r="D8" s="8" t="s">
        <v>3118</v>
      </c>
      <c r="E8" s="8" t="s">
        <v>3201</v>
      </c>
    </row>
    <row r="9" spans="1:5" x14ac:dyDescent="0.25">
      <c r="A9" s="8" t="s">
        <v>3045</v>
      </c>
      <c r="B9" s="8">
        <v>100000</v>
      </c>
      <c r="C9" s="8" t="s">
        <v>3047</v>
      </c>
      <c r="D9" s="8" t="s">
        <v>3054</v>
      </c>
      <c r="E9" s="8" t="s">
        <v>3068</v>
      </c>
    </row>
    <row r="10" spans="1:5" x14ac:dyDescent="0.25">
      <c r="A10" s="8" t="s">
        <v>3045</v>
      </c>
      <c r="B10" s="8">
        <v>144647</v>
      </c>
      <c r="C10" s="8" t="s">
        <v>3047</v>
      </c>
      <c r="D10" s="8" t="s">
        <v>3054</v>
      </c>
      <c r="E10" s="8" t="s">
        <v>3080</v>
      </c>
    </row>
    <row r="11" spans="1:5" x14ac:dyDescent="0.25">
      <c r="A11" s="8" t="s">
        <v>3045</v>
      </c>
      <c r="B11" s="8">
        <v>112372</v>
      </c>
      <c r="C11" s="8" t="s">
        <v>3047</v>
      </c>
      <c r="D11" s="8" t="s">
        <v>3054</v>
      </c>
      <c r="E11" s="8" t="s">
        <v>3068</v>
      </c>
    </row>
    <row r="12" spans="1:5" x14ac:dyDescent="0.25">
      <c r="A12" s="8" t="s">
        <v>7490</v>
      </c>
      <c r="B12" s="8">
        <v>329643</v>
      </c>
      <c r="C12" s="8" t="s">
        <v>17</v>
      </c>
      <c r="D12" s="8" t="s">
        <v>7488</v>
      </c>
      <c r="E12" s="8" t="s">
        <v>7496</v>
      </c>
    </row>
    <row r="13" spans="1:5" x14ac:dyDescent="0.25">
      <c r="A13" s="8" t="s">
        <v>1496</v>
      </c>
      <c r="B13" s="8">
        <v>120000</v>
      </c>
      <c r="C13" s="8" t="s">
        <v>17</v>
      </c>
      <c r="D13" s="8" t="s">
        <v>1410</v>
      </c>
      <c r="E13" s="8" t="s">
        <v>1500</v>
      </c>
    </row>
    <row r="14" spans="1:5" x14ac:dyDescent="0.25">
      <c r="A14" s="8" t="s">
        <v>1496</v>
      </c>
      <c r="B14" s="8">
        <v>76290</v>
      </c>
      <c r="C14" s="8" t="s">
        <v>17</v>
      </c>
      <c r="D14" s="8" t="s">
        <v>1410</v>
      </c>
      <c r="E14" s="8" t="s">
        <v>1500</v>
      </c>
    </row>
    <row r="15" spans="1:5" x14ac:dyDescent="0.25">
      <c r="A15" s="8" t="s">
        <v>1496</v>
      </c>
      <c r="B15" s="8">
        <v>221286</v>
      </c>
      <c r="C15" s="8" t="s">
        <v>17</v>
      </c>
      <c r="D15" s="8" t="s">
        <v>1410</v>
      </c>
      <c r="E15" s="8" t="s">
        <v>1500</v>
      </c>
    </row>
    <row r="16" spans="1:5" x14ac:dyDescent="0.25">
      <c r="A16" s="8" t="s">
        <v>1488</v>
      </c>
      <c r="B16" s="8">
        <v>26200</v>
      </c>
      <c r="C16" s="8" t="s">
        <v>17</v>
      </c>
      <c r="D16" s="8" t="s">
        <v>1410</v>
      </c>
      <c r="E16" s="8" t="s">
        <v>1560</v>
      </c>
    </row>
    <row r="17" spans="1:5" x14ac:dyDescent="0.25">
      <c r="A17" s="8" t="s">
        <v>1594</v>
      </c>
      <c r="B17" s="8">
        <v>6000</v>
      </c>
      <c r="C17" s="8" t="s">
        <v>17</v>
      </c>
      <c r="D17" s="8" t="s">
        <v>1582</v>
      </c>
      <c r="E17" s="8" t="s">
        <v>1741</v>
      </c>
    </row>
    <row r="18" spans="1:5" x14ac:dyDescent="0.25">
      <c r="A18" s="8" t="s">
        <v>1603</v>
      </c>
      <c r="B18" s="8">
        <v>10000</v>
      </c>
      <c r="C18" s="8" t="s">
        <v>17</v>
      </c>
      <c r="D18" s="8" t="s">
        <v>1582</v>
      </c>
      <c r="E18" s="8" t="s">
        <v>1747</v>
      </c>
    </row>
    <row r="19" spans="1:5" x14ac:dyDescent="0.25">
      <c r="A19" s="8" t="s">
        <v>1616</v>
      </c>
      <c r="B19" s="8">
        <v>75226</v>
      </c>
      <c r="C19" s="8" t="s">
        <v>17</v>
      </c>
      <c r="D19" s="8" t="s">
        <v>1582</v>
      </c>
      <c r="E19" s="8" t="s">
        <v>1749</v>
      </c>
    </row>
    <row r="20" spans="1:5" x14ac:dyDescent="0.25">
      <c r="A20" s="8" t="s">
        <v>1599</v>
      </c>
      <c r="B20" s="8">
        <v>318128</v>
      </c>
      <c r="C20" s="8" t="s">
        <v>17</v>
      </c>
      <c r="D20" s="8" t="s">
        <v>1582</v>
      </c>
      <c r="E20" s="8" t="s">
        <v>1751</v>
      </c>
    </row>
    <row r="21" spans="1:5" x14ac:dyDescent="0.25">
      <c r="A21" s="8" t="s">
        <v>1622</v>
      </c>
      <c r="B21" s="8">
        <v>3800</v>
      </c>
      <c r="C21" s="8" t="s">
        <v>17</v>
      </c>
      <c r="D21" s="8" t="s">
        <v>1582</v>
      </c>
      <c r="E21" s="8" t="s">
        <v>1757</v>
      </c>
    </row>
    <row r="22" spans="1:5" x14ac:dyDescent="0.25">
      <c r="A22" s="8" t="s">
        <v>1603</v>
      </c>
      <c r="B22" s="8">
        <v>26732</v>
      </c>
      <c r="C22" s="8" t="s">
        <v>17</v>
      </c>
      <c r="D22" s="8" t="s">
        <v>1582</v>
      </c>
      <c r="E22" s="8" t="s">
        <v>1768</v>
      </c>
    </row>
    <row r="23" spans="1:5" x14ac:dyDescent="0.25">
      <c r="A23" s="8" t="s">
        <v>1610</v>
      </c>
      <c r="B23" s="8">
        <v>915000</v>
      </c>
      <c r="C23" s="8" t="s">
        <v>17</v>
      </c>
      <c r="D23" s="8" t="s">
        <v>1582</v>
      </c>
      <c r="E23" s="8" t="s">
        <v>1772</v>
      </c>
    </row>
    <row r="24" spans="1:5" x14ac:dyDescent="0.25">
      <c r="A24" s="8" t="s">
        <v>1584</v>
      </c>
      <c r="B24" s="8">
        <v>98367</v>
      </c>
      <c r="C24" s="8" t="s">
        <v>17</v>
      </c>
      <c r="D24" s="8" t="s">
        <v>1582</v>
      </c>
      <c r="E24" s="8" t="s">
        <v>1780</v>
      </c>
    </row>
    <row r="25" spans="1:5" x14ac:dyDescent="0.25">
      <c r="A25" s="8" t="s">
        <v>1603</v>
      </c>
      <c r="B25" s="8">
        <v>90039</v>
      </c>
      <c r="C25" s="8" t="s">
        <v>17</v>
      </c>
      <c r="D25" s="8" t="s">
        <v>1582</v>
      </c>
      <c r="E25" s="8" t="s">
        <v>1814</v>
      </c>
    </row>
    <row r="26" spans="1:5" x14ac:dyDescent="0.25">
      <c r="A26" s="8" t="s">
        <v>1599</v>
      </c>
      <c r="B26" s="8">
        <v>61069</v>
      </c>
      <c r="C26" s="8" t="s">
        <v>17</v>
      </c>
      <c r="D26" s="8" t="s">
        <v>1582</v>
      </c>
      <c r="E26" s="8" t="s">
        <v>1819</v>
      </c>
    </row>
    <row r="27" spans="1:5" x14ac:dyDescent="0.25">
      <c r="A27" s="8" t="s">
        <v>1645</v>
      </c>
      <c r="B27" s="8">
        <v>138927</v>
      </c>
      <c r="C27" s="8" t="s">
        <v>17</v>
      </c>
      <c r="D27" s="8" t="s">
        <v>1582</v>
      </c>
      <c r="E27" s="8" t="s">
        <v>1717</v>
      </c>
    </row>
    <row r="28" spans="1:5" x14ac:dyDescent="0.25">
      <c r="A28" s="8" t="s">
        <v>1584</v>
      </c>
      <c r="B28" s="8">
        <v>102098</v>
      </c>
      <c r="C28" s="8" t="s">
        <v>17</v>
      </c>
      <c r="D28" s="8" t="s">
        <v>1582</v>
      </c>
      <c r="E28" s="8" t="s">
        <v>1780</v>
      </c>
    </row>
    <row r="29" spans="1:5" x14ac:dyDescent="0.25">
      <c r="A29" s="8" t="s">
        <v>1824</v>
      </c>
      <c r="B29" s="8">
        <v>97000</v>
      </c>
      <c r="C29" s="8" t="s">
        <v>17</v>
      </c>
      <c r="D29" s="8" t="s">
        <v>1582</v>
      </c>
      <c r="E29" s="8" t="s">
        <v>1828</v>
      </c>
    </row>
    <row r="30" spans="1:5" x14ac:dyDescent="0.25">
      <c r="A30" s="8" t="s">
        <v>1603</v>
      </c>
      <c r="B30" s="8">
        <v>25731</v>
      </c>
      <c r="C30" s="8" t="s">
        <v>17</v>
      </c>
      <c r="D30" s="8" t="s">
        <v>1582</v>
      </c>
      <c r="E30" s="8" t="s">
        <v>1768</v>
      </c>
    </row>
    <row r="31" spans="1:5" x14ac:dyDescent="0.25">
      <c r="A31" s="8" t="s">
        <v>1645</v>
      </c>
      <c r="B31" s="8">
        <v>181131</v>
      </c>
      <c r="C31" s="8" t="s">
        <v>17</v>
      </c>
      <c r="D31" s="8" t="s">
        <v>1582</v>
      </c>
      <c r="E31" s="8" t="s">
        <v>1717</v>
      </c>
    </row>
    <row r="32" spans="1:5" x14ac:dyDescent="0.25">
      <c r="A32" s="8" t="s">
        <v>1603</v>
      </c>
      <c r="B32" s="8">
        <v>26732</v>
      </c>
      <c r="C32" s="8" t="s">
        <v>17</v>
      </c>
      <c r="D32" s="8" t="s">
        <v>1582</v>
      </c>
      <c r="E32" s="8" t="s">
        <v>1768</v>
      </c>
    </row>
    <row r="33" spans="1:5" x14ac:dyDescent="0.25">
      <c r="A33" s="8" t="s">
        <v>1610</v>
      </c>
      <c r="B33" s="8">
        <v>2874881</v>
      </c>
      <c r="C33" s="8" t="s">
        <v>17</v>
      </c>
      <c r="D33" s="8" t="s">
        <v>1582</v>
      </c>
      <c r="E33" s="8" t="s">
        <v>1843</v>
      </c>
    </row>
    <row r="34" spans="1:5" x14ac:dyDescent="0.25">
      <c r="A34" s="8" t="s">
        <v>1603</v>
      </c>
      <c r="B34" s="8">
        <v>76431</v>
      </c>
      <c r="C34" s="8" t="s">
        <v>17</v>
      </c>
      <c r="D34" s="8" t="s">
        <v>1582</v>
      </c>
      <c r="E34" s="8" t="s">
        <v>1615</v>
      </c>
    </row>
    <row r="35" spans="1:5" x14ac:dyDescent="0.25">
      <c r="A35" s="8" t="s">
        <v>1599</v>
      </c>
      <c r="B35" s="8">
        <v>0</v>
      </c>
      <c r="C35" s="8" t="s">
        <v>17</v>
      </c>
      <c r="D35" s="8" t="s">
        <v>1582</v>
      </c>
      <c r="E35" s="8" t="s">
        <v>1846</v>
      </c>
    </row>
    <row r="36" spans="1:5" x14ac:dyDescent="0.25">
      <c r="A36" s="8" t="s">
        <v>1603</v>
      </c>
      <c r="B36" s="8">
        <v>59028</v>
      </c>
      <c r="C36" s="8" t="s">
        <v>17</v>
      </c>
      <c r="D36" s="8" t="s">
        <v>1582</v>
      </c>
      <c r="E36" s="8" t="s">
        <v>1849</v>
      </c>
    </row>
    <row r="37" spans="1:5" x14ac:dyDescent="0.25">
      <c r="A37" s="8" t="s">
        <v>1603</v>
      </c>
      <c r="B37" s="8">
        <v>89824</v>
      </c>
      <c r="C37" s="8" t="s">
        <v>17</v>
      </c>
      <c r="D37" s="8" t="s">
        <v>1582</v>
      </c>
      <c r="E37" s="8" t="s">
        <v>1851</v>
      </c>
    </row>
    <row r="38" spans="1:5" x14ac:dyDescent="0.25">
      <c r="A38" s="8" t="s">
        <v>1859</v>
      </c>
      <c r="B38" s="8">
        <v>4432375</v>
      </c>
      <c r="C38" s="8" t="s">
        <v>17</v>
      </c>
      <c r="D38" s="8" t="s">
        <v>1582</v>
      </c>
      <c r="E38" s="8" t="s">
        <v>1863</v>
      </c>
    </row>
    <row r="39" spans="1:5" x14ac:dyDescent="0.25">
      <c r="A39" s="8" t="s">
        <v>1874</v>
      </c>
      <c r="B39" s="8">
        <v>0</v>
      </c>
      <c r="C39" s="8" t="s">
        <v>17</v>
      </c>
      <c r="D39" s="8" t="s">
        <v>1582</v>
      </c>
      <c r="E39" s="8" t="s">
        <v>1878</v>
      </c>
    </row>
    <row r="40" spans="1:5" x14ac:dyDescent="0.25">
      <c r="A40" s="8" t="s">
        <v>1603</v>
      </c>
      <c r="B40" s="8">
        <v>25000</v>
      </c>
      <c r="C40" s="8" t="s">
        <v>17</v>
      </c>
      <c r="D40" s="8" t="s">
        <v>1582</v>
      </c>
      <c r="E40" s="8" t="s">
        <v>1768</v>
      </c>
    </row>
    <row r="41" spans="1:5" x14ac:dyDescent="0.25">
      <c r="A41" s="8" t="s">
        <v>1616</v>
      </c>
      <c r="B41" s="8">
        <v>396818</v>
      </c>
      <c r="C41" s="8" t="s">
        <v>17</v>
      </c>
      <c r="D41" s="8" t="s">
        <v>1582</v>
      </c>
      <c r="E41" s="8" t="s">
        <v>1885</v>
      </c>
    </row>
    <row r="42" spans="1:5" x14ac:dyDescent="0.25">
      <c r="A42" s="8" t="s">
        <v>1603</v>
      </c>
      <c r="B42" s="8">
        <v>60632</v>
      </c>
      <c r="C42" s="8" t="s">
        <v>17</v>
      </c>
      <c r="D42" s="8" t="s">
        <v>1582</v>
      </c>
      <c r="E42" s="8" t="s">
        <v>1887</v>
      </c>
    </row>
    <row r="43" spans="1:5" x14ac:dyDescent="0.25">
      <c r="A43" s="8" t="s">
        <v>1622</v>
      </c>
      <c r="B43" s="8">
        <v>118949</v>
      </c>
      <c r="C43" s="8" t="s">
        <v>17</v>
      </c>
      <c r="D43" s="8" t="s">
        <v>1582</v>
      </c>
      <c r="E43" s="8" t="s">
        <v>1626</v>
      </c>
    </row>
    <row r="44" spans="1:5" x14ac:dyDescent="0.25">
      <c r="A44" s="8" t="s">
        <v>1640</v>
      </c>
      <c r="B44" s="8">
        <v>79509</v>
      </c>
      <c r="C44" s="8" t="s">
        <v>17</v>
      </c>
      <c r="D44" s="8" t="s">
        <v>1582</v>
      </c>
      <c r="E44" s="8" t="s">
        <v>1729</v>
      </c>
    </row>
    <row r="45" spans="1:5" x14ac:dyDescent="0.25">
      <c r="A45" s="8" t="s">
        <v>1640</v>
      </c>
      <c r="B45" s="8">
        <v>83666</v>
      </c>
      <c r="C45" s="8" t="s">
        <v>17</v>
      </c>
      <c r="D45" s="8" t="s">
        <v>1582</v>
      </c>
      <c r="E45" s="8" t="s">
        <v>1729</v>
      </c>
    </row>
    <row r="46" spans="1:5" x14ac:dyDescent="0.25">
      <c r="A46" s="8" t="s">
        <v>1584</v>
      </c>
      <c r="B46" s="8">
        <v>26287</v>
      </c>
      <c r="C46" s="8" t="s">
        <v>17</v>
      </c>
      <c r="D46" s="8" t="s">
        <v>1582</v>
      </c>
      <c r="E46" s="8" t="s">
        <v>1588</v>
      </c>
    </row>
    <row r="47" spans="1:5" x14ac:dyDescent="0.25">
      <c r="A47" s="8" t="s">
        <v>1589</v>
      </c>
      <c r="B47" s="8">
        <v>35163</v>
      </c>
      <c r="C47" s="8" t="s">
        <v>17</v>
      </c>
      <c r="D47" s="8" t="s">
        <v>1582</v>
      </c>
      <c r="E47" s="8" t="s">
        <v>1593</v>
      </c>
    </row>
    <row r="48" spans="1:5" x14ac:dyDescent="0.25">
      <c r="A48" s="8" t="s">
        <v>1599</v>
      </c>
      <c r="B48" s="8">
        <v>242147</v>
      </c>
      <c r="C48" s="8" t="s">
        <v>17</v>
      </c>
      <c r="D48" s="8" t="s">
        <v>1582</v>
      </c>
      <c r="E48" s="8" t="s">
        <v>1602</v>
      </c>
    </row>
    <row r="49" spans="1:5" x14ac:dyDescent="0.25">
      <c r="A49" s="8" t="s">
        <v>1616</v>
      </c>
      <c r="B49" s="8">
        <v>8900</v>
      </c>
      <c r="C49" s="8" t="s">
        <v>17</v>
      </c>
      <c r="D49" s="8" t="s">
        <v>1582</v>
      </c>
      <c r="E49" s="8" t="s">
        <v>1621</v>
      </c>
    </row>
    <row r="50" spans="1:5" x14ac:dyDescent="0.25">
      <c r="A50" s="8" t="s">
        <v>1634</v>
      </c>
      <c r="B50" s="8">
        <v>85793</v>
      </c>
      <c r="C50" s="8" t="s">
        <v>17</v>
      </c>
      <c r="D50" s="8" t="s">
        <v>1582</v>
      </c>
      <c r="E50" s="8" t="s">
        <v>1637</v>
      </c>
    </row>
    <row r="51" spans="1:5" x14ac:dyDescent="0.25">
      <c r="A51" s="8" t="s">
        <v>1616</v>
      </c>
      <c r="B51" s="8">
        <v>150000</v>
      </c>
      <c r="C51" s="8" t="s">
        <v>17</v>
      </c>
      <c r="D51" s="8" t="s">
        <v>1582</v>
      </c>
      <c r="E51" s="8" t="s">
        <v>1639</v>
      </c>
    </row>
    <row r="52" spans="1:5" x14ac:dyDescent="0.25">
      <c r="A52" s="8" t="s">
        <v>1645</v>
      </c>
      <c r="B52" s="8">
        <v>1160234</v>
      </c>
      <c r="C52" s="8" t="s">
        <v>17</v>
      </c>
      <c r="D52" s="8" t="s">
        <v>1582</v>
      </c>
      <c r="E52" s="8" t="s">
        <v>1648</v>
      </c>
    </row>
    <row r="53" spans="1:5" x14ac:dyDescent="0.25">
      <c r="A53" s="8" t="s">
        <v>1622</v>
      </c>
      <c r="B53" s="8">
        <v>374079</v>
      </c>
      <c r="C53" s="8" t="s">
        <v>17</v>
      </c>
      <c r="D53" s="8" t="s">
        <v>1582</v>
      </c>
      <c r="E53" s="8" t="s">
        <v>1650</v>
      </c>
    </row>
    <row r="54" spans="1:5" x14ac:dyDescent="0.25">
      <c r="A54" s="8" t="s">
        <v>1589</v>
      </c>
      <c r="B54" s="8">
        <v>15000</v>
      </c>
      <c r="C54" s="8" t="s">
        <v>17</v>
      </c>
      <c r="D54" s="8" t="s">
        <v>1582</v>
      </c>
      <c r="E54" s="8" t="s">
        <v>1652</v>
      </c>
    </row>
    <row r="55" spans="1:5" x14ac:dyDescent="0.25">
      <c r="A55" s="8" t="s">
        <v>1599</v>
      </c>
      <c r="B55" s="8">
        <v>567309</v>
      </c>
      <c r="C55" s="8" t="s">
        <v>17</v>
      </c>
      <c r="D55" s="8" t="s">
        <v>1582</v>
      </c>
      <c r="E55" s="8" t="s">
        <v>1654</v>
      </c>
    </row>
    <row r="56" spans="1:5" x14ac:dyDescent="0.25">
      <c r="A56" s="8" t="s">
        <v>1622</v>
      </c>
      <c r="B56" s="8">
        <v>599313</v>
      </c>
      <c r="C56" s="8" t="s">
        <v>17</v>
      </c>
      <c r="D56" s="8" t="s">
        <v>1582</v>
      </c>
      <c r="E56" s="8" t="s">
        <v>1656</v>
      </c>
    </row>
    <row r="57" spans="1:5" x14ac:dyDescent="0.25">
      <c r="A57" s="8" t="s">
        <v>1589</v>
      </c>
      <c r="B57" s="8">
        <v>330000</v>
      </c>
      <c r="C57" s="8" t="s">
        <v>17</v>
      </c>
      <c r="D57" s="8" t="s">
        <v>1582</v>
      </c>
      <c r="E57" s="8" t="s">
        <v>1658</v>
      </c>
    </row>
    <row r="58" spans="1:5" x14ac:dyDescent="0.25">
      <c r="A58" s="8" t="s">
        <v>1589</v>
      </c>
      <c r="B58" s="8">
        <v>40000</v>
      </c>
      <c r="C58" s="8" t="s">
        <v>17</v>
      </c>
      <c r="D58" s="8" t="s">
        <v>1582</v>
      </c>
      <c r="E58" s="8" t="s">
        <v>1669</v>
      </c>
    </row>
    <row r="59" spans="1:5" x14ac:dyDescent="0.25">
      <c r="A59" s="8" t="s">
        <v>1599</v>
      </c>
      <c r="B59" s="8">
        <v>59677</v>
      </c>
      <c r="C59" s="8" t="s">
        <v>17</v>
      </c>
      <c r="D59" s="8" t="s">
        <v>1582</v>
      </c>
      <c r="E59" s="8" t="s">
        <v>1676</v>
      </c>
    </row>
    <row r="60" spans="1:5" x14ac:dyDescent="0.25">
      <c r="A60" s="8" t="s">
        <v>1645</v>
      </c>
      <c r="B60" s="8">
        <v>254565</v>
      </c>
      <c r="C60" s="8" t="s">
        <v>17</v>
      </c>
      <c r="D60" s="8" t="s">
        <v>1582</v>
      </c>
      <c r="E60" s="8" t="s">
        <v>1680</v>
      </c>
    </row>
    <row r="61" spans="1:5" x14ac:dyDescent="0.25">
      <c r="A61" s="8" t="s">
        <v>1622</v>
      </c>
      <c r="B61" s="8">
        <v>326557</v>
      </c>
      <c r="C61" s="8" t="s">
        <v>17</v>
      </c>
      <c r="D61" s="8" t="s">
        <v>1582</v>
      </c>
      <c r="E61" s="8" t="s">
        <v>1682</v>
      </c>
    </row>
    <row r="62" spans="1:5" x14ac:dyDescent="0.25">
      <c r="A62" s="8" t="s">
        <v>1616</v>
      </c>
      <c r="B62" s="8">
        <v>93907</v>
      </c>
      <c r="C62" s="8" t="s">
        <v>17</v>
      </c>
      <c r="D62" s="8" t="s">
        <v>1582</v>
      </c>
      <c r="E62" s="8" t="s">
        <v>1684</v>
      </c>
    </row>
    <row r="63" spans="1:5" x14ac:dyDescent="0.25">
      <c r="A63" s="8" t="s">
        <v>1622</v>
      </c>
      <c r="B63" s="8">
        <v>188333</v>
      </c>
      <c r="C63" s="8" t="s">
        <v>17</v>
      </c>
      <c r="D63" s="8" t="s">
        <v>1582</v>
      </c>
      <c r="E63" s="8" t="s">
        <v>1690</v>
      </c>
    </row>
    <row r="64" spans="1:5" x14ac:dyDescent="0.25">
      <c r="A64" s="8" t="s">
        <v>1691</v>
      </c>
      <c r="B64" s="8">
        <v>9594</v>
      </c>
      <c r="C64" s="8" t="s">
        <v>17</v>
      </c>
      <c r="D64" s="8" t="s">
        <v>1582</v>
      </c>
      <c r="E64" s="8" t="s">
        <v>1695</v>
      </c>
    </row>
    <row r="65" spans="1:5" x14ac:dyDescent="0.25">
      <c r="A65" s="8" t="s">
        <v>1634</v>
      </c>
      <c r="B65" s="8">
        <v>151948</v>
      </c>
      <c r="C65" s="8" t="s">
        <v>17</v>
      </c>
      <c r="D65" s="8" t="s">
        <v>1582</v>
      </c>
      <c r="E65" s="8" t="s">
        <v>1697</v>
      </c>
    </row>
    <row r="66" spans="1:5" x14ac:dyDescent="0.25">
      <c r="A66" s="8" t="s">
        <v>1599</v>
      </c>
      <c r="B66" s="8">
        <v>155886</v>
      </c>
      <c r="C66" s="8" t="s">
        <v>17</v>
      </c>
      <c r="D66" s="8" t="s">
        <v>1582</v>
      </c>
      <c r="E66" s="8" t="s">
        <v>1715</v>
      </c>
    </row>
    <row r="67" spans="1:5" x14ac:dyDescent="0.25">
      <c r="A67" s="8" t="s">
        <v>1599</v>
      </c>
      <c r="B67" s="8">
        <v>12348</v>
      </c>
      <c r="C67" s="8" t="s">
        <v>17</v>
      </c>
      <c r="D67" s="8" t="s">
        <v>1582</v>
      </c>
      <c r="E67" s="8" t="s">
        <v>1719</v>
      </c>
    </row>
    <row r="68" spans="1:5" x14ac:dyDescent="0.25">
      <c r="A68" s="8" t="s">
        <v>1622</v>
      </c>
      <c r="B68" s="8">
        <v>37500</v>
      </c>
      <c r="C68" s="8" t="s">
        <v>17</v>
      </c>
      <c r="D68" s="8" t="s">
        <v>1582</v>
      </c>
      <c r="E68" s="8" t="s">
        <v>1721</v>
      </c>
    </row>
    <row r="69" spans="1:5" x14ac:dyDescent="0.25">
      <c r="A69" s="8" t="s">
        <v>1622</v>
      </c>
      <c r="B69" s="8">
        <v>323977</v>
      </c>
      <c r="C69" s="8" t="s">
        <v>17</v>
      </c>
      <c r="D69" s="8" t="s">
        <v>1582</v>
      </c>
      <c r="E69" s="8" t="s">
        <v>1723</v>
      </c>
    </row>
    <row r="70" spans="1:5" x14ac:dyDescent="0.25">
      <c r="A70" s="8" t="s">
        <v>1599</v>
      </c>
      <c r="B70" s="8">
        <v>85000</v>
      </c>
      <c r="C70" s="8" t="s">
        <v>17</v>
      </c>
      <c r="D70" s="8" t="s">
        <v>1582</v>
      </c>
      <c r="E70" s="8" t="s">
        <v>1727</v>
      </c>
    </row>
    <row r="71" spans="1:5" x14ac:dyDescent="0.25">
      <c r="A71" s="8" t="s">
        <v>1584</v>
      </c>
      <c r="B71" s="8">
        <v>106769</v>
      </c>
      <c r="C71" s="8" t="s">
        <v>17</v>
      </c>
      <c r="D71" s="8" t="s">
        <v>1582</v>
      </c>
      <c r="E71" s="8" t="s">
        <v>1731</v>
      </c>
    </row>
    <row r="72" spans="1:5" x14ac:dyDescent="0.25">
      <c r="A72" s="8" t="s">
        <v>1622</v>
      </c>
      <c r="B72" s="8">
        <v>500006</v>
      </c>
      <c r="C72" s="8" t="s">
        <v>17</v>
      </c>
      <c r="D72" s="8" t="s">
        <v>1582</v>
      </c>
      <c r="E72" s="8" t="s">
        <v>1737</v>
      </c>
    </row>
    <row r="73" spans="1:5" x14ac:dyDescent="0.25">
      <c r="A73" s="8" t="s">
        <v>1603</v>
      </c>
      <c r="B73" s="8">
        <v>77054</v>
      </c>
      <c r="C73" s="8" t="s">
        <v>17</v>
      </c>
      <c r="D73" s="8" t="s">
        <v>1582</v>
      </c>
      <c r="E73" s="8" t="s">
        <v>1739</v>
      </c>
    </row>
    <row r="74" spans="1:5" x14ac:dyDescent="0.25">
      <c r="A74" s="8" t="s">
        <v>1691</v>
      </c>
      <c r="B74" s="8">
        <v>42161</v>
      </c>
      <c r="C74" s="8" t="s">
        <v>17</v>
      </c>
      <c r="D74" s="8" t="s">
        <v>1582</v>
      </c>
      <c r="E74" s="8" t="s">
        <v>1755</v>
      </c>
    </row>
    <row r="75" spans="1:5" x14ac:dyDescent="0.25">
      <c r="A75" s="8" t="s">
        <v>1599</v>
      </c>
      <c r="B75" s="8">
        <v>82025</v>
      </c>
      <c r="C75" s="8" t="s">
        <v>17</v>
      </c>
      <c r="D75" s="8" t="s">
        <v>1582</v>
      </c>
      <c r="E75" s="8" t="s">
        <v>1727</v>
      </c>
    </row>
    <row r="76" spans="1:5" x14ac:dyDescent="0.25">
      <c r="A76" s="8" t="s">
        <v>1599</v>
      </c>
      <c r="B76" s="8">
        <v>62067</v>
      </c>
      <c r="C76" s="8" t="s">
        <v>17</v>
      </c>
      <c r="D76" s="8" t="s">
        <v>1582</v>
      </c>
      <c r="E76" s="8" t="s">
        <v>1766</v>
      </c>
    </row>
    <row r="77" spans="1:5" x14ac:dyDescent="0.25">
      <c r="A77" s="8" t="s">
        <v>1599</v>
      </c>
      <c r="B77" s="8">
        <v>747855</v>
      </c>
      <c r="C77" s="8" t="s">
        <v>17</v>
      </c>
      <c r="D77" s="8" t="s">
        <v>1582</v>
      </c>
      <c r="E77" s="8" t="s">
        <v>1654</v>
      </c>
    </row>
    <row r="78" spans="1:5" x14ac:dyDescent="0.25">
      <c r="A78" s="8" t="s">
        <v>1599</v>
      </c>
      <c r="B78" s="8">
        <v>156880</v>
      </c>
      <c r="C78" s="8" t="s">
        <v>17</v>
      </c>
      <c r="D78" s="8" t="s">
        <v>1582</v>
      </c>
      <c r="E78" s="8" t="s">
        <v>1715</v>
      </c>
    </row>
    <row r="79" spans="1:5" x14ac:dyDescent="0.25">
      <c r="A79" s="8" t="s">
        <v>1599</v>
      </c>
      <c r="B79" s="8">
        <v>62525</v>
      </c>
      <c r="C79" s="8" t="s">
        <v>17</v>
      </c>
      <c r="D79" s="8" t="s">
        <v>1582</v>
      </c>
      <c r="E79" s="8" t="s">
        <v>1776</v>
      </c>
    </row>
    <row r="80" spans="1:5" x14ac:dyDescent="0.25">
      <c r="A80" s="8" t="s">
        <v>1622</v>
      </c>
      <c r="B80" s="8">
        <v>112500</v>
      </c>
      <c r="C80" s="8" t="s">
        <v>17</v>
      </c>
      <c r="D80" s="8" t="s">
        <v>1582</v>
      </c>
      <c r="E80" s="8" t="s">
        <v>1778</v>
      </c>
    </row>
    <row r="81" spans="1:5" x14ac:dyDescent="0.25">
      <c r="A81" s="8" t="s">
        <v>1589</v>
      </c>
      <c r="B81" s="8">
        <v>180000</v>
      </c>
      <c r="C81" s="8" t="s">
        <v>17</v>
      </c>
      <c r="D81" s="8" t="s">
        <v>1582</v>
      </c>
      <c r="E81" s="8" t="s">
        <v>1783</v>
      </c>
    </row>
    <row r="82" spans="1:5" x14ac:dyDescent="0.25">
      <c r="A82" s="8" t="s">
        <v>1616</v>
      </c>
      <c r="B82" s="8">
        <v>8900</v>
      </c>
      <c r="C82" s="8" t="s">
        <v>17</v>
      </c>
      <c r="D82" s="8" t="s">
        <v>1582</v>
      </c>
      <c r="E82" s="8" t="s">
        <v>1621</v>
      </c>
    </row>
    <row r="83" spans="1:5" x14ac:dyDescent="0.25">
      <c r="A83" s="8" t="s">
        <v>1785</v>
      </c>
      <c r="B83" s="8">
        <v>321405</v>
      </c>
      <c r="C83" s="8" t="s">
        <v>17</v>
      </c>
      <c r="D83" s="8" t="s">
        <v>1582</v>
      </c>
      <c r="E83" s="8" t="s">
        <v>1789</v>
      </c>
    </row>
    <row r="84" spans="1:5" x14ac:dyDescent="0.25">
      <c r="A84" s="8" t="s">
        <v>1622</v>
      </c>
      <c r="B84" s="8">
        <v>379060</v>
      </c>
      <c r="C84" s="8" t="s">
        <v>17</v>
      </c>
      <c r="D84" s="8" t="s">
        <v>1582</v>
      </c>
      <c r="E84" s="8" t="s">
        <v>1682</v>
      </c>
    </row>
    <row r="85" spans="1:5" x14ac:dyDescent="0.25">
      <c r="A85" s="8" t="s">
        <v>1616</v>
      </c>
      <c r="B85" s="8">
        <v>153942</v>
      </c>
      <c r="C85" s="8" t="s">
        <v>17</v>
      </c>
      <c r="D85" s="8" t="s">
        <v>1582</v>
      </c>
      <c r="E85" s="8" t="s">
        <v>1802</v>
      </c>
    </row>
    <row r="86" spans="1:5" x14ac:dyDescent="0.25">
      <c r="A86" s="8" t="s">
        <v>1616</v>
      </c>
      <c r="B86" s="8">
        <v>14745</v>
      </c>
      <c r="C86" s="8" t="s">
        <v>17</v>
      </c>
      <c r="D86" s="8" t="s">
        <v>1582</v>
      </c>
      <c r="E86" s="8" t="s">
        <v>1804</v>
      </c>
    </row>
    <row r="87" spans="1:5" x14ac:dyDescent="0.25">
      <c r="A87" s="8" t="s">
        <v>1645</v>
      </c>
      <c r="B87" s="8">
        <v>599220</v>
      </c>
      <c r="C87" s="8" t="s">
        <v>17</v>
      </c>
      <c r="D87" s="8" t="s">
        <v>1582</v>
      </c>
      <c r="E87" s="8" t="s">
        <v>1812</v>
      </c>
    </row>
    <row r="88" spans="1:5" x14ac:dyDescent="0.25">
      <c r="A88" s="8" t="s">
        <v>1616</v>
      </c>
      <c r="B88" s="8">
        <v>296642</v>
      </c>
      <c r="C88" s="8" t="s">
        <v>17</v>
      </c>
      <c r="D88" s="8" t="s">
        <v>1582</v>
      </c>
      <c r="E88" s="8" t="s">
        <v>1817</v>
      </c>
    </row>
    <row r="89" spans="1:5" x14ac:dyDescent="0.25">
      <c r="A89" s="8" t="s">
        <v>1599</v>
      </c>
      <c r="B89" s="8">
        <v>124492</v>
      </c>
      <c r="C89" s="8" t="s">
        <v>17</v>
      </c>
      <c r="D89" s="8" t="s">
        <v>1582</v>
      </c>
      <c r="E89" s="8" t="s">
        <v>1830</v>
      </c>
    </row>
    <row r="90" spans="1:5" x14ac:dyDescent="0.25">
      <c r="A90" s="8" t="s">
        <v>1622</v>
      </c>
      <c r="B90" s="8">
        <v>123294</v>
      </c>
      <c r="C90" s="8" t="s">
        <v>17</v>
      </c>
      <c r="D90" s="8" t="s">
        <v>1582</v>
      </c>
      <c r="E90" s="8" t="s">
        <v>1834</v>
      </c>
    </row>
    <row r="91" spans="1:5" x14ac:dyDescent="0.25">
      <c r="A91" s="8" t="s">
        <v>1599</v>
      </c>
      <c r="B91" s="8">
        <v>928800</v>
      </c>
      <c r="C91" s="8" t="s">
        <v>17</v>
      </c>
      <c r="D91" s="8" t="s">
        <v>1582</v>
      </c>
      <c r="E91" s="8" t="s">
        <v>1837</v>
      </c>
    </row>
    <row r="92" spans="1:5" x14ac:dyDescent="0.25">
      <c r="A92" s="8" t="s">
        <v>1645</v>
      </c>
      <c r="B92" s="8">
        <v>269374</v>
      </c>
      <c r="C92" s="8" t="s">
        <v>17</v>
      </c>
      <c r="D92" s="8" t="s">
        <v>1582</v>
      </c>
      <c r="E92" s="8" t="s">
        <v>1839</v>
      </c>
    </row>
    <row r="93" spans="1:5" x14ac:dyDescent="0.25">
      <c r="A93" s="8" t="s">
        <v>1622</v>
      </c>
      <c r="B93" s="8">
        <v>49909</v>
      </c>
      <c r="C93" s="8" t="s">
        <v>17</v>
      </c>
      <c r="D93" s="8" t="s">
        <v>1582</v>
      </c>
      <c r="E93" s="8" t="s">
        <v>1841</v>
      </c>
    </row>
    <row r="94" spans="1:5" x14ac:dyDescent="0.25">
      <c r="A94" s="8" t="s">
        <v>1622</v>
      </c>
      <c r="B94" s="8">
        <v>195000</v>
      </c>
      <c r="C94" s="8" t="s">
        <v>17</v>
      </c>
      <c r="D94" s="8" t="s">
        <v>1582</v>
      </c>
      <c r="E94" s="8" t="s">
        <v>1682</v>
      </c>
    </row>
    <row r="95" spans="1:5" x14ac:dyDescent="0.25">
      <c r="A95" s="8" t="s">
        <v>1599</v>
      </c>
      <c r="B95" s="8">
        <v>53278</v>
      </c>
      <c r="C95" s="8" t="s">
        <v>17</v>
      </c>
      <c r="D95" s="8" t="s">
        <v>1582</v>
      </c>
      <c r="E95" s="8" t="s">
        <v>1766</v>
      </c>
    </row>
    <row r="96" spans="1:5" x14ac:dyDescent="0.25">
      <c r="A96" s="8" t="s">
        <v>1599</v>
      </c>
      <c r="B96" s="8">
        <v>82025</v>
      </c>
      <c r="C96" s="8" t="s">
        <v>17</v>
      </c>
      <c r="D96" s="8" t="s">
        <v>1582</v>
      </c>
      <c r="E96" s="8" t="s">
        <v>1727</v>
      </c>
    </row>
    <row r="97" spans="1:5" x14ac:dyDescent="0.25">
      <c r="A97" s="8" t="s">
        <v>1599</v>
      </c>
      <c r="B97" s="8">
        <v>157230</v>
      </c>
      <c r="C97" s="8" t="s">
        <v>17</v>
      </c>
      <c r="D97" s="8" t="s">
        <v>1582</v>
      </c>
      <c r="E97" s="8" t="s">
        <v>1856</v>
      </c>
    </row>
    <row r="98" spans="1:5" x14ac:dyDescent="0.25">
      <c r="A98" s="8" t="s">
        <v>1589</v>
      </c>
      <c r="B98" s="8">
        <v>45000</v>
      </c>
      <c r="C98" s="8" t="s">
        <v>17</v>
      </c>
      <c r="D98" s="8" t="s">
        <v>1582</v>
      </c>
      <c r="E98" s="8" t="s">
        <v>1858</v>
      </c>
    </row>
    <row r="99" spans="1:5" x14ac:dyDescent="0.25">
      <c r="A99" s="8" t="s">
        <v>1785</v>
      </c>
      <c r="B99" s="8">
        <v>299993</v>
      </c>
      <c r="C99" s="8" t="s">
        <v>17</v>
      </c>
      <c r="D99" s="8" t="s">
        <v>1582</v>
      </c>
      <c r="E99" s="8" t="s">
        <v>1867</v>
      </c>
    </row>
    <row r="100" spans="1:5" x14ac:dyDescent="0.25">
      <c r="A100" s="8" t="s">
        <v>1622</v>
      </c>
      <c r="B100" s="8">
        <v>100000</v>
      </c>
      <c r="C100" s="8" t="s">
        <v>17</v>
      </c>
      <c r="D100" s="8" t="s">
        <v>1582</v>
      </c>
      <c r="E100" s="8" t="s">
        <v>1869</v>
      </c>
    </row>
    <row r="101" spans="1:5" x14ac:dyDescent="0.25">
      <c r="A101" s="8" t="s">
        <v>1824</v>
      </c>
      <c r="B101" s="8">
        <v>137722</v>
      </c>
      <c r="C101" s="8" t="s">
        <v>17</v>
      </c>
      <c r="D101" s="8" t="s">
        <v>1582</v>
      </c>
      <c r="E101" s="8" t="s">
        <v>1873</v>
      </c>
    </row>
    <row r="102" spans="1:5" x14ac:dyDescent="0.25">
      <c r="A102" s="8" t="s">
        <v>1616</v>
      </c>
      <c r="B102" s="8">
        <v>80000</v>
      </c>
      <c r="C102" s="8" t="s">
        <v>17</v>
      </c>
      <c r="D102" s="8" t="s">
        <v>1582</v>
      </c>
      <c r="E102" s="8" t="s">
        <v>1891</v>
      </c>
    </row>
    <row r="103" spans="1:5" x14ac:dyDescent="0.25">
      <c r="A103" s="8" t="s">
        <v>1622</v>
      </c>
      <c r="B103" s="8">
        <v>121189</v>
      </c>
      <c r="C103" s="8" t="s">
        <v>17</v>
      </c>
      <c r="D103" s="8" t="s">
        <v>1582</v>
      </c>
      <c r="E103" s="8" t="s">
        <v>1682</v>
      </c>
    </row>
    <row r="104" spans="1:5" x14ac:dyDescent="0.25">
      <c r="A104" s="8" t="s">
        <v>2345</v>
      </c>
      <c r="B104" s="8">
        <v>20000</v>
      </c>
      <c r="C104" s="8" t="s">
        <v>17</v>
      </c>
      <c r="D104" s="8" t="s">
        <v>2343</v>
      </c>
      <c r="E104" s="8" t="s">
        <v>2348</v>
      </c>
    </row>
    <row r="105" spans="1:5" x14ac:dyDescent="0.25">
      <c r="A105" s="8" t="s">
        <v>41</v>
      </c>
      <c r="B105" s="8">
        <v>107013</v>
      </c>
      <c r="C105" s="8" t="s">
        <v>17</v>
      </c>
      <c r="D105" s="8" t="s">
        <v>19</v>
      </c>
      <c r="E105" s="8" t="s">
        <v>193</v>
      </c>
    </row>
    <row r="106" spans="1:5" x14ac:dyDescent="0.25">
      <c r="A106" s="8" t="s">
        <v>63</v>
      </c>
      <c r="B106" s="8">
        <v>311963</v>
      </c>
      <c r="C106" s="8" t="s">
        <v>17</v>
      </c>
      <c r="D106" s="8" t="s">
        <v>19</v>
      </c>
      <c r="E106" s="8" t="s">
        <v>195</v>
      </c>
    </row>
    <row r="107" spans="1:5" x14ac:dyDescent="0.25">
      <c r="A107" s="8" t="s">
        <v>41</v>
      </c>
      <c r="B107" s="8">
        <v>16000</v>
      </c>
      <c r="C107" s="8" t="s">
        <v>17</v>
      </c>
      <c r="D107" s="8" t="s">
        <v>19</v>
      </c>
      <c r="E107" s="8" t="s">
        <v>323</v>
      </c>
    </row>
    <row r="108" spans="1:5" x14ac:dyDescent="0.25">
      <c r="A108" s="8" t="s">
        <v>41</v>
      </c>
      <c r="B108" s="8">
        <v>107012</v>
      </c>
      <c r="C108" s="8" t="s">
        <v>17</v>
      </c>
      <c r="D108" s="8" t="s">
        <v>19</v>
      </c>
      <c r="E108" s="8" t="s">
        <v>358</v>
      </c>
    </row>
    <row r="109" spans="1:5" x14ac:dyDescent="0.25">
      <c r="A109" s="8" t="s">
        <v>164</v>
      </c>
      <c r="B109" s="8">
        <v>3789716</v>
      </c>
      <c r="C109" s="8" t="s">
        <v>17</v>
      </c>
      <c r="D109" s="8" t="s">
        <v>19</v>
      </c>
      <c r="E109" s="8" t="s">
        <v>398</v>
      </c>
    </row>
    <row r="110" spans="1:5" x14ac:dyDescent="0.25">
      <c r="A110" s="8" t="s">
        <v>41</v>
      </c>
      <c r="B110" s="8">
        <v>53606</v>
      </c>
      <c r="C110" s="8" t="s">
        <v>17</v>
      </c>
      <c r="D110" s="8" t="s">
        <v>19</v>
      </c>
      <c r="E110" s="8" t="s">
        <v>248</v>
      </c>
    </row>
    <row r="111" spans="1:5" x14ac:dyDescent="0.25">
      <c r="A111" s="8" t="s">
        <v>41</v>
      </c>
      <c r="B111" s="8">
        <v>8000</v>
      </c>
      <c r="C111" s="8" t="s">
        <v>17</v>
      </c>
      <c r="D111" s="8" t="s">
        <v>19</v>
      </c>
      <c r="E111" s="8" t="s">
        <v>427</v>
      </c>
    </row>
    <row r="112" spans="1:5" x14ac:dyDescent="0.25">
      <c r="A112" s="8" t="s">
        <v>46</v>
      </c>
      <c r="B112" s="8">
        <v>999880</v>
      </c>
      <c r="C112" s="8" t="s">
        <v>17</v>
      </c>
      <c r="D112" s="8" t="s">
        <v>19</v>
      </c>
      <c r="E112" s="8" t="s">
        <v>50</v>
      </c>
    </row>
    <row r="113" spans="1:5" x14ac:dyDescent="0.25">
      <c r="A113" s="8" t="s">
        <v>46</v>
      </c>
      <c r="B113" s="8">
        <v>250247</v>
      </c>
      <c r="C113" s="8" t="s">
        <v>17</v>
      </c>
      <c r="D113" s="8" t="s">
        <v>19</v>
      </c>
      <c r="E113" s="8" t="s">
        <v>52</v>
      </c>
    </row>
    <row r="114" spans="1:5" x14ac:dyDescent="0.25">
      <c r="A114" s="8" t="s">
        <v>63</v>
      </c>
      <c r="B114" s="8">
        <v>74897</v>
      </c>
      <c r="C114" s="8" t="s">
        <v>17</v>
      </c>
      <c r="D114" s="8" t="s">
        <v>19</v>
      </c>
      <c r="E114" s="8" t="s">
        <v>67</v>
      </c>
    </row>
    <row r="115" spans="1:5" x14ac:dyDescent="0.25">
      <c r="A115" s="8" t="s">
        <v>46</v>
      </c>
      <c r="B115" s="8">
        <v>99581</v>
      </c>
      <c r="C115" s="8" t="s">
        <v>17</v>
      </c>
      <c r="D115" s="8" t="s">
        <v>19</v>
      </c>
      <c r="E115" s="8" t="s">
        <v>85</v>
      </c>
    </row>
    <row r="116" spans="1:5" x14ac:dyDescent="0.25">
      <c r="A116" s="8" t="s">
        <v>46</v>
      </c>
      <c r="B116" s="8">
        <v>34344</v>
      </c>
      <c r="C116" s="8" t="s">
        <v>17</v>
      </c>
      <c r="D116" s="8" t="s">
        <v>19</v>
      </c>
      <c r="E116" s="8" t="s">
        <v>244</v>
      </c>
    </row>
    <row r="117" spans="1:5" x14ac:dyDescent="0.25">
      <c r="A117" s="8" t="s">
        <v>41</v>
      </c>
      <c r="B117" s="8">
        <v>53606</v>
      </c>
      <c r="C117" s="8" t="s">
        <v>17</v>
      </c>
      <c r="D117" s="8" t="s">
        <v>19</v>
      </c>
      <c r="E117" s="8" t="s">
        <v>248</v>
      </c>
    </row>
    <row r="118" spans="1:5" x14ac:dyDescent="0.25">
      <c r="A118" s="8" t="s">
        <v>36</v>
      </c>
      <c r="B118" s="8">
        <v>181458</v>
      </c>
      <c r="C118" s="8" t="s">
        <v>17</v>
      </c>
      <c r="D118" s="8" t="s">
        <v>19</v>
      </c>
      <c r="E118" s="8" t="s">
        <v>40</v>
      </c>
    </row>
    <row r="119" spans="1:5" x14ac:dyDescent="0.25">
      <c r="A119" s="8" t="s">
        <v>79</v>
      </c>
      <c r="B119" s="8">
        <v>436047</v>
      </c>
      <c r="C119" s="8" t="s">
        <v>17</v>
      </c>
      <c r="D119" s="8" t="s">
        <v>19</v>
      </c>
      <c r="E119" s="8" t="s">
        <v>83</v>
      </c>
    </row>
    <row r="120" spans="1:5" x14ac:dyDescent="0.25">
      <c r="A120" s="8" t="s">
        <v>79</v>
      </c>
      <c r="B120" s="8">
        <v>101668</v>
      </c>
      <c r="C120" s="8" t="s">
        <v>17</v>
      </c>
      <c r="D120" s="8" t="s">
        <v>19</v>
      </c>
      <c r="E120" s="8" t="s">
        <v>89</v>
      </c>
    </row>
    <row r="121" spans="1:5" x14ac:dyDescent="0.25">
      <c r="A121" s="8" t="s">
        <v>63</v>
      </c>
      <c r="B121" s="8">
        <v>287371</v>
      </c>
      <c r="C121" s="8" t="s">
        <v>17</v>
      </c>
      <c r="D121" s="8" t="s">
        <v>19</v>
      </c>
      <c r="E121" s="8" t="s">
        <v>91</v>
      </c>
    </row>
    <row r="122" spans="1:5" x14ac:dyDescent="0.25">
      <c r="A122" s="8" t="s">
        <v>99</v>
      </c>
      <c r="B122" s="8">
        <v>49594</v>
      </c>
      <c r="C122" s="8" t="s">
        <v>17</v>
      </c>
      <c r="D122" s="8" t="s">
        <v>19</v>
      </c>
      <c r="E122" s="8" t="s">
        <v>107</v>
      </c>
    </row>
    <row r="123" spans="1:5" x14ac:dyDescent="0.25">
      <c r="A123" s="8" t="s">
        <v>31</v>
      </c>
      <c r="B123" s="8">
        <v>89559</v>
      </c>
      <c r="C123" s="8" t="s">
        <v>17</v>
      </c>
      <c r="D123" s="8" t="s">
        <v>19</v>
      </c>
      <c r="E123" s="8" t="s">
        <v>114</v>
      </c>
    </row>
    <row r="124" spans="1:5" x14ac:dyDescent="0.25">
      <c r="A124" s="8" t="s">
        <v>99</v>
      </c>
      <c r="B124" s="8">
        <v>73605</v>
      </c>
      <c r="C124" s="8" t="s">
        <v>17</v>
      </c>
      <c r="D124" s="8" t="s">
        <v>19</v>
      </c>
      <c r="E124" s="8" t="s">
        <v>116</v>
      </c>
    </row>
    <row r="125" spans="1:5" x14ac:dyDescent="0.25">
      <c r="A125" s="8" t="s">
        <v>31</v>
      </c>
      <c r="B125" s="8">
        <v>199930</v>
      </c>
      <c r="C125" s="8" t="s">
        <v>17</v>
      </c>
      <c r="D125" s="8" t="s">
        <v>19</v>
      </c>
      <c r="E125" s="8" t="s">
        <v>118</v>
      </c>
    </row>
    <row r="126" spans="1:5" x14ac:dyDescent="0.25">
      <c r="A126" s="8" t="s">
        <v>99</v>
      </c>
      <c r="B126" s="8">
        <v>36480</v>
      </c>
      <c r="C126" s="8" t="s">
        <v>17</v>
      </c>
      <c r="D126" s="8" t="s">
        <v>19</v>
      </c>
      <c r="E126" s="8" t="s">
        <v>156</v>
      </c>
    </row>
    <row r="127" spans="1:5" x14ac:dyDescent="0.25">
      <c r="A127" s="8" t="s">
        <v>46</v>
      </c>
      <c r="B127" s="8">
        <v>14993</v>
      </c>
      <c r="C127" s="8" t="s">
        <v>17</v>
      </c>
      <c r="D127" s="8" t="s">
        <v>19</v>
      </c>
      <c r="E127" s="8" t="s">
        <v>180</v>
      </c>
    </row>
    <row r="128" spans="1:5" x14ac:dyDescent="0.25">
      <c r="A128" s="8" t="s">
        <v>220</v>
      </c>
      <c r="B128" s="8">
        <v>23370</v>
      </c>
      <c r="C128" s="8" t="s">
        <v>17</v>
      </c>
      <c r="D128" s="8" t="s">
        <v>19</v>
      </c>
      <c r="E128" s="8" t="s">
        <v>228</v>
      </c>
    </row>
    <row r="129" spans="1:5" x14ac:dyDescent="0.25">
      <c r="A129" s="8" t="s">
        <v>46</v>
      </c>
      <c r="B129" s="8">
        <v>40026</v>
      </c>
      <c r="C129" s="8" t="s">
        <v>17</v>
      </c>
      <c r="D129" s="8" t="s">
        <v>19</v>
      </c>
      <c r="E129" s="8" t="s">
        <v>234</v>
      </c>
    </row>
    <row r="130" spans="1:5" x14ac:dyDescent="0.25">
      <c r="A130" s="8" t="s">
        <v>79</v>
      </c>
      <c r="B130" s="8">
        <v>102331</v>
      </c>
      <c r="C130" s="8" t="s">
        <v>17</v>
      </c>
      <c r="D130" s="8" t="s">
        <v>19</v>
      </c>
      <c r="E130" s="8" t="s">
        <v>89</v>
      </c>
    </row>
    <row r="131" spans="1:5" x14ac:dyDescent="0.25">
      <c r="A131" s="8" t="s">
        <v>99</v>
      </c>
      <c r="B131" s="8">
        <v>120705</v>
      </c>
      <c r="C131" s="8" t="s">
        <v>17</v>
      </c>
      <c r="D131" s="8" t="s">
        <v>19</v>
      </c>
      <c r="E131" s="8" t="s">
        <v>262</v>
      </c>
    </row>
    <row r="132" spans="1:5" x14ac:dyDescent="0.25">
      <c r="A132" s="8" t="s">
        <v>31</v>
      </c>
      <c r="B132" s="8">
        <v>96994</v>
      </c>
      <c r="C132" s="8" t="s">
        <v>17</v>
      </c>
      <c r="D132" s="8" t="s">
        <v>19</v>
      </c>
      <c r="E132" s="8" t="s">
        <v>271</v>
      </c>
    </row>
    <row r="133" spans="1:5" x14ac:dyDescent="0.25">
      <c r="A133" s="8" t="s">
        <v>46</v>
      </c>
      <c r="B133" s="8">
        <v>244400</v>
      </c>
      <c r="C133" s="8" t="s">
        <v>17</v>
      </c>
      <c r="D133" s="8" t="s">
        <v>19</v>
      </c>
      <c r="E133" s="8" t="s">
        <v>310</v>
      </c>
    </row>
    <row r="134" spans="1:5" x14ac:dyDescent="0.25">
      <c r="A134" s="8" t="s">
        <v>99</v>
      </c>
      <c r="B134" s="8">
        <v>38926</v>
      </c>
      <c r="C134" s="8" t="s">
        <v>17</v>
      </c>
      <c r="D134" s="8" t="s">
        <v>19</v>
      </c>
      <c r="E134" s="8" t="s">
        <v>262</v>
      </c>
    </row>
    <row r="135" spans="1:5" x14ac:dyDescent="0.25">
      <c r="A135" s="8" t="s">
        <v>325</v>
      </c>
      <c r="B135" s="8">
        <v>15000</v>
      </c>
      <c r="C135" s="8" t="s">
        <v>17</v>
      </c>
      <c r="D135" s="8" t="s">
        <v>19</v>
      </c>
      <c r="E135" s="8" t="s">
        <v>329</v>
      </c>
    </row>
    <row r="136" spans="1:5" x14ac:dyDescent="0.25">
      <c r="A136" s="8" t="s">
        <v>63</v>
      </c>
      <c r="B136" s="8">
        <v>184423</v>
      </c>
      <c r="C136" s="8" t="s">
        <v>17</v>
      </c>
      <c r="D136" s="8" t="s">
        <v>19</v>
      </c>
      <c r="E136" s="8" t="s">
        <v>91</v>
      </c>
    </row>
    <row r="137" spans="1:5" x14ac:dyDescent="0.25">
      <c r="A137" s="8" t="s">
        <v>99</v>
      </c>
      <c r="B137" s="8">
        <v>119405</v>
      </c>
      <c r="C137" s="8" t="s">
        <v>17</v>
      </c>
      <c r="D137" s="8" t="s">
        <v>19</v>
      </c>
      <c r="E137" s="8" t="s">
        <v>262</v>
      </c>
    </row>
    <row r="138" spans="1:5" x14ac:dyDescent="0.25">
      <c r="A138" s="8" t="s">
        <v>63</v>
      </c>
      <c r="B138" s="8">
        <v>58329</v>
      </c>
      <c r="C138" s="8" t="s">
        <v>17</v>
      </c>
      <c r="D138" s="8" t="s">
        <v>19</v>
      </c>
      <c r="E138" s="8" t="s">
        <v>388</v>
      </c>
    </row>
    <row r="139" spans="1:5" x14ac:dyDescent="0.25">
      <c r="A139" s="8" t="s">
        <v>99</v>
      </c>
      <c r="B139" s="8">
        <v>38408</v>
      </c>
      <c r="C139" s="8" t="s">
        <v>17</v>
      </c>
      <c r="D139" s="8" t="s">
        <v>19</v>
      </c>
      <c r="E139" s="8" t="s">
        <v>262</v>
      </c>
    </row>
    <row r="140" spans="1:5" x14ac:dyDescent="0.25">
      <c r="A140" s="8" t="s">
        <v>63</v>
      </c>
      <c r="B140" s="8">
        <v>0</v>
      </c>
      <c r="C140" s="8" t="s">
        <v>17</v>
      </c>
      <c r="D140" s="8" t="s">
        <v>19</v>
      </c>
      <c r="E140" s="8" t="s">
        <v>388</v>
      </c>
    </row>
    <row r="141" spans="1:5" x14ac:dyDescent="0.25">
      <c r="A141" s="8" t="s">
        <v>380</v>
      </c>
      <c r="B141" s="8">
        <v>100000</v>
      </c>
      <c r="C141" s="8" t="s">
        <v>17</v>
      </c>
      <c r="D141" s="8" t="s">
        <v>19</v>
      </c>
      <c r="E141" s="8" t="s">
        <v>420</v>
      </c>
    </row>
    <row r="142" spans="1:5" x14ac:dyDescent="0.25">
      <c r="A142" s="8" t="s">
        <v>63</v>
      </c>
      <c r="B142" s="8">
        <v>58329</v>
      </c>
      <c r="C142" s="8" t="s">
        <v>17</v>
      </c>
      <c r="D142" s="8" t="s">
        <v>19</v>
      </c>
      <c r="E142" s="8" t="s">
        <v>388</v>
      </c>
    </row>
    <row r="143" spans="1:5" x14ac:dyDescent="0.25">
      <c r="A143" s="8" t="s">
        <v>63</v>
      </c>
      <c r="B143" s="8">
        <v>178206</v>
      </c>
      <c r="C143" s="8" t="s">
        <v>17</v>
      </c>
      <c r="D143" s="8" t="s">
        <v>19</v>
      </c>
      <c r="E143" s="8" t="s">
        <v>91</v>
      </c>
    </row>
    <row r="144" spans="1:5" x14ac:dyDescent="0.25">
      <c r="A144" s="8" t="s">
        <v>1912</v>
      </c>
      <c r="B144" s="8">
        <v>50000</v>
      </c>
      <c r="C144" s="8" t="s">
        <v>17</v>
      </c>
      <c r="D144" s="8" t="s">
        <v>1910</v>
      </c>
      <c r="E144" s="8" t="s">
        <v>2102</v>
      </c>
    </row>
    <row r="145" spans="1:5" x14ac:dyDescent="0.25">
      <c r="A145" s="8" t="s">
        <v>1988</v>
      </c>
      <c r="B145" s="8">
        <v>64024</v>
      </c>
      <c r="C145" s="8" t="s">
        <v>17</v>
      </c>
      <c r="D145" s="8" t="s">
        <v>1910</v>
      </c>
      <c r="E145" s="8" t="s">
        <v>1991</v>
      </c>
    </row>
    <row r="146" spans="1:5" x14ac:dyDescent="0.25">
      <c r="A146" s="8" t="s">
        <v>1988</v>
      </c>
      <c r="B146" s="8">
        <v>50209</v>
      </c>
      <c r="C146" s="8" t="s">
        <v>17</v>
      </c>
      <c r="D146" s="8" t="s">
        <v>1910</v>
      </c>
      <c r="E146" s="8" t="s">
        <v>1993</v>
      </c>
    </row>
    <row r="147" spans="1:5" x14ac:dyDescent="0.25">
      <c r="A147" s="8" t="s">
        <v>2049</v>
      </c>
      <c r="B147" s="8">
        <v>80000</v>
      </c>
      <c r="C147" s="8" t="s">
        <v>17</v>
      </c>
      <c r="D147" s="8" t="s">
        <v>1910</v>
      </c>
      <c r="E147" s="8" t="s">
        <v>2053</v>
      </c>
    </row>
    <row r="148" spans="1:5" x14ac:dyDescent="0.25">
      <c r="A148" s="8" t="s">
        <v>1988</v>
      </c>
      <c r="B148" s="8">
        <v>60000</v>
      </c>
      <c r="C148" s="8" t="s">
        <v>17</v>
      </c>
      <c r="D148" s="8" t="s">
        <v>1910</v>
      </c>
      <c r="E148" s="8" t="s">
        <v>1991</v>
      </c>
    </row>
    <row r="149" spans="1:5" x14ac:dyDescent="0.25">
      <c r="A149" s="8" t="s">
        <v>1988</v>
      </c>
      <c r="B149" s="8">
        <v>35711</v>
      </c>
      <c r="C149" s="8" t="s">
        <v>17</v>
      </c>
      <c r="D149" s="8" t="s">
        <v>1910</v>
      </c>
      <c r="E149" s="8" t="s">
        <v>2117</v>
      </c>
    </row>
    <row r="150" spans="1:5" x14ac:dyDescent="0.25">
      <c r="A150" s="8" t="s">
        <v>1988</v>
      </c>
      <c r="B150" s="8">
        <v>17589</v>
      </c>
      <c r="C150" s="8" t="s">
        <v>17</v>
      </c>
      <c r="D150" s="8" t="s">
        <v>1910</v>
      </c>
      <c r="E150" s="8" t="s">
        <v>2117</v>
      </c>
    </row>
    <row r="151" spans="1:5" x14ac:dyDescent="0.25">
      <c r="A151" s="8" t="s">
        <v>1912</v>
      </c>
      <c r="B151" s="8">
        <v>50000</v>
      </c>
      <c r="C151" s="8" t="s">
        <v>17</v>
      </c>
      <c r="D151" s="8" t="s">
        <v>1910</v>
      </c>
      <c r="E151" s="8" t="s">
        <v>2147</v>
      </c>
    </row>
    <row r="152" spans="1:5" x14ac:dyDescent="0.25">
      <c r="A152" s="8" t="s">
        <v>1912</v>
      </c>
      <c r="B152" s="8">
        <v>75000</v>
      </c>
      <c r="C152" s="8" t="s">
        <v>17</v>
      </c>
      <c r="D152" s="8" t="s">
        <v>1910</v>
      </c>
      <c r="E152" s="8" t="s">
        <v>2147</v>
      </c>
    </row>
    <row r="153" spans="1:5" x14ac:dyDescent="0.25">
      <c r="A153" s="8" t="s">
        <v>1988</v>
      </c>
      <c r="B153" s="8">
        <v>67414</v>
      </c>
      <c r="C153" s="8" t="s">
        <v>17</v>
      </c>
      <c r="D153" s="8" t="s">
        <v>1910</v>
      </c>
      <c r="E153" s="8" t="s">
        <v>1991</v>
      </c>
    </row>
    <row r="154" spans="1:5" x14ac:dyDescent="0.25">
      <c r="A154" s="8" t="s">
        <v>1988</v>
      </c>
      <c r="B154" s="8">
        <v>34528</v>
      </c>
      <c r="C154" s="8" t="s">
        <v>17</v>
      </c>
      <c r="D154" s="8" t="s">
        <v>1910</v>
      </c>
      <c r="E154" s="8" t="s">
        <v>2117</v>
      </c>
    </row>
    <row r="155" spans="1:5" x14ac:dyDescent="0.25">
      <c r="A155" s="8" t="s">
        <v>1988</v>
      </c>
      <c r="B155" s="8">
        <v>17218</v>
      </c>
      <c r="C155" s="8" t="s">
        <v>17</v>
      </c>
      <c r="D155" s="8" t="s">
        <v>1910</v>
      </c>
      <c r="E155" s="8" t="s">
        <v>2117</v>
      </c>
    </row>
    <row r="156" spans="1:5" x14ac:dyDescent="0.25">
      <c r="A156" s="8" t="s">
        <v>1912</v>
      </c>
      <c r="B156" s="8">
        <v>244500</v>
      </c>
      <c r="C156" s="8" t="s">
        <v>17</v>
      </c>
      <c r="D156" s="8" t="s">
        <v>1910</v>
      </c>
      <c r="E156" s="8" t="s">
        <v>2237</v>
      </c>
    </row>
    <row r="157" spans="1:5" x14ac:dyDescent="0.25">
      <c r="A157" s="8" t="s">
        <v>1912</v>
      </c>
      <c r="B157" s="8">
        <v>260000</v>
      </c>
      <c r="C157" s="8" t="s">
        <v>17</v>
      </c>
      <c r="D157" s="8" t="s">
        <v>1910</v>
      </c>
      <c r="E157" s="8" t="s">
        <v>2237</v>
      </c>
    </row>
    <row r="158" spans="1:5" x14ac:dyDescent="0.25">
      <c r="A158" s="8" t="s">
        <v>1912</v>
      </c>
      <c r="B158" s="8">
        <v>50000</v>
      </c>
      <c r="C158" s="8" t="s">
        <v>17</v>
      </c>
      <c r="D158" s="8" t="s">
        <v>1910</v>
      </c>
      <c r="E158" s="8" t="s">
        <v>2147</v>
      </c>
    </row>
    <row r="159" spans="1:5" x14ac:dyDescent="0.25">
      <c r="A159" s="8" t="s">
        <v>1988</v>
      </c>
      <c r="B159" s="8">
        <v>60000</v>
      </c>
      <c r="C159" s="8" t="s">
        <v>17</v>
      </c>
      <c r="D159" s="8" t="s">
        <v>1910</v>
      </c>
      <c r="E159" s="8" t="s">
        <v>1991</v>
      </c>
    </row>
    <row r="160" spans="1:5" x14ac:dyDescent="0.25">
      <c r="A160" s="8" t="s">
        <v>1972</v>
      </c>
      <c r="B160" s="8">
        <v>15000</v>
      </c>
      <c r="C160" s="8" t="s">
        <v>17</v>
      </c>
      <c r="D160" s="8" t="s">
        <v>1910</v>
      </c>
      <c r="E160" s="8" t="s">
        <v>1976</v>
      </c>
    </row>
    <row r="161" spans="1:5" x14ac:dyDescent="0.25">
      <c r="A161" s="8" t="s">
        <v>2003</v>
      </c>
      <c r="B161" s="8">
        <v>82465</v>
      </c>
      <c r="C161" s="8" t="s">
        <v>17</v>
      </c>
      <c r="D161" s="8" t="s">
        <v>1910</v>
      </c>
      <c r="E161" s="8" t="s">
        <v>2006</v>
      </c>
    </row>
    <row r="162" spans="1:5" x14ac:dyDescent="0.25">
      <c r="A162" s="8" t="s">
        <v>2072</v>
      </c>
      <c r="B162" s="8">
        <v>10000</v>
      </c>
      <c r="C162" s="8" t="s">
        <v>17</v>
      </c>
      <c r="D162" s="8" t="s">
        <v>1910</v>
      </c>
      <c r="E162" s="8" t="s">
        <v>2075</v>
      </c>
    </row>
    <row r="163" spans="1:5" x14ac:dyDescent="0.25">
      <c r="A163" s="8" t="s">
        <v>2072</v>
      </c>
      <c r="B163" s="8">
        <v>42256</v>
      </c>
      <c r="C163" s="8" t="s">
        <v>17</v>
      </c>
      <c r="D163" s="8" t="s">
        <v>1910</v>
      </c>
      <c r="E163" s="8" t="s">
        <v>2093</v>
      </c>
    </row>
    <row r="164" spans="1:5" x14ac:dyDescent="0.25">
      <c r="A164" s="8" t="s">
        <v>2131</v>
      </c>
      <c r="B164" s="8">
        <v>98759</v>
      </c>
      <c r="C164" s="8" t="s">
        <v>17</v>
      </c>
      <c r="D164" s="8" t="s">
        <v>1910</v>
      </c>
      <c r="E164" s="8" t="s">
        <v>2135</v>
      </c>
    </row>
    <row r="165" spans="1:5" x14ac:dyDescent="0.25">
      <c r="A165" s="8" t="s">
        <v>2003</v>
      </c>
      <c r="B165" s="8">
        <v>50000</v>
      </c>
      <c r="C165" s="8" t="s">
        <v>17</v>
      </c>
      <c r="D165" s="8" t="s">
        <v>1910</v>
      </c>
      <c r="E165" s="8" t="s">
        <v>2181</v>
      </c>
    </row>
    <row r="166" spans="1:5" x14ac:dyDescent="0.25">
      <c r="A166" s="8" t="s">
        <v>2003</v>
      </c>
      <c r="B166" s="8">
        <v>199994</v>
      </c>
      <c r="C166" s="8" t="s">
        <v>17</v>
      </c>
      <c r="D166" s="8" t="s">
        <v>1910</v>
      </c>
      <c r="E166" s="8" t="s">
        <v>2190</v>
      </c>
    </row>
    <row r="167" spans="1:5" x14ac:dyDescent="0.25">
      <c r="A167" s="8" t="s">
        <v>2072</v>
      </c>
      <c r="B167" s="8">
        <v>34946</v>
      </c>
      <c r="C167" s="8" t="s">
        <v>17</v>
      </c>
      <c r="D167" s="8" t="s">
        <v>1910</v>
      </c>
      <c r="E167" s="8" t="s">
        <v>2093</v>
      </c>
    </row>
    <row r="168" spans="1:5" x14ac:dyDescent="0.25">
      <c r="A168" s="8" t="s">
        <v>2131</v>
      </c>
      <c r="B168" s="8">
        <v>64845</v>
      </c>
      <c r="C168" s="8" t="s">
        <v>17</v>
      </c>
      <c r="D168" s="8" t="s">
        <v>1910</v>
      </c>
      <c r="E168" s="8" t="s">
        <v>2208</v>
      </c>
    </row>
    <row r="169" spans="1:5" x14ac:dyDescent="0.25">
      <c r="A169" s="8" t="s">
        <v>1979</v>
      </c>
      <c r="B169" s="8">
        <v>144343</v>
      </c>
      <c r="C169" s="8" t="s">
        <v>17</v>
      </c>
      <c r="D169" s="8" t="s">
        <v>1910</v>
      </c>
      <c r="E169" s="8" t="s">
        <v>2223</v>
      </c>
    </row>
    <row r="170" spans="1:5" x14ac:dyDescent="0.25">
      <c r="A170" s="8" t="s">
        <v>1979</v>
      </c>
      <c r="B170" s="8">
        <v>5000</v>
      </c>
      <c r="C170" s="8" t="s">
        <v>17</v>
      </c>
      <c r="D170" s="8" t="s">
        <v>1910</v>
      </c>
      <c r="E170" s="8" t="s">
        <v>2226</v>
      </c>
    </row>
    <row r="171" spans="1:5" x14ac:dyDescent="0.25">
      <c r="A171" s="8" t="s">
        <v>2131</v>
      </c>
      <c r="B171" s="8">
        <v>8000</v>
      </c>
      <c r="C171" s="8" t="s">
        <v>17</v>
      </c>
      <c r="D171" s="8" t="s">
        <v>1910</v>
      </c>
      <c r="E171" s="8" t="s">
        <v>2245</v>
      </c>
    </row>
    <row r="172" spans="1:5" x14ac:dyDescent="0.25">
      <c r="A172" s="8" t="s">
        <v>1956</v>
      </c>
      <c r="B172" s="8">
        <v>34000</v>
      </c>
      <c r="C172" s="8" t="s">
        <v>17</v>
      </c>
      <c r="D172" s="8" t="s">
        <v>1910</v>
      </c>
      <c r="E172" s="8" t="s">
        <v>2269</v>
      </c>
    </row>
    <row r="173" spans="1:5" x14ac:dyDescent="0.25">
      <c r="A173" s="8" t="s">
        <v>2272</v>
      </c>
      <c r="B173" s="8">
        <v>0</v>
      </c>
      <c r="C173" s="8" t="s">
        <v>17</v>
      </c>
      <c r="D173" s="8" t="s">
        <v>2275</v>
      </c>
      <c r="E173" s="8" t="s">
        <v>2276</v>
      </c>
    </row>
    <row r="174" spans="1:5" x14ac:dyDescent="0.25">
      <c r="A174" s="8" t="s">
        <v>1704</v>
      </c>
      <c r="B174" s="8">
        <v>39753</v>
      </c>
      <c r="C174" s="8" t="s">
        <v>17</v>
      </c>
      <c r="D174" s="8" t="s">
        <v>2275</v>
      </c>
      <c r="E174" s="8" t="s">
        <v>2288</v>
      </c>
    </row>
    <row r="175" spans="1:5" x14ac:dyDescent="0.25">
      <c r="A175" s="8" t="s">
        <v>1807</v>
      </c>
      <c r="B175" s="8">
        <v>39753</v>
      </c>
      <c r="C175" s="8" t="s">
        <v>17</v>
      </c>
      <c r="D175" s="8" t="s">
        <v>2275</v>
      </c>
      <c r="E175" s="8" t="s">
        <v>2292</v>
      </c>
    </row>
    <row r="176" spans="1:5" x14ac:dyDescent="0.25">
      <c r="A176" s="8" t="s">
        <v>1704</v>
      </c>
      <c r="B176" s="8">
        <v>0</v>
      </c>
      <c r="C176" s="8" t="s">
        <v>17</v>
      </c>
      <c r="D176" s="8" t="s">
        <v>2275</v>
      </c>
      <c r="E176" s="8" t="s">
        <v>2317</v>
      </c>
    </row>
    <row r="177" spans="1:5" x14ac:dyDescent="0.25">
      <c r="A177" s="8" t="s">
        <v>1704</v>
      </c>
      <c r="B177" s="8">
        <v>0</v>
      </c>
      <c r="C177" s="8" t="s">
        <v>17</v>
      </c>
      <c r="D177" s="8" t="s">
        <v>2275</v>
      </c>
      <c r="E177" s="8" t="s">
        <v>2323</v>
      </c>
    </row>
    <row r="178" spans="1:5" x14ac:dyDescent="0.25">
      <c r="A178" s="8" t="s">
        <v>1704</v>
      </c>
      <c r="B178" s="8">
        <v>166498</v>
      </c>
      <c r="C178" s="8" t="s">
        <v>17</v>
      </c>
      <c r="D178" s="8" t="s">
        <v>2275</v>
      </c>
      <c r="E178" s="8" t="s">
        <v>2325</v>
      </c>
    </row>
    <row r="179" spans="1:5" x14ac:dyDescent="0.25">
      <c r="A179" s="8" t="s">
        <v>1807</v>
      </c>
      <c r="B179" s="8">
        <v>0</v>
      </c>
      <c r="C179" s="8" t="s">
        <v>17</v>
      </c>
      <c r="D179" s="8" t="s">
        <v>2275</v>
      </c>
      <c r="E179" s="8" t="s">
        <v>2327</v>
      </c>
    </row>
    <row r="180" spans="1:5" x14ac:dyDescent="0.25">
      <c r="A180" s="8" t="s">
        <v>6741</v>
      </c>
      <c r="B180" s="8">
        <v>6500</v>
      </c>
      <c r="C180" s="8" t="s">
        <v>562</v>
      </c>
      <c r="D180" s="8" t="s">
        <v>6745</v>
      </c>
      <c r="E180" s="8" t="s">
        <v>6746</v>
      </c>
    </row>
    <row r="181" spans="1:5" x14ac:dyDescent="0.25">
      <c r="A181" s="8" t="s">
        <v>688</v>
      </c>
      <c r="B181" s="8">
        <v>8100</v>
      </c>
      <c r="C181" s="8" t="s">
        <v>562</v>
      </c>
      <c r="D181" s="8" t="s">
        <v>691</v>
      </c>
      <c r="E181" s="8" t="s">
        <v>692</v>
      </c>
    </row>
    <row r="182" spans="1:5" x14ac:dyDescent="0.25">
      <c r="A182" s="8" t="s">
        <v>6902</v>
      </c>
      <c r="B182" s="8">
        <v>201947</v>
      </c>
      <c r="C182" s="8" t="s">
        <v>6772</v>
      </c>
      <c r="D182" s="8" t="s">
        <v>6774</v>
      </c>
      <c r="E182" s="8" t="s">
        <v>7170</v>
      </c>
    </row>
    <row r="183" spans="1:5" x14ac:dyDescent="0.25">
      <c r="A183" s="8" t="s">
        <v>6891</v>
      </c>
      <c r="B183" s="8">
        <v>50000</v>
      </c>
      <c r="C183" s="8" t="s">
        <v>6772</v>
      </c>
      <c r="D183" s="8" t="s">
        <v>6774</v>
      </c>
      <c r="E183" s="8" t="s">
        <v>7345</v>
      </c>
    </row>
    <row r="184" spans="1:5" x14ac:dyDescent="0.25">
      <c r="A184" s="8" t="s">
        <v>6838</v>
      </c>
      <c r="B184" s="8">
        <v>440103</v>
      </c>
      <c r="C184" s="8" t="s">
        <v>6772</v>
      </c>
      <c r="D184" s="8" t="s">
        <v>6774</v>
      </c>
      <c r="E184" s="8" t="s">
        <v>7059</v>
      </c>
    </row>
    <row r="185" spans="1:5" x14ac:dyDescent="0.25">
      <c r="A185" s="8" t="s">
        <v>6956</v>
      </c>
      <c r="B185" s="8">
        <v>55716</v>
      </c>
      <c r="C185" s="8" t="s">
        <v>6772</v>
      </c>
      <c r="D185" s="8" t="s">
        <v>6774</v>
      </c>
      <c r="E185" s="8" t="s">
        <v>7063</v>
      </c>
    </row>
    <row r="186" spans="1:5" x14ac:dyDescent="0.25">
      <c r="A186" s="8" t="s">
        <v>6956</v>
      </c>
      <c r="B186" s="8">
        <v>903339</v>
      </c>
      <c r="C186" s="8" t="s">
        <v>6772</v>
      </c>
      <c r="D186" s="8" t="s">
        <v>6774</v>
      </c>
      <c r="E186" s="8" t="s">
        <v>7085</v>
      </c>
    </row>
    <row r="187" spans="1:5" x14ac:dyDescent="0.25">
      <c r="A187" s="8" t="s">
        <v>6956</v>
      </c>
      <c r="B187" s="8">
        <v>108481</v>
      </c>
      <c r="C187" s="8" t="s">
        <v>6772</v>
      </c>
      <c r="D187" s="8" t="s">
        <v>6774</v>
      </c>
      <c r="E187" s="8" t="s">
        <v>7096</v>
      </c>
    </row>
    <row r="188" spans="1:5" x14ac:dyDescent="0.25">
      <c r="A188" s="8" t="s">
        <v>7118</v>
      </c>
      <c r="B188" s="8">
        <v>111453</v>
      </c>
      <c r="C188" s="8" t="s">
        <v>6772</v>
      </c>
      <c r="D188" s="8" t="s">
        <v>6774</v>
      </c>
      <c r="E188" s="8" t="s">
        <v>7121</v>
      </c>
    </row>
    <row r="189" spans="1:5" x14ac:dyDescent="0.25">
      <c r="A189" s="8" t="s">
        <v>6770</v>
      </c>
      <c r="B189" s="8">
        <v>376737</v>
      </c>
      <c r="C189" s="8" t="s">
        <v>6772</v>
      </c>
      <c r="D189" s="8" t="s">
        <v>6774</v>
      </c>
      <c r="E189" s="8" t="s">
        <v>7188</v>
      </c>
    </row>
    <row r="190" spans="1:5" x14ac:dyDescent="0.25">
      <c r="A190" s="8" t="s">
        <v>6956</v>
      </c>
      <c r="B190" s="8">
        <v>54649</v>
      </c>
      <c r="C190" s="8" t="s">
        <v>6772</v>
      </c>
      <c r="D190" s="8" t="s">
        <v>6774</v>
      </c>
      <c r="E190" s="8" t="s">
        <v>7063</v>
      </c>
    </row>
    <row r="191" spans="1:5" x14ac:dyDescent="0.25">
      <c r="A191" s="8" t="s">
        <v>6842</v>
      </c>
      <c r="B191" s="8">
        <v>50000</v>
      </c>
      <c r="C191" s="8" t="s">
        <v>6772</v>
      </c>
      <c r="D191" s="8" t="s">
        <v>6774</v>
      </c>
      <c r="E191" s="8" t="s">
        <v>7260</v>
      </c>
    </row>
    <row r="192" spans="1:5" x14ac:dyDescent="0.25">
      <c r="A192" s="8" t="s">
        <v>7118</v>
      </c>
      <c r="B192" s="8">
        <v>115128</v>
      </c>
      <c r="C192" s="8" t="s">
        <v>6772</v>
      </c>
      <c r="D192" s="8" t="s">
        <v>6774</v>
      </c>
      <c r="E192" s="8" t="s">
        <v>7121</v>
      </c>
    </row>
    <row r="193" spans="1:5" x14ac:dyDescent="0.25">
      <c r="A193" s="8" t="s">
        <v>6956</v>
      </c>
      <c r="B193" s="8">
        <v>14060</v>
      </c>
      <c r="C193" s="8" t="s">
        <v>6772</v>
      </c>
      <c r="D193" s="8" t="s">
        <v>6774</v>
      </c>
      <c r="E193" s="8" t="s">
        <v>7063</v>
      </c>
    </row>
    <row r="194" spans="1:5" x14ac:dyDescent="0.25">
      <c r="A194" s="8" t="s">
        <v>6842</v>
      </c>
      <c r="B194" s="8">
        <v>50000</v>
      </c>
      <c r="C194" s="8" t="s">
        <v>6772</v>
      </c>
      <c r="D194" s="8" t="s">
        <v>6774</v>
      </c>
      <c r="E194" s="8" t="s">
        <v>7469</v>
      </c>
    </row>
    <row r="195" spans="1:5" x14ac:dyDescent="0.25">
      <c r="A195" s="8" t="s">
        <v>7118</v>
      </c>
      <c r="B195" s="8">
        <v>118944</v>
      </c>
      <c r="C195" s="8" t="s">
        <v>6772</v>
      </c>
      <c r="D195" s="8" t="s">
        <v>6774</v>
      </c>
      <c r="E195" s="8" t="s">
        <v>7121</v>
      </c>
    </row>
    <row r="196" spans="1:5" x14ac:dyDescent="0.25">
      <c r="A196" s="8" t="s">
        <v>4261</v>
      </c>
      <c r="B196" s="8">
        <v>454094</v>
      </c>
      <c r="C196" s="8" t="s">
        <v>3354</v>
      </c>
      <c r="D196" s="8" t="s">
        <v>5984</v>
      </c>
      <c r="E196" s="8" t="s">
        <v>5987</v>
      </c>
    </row>
    <row r="197" spans="1:5" x14ac:dyDescent="0.25">
      <c r="A197" s="8" t="s">
        <v>4254</v>
      </c>
      <c r="B197" s="8">
        <v>13000</v>
      </c>
      <c r="C197" s="8" t="s">
        <v>3354</v>
      </c>
      <c r="D197" s="8" t="s">
        <v>5984</v>
      </c>
      <c r="E197" s="8" t="s">
        <v>5993</v>
      </c>
    </row>
    <row r="198" spans="1:5" x14ac:dyDescent="0.25">
      <c r="A198" s="8" t="s">
        <v>4261</v>
      </c>
      <c r="B198" s="8">
        <v>434686</v>
      </c>
      <c r="C198" s="8" t="s">
        <v>3354</v>
      </c>
      <c r="D198" s="8" t="s">
        <v>5984</v>
      </c>
      <c r="E198" s="8" t="s">
        <v>6001</v>
      </c>
    </row>
    <row r="199" spans="1:5" x14ac:dyDescent="0.25">
      <c r="A199" s="8" t="s">
        <v>4261</v>
      </c>
      <c r="B199" s="8">
        <v>419427</v>
      </c>
      <c r="C199" s="8" t="s">
        <v>3354</v>
      </c>
      <c r="D199" s="8" t="s">
        <v>5984</v>
      </c>
      <c r="E199" s="8" t="s">
        <v>6005</v>
      </c>
    </row>
    <row r="200" spans="1:5" x14ac:dyDescent="0.25">
      <c r="A200" s="8" t="s">
        <v>4970</v>
      </c>
      <c r="B200" s="8">
        <v>11749</v>
      </c>
      <c r="C200" s="8" t="s">
        <v>3354</v>
      </c>
      <c r="D200" s="8" t="s">
        <v>4885</v>
      </c>
      <c r="E200" s="8" t="s">
        <v>4973</v>
      </c>
    </row>
    <row r="201" spans="1:5" x14ac:dyDescent="0.25">
      <c r="A201" s="8" t="s">
        <v>4970</v>
      </c>
      <c r="B201" s="8">
        <v>18695</v>
      </c>
      <c r="C201" s="8" t="s">
        <v>3354</v>
      </c>
      <c r="D201" s="8" t="s">
        <v>4885</v>
      </c>
      <c r="E201" s="8" t="s">
        <v>4975</v>
      </c>
    </row>
    <row r="202" spans="1:5" x14ac:dyDescent="0.25">
      <c r="A202" s="8" t="s">
        <v>4970</v>
      </c>
      <c r="B202" s="8">
        <v>147360</v>
      </c>
      <c r="C202" s="8" t="s">
        <v>3354</v>
      </c>
      <c r="D202" s="8" t="s">
        <v>4885</v>
      </c>
      <c r="E202" s="8" t="s">
        <v>4977</v>
      </c>
    </row>
    <row r="203" spans="1:5" x14ac:dyDescent="0.25">
      <c r="A203" s="8" t="s">
        <v>4892</v>
      </c>
      <c r="B203" s="8">
        <v>34511</v>
      </c>
      <c r="C203" s="8" t="s">
        <v>3354</v>
      </c>
      <c r="D203" s="8" t="s">
        <v>4885</v>
      </c>
      <c r="E203" s="8" t="s">
        <v>4991</v>
      </c>
    </row>
    <row r="204" spans="1:5" x14ac:dyDescent="0.25">
      <c r="A204" s="8" t="s">
        <v>4892</v>
      </c>
      <c r="B204" s="8">
        <v>25116</v>
      </c>
      <c r="C204" s="8" t="s">
        <v>3354</v>
      </c>
      <c r="D204" s="8" t="s">
        <v>4885</v>
      </c>
      <c r="E204" s="8" t="s">
        <v>5032</v>
      </c>
    </row>
    <row r="205" spans="1:5" x14ac:dyDescent="0.25">
      <c r="A205" s="8" t="s">
        <v>4892</v>
      </c>
      <c r="B205" s="8">
        <v>17255</v>
      </c>
      <c r="C205" s="8" t="s">
        <v>3354</v>
      </c>
      <c r="D205" s="8" t="s">
        <v>4885</v>
      </c>
      <c r="E205" s="8" t="s">
        <v>4991</v>
      </c>
    </row>
    <row r="206" spans="1:5" x14ac:dyDescent="0.25">
      <c r="A206" s="8" t="s">
        <v>4408</v>
      </c>
      <c r="B206" s="8">
        <v>119003</v>
      </c>
      <c r="C206" s="8" t="s">
        <v>3354</v>
      </c>
      <c r="D206" s="8" t="s">
        <v>4370</v>
      </c>
      <c r="E206" s="8" t="s">
        <v>4436</v>
      </c>
    </row>
    <row r="207" spans="1:5" x14ac:dyDescent="0.25">
      <c r="A207" s="8" t="s">
        <v>3401</v>
      </c>
      <c r="B207" s="8">
        <v>999960</v>
      </c>
      <c r="C207" s="8" t="s">
        <v>3354</v>
      </c>
      <c r="D207" s="8" t="s">
        <v>3356</v>
      </c>
      <c r="E207" s="8" t="s">
        <v>3426</v>
      </c>
    </row>
    <row r="208" spans="1:5" x14ac:dyDescent="0.25">
      <c r="A208" s="8" t="s">
        <v>3401</v>
      </c>
      <c r="B208" s="8">
        <v>50000</v>
      </c>
      <c r="C208" s="8" t="s">
        <v>3354</v>
      </c>
      <c r="D208" s="8" t="s">
        <v>3356</v>
      </c>
      <c r="E208" s="8" t="s">
        <v>3450</v>
      </c>
    </row>
    <row r="209" spans="1:5" x14ac:dyDescent="0.25">
      <c r="A209" s="8" t="s">
        <v>3401</v>
      </c>
      <c r="B209" s="8">
        <v>13800</v>
      </c>
      <c r="C209" s="8" t="s">
        <v>3354</v>
      </c>
      <c r="D209" s="8" t="s">
        <v>3356</v>
      </c>
      <c r="E209" s="8" t="s">
        <v>3525</v>
      </c>
    </row>
    <row r="210" spans="1:5" x14ac:dyDescent="0.25">
      <c r="A210" s="8" t="s">
        <v>3401</v>
      </c>
      <c r="B210" s="8">
        <v>157989</v>
      </c>
      <c r="C210" s="8" t="s">
        <v>3354</v>
      </c>
      <c r="D210" s="8" t="s">
        <v>3356</v>
      </c>
      <c r="E210" s="8" t="s">
        <v>3545</v>
      </c>
    </row>
    <row r="211" spans="1:5" x14ac:dyDescent="0.25">
      <c r="A211" s="8" t="s">
        <v>4254</v>
      </c>
      <c r="B211" s="8">
        <v>4500</v>
      </c>
      <c r="C211" s="8" t="s">
        <v>3354</v>
      </c>
      <c r="D211" s="8" t="s">
        <v>4257</v>
      </c>
      <c r="E211" s="8" t="s">
        <v>4258</v>
      </c>
    </row>
    <row r="212" spans="1:5" x14ac:dyDescent="0.25">
      <c r="A212" s="8" t="s">
        <v>5268</v>
      </c>
      <c r="B212" s="8">
        <v>85756</v>
      </c>
      <c r="C212" s="8" t="s">
        <v>3354</v>
      </c>
      <c r="D212" s="8" t="s">
        <v>5271</v>
      </c>
      <c r="E212" s="8" t="s">
        <v>5272</v>
      </c>
    </row>
    <row r="213" spans="1:5" x14ac:dyDescent="0.25">
      <c r="A213" s="8" t="s">
        <v>5286</v>
      </c>
      <c r="B213" s="8">
        <v>320000</v>
      </c>
      <c r="C213" s="8" t="s">
        <v>3354</v>
      </c>
      <c r="D213" s="8" t="s">
        <v>5271</v>
      </c>
      <c r="E213" s="8" t="s">
        <v>5289</v>
      </c>
    </row>
    <row r="214" spans="1:5" x14ac:dyDescent="0.25">
      <c r="A214" s="8" t="s">
        <v>5268</v>
      </c>
      <c r="B214" s="8">
        <v>88474</v>
      </c>
      <c r="C214" s="8" t="s">
        <v>3354</v>
      </c>
      <c r="D214" s="8" t="s">
        <v>5271</v>
      </c>
      <c r="E214" s="8" t="s">
        <v>5272</v>
      </c>
    </row>
    <row r="215" spans="1:5" x14ac:dyDescent="0.25">
      <c r="A215" s="8" t="s">
        <v>5352</v>
      </c>
      <c r="B215" s="8">
        <v>130000</v>
      </c>
      <c r="C215" s="8" t="s">
        <v>3354</v>
      </c>
      <c r="D215" s="8" t="s">
        <v>5271</v>
      </c>
      <c r="E215" s="8" t="s">
        <v>5355</v>
      </c>
    </row>
    <row r="216" spans="1:5" x14ac:dyDescent="0.25">
      <c r="A216" s="8" t="s">
        <v>5892</v>
      </c>
      <c r="B216" s="8">
        <v>297999</v>
      </c>
      <c r="C216" s="8" t="s">
        <v>3354</v>
      </c>
      <c r="D216" s="8" t="s">
        <v>5890</v>
      </c>
      <c r="E216" s="8" t="s">
        <v>5920</v>
      </c>
    </row>
    <row r="217" spans="1:5" x14ac:dyDescent="0.25">
      <c r="A217" s="8" t="s">
        <v>5892</v>
      </c>
      <c r="B217" s="8">
        <v>18100</v>
      </c>
      <c r="C217" s="8" t="s">
        <v>3354</v>
      </c>
      <c r="D217" s="8" t="s">
        <v>5890</v>
      </c>
      <c r="E217" s="8" t="s">
        <v>5951</v>
      </c>
    </row>
    <row r="218" spans="1:5" x14ac:dyDescent="0.25">
      <c r="A218" s="8" t="s">
        <v>5892</v>
      </c>
      <c r="B218" s="8">
        <v>270542</v>
      </c>
      <c r="C218" s="8" t="s">
        <v>3354</v>
      </c>
      <c r="D218" s="8" t="s">
        <v>5890</v>
      </c>
      <c r="E218" s="8" t="s">
        <v>5973</v>
      </c>
    </row>
    <row r="219" spans="1:5" x14ac:dyDescent="0.25">
      <c r="A219" s="8" t="s">
        <v>5892</v>
      </c>
      <c r="B219" s="8">
        <v>21825</v>
      </c>
      <c r="C219" s="8" t="s">
        <v>3354</v>
      </c>
      <c r="D219" s="8" t="s">
        <v>5890</v>
      </c>
      <c r="E219" s="8" t="s">
        <v>5904</v>
      </c>
    </row>
    <row r="220" spans="1:5" x14ac:dyDescent="0.25">
      <c r="A220" s="8" t="s">
        <v>5923</v>
      </c>
      <c r="B220" s="8">
        <v>154210</v>
      </c>
      <c r="C220" s="8" t="s">
        <v>3354</v>
      </c>
      <c r="D220" s="8" t="s">
        <v>5890</v>
      </c>
      <c r="E220" s="8" t="s">
        <v>5926</v>
      </c>
    </row>
    <row r="221" spans="1:5" x14ac:dyDescent="0.25">
      <c r="A221" s="8" t="s">
        <v>5923</v>
      </c>
      <c r="B221" s="8">
        <v>13467</v>
      </c>
      <c r="C221" s="8" t="s">
        <v>3354</v>
      </c>
      <c r="D221" s="8" t="s">
        <v>5890</v>
      </c>
      <c r="E221" s="8" t="s">
        <v>5932</v>
      </c>
    </row>
    <row r="222" spans="1:5" x14ac:dyDescent="0.25">
      <c r="A222" s="8" t="s">
        <v>5892</v>
      </c>
      <c r="B222" s="8">
        <v>10679</v>
      </c>
      <c r="C222" s="8" t="s">
        <v>3354</v>
      </c>
      <c r="D222" s="8" t="s">
        <v>5890</v>
      </c>
      <c r="E222" s="8" t="s">
        <v>5936</v>
      </c>
    </row>
    <row r="223" spans="1:5" x14ac:dyDescent="0.25">
      <c r="A223" s="8" t="s">
        <v>5923</v>
      </c>
      <c r="B223" s="8">
        <v>12888</v>
      </c>
      <c r="C223" s="8" t="s">
        <v>3354</v>
      </c>
      <c r="D223" s="8" t="s">
        <v>5890</v>
      </c>
      <c r="E223" s="8" t="s">
        <v>5932</v>
      </c>
    </row>
    <row r="224" spans="1:5" x14ac:dyDescent="0.25">
      <c r="A224" s="8" t="s">
        <v>5923</v>
      </c>
      <c r="B224" s="8">
        <v>12888</v>
      </c>
      <c r="C224" s="8" t="s">
        <v>3354</v>
      </c>
      <c r="D224" s="8" t="s">
        <v>5890</v>
      </c>
      <c r="E224" s="8" t="s">
        <v>5932</v>
      </c>
    </row>
    <row r="225" spans="1:5" x14ac:dyDescent="0.25">
      <c r="A225" s="8" t="s">
        <v>5923</v>
      </c>
      <c r="B225" s="8">
        <v>5000</v>
      </c>
      <c r="C225" s="8" t="s">
        <v>3354</v>
      </c>
      <c r="D225" s="8" t="s">
        <v>5890</v>
      </c>
      <c r="E225" s="8" t="s">
        <v>5955</v>
      </c>
    </row>
    <row r="226" spans="1:5" x14ac:dyDescent="0.25">
      <c r="A226" s="8" t="s">
        <v>5923</v>
      </c>
      <c r="B226" s="8">
        <v>29685</v>
      </c>
      <c r="C226" s="8" t="s">
        <v>3354</v>
      </c>
      <c r="D226" s="8" t="s">
        <v>5890</v>
      </c>
      <c r="E226" s="8" t="s">
        <v>5932</v>
      </c>
    </row>
    <row r="227" spans="1:5" x14ac:dyDescent="0.25">
      <c r="A227" s="8" t="s">
        <v>3892</v>
      </c>
      <c r="B227" s="8">
        <v>120012</v>
      </c>
      <c r="C227" s="8" t="s">
        <v>3354</v>
      </c>
      <c r="D227" s="12" t="s">
        <v>3895</v>
      </c>
      <c r="E227" s="8" t="s">
        <v>3896</v>
      </c>
    </row>
    <row r="228" spans="1:5" x14ac:dyDescent="0.25">
      <c r="A228" s="8" t="s">
        <v>3897</v>
      </c>
      <c r="B228" s="8">
        <v>11250</v>
      </c>
      <c r="C228" s="8" t="s">
        <v>3354</v>
      </c>
      <c r="D228" s="8" t="s">
        <v>3895</v>
      </c>
      <c r="E228" s="8" t="s">
        <v>3907</v>
      </c>
    </row>
    <row r="229" spans="1:5" x14ac:dyDescent="0.25">
      <c r="A229" s="8" t="s">
        <v>3902</v>
      </c>
      <c r="B229" s="8">
        <v>57795</v>
      </c>
      <c r="C229" s="8" t="s">
        <v>3354</v>
      </c>
      <c r="D229" s="8" t="s">
        <v>3895</v>
      </c>
      <c r="E229" s="8" t="s">
        <v>3914</v>
      </c>
    </row>
    <row r="230" spans="1:5" x14ac:dyDescent="0.25">
      <c r="A230" s="8" t="s">
        <v>3920</v>
      </c>
      <c r="B230" s="8">
        <v>18000</v>
      </c>
      <c r="C230" s="8" t="s">
        <v>3354</v>
      </c>
      <c r="D230" s="8" t="s">
        <v>3895</v>
      </c>
      <c r="E230" s="8" t="s">
        <v>3923</v>
      </c>
    </row>
    <row r="231" spans="1:5" x14ac:dyDescent="0.25">
      <c r="A231" s="8" t="s">
        <v>3933</v>
      </c>
      <c r="B231" s="8">
        <v>20000</v>
      </c>
      <c r="C231" s="8" t="s">
        <v>3354</v>
      </c>
      <c r="D231" s="8" t="s">
        <v>3895</v>
      </c>
      <c r="E231" s="8" t="s">
        <v>3936</v>
      </c>
    </row>
    <row r="232" spans="1:5" x14ac:dyDescent="0.25">
      <c r="A232" s="8" t="s">
        <v>3908</v>
      </c>
      <c r="B232" s="8">
        <v>3600</v>
      </c>
      <c r="C232" s="8" t="s">
        <v>3354</v>
      </c>
      <c r="D232" s="8" t="s">
        <v>3895</v>
      </c>
      <c r="E232" s="8" t="s">
        <v>3938</v>
      </c>
    </row>
    <row r="233" spans="1:5" x14ac:dyDescent="0.25">
      <c r="A233" s="8" t="s">
        <v>3915</v>
      </c>
      <c r="B233" s="8">
        <v>44440</v>
      </c>
      <c r="C233" s="8" t="s">
        <v>3354</v>
      </c>
      <c r="D233" s="8" t="s">
        <v>3895</v>
      </c>
      <c r="E233" s="8" t="s">
        <v>3940</v>
      </c>
    </row>
    <row r="234" spans="1:5" x14ac:dyDescent="0.25">
      <c r="A234" s="8" t="s">
        <v>3924</v>
      </c>
      <c r="B234" s="8">
        <v>9800</v>
      </c>
      <c r="C234" s="8" t="s">
        <v>3354</v>
      </c>
      <c r="D234" s="8" t="s">
        <v>3895</v>
      </c>
      <c r="E234" s="8" t="s">
        <v>3946</v>
      </c>
    </row>
    <row r="235" spans="1:5" x14ac:dyDescent="0.25">
      <c r="A235" s="8" t="s">
        <v>3915</v>
      </c>
      <c r="B235" s="8">
        <v>389967</v>
      </c>
      <c r="C235" s="8" t="s">
        <v>3354</v>
      </c>
      <c r="D235" s="8" t="s">
        <v>3895</v>
      </c>
      <c r="E235" s="8" t="s">
        <v>3948</v>
      </c>
    </row>
    <row r="236" spans="1:5" x14ac:dyDescent="0.25">
      <c r="A236" s="8" t="s">
        <v>3892</v>
      </c>
      <c r="B236" s="8">
        <v>171708</v>
      </c>
      <c r="C236" s="8" t="s">
        <v>3354</v>
      </c>
      <c r="D236" s="8" t="s">
        <v>3895</v>
      </c>
      <c r="E236" s="8" t="s">
        <v>3896</v>
      </c>
    </row>
    <row r="237" spans="1:5" x14ac:dyDescent="0.25">
      <c r="A237" s="8" t="s">
        <v>3920</v>
      </c>
      <c r="B237" s="8">
        <v>148660</v>
      </c>
      <c r="C237" s="8" t="s">
        <v>3354</v>
      </c>
      <c r="D237" s="8" t="s">
        <v>3895</v>
      </c>
      <c r="E237" s="8" t="s">
        <v>3970</v>
      </c>
    </row>
    <row r="238" spans="1:5" x14ac:dyDescent="0.25">
      <c r="A238" s="8" t="s">
        <v>3933</v>
      </c>
      <c r="B238" s="8">
        <v>20000</v>
      </c>
      <c r="C238" s="8" t="s">
        <v>3354</v>
      </c>
      <c r="D238" s="8" t="s">
        <v>3895</v>
      </c>
      <c r="E238" s="8" t="s">
        <v>3976</v>
      </c>
    </row>
    <row r="239" spans="1:5" x14ac:dyDescent="0.25">
      <c r="A239" s="8" t="s">
        <v>3977</v>
      </c>
      <c r="B239" s="8">
        <v>410071</v>
      </c>
      <c r="C239" s="8" t="s">
        <v>3354</v>
      </c>
      <c r="D239" s="8" t="s">
        <v>3895</v>
      </c>
      <c r="E239" s="8" t="s">
        <v>3981</v>
      </c>
    </row>
    <row r="240" spans="1:5" x14ac:dyDescent="0.25">
      <c r="A240" s="8" t="s">
        <v>3987</v>
      </c>
      <c r="B240" s="8">
        <v>14150</v>
      </c>
      <c r="C240" s="8" t="s">
        <v>3354</v>
      </c>
      <c r="D240" s="8" t="s">
        <v>3895</v>
      </c>
      <c r="E240" s="8" t="s">
        <v>3991</v>
      </c>
    </row>
    <row r="241" spans="1:5" x14ac:dyDescent="0.25">
      <c r="A241" s="8" t="s">
        <v>3996</v>
      </c>
      <c r="B241" s="8">
        <v>53161</v>
      </c>
      <c r="C241" s="8" t="s">
        <v>3354</v>
      </c>
      <c r="D241" s="8" t="s">
        <v>3895</v>
      </c>
      <c r="E241" s="8" t="s">
        <v>4000</v>
      </c>
    </row>
    <row r="242" spans="1:5" x14ac:dyDescent="0.25">
      <c r="A242" s="8" t="s">
        <v>3908</v>
      </c>
      <c r="B242" s="8">
        <v>159012</v>
      </c>
      <c r="C242" s="8" t="s">
        <v>3354</v>
      </c>
      <c r="D242" s="8" t="s">
        <v>3895</v>
      </c>
      <c r="E242" s="8" t="s">
        <v>4006</v>
      </c>
    </row>
    <row r="243" spans="1:5" x14ac:dyDescent="0.25">
      <c r="A243" s="8" t="s">
        <v>4009</v>
      </c>
      <c r="B243" s="8">
        <v>14816</v>
      </c>
      <c r="C243" s="8" t="s">
        <v>3354</v>
      </c>
      <c r="D243" s="8" t="s">
        <v>3895</v>
      </c>
      <c r="E243" s="8" t="s">
        <v>4013</v>
      </c>
    </row>
    <row r="244" spans="1:5" x14ac:dyDescent="0.25">
      <c r="A244" s="8" t="s">
        <v>3920</v>
      </c>
      <c r="B244" s="8">
        <v>70000</v>
      </c>
      <c r="C244" s="8" t="s">
        <v>3354</v>
      </c>
      <c r="D244" s="8" t="s">
        <v>3895</v>
      </c>
      <c r="E244" s="8" t="s">
        <v>4019</v>
      </c>
    </row>
    <row r="245" spans="1:5" x14ac:dyDescent="0.25">
      <c r="A245" s="8" t="s">
        <v>3949</v>
      </c>
      <c r="B245" s="8">
        <v>161500</v>
      </c>
      <c r="C245" s="8" t="s">
        <v>3354</v>
      </c>
      <c r="D245" s="8" t="s">
        <v>3895</v>
      </c>
      <c r="E245" s="8" t="s">
        <v>4027</v>
      </c>
    </row>
    <row r="246" spans="1:5" x14ac:dyDescent="0.25">
      <c r="A246" s="8" t="s">
        <v>3920</v>
      </c>
      <c r="B246" s="8">
        <v>178445</v>
      </c>
      <c r="C246" s="8" t="s">
        <v>3354</v>
      </c>
      <c r="D246" s="8" t="s">
        <v>3895</v>
      </c>
      <c r="E246" s="8" t="s">
        <v>4029</v>
      </c>
    </row>
    <row r="247" spans="1:5" x14ac:dyDescent="0.25">
      <c r="A247" s="8" t="s">
        <v>3902</v>
      </c>
      <c r="B247" s="8">
        <v>63288</v>
      </c>
      <c r="C247" s="8" t="s">
        <v>3354</v>
      </c>
      <c r="D247" s="8" t="s">
        <v>3895</v>
      </c>
      <c r="E247" s="8" t="s">
        <v>4037</v>
      </c>
    </row>
    <row r="248" spans="1:5" x14ac:dyDescent="0.25">
      <c r="A248" s="8" t="s">
        <v>3949</v>
      </c>
      <c r="B248" s="8">
        <v>0</v>
      </c>
      <c r="C248" s="8" t="s">
        <v>3354</v>
      </c>
      <c r="D248" s="8" t="s">
        <v>3895</v>
      </c>
      <c r="E248" s="8" t="s">
        <v>4039</v>
      </c>
    </row>
    <row r="249" spans="1:5" x14ac:dyDescent="0.25">
      <c r="A249" s="8" t="s">
        <v>3915</v>
      </c>
      <c r="B249" s="8">
        <v>52530</v>
      </c>
      <c r="C249" s="8" t="s">
        <v>3354</v>
      </c>
      <c r="D249" s="8" t="s">
        <v>3895</v>
      </c>
      <c r="E249" s="8" t="s">
        <v>4046</v>
      </c>
    </row>
    <row r="250" spans="1:5" x14ac:dyDescent="0.25">
      <c r="A250" s="8" t="s">
        <v>3908</v>
      </c>
      <c r="B250" s="8">
        <v>27693</v>
      </c>
      <c r="C250" s="8" t="s">
        <v>3354</v>
      </c>
      <c r="D250" s="8" t="s">
        <v>3895</v>
      </c>
      <c r="E250" s="8" t="s">
        <v>4050</v>
      </c>
    </row>
    <row r="251" spans="1:5" x14ac:dyDescent="0.25">
      <c r="A251" s="8" t="s">
        <v>4022</v>
      </c>
      <c r="B251" s="8">
        <v>7705</v>
      </c>
      <c r="C251" s="8" t="s">
        <v>3354</v>
      </c>
      <c r="D251" s="8" t="s">
        <v>3895</v>
      </c>
      <c r="E251" s="8" t="s">
        <v>4052</v>
      </c>
    </row>
    <row r="252" spans="1:5" x14ac:dyDescent="0.25">
      <c r="A252" s="8" t="s">
        <v>3897</v>
      </c>
      <c r="B252" s="8">
        <v>23286</v>
      </c>
      <c r="C252" s="8" t="s">
        <v>3354</v>
      </c>
      <c r="D252" s="8" t="s">
        <v>3895</v>
      </c>
      <c r="E252" s="8" t="s">
        <v>4056</v>
      </c>
    </row>
    <row r="253" spans="1:5" x14ac:dyDescent="0.25">
      <c r="A253" s="8" t="s">
        <v>3902</v>
      </c>
      <c r="B253" s="8">
        <v>97047</v>
      </c>
      <c r="C253" s="8" t="s">
        <v>3354</v>
      </c>
      <c r="D253" s="8" t="s">
        <v>3895</v>
      </c>
      <c r="E253" s="8" t="s">
        <v>4037</v>
      </c>
    </row>
    <row r="254" spans="1:5" x14ac:dyDescent="0.25">
      <c r="A254" s="8" t="s">
        <v>3908</v>
      </c>
      <c r="B254" s="8">
        <v>82175</v>
      </c>
      <c r="C254" s="8" t="s">
        <v>3354</v>
      </c>
      <c r="D254" s="8" t="s">
        <v>3895</v>
      </c>
      <c r="E254" s="8" t="s">
        <v>4075</v>
      </c>
    </row>
    <row r="255" spans="1:5" x14ac:dyDescent="0.25">
      <c r="A255" s="8" t="s">
        <v>3971</v>
      </c>
      <c r="B255" s="8">
        <v>27683</v>
      </c>
      <c r="C255" s="8" t="s">
        <v>3354</v>
      </c>
      <c r="D255" s="8" t="s">
        <v>3895</v>
      </c>
      <c r="E255" s="8" t="s">
        <v>4077</v>
      </c>
    </row>
    <row r="256" spans="1:5" x14ac:dyDescent="0.25">
      <c r="A256" s="8" t="s">
        <v>4083</v>
      </c>
      <c r="B256" s="8">
        <v>310351</v>
      </c>
      <c r="C256" s="8" t="s">
        <v>3354</v>
      </c>
      <c r="D256" s="8" t="s">
        <v>3895</v>
      </c>
      <c r="E256" s="8" t="s">
        <v>4087</v>
      </c>
    </row>
    <row r="257" spans="1:5" x14ac:dyDescent="0.25">
      <c r="A257" s="8" t="s">
        <v>3949</v>
      </c>
      <c r="B257" s="8">
        <v>161500</v>
      </c>
      <c r="C257" s="8" t="s">
        <v>3354</v>
      </c>
      <c r="D257" s="8" t="s">
        <v>3895</v>
      </c>
      <c r="E257" s="8" t="s">
        <v>4027</v>
      </c>
    </row>
    <row r="258" spans="1:5" x14ac:dyDescent="0.25">
      <c r="A258" s="8" t="s">
        <v>3902</v>
      </c>
      <c r="B258" s="8">
        <v>68927</v>
      </c>
      <c r="C258" s="8" t="s">
        <v>3354</v>
      </c>
      <c r="D258" s="8" t="s">
        <v>3895</v>
      </c>
      <c r="E258" s="8" t="s">
        <v>4105</v>
      </c>
    </row>
    <row r="259" spans="1:5" x14ac:dyDescent="0.25">
      <c r="A259" s="8" t="s">
        <v>3897</v>
      </c>
      <c r="B259" s="8">
        <v>7500</v>
      </c>
      <c r="C259" s="8" t="s">
        <v>3354</v>
      </c>
      <c r="D259" s="8" t="s">
        <v>3895</v>
      </c>
      <c r="E259" s="8" t="s">
        <v>4107</v>
      </c>
    </row>
    <row r="260" spans="1:5" x14ac:dyDescent="0.25">
      <c r="A260" s="8" t="s">
        <v>3908</v>
      </c>
      <c r="B260" s="8">
        <v>29703</v>
      </c>
      <c r="C260" s="8" t="s">
        <v>3354</v>
      </c>
      <c r="D260" s="8" t="s">
        <v>3895</v>
      </c>
      <c r="E260" s="8" t="s">
        <v>4111</v>
      </c>
    </row>
    <row r="261" spans="1:5" x14ac:dyDescent="0.25">
      <c r="A261" s="8" t="s">
        <v>3902</v>
      </c>
      <c r="B261" s="8">
        <v>44998</v>
      </c>
      <c r="C261" s="8" t="s">
        <v>3354</v>
      </c>
      <c r="D261" s="8" t="s">
        <v>3895</v>
      </c>
      <c r="E261" s="8" t="s">
        <v>4117</v>
      </c>
    </row>
    <row r="262" spans="1:5" x14ac:dyDescent="0.25">
      <c r="A262" s="8" t="s">
        <v>3949</v>
      </c>
      <c r="B262" s="8">
        <v>9968</v>
      </c>
      <c r="C262" s="8" t="s">
        <v>3354</v>
      </c>
      <c r="D262" s="8" t="s">
        <v>3895</v>
      </c>
      <c r="E262" s="8" t="s">
        <v>4121</v>
      </c>
    </row>
    <row r="263" spans="1:5" x14ac:dyDescent="0.25">
      <c r="A263" s="8" t="s">
        <v>3987</v>
      </c>
      <c r="B263" s="8">
        <v>49696</v>
      </c>
      <c r="C263" s="8" t="s">
        <v>3354</v>
      </c>
      <c r="D263" s="8" t="s">
        <v>3895</v>
      </c>
      <c r="E263" s="8" t="s">
        <v>4127</v>
      </c>
    </row>
    <row r="264" spans="1:5" x14ac:dyDescent="0.25">
      <c r="A264" s="8" t="s">
        <v>3996</v>
      </c>
      <c r="B264" s="8">
        <v>42030</v>
      </c>
      <c r="C264" s="8" t="s">
        <v>3354</v>
      </c>
      <c r="D264" s="8" t="s">
        <v>3895</v>
      </c>
      <c r="E264" s="8" t="s">
        <v>4000</v>
      </c>
    </row>
    <row r="265" spans="1:5" x14ac:dyDescent="0.25">
      <c r="A265" s="8" t="s">
        <v>3897</v>
      </c>
      <c r="B265" s="8">
        <v>14735</v>
      </c>
      <c r="C265" s="8" t="s">
        <v>3354</v>
      </c>
      <c r="D265" s="8" t="s">
        <v>3895</v>
      </c>
      <c r="E265" s="8" t="s">
        <v>4131</v>
      </c>
    </row>
    <row r="266" spans="1:5" x14ac:dyDescent="0.25">
      <c r="A266" s="8" t="s">
        <v>3920</v>
      </c>
      <c r="B266" s="8">
        <v>4785</v>
      </c>
      <c r="C266" s="8" t="s">
        <v>3354</v>
      </c>
      <c r="D266" s="8" t="s">
        <v>3895</v>
      </c>
      <c r="E266" s="8" t="s">
        <v>4133</v>
      </c>
    </row>
    <row r="267" spans="1:5" x14ac:dyDescent="0.25">
      <c r="A267" s="8" t="s">
        <v>3908</v>
      </c>
      <c r="B267" s="8">
        <v>56356</v>
      </c>
      <c r="C267" s="8" t="s">
        <v>3354</v>
      </c>
      <c r="D267" s="8" t="s">
        <v>3895</v>
      </c>
      <c r="E267" s="8" t="s">
        <v>4147</v>
      </c>
    </row>
    <row r="268" spans="1:5" x14ac:dyDescent="0.25">
      <c r="A268" s="8" t="s">
        <v>3915</v>
      </c>
      <c r="B268" s="8">
        <v>19826</v>
      </c>
      <c r="C268" s="8" t="s">
        <v>3354</v>
      </c>
      <c r="D268" s="8" t="s">
        <v>3895</v>
      </c>
      <c r="E268" s="8" t="s">
        <v>4149</v>
      </c>
    </row>
    <row r="269" spans="1:5" x14ac:dyDescent="0.25">
      <c r="A269" s="8" t="s">
        <v>4009</v>
      </c>
      <c r="B269" s="8">
        <v>15114</v>
      </c>
      <c r="C269" s="8" t="s">
        <v>3354</v>
      </c>
      <c r="D269" s="8" t="s">
        <v>3895</v>
      </c>
      <c r="E269" s="8" t="s">
        <v>4013</v>
      </c>
    </row>
    <row r="270" spans="1:5" x14ac:dyDescent="0.25">
      <c r="A270" s="8" t="s">
        <v>3920</v>
      </c>
      <c r="B270" s="8">
        <v>148660</v>
      </c>
      <c r="C270" s="8" t="s">
        <v>3354</v>
      </c>
      <c r="D270" s="8" t="s">
        <v>3895</v>
      </c>
      <c r="E270" s="8" t="s">
        <v>3970</v>
      </c>
    </row>
    <row r="271" spans="1:5" x14ac:dyDescent="0.25">
      <c r="A271" s="8" t="s">
        <v>3908</v>
      </c>
      <c r="B271" s="8">
        <v>29000</v>
      </c>
      <c r="C271" s="8" t="s">
        <v>3354</v>
      </c>
      <c r="D271" s="8" t="s">
        <v>3895</v>
      </c>
      <c r="E271" s="8" t="s">
        <v>4170</v>
      </c>
    </row>
    <row r="272" spans="1:5" x14ac:dyDescent="0.25">
      <c r="A272" s="8" t="s">
        <v>3897</v>
      </c>
      <c r="B272" s="8">
        <v>30000</v>
      </c>
      <c r="C272" s="8" t="s">
        <v>3354</v>
      </c>
      <c r="D272" s="8" t="s">
        <v>3895</v>
      </c>
      <c r="E272" s="8" t="s">
        <v>4172</v>
      </c>
    </row>
    <row r="273" spans="1:5" x14ac:dyDescent="0.25">
      <c r="A273" s="8" t="s">
        <v>3902</v>
      </c>
      <c r="B273" s="8">
        <v>15000</v>
      </c>
      <c r="C273" s="8" t="s">
        <v>3354</v>
      </c>
      <c r="D273" s="8" t="s">
        <v>3895</v>
      </c>
      <c r="E273" s="8" t="s">
        <v>4180</v>
      </c>
    </row>
    <row r="274" spans="1:5" x14ac:dyDescent="0.25">
      <c r="A274" s="8" t="s">
        <v>3971</v>
      </c>
      <c r="B274" s="8">
        <v>45533</v>
      </c>
      <c r="C274" s="8" t="s">
        <v>3354</v>
      </c>
      <c r="D274" s="8" t="s">
        <v>3895</v>
      </c>
      <c r="E274" s="8" t="s">
        <v>4186</v>
      </c>
    </row>
    <row r="275" spans="1:5" x14ac:dyDescent="0.25">
      <c r="A275" s="8" t="s">
        <v>3971</v>
      </c>
      <c r="B275" s="8">
        <v>30000</v>
      </c>
      <c r="C275" s="8" t="s">
        <v>3354</v>
      </c>
      <c r="D275" s="8" t="s">
        <v>3895</v>
      </c>
      <c r="E275" s="8" t="s">
        <v>4188</v>
      </c>
    </row>
    <row r="276" spans="1:5" x14ac:dyDescent="0.25">
      <c r="A276" s="8" t="s">
        <v>3949</v>
      </c>
      <c r="B276" s="8">
        <v>161500</v>
      </c>
      <c r="C276" s="8" t="s">
        <v>3354</v>
      </c>
      <c r="D276" s="8" t="s">
        <v>3895</v>
      </c>
      <c r="E276" s="8" t="s">
        <v>4027</v>
      </c>
    </row>
    <row r="277" spans="1:5" x14ac:dyDescent="0.25">
      <c r="A277" s="8" t="s">
        <v>3902</v>
      </c>
      <c r="B277" s="8">
        <v>79233</v>
      </c>
      <c r="C277" s="8" t="s">
        <v>3354</v>
      </c>
      <c r="D277" s="8" t="s">
        <v>3895</v>
      </c>
      <c r="E277" s="8" t="s">
        <v>4195</v>
      </c>
    </row>
    <row r="278" spans="1:5" x14ac:dyDescent="0.25">
      <c r="A278" s="8" t="s">
        <v>3987</v>
      </c>
      <c r="B278" s="8">
        <v>5000</v>
      </c>
      <c r="C278" s="8" t="s">
        <v>3354</v>
      </c>
      <c r="D278" s="8" t="s">
        <v>3895</v>
      </c>
      <c r="E278" s="8" t="s">
        <v>4197</v>
      </c>
    </row>
    <row r="279" spans="1:5" x14ac:dyDescent="0.25">
      <c r="A279" s="8" t="s">
        <v>3897</v>
      </c>
      <c r="B279" s="8">
        <v>5800</v>
      </c>
      <c r="C279" s="8" t="s">
        <v>3354</v>
      </c>
      <c r="D279" s="8" t="s">
        <v>3895</v>
      </c>
      <c r="E279" s="8" t="s">
        <v>4215</v>
      </c>
    </row>
    <row r="280" spans="1:5" x14ac:dyDescent="0.25">
      <c r="A280" s="8" t="s">
        <v>3897</v>
      </c>
      <c r="B280" s="8">
        <v>5600</v>
      </c>
      <c r="C280" s="8" t="s">
        <v>3354</v>
      </c>
      <c r="D280" s="8" t="s">
        <v>3895</v>
      </c>
      <c r="E280" s="8" t="s">
        <v>4219</v>
      </c>
    </row>
    <row r="281" spans="1:5" x14ac:dyDescent="0.25">
      <c r="A281" s="8" t="s">
        <v>4022</v>
      </c>
      <c r="B281" s="8">
        <v>129870</v>
      </c>
      <c r="C281" s="8" t="s">
        <v>3354</v>
      </c>
      <c r="D281" s="8" t="s">
        <v>3895</v>
      </c>
      <c r="E281" s="8" t="s">
        <v>4225</v>
      </c>
    </row>
    <row r="282" spans="1:5" x14ac:dyDescent="0.25">
      <c r="A282" s="8" t="s">
        <v>3908</v>
      </c>
      <c r="B282" s="8">
        <v>64200</v>
      </c>
      <c r="C282" s="8" t="s">
        <v>3354</v>
      </c>
      <c r="D282" s="8" t="s">
        <v>3895</v>
      </c>
      <c r="E282" s="8" t="s">
        <v>4239</v>
      </c>
    </row>
    <row r="283" spans="1:5" x14ac:dyDescent="0.25">
      <c r="A283" s="8" t="s">
        <v>3971</v>
      </c>
      <c r="B283" s="8">
        <v>49266</v>
      </c>
      <c r="C283" s="8" t="s">
        <v>3354</v>
      </c>
      <c r="D283" s="8" t="s">
        <v>3895</v>
      </c>
      <c r="E283" s="8" t="s">
        <v>4243</v>
      </c>
    </row>
    <row r="284" spans="1:5" x14ac:dyDescent="0.25">
      <c r="A284" s="8" t="s">
        <v>3897</v>
      </c>
      <c r="B284" s="8">
        <v>22500</v>
      </c>
      <c r="C284" s="8" t="s">
        <v>3354</v>
      </c>
      <c r="D284" s="8" t="s">
        <v>3895</v>
      </c>
      <c r="E284" s="8" t="s">
        <v>4245</v>
      </c>
    </row>
    <row r="285" spans="1:5" x14ac:dyDescent="0.25">
      <c r="A285" s="8" t="s">
        <v>3897</v>
      </c>
      <c r="B285" s="8">
        <v>49995</v>
      </c>
      <c r="C285" s="8" t="s">
        <v>3354</v>
      </c>
      <c r="D285" s="8" t="s">
        <v>3895</v>
      </c>
      <c r="E285" s="8" t="s">
        <v>3901</v>
      </c>
    </row>
    <row r="286" spans="1:5" x14ac:dyDescent="0.25">
      <c r="A286" s="8" t="s">
        <v>3902</v>
      </c>
      <c r="B286" s="8">
        <v>52345</v>
      </c>
      <c r="C286" s="8" t="s">
        <v>3354</v>
      </c>
      <c r="D286" s="8" t="s">
        <v>3895</v>
      </c>
      <c r="E286" s="8" t="s">
        <v>3905</v>
      </c>
    </row>
    <row r="287" spans="1:5" x14ac:dyDescent="0.25">
      <c r="A287" s="8" t="s">
        <v>3908</v>
      </c>
      <c r="B287" s="8">
        <v>115000</v>
      </c>
      <c r="C287" s="8" t="s">
        <v>3354</v>
      </c>
      <c r="D287" s="8" t="s">
        <v>3895</v>
      </c>
      <c r="E287" s="8" t="s">
        <v>3912</v>
      </c>
    </row>
    <row r="288" spans="1:5" x14ac:dyDescent="0.25">
      <c r="A288" s="8" t="s">
        <v>3915</v>
      </c>
      <c r="B288" s="8">
        <v>42780</v>
      </c>
      <c r="C288" s="8" t="s">
        <v>3354</v>
      </c>
      <c r="D288" s="8" t="s">
        <v>3895</v>
      </c>
      <c r="E288" s="8" t="s">
        <v>3919</v>
      </c>
    </row>
    <row r="289" spans="1:5" x14ac:dyDescent="0.25">
      <c r="A289" s="8" t="s">
        <v>3924</v>
      </c>
      <c r="B289" s="8">
        <v>37851</v>
      </c>
      <c r="C289" s="8" t="s">
        <v>3354</v>
      </c>
      <c r="D289" s="8" t="s">
        <v>3895</v>
      </c>
      <c r="E289" s="8" t="s">
        <v>3927</v>
      </c>
    </row>
    <row r="290" spans="1:5" x14ac:dyDescent="0.25">
      <c r="A290" s="8" t="s">
        <v>3928</v>
      </c>
      <c r="B290" s="8">
        <v>39891</v>
      </c>
      <c r="C290" s="8" t="s">
        <v>3354</v>
      </c>
      <c r="D290" s="8" t="s">
        <v>3895</v>
      </c>
      <c r="E290" s="8" t="s">
        <v>3932</v>
      </c>
    </row>
    <row r="291" spans="1:5" x14ac:dyDescent="0.25">
      <c r="A291" s="8" t="s">
        <v>3949</v>
      </c>
      <c r="B291" s="8">
        <v>0</v>
      </c>
      <c r="C291" s="8" t="s">
        <v>3354</v>
      </c>
      <c r="D291" s="8" t="s">
        <v>3895</v>
      </c>
      <c r="E291" s="8" t="s">
        <v>3952</v>
      </c>
    </row>
    <row r="292" spans="1:5" x14ac:dyDescent="0.25">
      <c r="A292" s="8" t="s">
        <v>3902</v>
      </c>
      <c r="B292" s="8">
        <v>90000</v>
      </c>
      <c r="C292" s="8" t="s">
        <v>3354</v>
      </c>
      <c r="D292" s="8" t="s">
        <v>3895</v>
      </c>
      <c r="E292" s="8" t="s">
        <v>3958</v>
      </c>
    </row>
    <row r="293" spans="1:5" x14ac:dyDescent="0.25">
      <c r="A293" s="8" t="s">
        <v>3459</v>
      </c>
      <c r="B293" s="8">
        <v>33608</v>
      </c>
      <c r="C293" s="8" t="s">
        <v>3354</v>
      </c>
      <c r="D293" s="8" t="s">
        <v>3895</v>
      </c>
      <c r="E293" s="8" t="s">
        <v>3960</v>
      </c>
    </row>
    <row r="294" spans="1:5" x14ac:dyDescent="0.25">
      <c r="A294" s="8" t="s">
        <v>3892</v>
      </c>
      <c r="B294" s="8">
        <v>42054</v>
      </c>
      <c r="C294" s="8" t="s">
        <v>3354</v>
      </c>
      <c r="D294" s="8" t="s">
        <v>3895</v>
      </c>
      <c r="E294" s="8" t="s">
        <v>3968</v>
      </c>
    </row>
    <row r="295" spans="1:5" x14ac:dyDescent="0.25">
      <c r="A295" s="8" t="s">
        <v>3908</v>
      </c>
      <c r="B295" s="8">
        <v>87000</v>
      </c>
      <c r="C295" s="8" t="s">
        <v>3354</v>
      </c>
      <c r="D295" s="8" t="s">
        <v>3895</v>
      </c>
      <c r="E295" s="8" t="s">
        <v>3986</v>
      </c>
    </row>
    <row r="296" spans="1:5" x14ac:dyDescent="0.25">
      <c r="A296" s="8" t="s">
        <v>3892</v>
      </c>
      <c r="B296" s="8">
        <v>99981</v>
      </c>
      <c r="C296" s="8" t="s">
        <v>3354</v>
      </c>
      <c r="D296" s="8" t="s">
        <v>3895</v>
      </c>
      <c r="E296" s="8" t="s">
        <v>3993</v>
      </c>
    </row>
    <row r="297" spans="1:5" x14ac:dyDescent="0.25">
      <c r="A297" s="8" t="s">
        <v>3920</v>
      </c>
      <c r="B297" s="8">
        <v>90549</v>
      </c>
      <c r="C297" s="8" t="s">
        <v>3354</v>
      </c>
      <c r="D297" s="8" t="s">
        <v>3895</v>
      </c>
      <c r="E297" s="8" t="s">
        <v>3995</v>
      </c>
    </row>
    <row r="298" spans="1:5" x14ac:dyDescent="0.25">
      <c r="A298" s="8" t="s">
        <v>3949</v>
      </c>
      <c r="B298" s="8">
        <v>88900</v>
      </c>
      <c r="C298" s="8" t="s">
        <v>3354</v>
      </c>
      <c r="D298" s="8" t="s">
        <v>3895</v>
      </c>
      <c r="E298" s="8" t="s">
        <v>4002</v>
      </c>
    </row>
    <row r="299" spans="1:5" x14ac:dyDescent="0.25">
      <c r="A299" s="8" t="s">
        <v>3941</v>
      </c>
      <c r="B299" s="8">
        <v>30000</v>
      </c>
      <c r="C299" s="8" t="s">
        <v>3354</v>
      </c>
      <c r="D299" s="8" t="s">
        <v>3895</v>
      </c>
      <c r="E299" s="8" t="s">
        <v>4004</v>
      </c>
    </row>
    <row r="300" spans="1:5" x14ac:dyDescent="0.25">
      <c r="A300" s="8" t="s">
        <v>3908</v>
      </c>
      <c r="B300" s="8">
        <v>202024</v>
      </c>
      <c r="C300" s="8" t="s">
        <v>3354</v>
      </c>
      <c r="D300" s="8" t="s">
        <v>3895</v>
      </c>
      <c r="E300" s="8" t="s">
        <v>4015</v>
      </c>
    </row>
    <row r="301" spans="1:5" x14ac:dyDescent="0.25">
      <c r="A301" s="8" t="s">
        <v>3971</v>
      </c>
      <c r="B301" s="8">
        <v>346166</v>
      </c>
      <c r="C301" s="8" t="s">
        <v>3354</v>
      </c>
      <c r="D301" s="8" t="s">
        <v>3895</v>
      </c>
      <c r="E301" s="8" t="s">
        <v>4017</v>
      </c>
    </row>
    <row r="302" spans="1:5" x14ac:dyDescent="0.25">
      <c r="A302" s="8" t="s">
        <v>3892</v>
      </c>
      <c r="B302" s="8">
        <v>179945</v>
      </c>
      <c r="C302" s="8" t="s">
        <v>3354</v>
      </c>
      <c r="D302" s="8" t="s">
        <v>3895</v>
      </c>
      <c r="E302" s="8" t="s">
        <v>4021</v>
      </c>
    </row>
    <row r="303" spans="1:5" x14ac:dyDescent="0.25">
      <c r="A303" s="8" t="s">
        <v>4022</v>
      </c>
      <c r="B303" s="8">
        <v>49886</v>
      </c>
      <c r="C303" s="8" t="s">
        <v>3354</v>
      </c>
      <c r="D303" s="8" t="s">
        <v>3895</v>
      </c>
      <c r="E303" s="8" t="s">
        <v>4025</v>
      </c>
    </row>
    <row r="304" spans="1:5" x14ac:dyDescent="0.25">
      <c r="A304" s="8" t="s">
        <v>3915</v>
      </c>
      <c r="B304" s="8">
        <v>25936</v>
      </c>
      <c r="C304" s="8" t="s">
        <v>3354</v>
      </c>
      <c r="D304" s="8" t="s">
        <v>3895</v>
      </c>
      <c r="E304" s="8" t="s">
        <v>4031</v>
      </c>
    </row>
    <row r="305" spans="1:5" x14ac:dyDescent="0.25">
      <c r="A305" s="8" t="s">
        <v>3902</v>
      </c>
      <c r="B305" s="8">
        <v>52953</v>
      </c>
      <c r="C305" s="8" t="s">
        <v>3354</v>
      </c>
      <c r="D305" s="8" t="s">
        <v>3895</v>
      </c>
      <c r="E305" s="8" t="s">
        <v>4033</v>
      </c>
    </row>
    <row r="306" spans="1:5" x14ac:dyDescent="0.25">
      <c r="A306" s="8" t="s">
        <v>3908</v>
      </c>
      <c r="B306" s="8">
        <v>33462</v>
      </c>
      <c r="C306" s="8" t="s">
        <v>3354</v>
      </c>
      <c r="D306" s="8" t="s">
        <v>3895</v>
      </c>
      <c r="E306" s="8" t="s">
        <v>4035</v>
      </c>
    </row>
    <row r="307" spans="1:5" x14ac:dyDescent="0.25">
      <c r="A307" s="8" t="s">
        <v>4042</v>
      </c>
      <c r="B307" s="8">
        <v>32500</v>
      </c>
      <c r="C307" s="8" t="s">
        <v>3354</v>
      </c>
      <c r="D307" s="8" t="s">
        <v>3895</v>
      </c>
      <c r="E307" s="8" t="s">
        <v>4044</v>
      </c>
    </row>
    <row r="308" spans="1:5" x14ac:dyDescent="0.25">
      <c r="A308" s="8" t="s">
        <v>3941</v>
      </c>
      <c r="B308" s="8">
        <v>9974</v>
      </c>
      <c r="C308" s="8" t="s">
        <v>3354</v>
      </c>
      <c r="D308" s="8" t="s">
        <v>3895</v>
      </c>
      <c r="E308" s="8" t="s">
        <v>4054</v>
      </c>
    </row>
    <row r="309" spans="1:5" x14ac:dyDescent="0.25">
      <c r="A309" s="8" t="s">
        <v>3908</v>
      </c>
      <c r="B309" s="8">
        <v>33504</v>
      </c>
      <c r="C309" s="8" t="s">
        <v>3354</v>
      </c>
      <c r="D309" s="8" t="s">
        <v>3895</v>
      </c>
      <c r="E309" s="8" t="s">
        <v>4058</v>
      </c>
    </row>
    <row r="310" spans="1:5" x14ac:dyDescent="0.25">
      <c r="A310" s="8" t="s">
        <v>3949</v>
      </c>
      <c r="B310" s="8">
        <v>5086</v>
      </c>
      <c r="C310" s="8" t="s">
        <v>3354</v>
      </c>
      <c r="D310" s="8" t="s">
        <v>3895</v>
      </c>
      <c r="E310" s="8" t="s">
        <v>4060</v>
      </c>
    </row>
    <row r="311" spans="1:5" x14ac:dyDescent="0.25">
      <c r="A311" s="8" t="s">
        <v>4042</v>
      </c>
      <c r="B311" s="8">
        <v>32500</v>
      </c>
      <c r="C311" s="8" t="s">
        <v>3354</v>
      </c>
      <c r="D311" s="8" t="s">
        <v>3895</v>
      </c>
      <c r="E311" s="8" t="s">
        <v>4062</v>
      </c>
    </row>
    <row r="312" spans="1:5" x14ac:dyDescent="0.25">
      <c r="A312" s="8" t="s">
        <v>3908</v>
      </c>
      <c r="B312" s="8">
        <v>204665</v>
      </c>
      <c r="C312" s="8" t="s">
        <v>3354</v>
      </c>
      <c r="D312" s="8" t="s">
        <v>3895</v>
      </c>
      <c r="E312" s="8" t="s">
        <v>4064</v>
      </c>
    </row>
    <row r="313" spans="1:5" x14ac:dyDescent="0.25">
      <c r="A313" s="8" t="s">
        <v>4066</v>
      </c>
      <c r="B313" s="8">
        <v>50000</v>
      </c>
      <c r="C313" s="8" t="s">
        <v>3354</v>
      </c>
      <c r="D313" s="8" t="s">
        <v>3895</v>
      </c>
      <c r="E313" s="8" t="s">
        <v>4069</v>
      </c>
    </row>
    <row r="314" spans="1:5" x14ac:dyDescent="0.25">
      <c r="A314" s="8" t="s">
        <v>3908</v>
      </c>
      <c r="B314" s="8">
        <v>38910</v>
      </c>
      <c r="C314" s="8" t="s">
        <v>3354</v>
      </c>
      <c r="D314" s="8" t="s">
        <v>3895</v>
      </c>
      <c r="E314" s="8" t="s">
        <v>4071</v>
      </c>
    </row>
    <row r="315" spans="1:5" x14ac:dyDescent="0.25">
      <c r="A315" s="8" t="s">
        <v>3902</v>
      </c>
      <c r="B315" s="8">
        <v>150499</v>
      </c>
      <c r="C315" s="8" t="s">
        <v>3354</v>
      </c>
      <c r="D315" s="8" t="s">
        <v>3895</v>
      </c>
      <c r="E315" s="8" t="s">
        <v>4073</v>
      </c>
    </row>
    <row r="316" spans="1:5" x14ac:dyDescent="0.25">
      <c r="A316" s="8" t="s">
        <v>3971</v>
      </c>
      <c r="B316" s="8">
        <v>28074</v>
      </c>
      <c r="C316" s="8" t="s">
        <v>3354</v>
      </c>
      <c r="D316" s="8" t="s">
        <v>3895</v>
      </c>
      <c r="E316" s="8" t="s">
        <v>4079</v>
      </c>
    </row>
    <row r="317" spans="1:5" x14ac:dyDescent="0.25">
      <c r="A317" s="8" t="s">
        <v>3902</v>
      </c>
      <c r="B317" s="8">
        <v>29958</v>
      </c>
      <c r="C317" s="8" t="s">
        <v>3354</v>
      </c>
      <c r="D317" s="8" t="s">
        <v>3895</v>
      </c>
      <c r="E317" s="8" t="s">
        <v>4081</v>
      </c>
    </row>
    <row r="318" spans="1:5" x14ac:dyDescent="0.25">
      <c r="A318" s="8" t="s">
        <v>3902</v>
      </c>
      <c r="B318" s="8">
        <v>38643</v>
      </c>
      <c r="C318" s="8" t="s">
        <v>3354</v>
      </c>
      <c r="D318" s="8" t="s">
        <v>3895</v>
      </c>
      <c r="E318" s="8" t="s">
        <v>3905</v>
      </c>
    </row>
    <row r="319" spans="1:5" x14ac:dyDescent="0.25">
      <c r="A319" s="8" t="s">
        <v>3962</v>
      </c>
      <c r="B319" s="8">
        <v>7500</v>
      </c>
      <c r="C319" s="8" t="s">
        <v>3354</v>
      </c>
      <c r="D319" s="8" t="s">
        <v>3895</v>
      </c>
      <c r="E319" s="8" t="s">
        <v>4089</v>
      </c>
    </row>
    <row r="320" spans="1:5" x14ac:dyDescent="0.25">
      <c r="A320" s="8" t="s">
        <v>4022</v>
      </c>
      <c r="B320" s="8">
        <v>31425</v>
      </c>
      <c r="C320" s="8" t="s">
        <v>3354</v>
      </c>
      <c r="D320" s="8" t="s">
        <v>3895</v>
      </c>
      <c r="E320" s="8" t="s">
        <v>4091</v>
      </c>
    </row>
    <row r="321" spans="1:5" x14ac:dyDescent="0.25">
      <c r="A321" s="8" t="s">
        <v>3949</v>
      </c>
      <c r="B321" s="8">
        <v>33100</v>
      </c>
      <c r="C321" s="8" t="s">
        <v>3354</v>
      </c>
      <c r="D321" s="8" t="s">
        <v>3895</v>
      </c>
      <c r="E321" s="8" t="s">
        <v>4002</v>
      </c>
    </row>
    <row r="322" spans="1:5" x14ac:dyDescent="0.25">
      <c r="A322" s="8" t="s">
        <v>3908</v>
      </c>
      <c r="B322" s="8">
        <v>30138</v>
      </c>
      <c r="C322" s="8" t="s">
        <v>3354</v>
      </c>
      <c r="D322" s="8" t="s">
        <v>3895</v>
      </c>
      <c r="E322" s="8" t="s">
        <v>4096</v>
      </c>
    </row>
    <row r="323" spans="1:5" x14ac:dyDescent="0.25">
      <c r="A323" s="8" t="s">
        <v>3902</v>
      </c>
      <c r="B323" s="8">
        <v>89876</v>
      </c>
      <c r="C323" s="8" t="s">
        <v>3354</v>
      </c>
      <c r="D323" s="8" t="s">
        <v>3895</v>
      </c>
      <c r="E323" s="8" t="s">
        <v>4098</v>
      </c>
    </row>
    <row r="324" spans="1:5" x14ac:dyDescent="0.25">
      <c r="A324" s="8" t="s">
        <v>4099</v>
      </c>
      <c r="B324" s="8">
        <v>96272</v>
      </c>
      <c r="C324" s="8" t="s">
        <v>3354</v>
      </c>
      <c r="D324" s="8" t="s">
        <v>3895</v>
      </c>
      <c r="E324" s="8" t="s">
        <v>4102</v>
      </c>
    </row>
    <row r="325" spans="1:5" x14ac:dyDescent="0.25">
      <c r="A325" s="8" t="s">
        <v>3902</v>
      </c>
      <c r="B325" s="8">
        <v>227733</v>
      </c>
      <c r="C325" s="8" t="s">
        <v>3354</v>
      </c>
      <c r="D325" s="8" t="s">
        <v>3895</v>
      </c>
      <c r="E325" s="8" t="s">
        <v>4109</v>
      </c>
    </row>
    <row r="326" spans="1:5" x14ac:dyDescent="0.25">
      <c r="A326" s="8" t="s">
        <v>3908</v>
      </c>
      <c r="B326" s="8">
        <v>0</v>
      </c>
      <c r="C326" s="8" t="s">
        <v>3354</v>
      </c>
      <c r="D326" s="8" t="s">
        <v>3895</v>
      </c>
      <c r="E326" s="8" t="s">
        <v>4113</v>
      </c>
    </row>
    <row r="327" spans="1:5" x14ac:dyDescent="0.25">
      <c r="A327" s="8" t="s">
        <v>4022</v>
      </c>
      <c r="B327" s="8">
        <v>134460</v>
      </c>
      <c r="C327" s="8" t="s">
        <v>3354</v>
      </c>
      <c r="D327" s="8" t="s">
        <v>3895</v>
      </c>
      <c r="E327" s="8" t="s">
        <v>4115</v>
      </c>
    </row>
    <row r="328" spans="1:5" x14ac:dyDescent="0.25">
      <c r="A328" s="8" t="s">
        <v>3962</v>
      </c>
      <c r="B328" s="8">
        <v>35000</v>
      </c>
      <c r="C328" s="8" t="s">
        <v>3354</v>
      </c>
      <c r="D328" s="8" t="s">
        <v>3895</v>
      </c>
      <c r="E328" s="8" t="s">
        <v>4119</v>
      </c>
    </row>
    <row r="329" spans="1:5" x14ac:dyDescent="0.25">
      <c r="A329" s="8" t="s">
        <v>4066</v>
      </c>
      <c r="B329" s="8">
        <v>335868</v>
      </c>
      <c r="C329" s="8" t="s">
        <v>3354</v>
      </c>
      <c r="D329" s="8" t="s">
        <v>3895</v>
      </c>
      <c r="E329" s="8" t="s">
        <v>4125</v>
      </c>
    </row>
    <row r="330" spans="1:5" x14ac:dyDescent="0.25">
      <c r="A330" s="8" t="s">
        <v>3459</v>
      </c>
      <c r="B330" s="8">
        <v>34069</v>
      </c>
      <c r="C330" s="8" t="s">
        <v>3354</v>
      </c>
      <c r="D330" s="8" t="s">
        <v>3895</v>
      </c>
      <c r="E330" s="8" t="s">
        <v>3960</v>
      </c>
    </row>
    <row r="331" spans="1:5" x14ac:dyDescent="0.25">
      <c r="A331" s="8" t="s">
        <v>3971</v>
      </c>
      <c r="B331" s="8">
        <v>12699</v>
      </c>
      <c r="C331" s="8" t="s">
        <v>3354</v>
      </c>
      <c r="D331" s="8" t="s">
        <v>3895</v>
      </c>
      <c r="E331" s="8" t="s">
        <v>4079</v>
      </c>
    </row>
    <row r="332" spans="1:5" x14ac:dyDescent="0.25">
      <c r="A332" s="8" t="s">
        <v>4135</v>
      </c>
      <c r="B332" s="8">
        <v>98032</v>
      </c>
      <c r="C332" s="8" t="s">
        <v>3354</v>
      </c>
      <c r="D332" s="8" t="s">
        <v>3895</v>
      </c>
      <c r="E332" s="8" t="s">
        <v>4138</v>
      </c>
    </row>
    <row r="333" spans="1:5" x14ac:dyDescent="0.25">
      <c r="A333" s="8" t="s">
        <v>3915</v>
      </c>
      <c r="B333" s="8">
        <v>22038</v>
      </c>
      <c r="C333" s="8" t="s">
        <v>3354</v>
      </c>
      <c r="D333" s="8" t="s">
        <v>3895</v>
      </c>
      <c r="E333" s="8" t="s">
        <v>4140</v>
      </c>
    </row>
    <row r="334" spans="1:5" x14ac:dyDescent="0.25">
      <c r="A334" s="8" t="s">
        <v>4141</v>
      </c>
      <c r="B334" s="8">
        <v>24986</v>
      </c>
      <c r="C334" s="8" t="s">
        <v>3354</v>
      </c>
      <c r="D334" s="8" t="s">
        <v>3895</v>
      </c>
      <c r="E334" s="8" t="s">
        <v>4144</v>
      </c>
    </row>
    <row r="335" spans="1:5" x14ac:dyDescent="0.25">
      <c r="A335" s="8" t="s">
        <v>3892</v>
      </c>
      <c r="B335" s="8">
        <v>22040</v>
      </c>
      <c r="C335" s="8" t="s">
        <v>3354</v>
      </c>
      <c r="D335" s="8" t="s">
        <v>3895</v>
      </c>
      <c r="E335" s="8" t="s">
        <v>3968</v>
      </c>
    </row>
    <row r="336" spans="1:5" x14ac:dyDescent="0.25">
      <c r="A336" s="8" t="s">
        <v>3915</v>
      </c>
      <c r="B336" s="8">
        <v>38690</v>
      </c>
      <c r="C336" s="8" t="s">
        <v>3354</v>
      </c>
      <c r="D336" s="8" t="s">
        <v>3895</v>
      </c>
      <c r="E336" s="8" t="s">
        <v>4031</v>
      </c>
    </row>
    <row r="337" spans="1:5" x14ac:dyDescent="0.25">
      <c r="A337" s="8" t="s">
        <v>4009</v>
      </c>
      <c r="B337" s="8">
        <v>14993</v>
      </c>
      <c r="C337" s="8" t="s">
        <v>3354</v>
      </c>
      <c r="D337" s="8" t="s">
        <v>3895</v>
      </c>
      <c r="E337" s="8" t="s">
        <v>4152</v>
      </c>
    </row>
    <row r="338" spans="1:5" x14ac:dyDescent="0.25">
      <c r="A338" s="8" t="s">
        <v>4153</v>
      </c>
      <c r="B338" s="8">
        <v>299740</v>
      </c>
      <c r="C338" s="8" t="s">
        <v>3354</v>
      </c>
      <c r="D338" s="8" t="s">
        <v>3895</v>
      </c>
      <c r="E338" s="8" t="s">
        <v>4157</v>
      </c>
    </row>
    <row r="339" spans="1:5" x14ac:dyDescent="0.25">
      <c r="A339" s="8" t="s">
        <v>3902</v>
      </c>
      <c r="B339" s="8">
        <v>93184</v>
      </c>
      <c r="C339" s="8" t="s">
        <v>3354</v>
      </c>
      <c r="D339" s="8" t="s">
        <v>3895</v>
      </c>
      <c r="E339" s="8" t="s">
        <v>3905</v>
      </c>
    </row>
    <row r="340" spans="1:5" x14ac:dyDescent="0.25">
      <c r="A340" s="8" t="s">
        <v>3962</v>
      </c>
      <c r="B340" s="8">
        <v>10000</v>
      </c>
      <c r="C340" s="8" t="s">
        <v>3354</v>
      </c>
      <c r="D340" s="8" t="s">
        <v>3895</v>
      </c>
      <c r="E340" s="8" t="s">
        <v>4162</v>
      </c>
    </row>
    <row r="341" spans="1:5" x14ac:dyDescent="0.25">
      <c r="A341" s="8" t="s">
        <v>4066</v>
      </c>
      <c r="B341" s="8">
        <v>114100</v>
      </c>
      <c r="C341" s="8" t="s">
        <v>3354</v>
      </c>
      <c r="D341" s="8" t="s">
        <v>3895</v>
      </c>
      <c r="E341" s="8" t="s">
        <v>4164</v>
      </c>
    </row>
    <row r="342" spans="1:5" x14ac:dyDescent="0.25">
      <c r="A342" s="8" t="s">
        <v>4165</v>
      </c>
      <c r="B342" s="8">
        <v>225690</v>
      </c>
      <c r="C342" s="8" t="s">
        <v>3354</v>
      </c>
      <c r="D342" s="8" t="s">
        <v>3895</v>
      </c>
      <c r="E342" s="8" t="s">
        <v>4174</v>
      </c>
    </row>
    <row r="343" spans="1:5" x14ac:dyDescent="0.25">
      <c r="A343" s="8" t="s">
        <v>3915</v>
      </c>
      <c r="B343" s="8">
        <v>42609</v>
      </c>
      <c r="C343" s="8" t="s">
        <v>3354</v>
      </c>
      <c r="D343" s="8" t="s">
        <v>3895</v>
      </c>
      <c r="E343" s="8" t="s">
        <v>4176</v>
      </c>
    </row>
    <row r="344" spans="1:5" x14ac:dyDescent="0.25">
      <c r="A344" s="8" t="s">
        <v>3962</v>
      </c>
      <c r="B344" s="8">
        <v>9950</v>
      </c>
      <c r="C344" s="8" t="s">
        <v>3354</v>
      </c>
      <c r="D344" s="8" t="s">
        <v>3895</v>
      </c>
      <c r="E344" s="8" t="s">
        <v>4178</v>
      </c>
    </row>
    <row r="345" spans="1:5" x14ac:dyDescent="0.25">
      <c r="A345" s="8" t="s">
        <v>3941</v>
      </c>
      <c r="B345" s="8">
        <v>30000</v>
      </c>
      <c r="C345" s="8" t="s">
        <v>3354</v>
      </c>
      <c r="D345" s="8" t="s">
        <v>3895</v>
      </c>
      <c r="E345" s="8" t="s">
        <v>4182</v>
      </c>
    </row>
    <row r="346" spans="1:5" x14ac:dyDescent="0.25">
      <c r="A346" s="8" t="s">
        <v>3908</v>
      </c>
      <c r="B346" s="8">
        <v>151000</v>
      </c>
      <c r="C346" s="8" t="s">
        <v>3354</v>
      </c>
      <c r="D346" s="8" t="s">
        <v>3895</v>
      </c>
      <c r="E346" s="8" t="s">
        <v>4184</v>
      </c>
    </row>
    <row r="347" spans="1:5" x14ac:dyDescent="0.25">
      <c r="A347" s="8" t="s">
        <v>3971</v>
      </c>
      <c r="B347" s="8">
        <v>12416</v>
      </c>
      <c r="C347" s="8" t="s">
        <v>3354</v>
      </c>
      <c r="D347" s="8" t="s">
        <v>3895</v>
      </c>
      <c r="E347" s="8" t="s">
        <v>4190</v>
      </c>
    </row>
    <row r="348" spans="1:5" x14ac:dyDescent="0.25">
      <c r="A348" s="8" t="s">
        <v>3892</v>
      </c>
      <c r="B348" s="8">
        <v>60507</v>
      </c>
      <c r="C348" s="8" t="s">
        <v>3354</v>
      </c>
      <c r="D348" s="8" t="s">
        <v>3895</v>
      </c>
      <c r="E348" s="8" t="s">
        <v>4193</v>
      </c>
    </row>
    <row r="349" spans="1:5" x14ac:dyDescent="0.25">
      <c r="A349" s="8" t="s">
        <v>3987</v>
      </c>
      <c r="B349" s="8">
        <v>19984</v>
      </c>
      <c r="C349" s="8" t="s">
        <v>3354</v>
      </c>
      <c r="D349" s="8" t="s">
        <v>3895</v>
      </c>
      <c r="E349" s="8" t="s">
        <v>4199</v>
      </c>
    </row>
    <row r="350" spans="1:5" x14ac:dyDescent="0.25">
      <c r="A350" s="8" t="s">
        <v>4042</v>
      </c>
      <c r="B350" s="8">
        <v>32500</v>
      </c>
      <c r="C350" s="8" t="s">
        <v>3354</v>
      </c>
      <c r="D350" s="8" t="s">
        <v>3895</v>
      </c>
      <c r="E350" s="8" t="s">
        <v>4201</v>
      </c>
    </row>
    <row r="351" spans="1:5" x14ac:dyDescent="0.25">
      <c r="A351" s="8" t="s">
        <v>3908</v>
      </c>
      <c r="B351" s="8">
        <v>62724</v>
      </c>
      <c r="C351" s="8" t="s">
        <v>3354</v>
      </c>
      <c r="D351" s="8" t="s">
        <v>3895</v>
      </c>
      <c r="E351" s="8" t="s">
        <v>4064</v>
      </c>
    </row>
    <row r="352" spans="1:5" x14ac:dyDescent="0.25">
      <c r="A352" s="8" t="s">
        <v>4203</v>
      </c>
      <c r="B352" s="8">
        <v>230234</v>
      </c>
      <c r="C352" s="8" t="s">
        <v>3354</v>
      </c>
      <c r="D352" s="8" t="s">
        <v>3895</v>
      </c>
      <c r="E352" s="8" t="s">
        <v>4207</v>
      </c>
    </row>
    <row r="353" spans="1:5" x14ac:dyDescent="0.25">
      <c r="A353" s="8" t="s">
        <v>4208</v>
      </c>
      <c r="B353" s="8">
        <v>20465</v>
      </c>
      <c r="C353" s="8" t="s">
        <v>3354</v>
      </c>
      <c r="D353" s="8" t="s">
        <v>3895</v>
      </c>
      <c r="E353" s="8" t="s">
        <v>4211</v>
      </c>
    </row>
    <row r="354" spans="1:5" x14ac:dyDescent="0.25">
      <c r="A354" s="8" t="s">
        <v>3971</v>
      </c>
      <c r="B354" s="8">
        <v>20000</v>
      </c>
      <c r="C354" s="8" t="s">
        <v>3354</v>
      </c>
      <c r="D354" s="8" t="s">
        <v>3895</v>
      </c>
      <c r="E354" s="8" t="s">
        <v>4190</v>
      </c>
    </row>
    <row r="355" spans="1:5" x14ac:dyDescent="0.25">
      <c r="A355" s="8" t="s">
        <v>3902</v>
      </c>
      <c r="B355" s="8">
        <v>37862</v>
      </c>
      <c r="C355" s="8" t="s">
        <v>3354</v>
      </c>
      <c r="D355" s="8" t="s">
        <v>3895</v>
      </c>
      <c r="E355" s="8" t="s">
        <v>4109</v>
      </c>
    </row>
    <row r="356" spans="1:5" x14ac:dyDescent="0.25">
      <c r="A356" s="8" t="s">
        <v>4066</v>
      </c>
      <c r="B356" s="8">
        <v>150008</v>
      </c>
      <c r="C356" s="8" t="s">
        <v>3354</v>
      </c>
      <c r="D356" s="8" t="s">
        <v>3895</v>
      </c>
      <c r="E356" s="8" t="s">
        <v>4221</v>
      </c>
    </row>
    <row r="357" spans="1:5" x14ac:dyDescent="0.25">
      <c r="A357" s="8" t="s">
        <v>3902</v>
      </c>
      <c r="B357" s="8">
        <v>369619</v>
      </c>
      <c r="C357" s="8" t="s">
        <v>3354</v>
      </c>
      <c r="D357" s="8" t="s">
        <v>3895</v>
      </c>
      <c r="E357" s="8" t="s">
        <v>4233</v>
      </c>
    </row>
    <row r="358" spans="1:5" x14ac:dyDescent="0.25">
      <c r="A358" s="8" t="s">
        <v>3962</v>
      </c>
      <c r="B358" s="8">
        <v>40000</v>
      </c>
      <c r="C358" s="8" t="s">
        <v>3354</v>
      </c>
      <c r="D358" s="8" t="s">
        <v>3895</v>
      </c>
      <c r="E358" s="8" t="s">
        <v>4235</v>
      </c>
    </row>
    <row r="359" spans="1:5" x14ac:dyDescent="0.25">
      <c r="A359" s="8" t="s">
        <v>3953</v>
      </c>
      <c r="B359" s="8">
        <v>81900</v>
      </c>
      <c r="C359" s="8" t="s">
        <v>3354</v>
      </c>
      <c r="D359" s="8" t="s">
        <v>3895</v>
      </c>
      <c r="E359" s="8" t="s">
        <v>4237</v>
      </c>
    </row>
    <row r="360" spans="1:5" x14ac:dyDescent="0.25">
      <c r="A360" s="8" t="s">
        <v>3908</v>
      </c>
      <c r="B360" s="8">
        <v>65873</v>
      </c>
      <c r="C360" s="8" t="s">
        <v>3354</v>
      </c>
      <c r="D360" s="8" t="s">
        <v>3895</v>
      </c>
      <c r="E360" s="8" t="s">
        <v>4247</v>
      </c>
    </row>
    <row r="361" spans="1:5" x14ac:dyDescent="0.25">
      <c r="A361" s="8" t="s">
        <v>3941</v>
      </c>
      <c r="B361" s="8">
        <v>30000</v>
      </c>
      <c r="C361" s="8" t="s">
        <v>3354</v>
      </c>
      <c r="D361" s="8" t="s">
        <v>3895</v>
      </c>
      <c r="E361" s="8" t="s">
        <v>4004</v>
      </c>
    </row>
    <row r="362" spans="1:5" x14ac:dyDescent="0.25">
      <c r="A362" s="8" t="s">
        <v>3730</v>
      </c>
      <c r="B362" s="8">
        <v>2310</v>
      </c>
      <c r="C362" s="8" t="s">
        <v>3354</v>
      </c>
      <c r="D362" s="8" t="s">
        <v>3726</v>
      </c>
      <c r="E362" s="8" t="s">
        <v>3775</v>
      </c>
    </row>
    <row r="363" spans="1:5" x14ac:dyDescent="0.25">
      <c r="A363" s="8" t="s">
        <v>3776</v>
      </c>
      <c r="B363" s="8">
        <v>249987</v>
      </c>
      <c r="C363" s="8" t="s">
        <v>3354</v>
      </c>
      <c r="D363" s="8" t="s">
        <v>3726</v>
      </c>
      <c r="E363" s="8" t="s">
        <v>3782</v>
      </c>
    </row>
    <row r="364" spans="1:5" x14ac:dyDescent="0.25">
      <c r="A364" s="8" t="s">
        <v>5504</v>
      </c>
      <c r="B364" s="8">
        <v>59631</v>
      </c>
      <c r="C364" s="8" t="s">
        <v>3354</v>
      </c>
      <c r="D364" s="8" t="s">
        <v>5493</v>
      </c>
      <c r="E364" s="8" t="s">
        <v>5508</v>
      </c>
    </row>
    <row r="365" spans="1:5" x14ac:dyDescent="0.25">
      <c r="A365" s="8" t="s">
        <v>5504</v>
      </c>
      <c r="B365" s="8">
        <v>176372</v>
      </c>
      <c r="C365" s="8" t="s">
        <v>3354</v>
      </c>
      <c r="D365" s="8" t="s">
        <v>5493</v>
      </c>
      <c r="E365" s="8" t="s">
        <v>5514</v>
      </c>
    </row>
    <row r="366" spans="1:5" x14ac:dyDescent="0.25">
      <c r="A366" s="8" t="s">
        <v>5504</v>
      </c>
      <c r="B366" s="8">
        <v>87211</v>
      </c>
      <c r="C366" s="8" t="s">
        <v>3354</v>
      </c>
      <c r="D366" s="8" t="s">
        <v>5493</v>
      </c>
      <c r="E366" s="8" t="s">
        <v>5514</v>
      </c>
    </row>
    <row r="367" spans="1:5" x14ac:dyDescent="0.25">
      <c r="A367" s="8" t="s">
        <v>5504</v>
      </c>
      <c r="B367" s="8">
        <v>28803</v>
      </c>
      <c r="C367" s="8" t="s">
        <v>3354</v>
      </c>
      <c r="D367" s="8" t="s">
        <v>5493</v>
      </c>
      <c r="E367" s="8" t="s">
        <v>5508</v>
      </c>
    </row>
    <row r="368" spans="1:5" x14ac:dyDescent="0.25">
      <c r="A368" s="8" t="s">
        <v>5495</v>
      </c>
      <c r="B368" s="8">
        <v>45000</v>
      </c>
      <c r="C368" s="8" t="s">
        <v>3354</v>
      </c>
      <c r="D368" s="8" t="s">
        <v>5493</v>
      </c>
      <c r="E368" s="8" t="s">
        <v>5565</v>
      </c>
    </row>
    <row r="369" spans="1:5" x14ac:dyDescent="0.25">
      <c r="A369" s="8" t="s">
        <v>5504</v>
      </c>
      <c r="B369" s="8">
        <v>57606</v>
      </c>
      <c r="C369" s="8" t="s">
        <v>3354</v>
      </c>
      <c r="D369" s="8" t="s">
        <v>5493</v>
      </c>
      <c r="E369" s="8" t="s">
        <v>5579</v>
      </c>
    </row>
    <row r="370" spans="1:5" x14ac:dyDescent="0.25">
      <c r="A370" s="8" t="s">
        <v>5509</v>
      </c>
      <c r="B370" s="8">
        <v>199957</v>
      </c>
      <c r="C370" s="8" t="s">
        <v>3354</v>
      </c>
      <c r="D370" s="8" t="s">
        <v>5493</v>
      </c>
      <c r="E370" s="8" t="s">
        <v>5644</v>
      </c>
    </row>
    <row r="371" spans="1:5" x14ac:dyDescent="0.25">
      <c r="A371" s="8" t="s">
        <v>5495</v>
      </c>
      <c r="B371" s="8">
        <v>30000</v>
      </c>
      <c r="C371" s="8" t="s">
        <v>3354</v>
      </c>
      <c r="D371" s="8" t="s">
        <v>5493</v>
      </c>
      <c r="E371" s="8" t="s">
        <v>5565</v>
      </c>
    </row>
    <row r="372" spans="1:5" x14ac:dyDescent="0.25">
      <c r="A372" s="8" t="s">
        <v>5519</v>
      </c>
      <c r="B372" s="8">
        <v>133322</v>
      </c>
      <c r="C372" s="8" t="s">
        <v>3354</v>
      </c>
      <c r="D372" s="8" t="s">
        <v>5493</v>
      </c>
      <c r="E372" s="8" t="s">
        <v>5668</v>
      </c>
    </row>
    <row r="373" spans="1:5" x14ac:dyDescent="0.25">
      <c r="A373" s="8" t="s">
        <v>5504</v>
      </c>
      <c r="B373" s="8">
        <v>281894</v>
      </c>
      <c r="C373" s="8" t="s">
        <v>3354</v>
      </c>
      <c r="D373" s="8" t="s">
        <v>5493</v>
      </c>
      <c r="E373" s="8" t="s">
        <v>5514</v>
      </c>
    </row>
    <row r="374" spans="1:5" x14ac:dyDescent="0.25">
      <c r="A374" s="8" t="s">
        <v>5519</v>
      </c>
      <c r="B374" s="8">
        <v>301269</v>
      </c>
      <c r="C374" s="8" t="s">
        <v>3354</v>
      </c>
      <c r="D374" s="8" t="s">
        <v>5493</v>
      </c>
      <c r="E374" s="8" t="s">
        <v>5682</v>
      </c>
    </row>
    <row r="375" spans="1:5" x14ac:dyDescent="0.25">
      <c r="A375" s="8" t="s">
        <v>5489</v>
      </c>
      <c r="B375" s="8">
        <v>12701</v>
      </c>
      <c r="C375" s="8" t="s">
        <v>3354</v>
      </c>
      <c r="D375" s="8" t="s">
        <v>5493</v>
      </c>
      <c r="E375" s="8" t="s">
        <v>5494</v>
      </c>
    </row>
    <row r="376" spans="1:5" x14ac:dyDescent="0.25">
      <c r="A376" s="8" t="s">
        <v>5495</v>
      </c>
      <c r="B376" s="8">
        <v>233343</v>
      </c>
      <c r="C376" s="8" t="s">
        <v>3354</v>
      </c>
      <c r="D376" s="8" t="s">
        <v>5493</v>
      </c>
      <c r="E376" s="8" t="s">
        <v>5498</v>
      </c>
    </row>
    <row r="377" spans="1:5" x14ac:dyDescent="0.25">
      <c r="A377" s="8" t="s">
        <v>5499</v>
      </c>
      <c r="B377" s="8">
        <v>50000</v>
      </c>
      <c r="C377" s="8" t="s">
        <v>3354</v>
      </c>
      <c r="D377" s="8" t="s">
        <v>5493</v>
      </c>
      <c r="E377" s="8" t="s">
        <v>5503</v>
      </c>
    </row>
    <row r="378" spans="1:5" x14ac:dyDescent="0.25">
      <c r="A378" s="8" t="s">
        <v>5509</v>
      </c>
      <c r="B378" s="8">
        <v>968</v>
      </c>
      <c r="C378" s="8" t="s">
        <v>3354</v>
      </c>
      <c r="D378" s="8" t="s">
        <v>5493</v>
      </c>
      <c r="E378" s="8" t="s">
        <v>5512</v>
      </c>
    </row>
    <row r="379" spans="1:5" x14ac:dyDescent="0.25">
      <c r="A379" s="8" t="s">
        <v>5515</v>
      </c>
      <c r="B379" s="8">
        <v>122635</v>
      </c>
      <c r="C379" s="8" t="s">
        <v>3354</v>
      </c>
      <c r="D379" s="8" t="s">
        <v>5493</v>
      </c>
      <c r="E379" s="8" t="s">
        <v>5518</v>
      </c>
    </row>
    <row r="380" spans="1:5" x14ac:dyDescent="0.25">
      <c r="A380" s="8" t="s">
        <v>5519</v>
      </c>
      <c r="B380" s="8">
        <v>164594</v>
      </c>
      <c r="C380" s="8" t="s">
        <v>3354</v>
      </c>
      <c r="D380" s="8" t="s">
        <v>5493</v>
      </c>
      <c r="E380" s="8" t="s">
        <v>5522</v>
      </c>
    </row>
    <row r="381" spans="1:5" x14ac:dyDescent="0.25">
      <c r="A381" s="8" t="s">
        <v>5499</v>
      </c>
      <c r="B381" s="8">
        <v>200888</v>
      </c>
      <c r="C381" s="8" t="s">
        <v>3354</v>
      </c>
      <c r="D381" s="8" t="s">
        <v>5493</v>
      </c>
      <c r="E381" s="8" t="s">
        <v>5528</v>
      </c>
    </row>
    <row r="382" spans="1:5" x14ac:dyDescent="0.25">
      <c r="A382" s="8" t="s">
        <v>5509</v>
      </c>
      <c r="B382" s="8">
        <v>5845</v>
      </c>
      <c r="C382" s="8" t="s">
        <v>3354</v>
      </c>
      <c r="D382" s="8" t="s">
        <v>5493</v>
      </c>
      <c r="E382" s="8" t="s">
        <v>5534</v>
      </c>
    </row>
    <row r="383" spans="1:5" x14ac:dyDescent="0.25">
      <c r="A383" s="8" t="s">
        <v>5515</v>
      </c>
      <c r="B383" s="8">
        <v>60693</v>
      </c>
      <c r="C383" s="8" t="s">
        <v>3354</v>
      </c>
      <c r="D383" s="8" t="s">
        <v>5493</v>
      </c>
      <c r="E383" s="8" t="s">
        <v>5550</v>
      </c>
    </row>
    <row r="384" spans="1:5" x14ac:dyDescent="0.25">
      <c r="A384" s="8" t="s">
        <v>5553</v>
      </c>
      <c r="B384" s="8">
        <v>164011</v>
      </c>
      <c r="C384" s="8" t="s">
        <v>3354</v>
      </c>
      <c r="D384" s="8" t="s">
        <v>5493</v>
      </c>
      <c r="E384" s="8" t="s">
        <v>5556</v>
      </c>
    </row>
    <row r="385" spans="1:5" x14ac:dyDescent="0.25">
      <c r="A385" s="8" t="s">
        <v>5519</v>
      </c>
      <c r="B385" s="8">
        <v>36630</v>
      </c>
      <c r="C385" s="8" t="s">
        <v>3354</v>
      </c>
      <c r="D385" s="8" t="s">
        <v>5493</v>
      </c>
      <c r="E385" s="8" t="s">
        <v>5558</v>
      </c>
    </row>
    <row r="386" spans="1:5" x14ac:dyDescent="0.25">
      <c r="A386" s="8" t="s">
        <v>5561</v>
      </c>
      <c r="B386" s="8">
        <v>30306</v>
      </c>
      <c r="C386" s="8" t="s">
        <v>3354</v>
      </c>
      <c r="D386" s="8" t="s">
        <v>5493</v>
      </c>
      <c r="E386" s="8" t="s">
        <v>5563</v>
      </c>
    </row>
    <row r="387" spans="1:5" x14ac:dyDescent="0.25">
      <c r="A387" s="8" t="s">
        <v>5489</v>
      </c>
      <c r="B387" s="8">
        <v>12628</v>
      </c>
      <c r="C387" s="8" t="s">
        <v>3354</v>
      </c>
      <c r="D387" s="8" t="s">
        <v>5493</v>
      </c>
      <c r="E387" s="8" t="s">
        <v>5592</v>
      </c>
    </row>
    <row r="388" spans="1:5" x14ac:dyDescent="0.25">
      <c r="A388" s="8" t="s">
        <v>5561</v>
      </c>
      <c r="B388" s="8">
        <v>502081</v>
      </c>
      <c r="C388" s="8" t="s">
        <v>3354</v>
      </c>
      <c r="D388" s="8" t="s">
        <v>5493</v>
      </c>
      <c r="E388" s="8" t="s">
        <v>5594</v>
      </c>
    </row>
    <row r="389" spans="1:5" x14ac:dyDescent="0.25">
      <c r="A389" s="8" t="s">
        <v>5509</v>
      </c>
      <c r="B389" s="8">
        <v>20645</v>
      </c>
      <c r="C389" s="8" t="s">
        <v>3354</v>
      </c>
      <c r="D389" s="8" t="s">
        <v>5493</v>
      </c>
      <c r="E389" s="8" t="s">
        <v>5606</v>
      </c>
    </row>
    <row r="390" spans="1:5" x14ac:dyDescent="0.25">
      <c r="A390" s="8" t="s">
        <v>5515</v>
      </c>
      <c r="B390" s="8">
        <v>23730</v>
      </c>
      <c r="C390" s="8" t="s">
        <v>3354</v>
      </c>
      <c r="D390" s="8" t="s">
        <v>5493</v>
      </c>
      <c r="E390" s="8" t="s">
        <v>5612</v>
      </c>
    </row>
    <row r="391" spans="1:5" x14ac:dyDescent="0.25">
      <c r="A391" s="8" t="s">
        <v>5519</v>
      </c>
      <c r="B391" s="8">
        <v>65849</v>
      </c>
      <c r="C391" s="8" t="s">
        <v>3354</v>
      </c>
      <c r="D391" s="8" t="s">
        <v>5493</v>
      </c>
      <c r="E391" s="8" t="s">
        <v>5558</v>
      </c>
    </row>
    <row r="392" spans="1:5" x14ac:dyDescent="0.25">
      <c r="A392" s="8" t="s">
        <v>5515</v>
      </c>
      <c r="B392" s="8">
        <v>212614</v>
      </c>
      <c r="C392" s="8" t="s">
        <v>3354</v>
      </c>
      <c r="D392" s="8" t="s">
        <v>5493</v>
      </c>
      <c r="E392" s="8" t="s">
        <v>5627</v>
      </c>
    </row>
    <row r="393" spans="1:5" x14ac:dyDescent="0.25">
      <c r="A393" s="8" t="s">
        <v>5542</v>
      </c>
      <c r="B393" s="8">
        <v>94375</v>
      </c>
      <c r="C393" s="8" t="s">
        <v>3354</v>
      </c>
      <c r="D393" s="8" t="s">
        <v>5493</v>
      </c>
      <c r="E393" s="8" t="s">
        <v>5630</v>
      </c>
    </row>
    <row r="394" spans="1:5" x14ac:dyDescent="0.25">
      <c r="A394" s="8" t="s">
        <v>5635</v>
      </c>
      <c r="B394" s="8">
        <v>5000</v>
      </c>
      <c r="C394" s="8" t="s">
        <v>3354</v>
      </c>
      <c r="D394" s="8" t="s">
        <v>5493</v>
      </c>
      <c r="E394" s="8" t="s">
        <v>5641</v>
      </c>
    </row>
    <row r="395" spans="1:5" x14ac:dyDescent="0.25">
      <c r="A395" s="8" t="s">
        <v>5495</v>
      </c>
      <c r="B395" s="8">
        <v>121032</v>
      </c>
      <c r="C395" s="8" t="s">
        <v>3354</v>
      </c>
      <c r="D395" s="8" t="s">
        <v>5493</v>
      </c>
      <c r="E395" s="8" t="s">
        <v>5498</v>
      </c>
    </row>
    <row r="396" spans="1:5" x14ac:dyDescent="0.25">
      <c r="A396" s="8" t="s">
        <v>5561</v>
      </c>
      <c r="B396" s="8">
        <v>66409</v>
      </c>
      <c r="C396" s="8" t="s">
        <v>3354</v>
      </c>
      <c r="D396" s="8" t="s">
        <v>5493</v>
      </c>
      <c r="E396" s="8" t="s">
        <v>5656</v>
      </c>
    </row>
    <row r="397" spans="1:5" x14ac:dyDescent="0.25">
      <c r="A397" s="8" t="s">
        <v>5509</v>
      </c>
      <c r="B397" s="8">
        <v>26795</v>
      </c>
      <c r="C397" s="8" t="s">
        <v>3354</v>
      </c>
      <c r="D397" s="8" t="s">
        <v>5493</v>
      </c>
      <c r="E397" s="8" t="s">
        <v>5664</v>
      </c>
    </row>
    <row r="398" spans="1:5" x14ac:dyDescent="0.25">
      <c r="A398" s="8" t="s">
        <v>5515</v>
      </c>
      <c r="B398" s="8">
        <v>109443</v>
      </c>
      <c r="C398" s="8" t="s">
        <v>3354</v>
      </c>
      <c r="D398" s="8" t="s">
        <v>5493</v>
      </c>
      <c r="E398" s="8" t="s">
        <v>5550</v>
      </c>
    </row>
    <row r="399" spans="1:5" x14ac:dyDescent="0.25">
      <c r="A399" s="8" t="s">
        <v>5553</v>
      </c>
      <c r="B399" s="8">
        <v>168754</v>
      </c>
      <c r="C399" s="8" t="s">
        <v>3354</v>
      </c>
      <c r="D399" s="8" t="s">
        <v>5493</v>
      </c>
      <c r="E399" s="8" t="s">
        <v>5680</v>
      </c>
    </row>
    <row r="400" spans="1:5" x14ac:dyDescent="0.25">
      <c r="A400" s="8" t="s">
        <v>4274</v>
      </c>
      <c r="B400" s="8">
        <v>132000</v>
      </c>
      <c r="C400" s="8" t="s">
        <v>3354</v>
      </c>
      <c r="D400" s="8" t="s">
        <v>4272</v>
      </c>
      <c r="E400" s="8" t="s">
        <v>4278</v>
      </c>
    </row>
    <row r="401" spans="1:5" x14ac:dyDescent="0.25">
      <c r="A401" s="8" t="s">
        <v>4274</v>
      </c>
      <c r="B401" s="8">
        <v>630861</v>
      </c>
      <c r="C401" s="8" t="s">
        <v>3354</v>
      </c>
      <c r="D401" s="8" t="s">
        <v>4272</v>
      </c>
      <c r="E401" s="8" t="s">
        <v>4293</v>
      </c>
    </row>
    <row r="402" spans="1:5" x14ac:dyDescent="0.25">
      <c r="A402" s="8" t="s">
        <v>4307</v>
      </c>
      <c r="B402" s="8">
        <v>56078</v>
      </c>
      <c r="C402" s="8" t="s">
        <v>3354</v>
      </c>
      <c r="D402" s="8" t="s">
        <v>4272</v>
      </c>
      <c r="E402" s="8" t="s">
        <v>4310</v>
      </c>
    </row>
    <row r="403" spans="1:5" x14ac:dyDescent="0.25">
      <c r="A403" s="8" t="s">
        <v>4274</v>
      </c>
      <c r="B403" s="8">
        <v>954085</v>
      </c>
      <c r="C403" s="8" t="s">
        <v>3354</v>
      </c>
      <c r="D403" s="8" t="s">
        <v>4272</v>
      </c>
      <c r="E403" s="8" t="s">
        <v>4322</v>
      </c>
    </row>
    <row r="404" spans="1:5" x14ac:dyDescent="0.25">
      <c r="A404" s="8" t="s">
        <v>4274</v>
      </c>
      <c r="B404" s="8">
        <v>689680</v>
      </c>
      <c r="C404" s="8" t="s">
        <v>3354</v>
      </c>
      <c r="D404" s="8" t="s">
        <v>4272</v>
      </c>
      <c r="E404" s="8" t="s">
        <v>4337</v>
      </c>
    </row>
    <row r="405" spans="1:5" x14ac:dyDescent="0.25">
      <c r="A405" s="8" t="s">
        <v>4274</v>
      </c>
      <c r="B405" s="8">
        <v>566566</v>
      </c>
      <c r="C405" s="8" t="s">
        <v>3354</v>
      </c>
      <c r="D405" s="8" t="s">
        <v>4272</v>
      </c>
      <c r="E405" s="8" t="s">
        <v>4361</v>
      </c>
    </row>
    <row r="406" spans="1:5" x14ac:dyDescent="0.25">
      <c r="A406" s="8" t="s">
        <v>4274</v>
      </c>
      <c r="B406" s="8">
        <v>303279</v>
      </c>
      <c r="C406" s="8" t="s">
        <v>3354</v>
      </c>
      <c r="D406" s="8" t="s">
        <v>4272</v>
      </c>
      <c r="E406" s="8" t="s">
        <v>4291</v>
      </c>
    </row>
    <row r="407" spans="1:5" x14ac:dyDescent="0.25">
      <c r="A407" s="8" t="s">
        <v>4274</v>
      </c>
      <c r="B407" s="8">
        <v>266721</v>
      </c>
      <c r="C407" s="8" t="s">
        <v>3354</v>
      </c>
      <c r="D407" s="8" t="s">
        <v>4272</v>
      </c>
      <c r="E407" s="8" t="s">
        <v>4320</v>
      </c>
    </row>
    <row r="408" spans="1:5" x14ac:dyDescent="0.25">
      <c r="A408" s="8" t="s">
        <v>4556</v>
      </c>
      <c r="B408" s="8">
        <v>200000</v>
      </c>
      <c r="C408" s="8" t="s">
        <v>3354</v>
      </c>
      <c r="D408" s="8" t="s">
        <v>4496</v>
      </c>
      <c r="E408" s="8" t="s">
        <v>4560</v>
      </c>
    </row>
    <row r="409" spans="1:5" x14ac:dyDescent="0.25">
      <c r="A409" s="8" t="s">
        <v>4503</v>
      </c>
      <c r="B409" s="8">
        <v>60000</v>
      </c>
      <c r="C409" s="8" t="s">
        <v>3354</v>
      </c>
      <c r="D409" s="8" t="s">
        <v>4496</v>
      </c>
      <c r="E409" s="8" t="s">
        <v>4564</v>
      </c>
    </row>
    <row r="410" spans="1:5" x14ac:dyDescent="0.25">
      <c r="A410" s="8" t="s">
        <v>4556</v>
      </c>
      <c r="B410" s="8">
        <v>414218</v>
      </c>
      <c r="C410" s="8" t="s">
        <v>3354</v>
      </c>
      <c r="D410" s="8" t="s">
        <v>4496</v>
      </c>
      <c r="E410" s="8" t="s">
        <v>4584</v>
      </c>
    </row>
    <row r="411" spans="1:5" x14ac:dyDescent="0.25">
      <c r="A411" s="8" t="s">
        <v>4503</v>
      </c>
      <c r="B411" s="8">
        <v>30000</v>
      </c>
      <c r="C411" s="8" t="s">
        <v>3354</v>
      </c>
      <c r="D411" s="8" t="s">
        <v>4496</v>
      </c>
      <c r="E411" s="8" t="s">
        <v>4590</v>
      </c>
    </row>
    <row r="412" spans="1:5" x14ac:dyDescent="0.25">
      <c r="A412" s="8" t="s">
        <v>4503</v>
      </c>
      <c r="B412" s="8">
        <v>74000</v>
      </c>
      <c r="C412" s="8" t="s">
        <v>3354</v>
      </c>
      <c r="D412" s="8" t="s">
        <v>4496</v>
      </c>
      <c r="E412" s="8" t="s">
        <v>4564</v>
      </c>
    </row>
    <row r="413" spans="1:5" x14ac:dyDescent="0.25">
      <c r="A413" s="8" t="s">
        <v>4503</v>
      </c>
      <c r="B413" s="8">
        <v>151586</v>
      </c>
      <c r="C413" s="8" t="s">
        <v>3354</v>
      </c>
      <c r="D413" s="8" t="s">
        <v>4496</v>
      </c>
      <c r="E413" s="8" t="s">
        <v>4682</v>
      </c>
    </row>
    <row r="414" spans="1:5" x14ac:dyDescent="0.25">
      <c r="A414" s="8" t="s">
        <v>4503</v>
      </c>
      <c r="B414" s="8">
        <v>164000</v>
      </c>
      <c r="C414" s="8" t="s">
        <v>3354</v>
      </c>
      <c r="D414" s="8" t="s">
        <v>4496</v>
      </c>
      <c r="E414" s="8" t="s">
        <v>4564</v>
      </c>
    </row>
    <row r="415" spans="1:5" x14ac:dyDescent="0.25">
      <c r="A415" s="8" t="s">
        <v>4503</v>
      </c>
      <c r="B415" s="8">
        <v>164000</v>
      </c>
      <c r="C415" s="8" t="s">
        <v>3354</v>
      </c>
      <c r="D415" s="8" t="s">
        <v>4496</v>
      </c>
      <c r="E415" s="8" t="s">
        <v>4564</v>
      </c>
    </row>
    <row r="416" spans="1:5" x14ac:dyDescent="0.25">
      <c r="A416" s="8" t="s">
        <v>6498</v>
      </c>
      <c r="B416" s="8">
        <v>75781</v>
      </c>
      <c r="C416" s="8" t="s">
        <v>3354</v>
      </c>
      <c r="D416" s="8" t="s">
        <v>6464</v>
      </c>
      <c r="E416" s="8" t="s">
        <v>6532</v>
      </c>
    </row>
    <row r="417" spans="1:5" x14ac:dyDescent="0.25">
      <c r="A417" s="8" t="s">
        <v>6498</v>
      </c>
      <c r="B417" s="8">
        <v>58294</v>
      </c>
      <c r="C417" s="8" t="s">
        <v>3354</v>
      </c>
      <c r="D417" s="8" t="s">
        <v>6464</v>
      </c>
      <c r="E417" s="8" t="s">
        <v>6642</v>
      </c>
    </row>
    <row r="418" spans="1:5" x14ac:dyDescent="0.25">
      <c r="A418" s="8" t="s">
        <v>5847</v>
      </c>
      <c r="B418" s="8">
        <v>1500</v>
      </c>
      <c r="C418" s="8" t="s">
        <v>3354</v>
      </c>
      <c r="D418" s="8" t="s">
        <v>5687</v>
      </c>
      <c r="E418" s="8" t="s">
        <v>5851</v>
      </c>
    </row>
    <row r="419" spans="1:5" x14ac:dyDescent="0.25">
      <c r="A419" s="8" t="s">
        <v>5826</v>
      </c>
      <c r="B419" s="8">
        <v>1998</v>
      </c>
      <c r="C419" s="8" t="s">
        <v>3354</v>
      </c>
      <c r="D419" s="8" t="s">
        <v>5687</v>
      </c>
      <c r="E419" s="8" t="s">
        <v>5829</v>
      </c>
    </row>
    <row r="420" spans="1:5" x14ac:dyDescent="0.25">
      <c r="A420" s="8" t="b">
        <v>1</v>
      </c>
      <c r="B420" s="8">
        <v>8110</v>
      </c>
      <c r="C420" s="8" t="s">
        <v>3354</v>
      </c>
      <c r="D420" s="8" t="s">
        <v>6014</v>
      </c>
      <c r="E420" s="8" t="s">
        <v>6104</v>
      </c>
    </row>
    <row r="421" spans="1:5" x14ac:dyDescent="0.25">
      <c r="A421" s="8" t="s">
        <v>6028</v>
      </c>
      <c r="B421" s="8">
        <v>118750</v>
      </c>
      <c r="C421" s="8" t="s">
        <v>3354</v>
      </c>
      <c r="D421" s="8" t="s">
        <v>6014</v>
      </c>
      <c r="E421" s="8" t="s">
        <v>6097</v>
      </c>
    </row>
    <row r="422" spans="1:5" x14ac:dyDescent="0.25">
      <c r="A422" s="8" t="s">
        <v>6074</v>
      </c>
      <c r="B422" s="8">
        <v>8175</v>
      </c>
      <c r="C422" s="8" t="s">
        <v>3354</v>
      </c>
      <c r="D422" s="8" t="s">
        <v>6014</v>
      </c>
      <c r="E422" s="8" t="s">
        <v>6104</v>
      </c>
    </row>
    <row r="423" spans="1:5" x14ac:dyDescent="0.25">
      <c r="A423" s="8" t="s">
        <v>6121</v>
      </c>
      <c r="B423" s="8">
        <v>12750</v>
      </c>
      <c r="C423" s="8" t="s">
        <v>3354</v>
      </c>
      <c r="D423" s="8" t="s">
        <v>6014</v>
      </c>
      <c r="E423" s="8" t="s">
        <v>6125</v>
      </c>
    </row>
    <row r="424" spans="1:5" x14ac:dyDescent="0.25">
      <c r="A424" s="8" t="s">
        <v>6010</v>
      </c>
      <c r="B424" s="8">
        <v>40700</v>
      </c>
      <c r="C424" s="8" t="s">
        <v>3354</v>
      </c>
      <c r="D424" s="8" t="s">
        <v>6014</v>
      </c>
      <c r="E424" s="8" t="s">
        <v>6198</v>
      </c>
    </row>
    <row r="425" spans="1:5" x14ac:dyDescent="0.25">
      <c r="A425" s="8" t="s">
        <v>6214</v>
      </c>
      <c r="B425" s="8">
        <v>247328</v>
      </c>
      <c r="C425" s="8" t="s">
        <v>3354</v>
      </c>
      <c r="D425" s="8" t="s">
        <v>6014</v>
      </c>
      <c r="E425" s="8" t="s">
        <v>6217</v>
      </c>
    </row>
    <row r="426" spans="1:5" x14ac:dyDescent="0.25">
      <c r="A426" s="8" t="s">
        <v>6067</v>
      </c>
      <c r="B426" s="8">
        <v>14999</v>
      </c>
      <c r="C426" s="8" t="s">
        <v>3354</v>
      </c>
      <c r="D426" s="8" t="s">
        <v>6014</v>
      </c>
      <c r="E426" s="8" t="s">
        <v>6231</v>
      </c>
    </row>
    <row r="427" spans="1:5" x14ac:dyDescent="0.25">
      <c r="A427" s="8" t="s">
        <v>6043</v>
      </c>
      <c r="B427" s="8">
        <v>8286</v>
      </c>
      <c r="C427" s="8" t="s">
        <v>3354</v>
      </c>
      <c r="D427" s="8" t="s">
        <v>6014</v>
      </c>
      <c r="E427" s="8" t="s">
        <v>6267</v>
      </c>
    </row>
    <row r="428" spans="1:5" x14ac:dyDescent="0.25">
      <c r="A428" s="8" t="s">
        <v>6020</v>
      </c>
      <c r="B428" s="8">
        <v>14877</v>
      </c>
      <c r="C428" s="8" t="s">
        <v>3354</v>
      </c>
      <c r="D428" s="8" t="s">
        <v>6014</v>
      </c>
      <c r="E428" s="8" t="s">
        <v>6297</v>
      </c>
    </row>
    <row r="429" spans="1:5" x14ac:dyDescent="0.25">
      <c r="A429" s="8" t="s">
        <v>6010</v>
      </c>
      <c r="B429" s="8">
        <v>2500</v>
      </c>
      <c r="C429" s="8" t="s">
        <v>3354</v>
      </c>
      <c r="D429" s="8" t="s">
        <v>6014</v>
      </c>
      <c r="E429" s="8" t="s">
        <v>6015</v>
      </c>
    </row>
    <row r="430" spans="1:5" x14ac:dyDescent="0.25">
      <c r="A430" s="8" t="s">
        <v>6036</v>
      </c>
      <c r="B430" s="8">
        <v>125838</v>
      </c>
      <c r="C430" s="8" t="s">
        <v>3354</v>
      </c>
      <c r="D430" s="8" t="s">
        <v>6014</v>
      </c>
      <c r="E430" s="8" t="s">
        <v>6051</v>
      </c>
    </row>
    <row r="431" spans="1:5" x14ac:dyDescent="0.25">
      <c r="A431" s="8" t="s">
        <v>6052</v>
      </c>
      <c r="B431" s="8">
        <v>60000</v>
      </c>
      <c r="C431" s="8" t="s">
        <v>3354</v>
      </c>
      <c r="D431" s="8" t="s">
        <v>6014</v>
      </c>
      <c r="E431" s="8" t="s">
        <v>6055</v>
      </c>
    </row>
    <row r="432" spans="1:5" x14ac:dyDescent="0.25">
      <c r="A432" s="8" t="s">
        <v>6016</v>
      </c>
      <c r="B432" s="8">
        <v>61674</v>
      </c>
      <c r="C432" s="8" t="s">
        <v>3354</v>
      </c>
      <c r="D432" s="8" t="s">
        <v>6014</v>
      </c>
      <c r="E432" s="8" t="s">
        <v>6057</v>
      </c>
    </row>
    <row r="433" spans="1:5" x14ac:dyDescent="0.25">
      <c r="A433" s="8" t="s">
        <v>6028</v>
      </c>
      <c r="B433" s="8">
        <v>110302</v>
      </c>
      <c r="C433" s="8" t="s">
        <v>3354</v>
      </c>
      <c r="D433" s="8" t="s">
        <v>6014</v>
      </c>
      <c r="E433" s="8" t="s">
        <v>6073</v>
      </c>
    </row>
    <row r="434" spans="1:5" x14ac:dyDescent="0.25">
      <c r="A434" s="8" t="s">
        <v>6010</v>
      </c>
      <c r="B434" s="8">
        <v>2082</v>
      </c>
      <c r="C434" s="8" t="s">
        <v>3354</v>
      </c>
      <c r="D434" s="8" t="s">
        <v>6014</v>
      </c>
      <c r="E434" s="8" t="s">
        <v>6015</v>
      </c>
    </row>
    <row r="435" spans="1:5" x14ac:dyDescent="0.25">
      <c r="A435" s="8" t="s">
        <v>6089</v>
      </c>
      <c r="B435" s="8">
        <v>10000</v>
      </c>
      <c r="C435" s="8" t="s">
        <v>3354</v>
      </c>
      <c r="D435" s="8" t="s">
        <v>6014</v>
      </c>
      <c r="E435" s="8" t="s">
        <v>6093</v>
      </c>
    </row>
    <row r="436" spans="1:5" x14ac:dyDescent="0.25">
      <c r="A436" s="8" t="s">
        <v>6043</v>
      </c>
      <c r="B436" s="8">
        <v>5730</v>
      </c>
      <c r="C436" s="8" t="s">
        <v>3354</v>
      </c>
      <c r="D436" s="8" t="s">
        <v>6014</v>
      </c>
      <c r="E436" s="8" t="s">
        <v>6118</v>
      </c>
    </row>
    <row r="437" spans="1:5" x14ac:dyDescent="0.25">
      <c r="A437" s="8" t="s">
        <v>6016</v>
      </c>
      <c r="B437" s="8">
        <v>59972</v>
      </c>
      <c r="C437" s="8" t="s">
        <v>3354</v>
      </c>
      <c r="D437" s="8" t="s">
        <v>6014</v>
      </c>
      <c r="E437" s="8" t="s">
        <v>6057</v>
      </c>
    </row>
    <row r="438" spans="1:5" x14ac:dyDescent="0.25">
      <c r="A438" s="8" t="s">
        <v>6052</v>
      </c>
      <c r="B438" s="8">
        <v>75000</v>
      </c>
      <c r="C438" s="8" t="s">
        <v>3354</v>
      </c>
      <c r="D438" s="8" t="s">
        <v>6014</v>
      </c>
      <c r="E438" s="8" t="s">
        <v>6055</v>
      </c>
    </row>
    <row r="439" spans="1:5" x14ac:dyDescent="0.25">
      <c r="A439" s="8" t="s">
        <v>6028</v>
      </c>
      <c r="B439" s="8">
        <v>102618</v>
      </c>
      <c r="C439" s="8" t="s">
        <v>3354</v>
      </c>
      <c r="D439" s="8" t="s">
        <v>6014</v>
      </c>
      <c r="E439" s="8" t="s">
        <v>6141</v>
      </c>
    </row>
    <row r="440" spans="1:5" x14ac:dyDescent="0.25">
      <c r="A440" s="8" t="s">
        <v>6036</v>
      </c>
      <c r="B440" s="8">
        <v>100000</v>
      </c>
      <c r="C440" s="8" t="s">
        <v>3354</v>
      </c>
      <c r="D440" s="8" t="s">
        <v>6014</v>
      </c>
      <c r="E440" s="8" t="s">
        <v>6159</v>
      </c>
    </row>
    <row r="441" spans="1:5" x14ac:dyDescent="0.25">
      <c r="A441" s="8" t="s">
        <v>6089</v>
      </c>
      <c r="B441" s="8">
        <v>10000</v>
      </c>
      <c r="C441" s="8" t="s">
        <v>3354</v>
      </c>
      <c r="D441" s="8" t="s">
        <v>6014</v>
      </c>
      <c r="E441" s="8" t="s">
        <v>6161</v>
      </c>
    </row>
    <row r="442" spans="1:5" x14ac:dyDescent="0.25">
      <c r="A442" s="8" t="s">
        <v>6016</v>
      </c>
      <c r="B442" s="8">
        <v>72500</v>
      </c>
      <c r="C442" s="8" t="s">
        <v>3354</v>
      </c>
      <c r="D442" s="8" t="s">
        <v>6014</v>
      </c>
      <c r="E442" s="8" t="s">
        <v>6163</v>
      </c>
    </row>
    <row r="443" spans="1:5" x14ac:dyDescent="0.25">
      <c r="A443" s="8" t="s">
        <v>6028</v>
      </c>
      <c r="B443" s="8">
        <v>53050</v>
      </c>
      <c r="C443" s="8" t="s">
        <v>3354</v>
      </c>
      <c r="D443" s="8" t="s">
        <v>6014</v>
      </c>
      <c r="E443" s="8" t="s">
        <v>6196</v>
      </c>
    </row>
    <row r="444" spans="1:5" x14ac:dyDescent="0.25">
      <c r="A444" s="8" t="s">
        <v>6010</v>
      </c>
      <c r="B444" s="8">
        <v>324854</v>
      </c>
      <c r="C444" s="8" t="s">
        <v>3354</v>
      </c>
      <c r="D444" s="8" t="s">
        <v>6014</v>
      </c>
      <c r="E444" s="8" t="s">
        <v>6200</v>
      </c>
    </row>
    <row r="445" spans="1:5" x14ac:dyDescent="0.25">
      <c r="A445" s="8" t="s">
        <v>6028</v>
      </c>
      <c r="B445" s="8">
        <v>110728</v>
      </c>
      <c r="C445" s="8" t="s">
        <v>3354</v>
      </c>
      <c r="D445" s="8" t="s">
        <v>6014</v>
      </c>
      <c r="E445" s="8" t="s">
        <v>6141</v>
      </c>
    </row>
    <row r="446" spans="1:5" x14ac:dyDescent="0.25">
      <c r="A446" s="8" t="s">
        <v>6052</v>
      </c>
      <c r="B446" s="8">
        <v>10000</v>
      </c>
      <c r="C446" s="8" t="s">
        <v>3354</v>
      </c>
      <c r="D446" s="8" t="s">
        <v>6014</v>
      </c>
      <c r="E446" s="8" t="s">
        <v>6055</v>
      </c>
    </row>
    <row r="447" spans="1:5" x14ac:dyDescent="0.25">
      <c r="A447" s="8" t="s">
        <v>6218</v>
      </c>
      <c r="B447" s="8">
        <v>9928</v>
      </c>
      <c r="C447" s="8" t="s">
        <v>3354</v>
      </c>
      <c r="D447" s="8" t="s">
        <v>6014</v>
      </c>
      <c r="E447" s="8" t="s">
        <v>6221</v>
      </c>
    </row>
    <row r="448" spans="1:5" x14ac:dyDescent="0.25">
      <c r="A448" s="8" t="s">
        <v>6016</v>
      </c>
      <c r="B448" s="8">
        <v>58329</v>
      </c>
      <c r="C448" s="8" t="s">
        <v>3354</v>
      </c>
      <c r="D448" s="8" t="s">
        <v>6014</v>
      </c>
      <c r="E448" s="8" t="s">
        <v>6223</v>
      </c>
    </row>
    <row r="449" spans="1:5" x14ac:dyDescent="0.25">
      <c r="A449" s="8" t="s">
        <v>6187</v>
      </c>
      <c r="B449" s="8">
        <v>9775</v>
      </c>
      <c r="C449" s="8" t="s">
        <v>3354</v>
      </c>
      <c r="D449" s="8" t="s">
        <v>6014</v>
      </c>
      <c r="E449" s="8" t="s">
        <v>6227</v>
      </c>
    </row>
    <row r="450" spans="1:5" x14ac:dyDescent="0.25">
      <c r="A450" s="8" t="s">
        <v>6052</v>
      </c>
      <c r="B450" s="8">
        <v>65000</v>
      </c>
      <c r="C450" s="8" t="s">
        <v>3354</v>
      </c>
      <c r="D450" s="8" t="s">
        <v>6014</v>
      </c>
      <c r="E450" s="8" t="s">
        <v>6055</v>
      </c>
    </row>
    <row r="451" spans="1:5" x14ac:dyDescent="0.25">
      <c r="A451" s="8" t="s">
        <v>6067</v>
      </c>
      <c r="B451" s="8">
        <v>10000</v>
      </c>
      <c r="C451" s="8" t="s">
        <v>3354</v>
      </c>
      <c r="D451" s="8" t="s">
        <v>6014</v>
      </c>
      <c r="E451" s="8" t="s">
        <v>6279</v>
      </c>
    </row>
    <row r="452" spans="1:5" x14ac:dyDescent="0.25">
      <c r="A452" s="8" t="s">
        <v>6016</v>
      </c>
      <c r="B452" s="8">
        <v>200000</v>
      </c>
      <c r="C452" s="8" t="s">
        <v>3354</v>
      </c>
      <c r="D452" s="8" t="s">
        <v>6014</v>
      </c>
      <c r="E452" s="8" t="s">
        <v>6281</v>
      </c>
    </row>
    <row r="453" spans="1:5" x14ac:dyDescent="0.25">
      <c r="A453" s="8" t="s">
        <v>6218</v>
      </c>
      <c r="B453" s="8">
        <v>10069</v>
      </c>
      <c r="C453" s="8" t="s">
        <v>3354</v>
      </c>
      <c r="D453" s="8" t="s">
        <v>6014</v>
      </c>
      <c r="E453" s="8" t="s">
        <v>6221</v>
      </c>
    </row>
    <row r="454" spans="1:5" x14ac:dyDescent="0.25">
      <c r="A454" s="8" t="s">
        <v>6036</v>
      </c>
      <c r="B454" s="8">
        <v>238773</v>
      </c>
      <c r="C454" s="8" t="s">
        <v>3354</v>
      </c>
      <c r="D454" s="8" t="s">
        <v>6014</v>
      </c>
      <c r="E454" s="8" t="s">
        <v>6051</v>
      </c>
    </row>
    <row r="455" spans="1:5" x14ac:dyDescent="0.25">
      <c r="A455" s="8" t="s">
        <v>6218</v>
      </c>
      <c r="B455" s="8">
        <v>19991</v>
      </c>
      <c r="C455" s="8" t="s">
        <v>3354</v>
      </c>
      <c r="D455" s="8" t="s">
        <v>6014</v>
      </c>
      <c r="E455" s="8" t="s">
        <v>6294</v>
      </c>
    </row>
    <row r="456" spans="1:5" x14ac:dyDescent="0.25">
      <c r="A456" s="8" t="s">
        <v>6089</v>
      </c>
      <c r="B456" s="8">
        <v>10000</v>
      </c>
      <c r="C456" s="8" t="s">
        <v>3354</v>
      </c>
      <c r="D456" s="8" t="s">
        <v>6014</v>
      </c>
      <c r="E456" s="8" t="s">
        <v>6303</v>
      </c>
    </row>
    <row r="457" spans="1:5" x14ac:dyDescent="0.25">
      <c r="A457" s="8" t="s">
        <v>6344</v>
      </c>
      <c r="B457" s="8">
        <v>9000</v>
      </c>
      <c r="C457" s="8" t="s">
        <v>3354</v>
      </c>
      <c r="D457" s="8" t="s">
        <v>6342</v>
      </c>
      <c r="E457" s="8" t="s">
        <v>6347</v>
      </c>
    </row>
    <row r="458" spans="1:5" x14ac:dyDescent="0.25">
      <c r="A458" s="8" t="s">
        <v>6348</v>
      </c>
      <c r="B458" s="8">
        <v>5000</v>
      </c>
      <c r="C458" s="8" t="s">
        <v>3354</v>
      </c>
      <c r="D458" s="8" t="s">
        <v>6342</v>
      </c>
      <c r="E458" s="8" t="s">
        <v>6351</v>
      </c>
    </row>
    <row r="459" spans="1:5" x14ac:dyDescent="0.25">
      <c r="A459" s="8" t="s">
        <v>6352</v>
      </c>
      <c r="B459" s="8">
        <v>3219</v>
      </c>
      <c r="C459" s="8" t="s">
        <v>3354</v>
      </c>
      <c r="D459" s="8" t="s">
        <v>6342</v>
      </c>
      <c r="E459" s="8" t="s">
        <v>6355</v>
      </c>
    </row>
    <row r="460" spans="1:5" x14ac:dyDescent="0.25">
      <c r="A460" s="8" t="s">
        <v>6374</v>
      </c>
      <c r="B460" s="8">
        <v>38870</v>
      </c>
      <c r="C460" s="8" t="s">
        <v>3354</v>
      </c>
      <c r="D460" s="8" t="s">
        <v>6342</v>
      </c>
      <c r="E460" s="8" t="s">
        <v>6378</v>
      </c>
    </row>
    <row r="461" spans="1:5" x14ac:dyDescent="0.25">
      <c r="A461" s="8" t="s">
        <v>6344</v>
      </c>
      <c r="B461" s="8">
        <v>11067</v>
      </c>
      <c r="C461" s="8" t="s">
        <v>3354</v>
      </c>
      <c r="D461" s="8" t="s">
        <v>6342</v>
      </c>
      <c r="E461" s="8" t="s">
        <v>6380</v>
      </c>
    </row>
    <row r="462" spans="1:5" x14ac:dyDescent="0.25">
      <c r="A462" s="8" t="s">
        <v>6348</v>
      </c>
      <c r="B462" s="8">
        <v>5000</v>
      </c>
      <c r="C462" s="8" t="s">
        <v>3354</v>
      </c>
      <c r="D462" s="8" t="s">
        <v>6342</v>
      </c>
      <c r="E462" s="8" t="s">
        <v>6385</v>
      </c>
    </row>
    <row r="463" spans="1:5" x14ac:dyDescent="0.25">
      <c r="A463" s="8" t="s">
        <v>6352</v>
      </c>
      <c r="B463" s="8">
        <v>53883</v>
      </c>
      <c r="C463" s="8" t="s">
        <v>3354</v>
      </c>
      <c r="D463" s="8" t="s">
        <v>6342</v>
      </c>
      <c r="E463" s="8" t="s">
        <v>6393</v>
      </c>
    </row>
    <row r="464" spans="1:5" x14ac:dyDescent="0.25">
      <c r="A464" s="8" t="s">
        <v>6352</v>
      </c>
      <c r="B464" s="8">
        <v>198754</v>
      </c>
      <c r="C464" s="8" t="s">
        <v>3354</v>
      </c>
      <c r="D464" s="8" t="s">
        <v>6342</v>
      </c>
      <c r="E464" s="8" t="s">
        <v>6401</v>
      </c>
    </row>
    <row r="465" spans="1:5" x14ac:dyDescent="0.25">
      <c r="A465" s="8" t="s">
        <v>6352</v>
      </c>
      <c r="B465" s="8">
        <v>8549</v>
      </c>
      <c r="C465" s="8" t="s">
        <v>3354</v>
      </c>
      <c r="D465" s="8" t="s">
        <v>6342</v>
      </c>
      <c r="E465" s="8" t="s">
        <v>6355</v>
      </c>
    </row>
    <row r="466" spans="1:5" x14ac:dyDescent="0.25">
      <c r="A466" s="8" t="s">
        <v>6344</v>
      </c>
      <c r="B466" s="8">
        <v>19426</v>
      </c>
      <c r="C466" s="8" t="s">
        <v>3354</v>
      </c>
      <c r="D466" s="8" t="s">
        <v>6342</v>
      </c>
      <c r="E466" s="8" t="s">
        <v>6408</v>
      </c>
    </row>
    <row r="467" spans="1:5" x14ac:dyDescent="0.25">
      <c r="A467" s="8" t="s">
        <v>6344</v>
      </c>
      <c r="B467" s="8">
        <v>20376</v>
      </c>
      <c r="C467" s="8" t="s">
        <v>3354</v>
      </c>
      <c r="D467" s="8" t="s">
        <v>6342</v>
      </c>
      <c r="E467" s="8" t="s">
        <v>6439</v>
      </c>
    </row>
    <row r="468" spans="1:5" x14ac:dyDescent="0.25">
      <c r="A468" s="8" t="s">
        <v>6348</v>
      </c>
      <c r="B468" s="8">
        <v>5000</v>
      </c>
      <c r="C468" s="8" t="s">
        <v>3354</v>
      </c>
      <c r="D468" s="8" t="s">
        <v>6342</v>
      </c>
      <c r="E468" s="8" t="s">
        <v>6441</v>
      </c>
    </row>
    <row r="469" spans="1:5" x14ac:dyDescent="0.25">
      <c r="A469" s="8" t="s">
        <v>6352</v>
      </c>
      <c r="B469" s="8">
        <v>8572</v>
      </c>
      <c r="C469" s="8" t="s">
        <v>3354</v>
      </c>
      <c r="D469" s="8" t="s">
        <v>6342</v>
      </c>
      <c r="E469" s="8" t="s">
        <v>6355</v>
      </c>
    </row>
    <row r="470" spans="1:5" x14ac:dyDescent="0.25">
      <c r="A470" s="8" t="s">
        <v>6344</v>
      </c>
      <c r="B470" s="8">
        <v>40428</v>
      </c>
      <c r="C470" s="8" t="s">
        <v>3354</v>
      </c>
      <c r="D470" s="8" t="s">
        <v>6342</v>
      </c>
      <c r="E470" s="8" t="s">
        <v>6406</v>
      </c>
    </row>
    <row r="471" spans="1:5" x14ac:dyDescent="0.25">
      <c r="A471" s="8" t="s">
        <v>6450</v>
      </c>
      <c r="B471" s="8">
        <v>5000</v>
      </c>
      <c r="C471" s="8" t="s">
        <v>3354</v>
      </c>
      <c r="D471" s="8" t="s">
        <v>6342</v>
      </c>
      <c r="E471" s="8" t="s">
        <v>6453</v>
      </c>
    </row>
    <row r="472" spans="1:5" x14ac:dyDescent="0.25">
      <c r="A472" s="8" t="s">
        <v>3920</v>
      </c>
      <c r="B472" s="8">
        <v>46448</v>
      </c>
      <c r="C472" s="8" t="s">
        <v>3354</v>
      </c>
      <c r="D472" s="8" t="s">
        <v>6342</v>
      </c>
      <c r="E472" s="8" t="s">
        <v>6361</v>
      </c>
    </row>
    <row r="473" spans="1:5" x14ac:dyDescent="0.25">
      <c r="A473" s="8" t="s">
        <v>6369</v>
      </c>
      <c r="B473" s="8">
        <v>5000</v>
      </c>
      <c r="C473" s="8" t="s">
        <v>3354</v>
      </c>
      <c r="D473" s="8" t="s">
        <v>6342</v>
      </c>
      <c r="E473" s="8" t="s">
        <v>6373</v>
      </c>
    </row>
    <row r="474" spans="1:5" x14ac:dyDescent="0.25">
      <c r="A474" s="8" t="s">
        <v>6369</v>
      </c>
      <c r="B474" s="8">
        <v>5000</v>
      </c>
      <c r="C474" s="8" t="s">
        <v>3354</v>
      </c>
      <c r="D474" s="8" t="s">
        <v>6342</v>
      </c>
      <c r="E474" s="8" t="s">
        <v>6403</v>
      </c>
    </row>
    <row r="475" spans="1:5" x14ac:dyDescent="0.25">
      <c r="A475" s="8" t="s">
        <v>3920</v>
      </c>
      <c r="B475" s="8">
        <v>46448</v>
      </c>
      <c r="C475" s="8" t="s">
        <v>3354</v>
      </c>
      <c r="D475" s="8" t="s">
        <v>6342</v>
      </c>
      <c r="E475" s="8" t="s">
        <v>6413</v>
      </c>
    </row>
    <row r="476" spans="1:5" x14ac:dyDescent="0.25">
      <c r="A476" s="8" t="s">
        <v>3920</v>
      </c>
      <c r="B476" s="8">
        <v>46448</v>
      </c>
      <c r="C476" s="8" t="s">
        <v>3354</v>
      </c>
      <c r="D476" s="8" t="s">
        <v>6342</v>
      </c>
      <c r="E476" s="8" t="s">
        <v>6434</v>
      </c>
    </row>
    <row r="477" spans="1:5" x14ac:dyDescent="0.25">
      <c r="A477" s="8" t="s">
        <v>6369</v>
      </c>
      <c r="B477" s="8">
        <v>5000</v>
      </c>
      <c r="C477" s="8" t="s">
        <v>3354</v>
      </c>
      <c r="D477" s="8" t="s">
        <v>6342</v>
      </c>
      <c r="E477" s="8" t="s">
        <v>6447</v>
      </c>
    </row>
    <row r="478" spans="1:5" x14ac:dyDescent="0.25">
      <c r="A478" s="8" t="s">
        <v>6706</v>
      </c>
      <c r="B478" s="8">
        <v>91361</v>
      </c>
      <c r="C478" s="8" t="s">
        <v>3354</v>
      </c>
      <c r="D478" s="8" t="s">
        <v>6710</v>
      </c>
      <c r="E478" s="8" t="s">
        <v>6715</v>
      </c>
    </row>
    <row r="479" spans="1:5" x14ac:dyDescent="0.25">
      <c r="A479" s="8" t="s">
        <v>6706</v>
      </c>
      <c r="B479" s="8">
        <v>92335</v>
      </c>
      <c r="C479" s="8" t="s">
        <v>3354</v>
      </c>
      <c r="D479" s="8" t="s">
        <v>6710</v>
      </c>
      <c r="E479" s="8" t="s">
        <v>6721</v>
      </c>
    </row>
    <row r="480" spans="1:5" x14ac:dyDescent="0.25">
      <c r="A480" s="8" t="s">
        <v>6706</v>
      </c>
      <c r="B480" s="8">
        <v>77414</v>
      </c>
      <c r="C480" s="8" t="s">
        <v>3354</v>
      </c>
      <c r="D480" s="8" t="s">
        <v>6710</v>
      </c>
      <c r="E480" s="8" t="s">
        <v>6725</v>
      </c>
    </row>
    <row r="481" spans="1:5" x14ac:dyDescent="0.25">
      <c r="A481" s="8" t="s">
        <v>6726</v>
      </c>
      <c r="B481" s="8">
        <v>14922</v>
      </c>
      <c r="C481" s="8" t="s">
        <v>3354</v>
      </c>
      <c r="D481" s="8" t="s">
        <v>6710</v>
      </c>
      <c r="E481" s="8" t="s">
        <v>6734</v>
      </c>
    </row>
    <row r="482" spans="1:5" x14ac:dyDescent="0.25">
      <c r="A482" s="8" t="s">
        <v>2963</v>
      </c>
      <c r="B482" s="8">
        <v>10000</v>
      </c>
      <c r="C482" s="8" t="s">
        <v>2959</v>
      </c>
      <c r="D482" s="8" t="s">
        <v>2961</v>
      </c>
      <c r="E482" s="8" t="s">
        <v>3037</v>
      </c>
    </row>
    <row r="483" spans="1:5" x14ac:dyDescent="0.25">
      <c r="A483" s="8" t="s">
        <v>782</v>
      </c>
      <c r="B483" s="8">
        <v>25017</v>
      </c>
      <c r="C483" s="8" t="s">
        <v>731</v>
      </c>
      <c r="D483" s="8" t="s">
        <v>752</v>
      </c>
      <c r="E483" s="8" t="s">
        <v>786</v>
      </c>
    </row>
    <row r="484" spans="1:5" x14ac:dyDescent="0.25">
      <c r="A484" s="8" t="s">
        <v>759</v>
      </c>
      <c r="B484" s="8">
        <v>97900</v>
      </c>
      <c r="C484" s="8" t="s">
        <v>731</v>
      </c>
      <c r="D484" s="8" t="s">
        <v>752</v>
      </c>
      <c r="E484" s="8" t="s">
        <v>763</v>
      </c>
    </row>
    <row r="485" spans="1:5" x14ac:dyDescent="0.25">
      <c r="A485" s="8" t="s">
        <v>774</v>
      </c>
      <c r="B485" s="8">
        <v>24423</v>
      </c>
      <c r="C485" s="8" t="s">
        <v>731</v>
      </c>
      <c r="D485" s="8" t="s">
        <v>752</v>
      </c>
      <c r="E485" s="8" t="s">
        <v>778</v>
      </c>
    </row>
    <row r="486" spans="1:5" x14ac:dyDescent="0.25">
      <c r="A486" s="8" t="s">
        <v>759</v>
      </c>
      <c r="B486" s="8">
        <v>98167</v>
      </c>
      <c r="C486" s="8" t="s">
        <v>731</v>
      </c>
      <c r="D486" s="8" t="s">
        <v>752</v>
      </c>
      <c r="E486" s="8" t="s">
        <v>763</v>
      </c>
    </row>
    <row r="487" spans="1:5" x14ac:dyDescent="0.25">
      <c r="A487" s="8" t="s">
        <v>3227</v>
      </c>
      <c r="B487" s="8">
        <v>1662</v>
      </c>
      <c r="C487" s="8" t="s">
        <v>731</v>
      </c>
      <c r="D487" s="8" t="s">
        <v>3230</v>
      </c>
      <c r="E487" s="8" t="s">
        <v>3269</v>
      </c>
    </row>
    <row r="488" spans="1:5" x14ac:dyDescent="0.25">
      <c r="A488" s="8" t="s">
        <v>3227</v>
      </c>
      <c r="B488" s="8">
        <v>1329</v>
      </c>
      <c r="C488" s="8" t="s">
        <v>731</v>
      </c>
      <c r="D488" s="8" t="s">
        <v>3230</v>
      </c>
      <c r="E488" s="8" t="s">
        <v>3278</v>
      </c>
    </row>
    <row r="489" spans="1:5" x14ac:dyDescent="0.25">
      <c r="A489" s="8" t="s">
        <v>728</v>
      </c>
      <c r="B489" s="8">
        <v>5774</v>
      </c>
      <c r="C489" s="8" t="s">
        <v>731</v>
      </c>
      <c r="D489" s="8" t="s">
        <v>733</v>
      </c>
      <c r="E489" s="8" t="s">
        <v>734</v>
      </c>
    </row>
    <row r="490" spans="1:5" x14ac:dyDescent="0.25">
      <c r="A490" s="8" t="s">
        <v>728</v>
      </c>
      <c r="B490" s="8">
        <v>9204</v>
      </c>
      <c r="C490" s="8" t="s">
        <v>731</v>
      </c>
      <c r="D490" s="8" t="s">
        <v>733</v>
      </c>
      <c r="E490" s="8" t="s">
        <v>745</v>
      </c>
    </row>
    <row r="491" spans="1:5" x14ac:dyDescent="0.25">
      <c r="A491" s="8" t="s">
        <v>787</v>
      </c>
      <c r="B491" s="8">
        <v>40000</v>
      </c>
      <c r="C491" s="8" t="s">
        <v>731</v>
      </c>
      <c r="D491" s="8" t="s">
        <v>791</v>
      </c>
      <c r="E491" s="8" t="s">
        <v>792</v>
      </c>
    </row>
    <row r="492" spans="1:5" x14ac:dyDescent="0.25">
      <c r="A492" s="8" t="s">
        <v>787</v>
      </c>
      <c r="B492" s="8">
        <v>74553</v>
      </c>
      <c r="C492" s="8" t="s">
        <v>731</v>
      </c>
      <c r="D492" s="8" t="s">
        <v>791</v>
      </c>
      <c r="E492" s="8" t="s">
        <v>799</v>
      </c>
    </row>
    <row r="493" spans="1:5" x14ac:dyDescent="0.25">
      <c r="A493" s="8" t="s">
        <v>800</v>
      </c>
      <c r="B493" s="8">
        <v>30067</v>
      </c>
      <c r="C493" s="8" t="s">
        <v>731</v>
      </c>
      <c r="D493" s="8" t="s">
        <v>791</v>
      </c>
      <c r="E493" s="8" t="s">
        <v>804</v>
      </c>
    </row>
    <row r="494" spans="1:5" x14ac:dyDescent="0.25">
      <c r="A494" s="8" t="s">
        <v>805</v>
      </c>
      <c r="B494" s="8">
        <v>117424</v>
      </c>
      <c r="C494" s="8" t="s">
        <v>731</v>
      </c>
      <c r="D494" s="8" t="s">
        <v>791</v>
      </c>
      <c r="E494" s="8" t="s">
        <v>809</v>
      </c>
    </row>
    <row r="495" spans="1:5" x14ac:dyDescent="0.25">
      <c r="A495" s="8" t="s">
        <v>787</v>
      </c>
      <c r="B495" s="8">
        <v>25026</v>
      </c>
      <c r="C495" s="8" t="s">
        <v>731</v>
      </c>
      <c r="D495" s="8" t="s">
        <v>791</v>
      </c>
      <c r="E495" s="8" t="s">
        <v>817</v>
      </c>
    </row>
    <row r="496" spans="1:5" x14ac:dyDescent="0.25">
      <c r="A496" s="8" t="s">
        <v>787</v>
      </c>
      <c r="B496" s="8">
        <v>249967</v>
      </c>
      <c r="C496" s="8" t="s">
        <v>731</v>
      </c>
      <c r="D496" s="8" t="s">
        <v>791</v>
      </c>
      <c r="E496" s="8" t="s">
        <v>819</v>
      </c>
    </row>
    <row r="497" spans="1:5" x14ac:dyDescent="0.25">
      <c r="A497" s="8" t="s">
        <v>826</v>
      </c>
      <c r="B497" s="8">
        <v>149903</v>
      </c>
      <c r="C497" s="8" t="s">
        <v>731</v>
      </c>
      <c r="D497" s="8" t="s">
        <v>791</v>
      </c>
      <c r="E497" s="8" t="s">
        <v>830</v>
      </c>
    </row>
    <row r="498" spans="1:5" x14ac:dyDescent="0.25">
      <c r="A498" s="8" t="s">
        <v>3556</v>
      </c>
      <c r="B498" s="8">
        <v>99763</v>
      </c>
      <c r="C498" s="8" t="s">
        <v>731</v>
      </c>
      <c r="D498" s="8" t="s">
        <v>3559</v>
      </c>
      <c r="E498" s="8" t="s">
        <v>3560</v>
      </c>
    </row>
    <row r="499" spans="1:5" x14ac:dyDescent="0.25">
      <c r="A499" s="8" t="s">
        <v>3565</v>
      </c>
      <c r="B499" s="8">
        <v>0</v>
      </c>
      <c r="C499" s="8" t="s">
        <v>731</v>
      </c>
      <c r="D499" s="8" t="s">
        <v>3559</v>
      </c>
      <c r="E499" s="8" t="s">
        <v>3567</v>
      </c>
    </row>
    <row r="500" spans="1:5" x14ac:dyDescent="0.25">
      <c r="A500" s="8" t="s">
        <v>3576</v>
      </c>
      <c r="B500" s="8">
        <v>41894</v>
      </c>
      <c r="C500" s="8" t="s">
        <v>731</v>
      </c>
      <c r="D500" s="8" t="s">
        <v>3559</v>
      </c>
      <c r="E500" s="8" t="s">
        <v>3580</v>
      </c>
    </row>
    <row r="501" spans="1:5" x14ac:dyDescent="0.25">
      <c r="A501" s="8" t="s">
        <v>3581</v>
      </c>
      <c r="B501" s="8">
        <v>30215</v>
      </c>
      <c r="C501" s="8" t="s">
        <v>731</v>
      </c>
      <c r="D501" s="8" t="s">
        <v>3559</v>
      </c>
      <c r="E501" s="8" t="s">
        <v>3584</v>
      </c>
    </row>
    <row r="502" spans="1:5" x14ac:dyDescent="0.25">
      <c r="A502" s="8" t="s">
        <v>857</v>
      </c>
      <c r="B502" s="8">
        <v>53000</v>
      </c>
      <c r="C502" s="8" t="s">
        <v>731</v>
      </c>
      <c r="D502" s="8" t="s">
        <v>836</v>
      </c>
      <c r="E502" s="8" t="s">
        <v>861</v>
      </c>
    </row>
    <row r="503" spans="1:5" x14ac:dyDescent="0.25">
      <c r="A503" s="8" t="s">
        <v>862</v>
      </c>
      <c r="B503" s="8">
        <v>225000</v>
      </c>
      <c r="C503" s="8" t="s">
        <v>731</v>
      </c>
      <c r="D503" s="8" t="s">
        <v>836</v>
      </c>
      <c r="E503" s="8" t="s">
        <v>866</v>
      </c>
    </row>
    <row r="504" spans="1:5" x14ac:dyDescent="0.25">
      <c r="A504" s="8" t="s">
        <v>945</v>
      </c>
      <c r="B504" s="8">
        <v>15000</v>
      </c>
      <c r="C504" s="8" t="s">
        <v>731</v>
      </c>
      <c r="D504" s="8" t="s">
        <v>949</v>
      </c>
      <c r="E504" s="8" t="s">
        <v>954</v>
      </c>
    </row>
    <row r="505" spans="1:5" x14ac:dyDescent="0.25">
      <c r="A505" s="8" t="s">
        <v>6671</v>
      </c>
      <c r="B505" s="8">
        <v>9993</v>
      </c>
      <c r="C505" s="8" t="s">
        <v>731</v>
      </c>
      <c r="D505" s="8" t="s">
        <v>6669</v>
      </c>
      <c r="E505" s="8" t="s">
        <v>6674</v>
      </c>
    </row>
    <row r="506" spans="1:5" x14ac:dyDescent="0.25">
      <c r="A506" s="8" t="s">
        <v>883</v>
      </c>
      <c r="B506" s="8">
        <v>99970</v>
      </c>
      <c r="C506" s="8" t="s">
        <v>731</v>
      </c>
      <c r="D506" s="8" t="s">
        <v>887</v>
      </c>
      <c r="E506" s="8" t="s">
        <v>888</v>
      </c>
    </row>
    <row r="507" spans="1:5" x14ac:dyDescent="0.25">
      <c r="A507" s="8" t="s">
        <v>889</v>
      </c>
      <c r="B507" s="8">
        <v>213756</v>
      </c>
      <c r="C507" s="8" t="s">
        <v>731</v>
      </c>
      <c r="D507" s="8" t="s">
        <v>887</v>
      </c>
      <c r="E507" s="8" t="s">
        <v>893</v>
      </c>
    </row>
    <row r="508" spans="1:5" x14ac:dyDescent="0.25">
      <c r="A508" s="8" t="s">
        <v>894</v>
      </c>
      <c r="B508" s="8">
        <v>124662</v>
      </c>
      <c r="C508" s="8" t="s">
        <v>731</v>
      </c>
      <c r="D508" s="8" t="s">
        <v>887</v>
      </c>
      <c r="E508" s="8" t="s">
        <v>898</v>
      </c>
    </row>
    <row r="509" spans="1:5" x14ac:dyDescent="0.25">
      <c r="A509" s="8" t="s">
        <v>883</v>
      </c>
      <c r="B509" s="8">
        <v>17875</v>
      </c>
      <c r="C509" s="8" t="s">
        <v>731</v>
      </c>
      <c r="D509" s="8" t="s">
        <v>887</v>
      </c>
      <c r="E509" s="8" t="s">
        <v>905</v>
      </c>
    </row>
    <row r="510" spans="1:5" x14ac:dyDescent="0.25">
      <c r="A510" s="8" t="s">
        <v>889</v>
      </c>
      <c r="B510" s="8">
        <v>239565</v>
      </c>
      <c r="C510" s="8" t="s">
        <v>731</v>
      </c>
      <c r="D510" s="8" t="s">
        <v>887</v>
      </c>
      <c r="E510" s="8" t="s">
        <v>893</v>
      </c>
    </row>
    <row r="511" spans="1:5" x14ac:dyDescent="0.25">
      <c r="A511" s="8" t="s">
        <v>889</v>
      </c>
      <c r="B511" s="8">
        <v>25667</v>
      </c>
      <c r="C511" s="8" t="s">
        <v>731</v>
      </c>
      <c r="D511" s="8" t="s">
        <v>887</v>
      </c>
      <c r="E511" s="8" t="s">
        <v>918</v>
      </c>
    </row>
    <row r="512" spans="1:5" x14ac:dyDescent="0.25">
      <c r="A512" s="8" t="s">
        <v>889</v>
      </c>
      <c r="B512" s="8">
        <v>7358</v>
      </c>
      <c r="C512" s="8" t="s">
        <v>731</v>
      </c>
      <c r="D512" s="8" t="s">
        <v>887</v>
      </c>
      <c r="E512" s="8" t="s">
        <v>918</v>
      </c>
    </row>
    <row r="513" spans="1:5" x14ac:dyDescent="0.25">
      <c r="A513" s="8" t="s">
        <v>889</v>
      </c>
      <c r="B513" s="8">
        <v>26608</v>
      </c>
      <c r="C513" s="8" t="s">
        <v>731</v>
      </c>
      <c r="D513" s="8" t="s">
        <v>887</v>
      </c>
      <c r="E513" s="8" t="s">
        <v>938</v>
      </c>
    </row>
    <row r="514" spans="1:5" x14ac:dyDescent="0.25">
      <c r="A514" s="8" t="s">
        <v>1046</v>
      </c>
      <c r="B514" s="8">
        <v>1143200</v>
      </c>
      <c r="C514" s="8" t="s">
        <v>1049</v>
      </c>
      <c r="D514" s="8" t="s">
        <v>1051</v>
      </c>
      <c r="E514" s="8" t="s">
        <v>1054</v>
      </c>
    </row>
    <row r="515" spans="1:5" x14ac:dyDescent="0.25">
      <c r="A515" s="8" t="s">
        <v>1046</v>
      </c>
      <c r="B515" s="8">
        <v>100000</v>
      </c>
      <c r="C515" s="8" t="s">
        <v>1049</v>
      </c>
      <c r="D515" s="8" t="s">
        <v>1051</v>
      </c>
      <c r="E515" s="8" t="s">
        <v>1058</v>
      </c>
    </row>
    <row r="516" spans="1:5" x14ac:dyDescent="0.25">
      <c r="A516" s="8" t="s">
        <v>442</v>
      </c>
      <c r="B516" s="8">
        <v>74969</v>
      </c>
      <c r="C516" s="8" t="s">
        <v>444</v>
      </c>
      <c r="D516" s="8" t="s">
        <v>446</v>
      </c>
      <c r="E516" s="8" t="s">
        <v>449</v>
      </c>
    </row>
    <row r="517" spans="1:5" x14ac:dyDescent="0.25">
      <c r="A517" s="8" t="s">
        <v>467</v>
      </c>
      <c r="B517" s="8">
        <v>9694</v>
      </c>
      <c r="C517" s="8" t="s">
        <v>470</v>
      </c>
      <c r="D517" s="8" t="s">
        <v>472</v>
      </c>
      <c r="E517" s="8" t="s">
        <v>473</v>
      </c>
    </row>
    <row r="518" spans="1:5" x14ac:dyDescent="0.25">
      <c r="A518" s="8" t="s">
        <v>485</v>
      </c>
      <c r="B518" s="8">
        <v>250000</v>
      </c>
      <c r="C518" s="8" t="s">
        <v>470</v>
      </c>
      <c r="D518" s="8" t="s">
        <v>478</v>
      </c>
      <c r="E518" s="8" t="s">
        <v>488</v>
      </c>
    </row>
    <row r="519" spans="1:5" x14ac:dyDescent="0.25">
      <c r="A519" s="8" t="s">
        <v>474</v>
      </c>
      <c r="B519" s="8">
        <v>1000</v>
      </c>
      <c r="C519" s="8" t="s">
        <v>470</v>
      </c>
      <c r="D519" s="8" t="s">
        <v>478</v>
      </c>
      <c r="E519" s="8" t="s">
        <v>479</v>
      </c>
    </row>
    <row r="520" spans="1:5" x14ac:dyDescent="0.25">
      <c r="A520" s="8" t="s">
        <v>1190</v>
      </c>
      <c r="B520" s="8">
        <v>1000</v>
      </c>
      <c r="C520" s="8" t="s">
        <v>1186</v>
      </c>
      <c r="D520" s="8" t="s">
        <v>1194</v>
      </c>
      <c r="E520" s="8" t="s">
        <v>1245</v>
      </c>
    </row>
    <row r="521" spans="1:5" x14ac:dyDescent="0.25">
      <c r="A521" s="8" t="s">
        <v>1190</v>
      </c>
      <c r="B521" s="8">
        <v>1000</v>
      </c>
      <c r="C521" s="8" t="s">
        <v>1186</v>
      </c>
      <c r="D521" s="8" t="s">
        <v>1194</v>
      </c>
      <c r="E521" s="8" t="s">
        <v>1292</v>
      </c>
    </row>
    <row r="522" spans="1:5" x14ac:dyDescent="0.25">
      <c r="A522" s="8" t="s">
        <v>1190</v>
      </c>
      <c r="B522" s="8">
        <v>1500</v>
      </c>
      <c r="C522" s="8" t="s">
        <v>1186</v>
      </c>
      <c r="D522" s="8" t="s">
        <v>1194</v>
      </c>
      <c r="E522" s="8" t="s">
        <v>1318</v>
      </c>
    </row>
    <row r="523" spans="1:5" x14ac:dyDescent="0.25">
      <c r="A523" s="8" t="s">
        <v>1190</v>
      </c>
      <c r="B523" s="8">
        <v>1000</v>
      </c>
      <c r="C523" s="8" t="s">
        <v>1186</v>
      </c>
      <c r="D523" s="8" t="s">
        <v>1194</v>
      </c>
      <c r="E523" s="8" t="s">
        <v>1355</v>
      </c>
    </row>
    <row r="524" spans="1:5" x14ac:dyDescent="0.25">
      <c r="A524" s="8" t="s">
        <v>2352</v>
      </c>
      <c r="B524" s="8">
        <v>551850</v>
      </c>
      <c r="C524" s="8" t="s">
        <v>2355</v>
      </c>
      <c r="D524" s="8" t="s">
        <v>2357</v>
      </c>
      <c r="E524" s="8" t="s">
        <v>2358</v>
      </c>
    </row>
    <row r="525" spans="1:5" x14ac:dyDescent="0.25">
      <c r="A525" s="8" t="s">
        <v>2352</v>
      </c>
      <c r="B525" s="8">
        <v>17237</v>
      </c>
      <c r="C525" s="8" t="s">
        <v>2355</v>
      </c>
      <c r="D525" s="8" t="s">
        <v>2357</v>
      </c>
      <c r="E525" s="8" t="s">
        <v>2400</v>
      </c>
    </row>
    <row r="526" spans="1:5" x14ac:dyDescent="0.25">
      <c r="A526" s="8" t="s">
        <v>2417</v>
      </c>
      <c r="B526" s="8">
        <v>25000</v>
      </c>
      <c r="C526" s="8" t="s">
        <v>2355</v>
      </c>
      <c r="D526" s="8" t="s">
        <v>2357</v>
      </c>
      <c r="E526" s="8" t="s">
        <v>2449</v>
      </c>
    </row>
    <row r="527" spans="1:5" x14ac:dyDescent="0.25">
      <c r="A527" s="8" t="s">
        <v>2417</v>
      </c>
      <c r="B527" s="8">
        <v>299772</v>
      </c>
      <c r="C527" s="8" t="s">
        <v>2355</v>
      </c>
      <c r="D527" s="8" t="s">
        <v>2357</v>
      </c>
      <c r="E527" s="8" t="s">
        <v>2476</v>
      </c>
    </row>
    <row r="528" spans="1:5" x14ac:dyDescent="0.25">
      <c r="A528" s="8" t="s">
        <v>2417</v>
      </c>
      <c r="B528" s="8">
        <v>25000</v>
      </c>
      <c r="C528" s="8" t="s">
        <v>2355</v>
      </c>
      <c r="D528" s="8" t="s">
        <v>2357</v>
      </c>
      <c r="E528" s="8" t="s">
        <v>2504</v>
      </c>
    </row>
    <row r="529" spans="1:5" x14ac:dyDescent="0.25">
      <c r="A529" s="8" t="s">
        <v>2352</v>
      </c>
      <c r="B529" s="8">
        <v>17583</v>
      </c>
      <c r="C529" s="8" t="s">
        <v>2355</v>
      </c>
      <c r="D529" s="8" t="s">
        <v>2357</v>
      </c>
      <c r="E529" s="8" t="s">
        <v>2400</v>
      </c>
    </row>
    <row r="530" spans="1:5" x14ac:dyDescent="0.25">
      <c r="A530" s="8" t="s">
        <v>2427</v>
      </c>
      <c r="B530" s="8">
        <v>13819</v>
      </c>
      <c r="C530" s="8" t="s">
        <v>2355</v>
      </c>
      <c r="D530" s="8" t="s">
        <v>2357</v>
      </c>
      <c r="E530" s="8" t="s">
        <v>2430</v>
      </c>
    </row>
    <row r="531" spans="1:5" x14ac:dyDescent="0.25">
      <c r="A531" s="8" t="s">
        <v>2367</v>
      </c>
      <c r="B531" s="8">
        <v>163100</v>
      </c>
      <c r="C531" s="8" t="s">
        <v>2355</v>
      </c>
      <c r="D531" s="8" t="s">
        <v>2357</v>
      </c>
      <c r="E531" s="8" t="s">
        <v>2443</v>
      </c>
    </row>
    <row r="532" spans="1:5" x14ac:dyDescent="0.25">
      <c r="A532" s="8" t="s">
        <v>2491</v>
      </c>
      <c r="B532" s="8">
        <v>7292</v>
      </c>
      <c r="C532" s="8" t="s">
        <v>2355</v>
      </c>
      <c r="D532" s="8" t="s">
        <v>2357</v>
      </c>
      <c r="E532" s="8" t="s">
        <v>2495</v>
      </c>
    </row>
    <row r="533" spans="1:5" x14ac:dyDescent="0.25">
      <c r="A533" s="8" t="s">
        <v>2367</v>
      </c>
      <c r="B533" s="8">
        <v>166361</v>
      </c>
      <c r="C533" s="8" t="s">
        <v>2355</v>
      </c>
      <c r="D533" s="8" t="s">
        <v>2357</v>
      </c>
      <c r="E533" s="8" t="s">
        <v>2443</v>
      </c>
    </row>
    <row r="534" spans="1:5" x14ac:dyDescent="0.25">
      <c r="A534" s="8" t="s">
        <v>2491</v>
      </c>
      <c r="B534" s="8">
        <v>45988</v>
      </c>
      <c r="C534" s="8" t="s">
        <v>2355</v>
      </c>
      <c r="D534" s="8" t="s">
        <v>2357</v>
      </c>
      <c r="E534" s="8" t="s">
        <v>2495</v>
      </c>
    </row>
    <row r="535" spans="1:5" x14ac:dyDescent="0.25">
      <c r="A535" s="8" t="s">
        <v>2367</v>
      </c>
      <c r="B535" s="8">
        <v>79156</v>
      </c>
      <c r="C535" s="8" t="s">
        <v>2355</v>
      </c>
      <c r="D535" s="8" t="s">
        <v>2357</v>
      </c>
      <c r="E535" s="8" t="s">
        <v>2443</v>
      </c>
    </row>
    <row r="536" spans="1:5" x14ac:dyDescent="0.25">
      <c r="A536" s="8" t="s">
        <v>2427</v>
      </c>
      <c r="B536" s="8">
        <v>35541</v>
      </c>
      <c r="C536" s="8" t="s">
        <v>2355</v>
      </c>
      <c r="D536" s="8" t="s">
        <v>2357</v>
      </c>
      <c r="E536" s="8" t="s">
        <v>2531</v>
      </c>
    </row>
    <row r="537" spans="1:5" x14ac:dyDescent="0.25">
      <c r="A537" s="8" t="s">
        <v>2491</v>
      </c>
      <c r="B537" s="8">
        <v>68925</v>
      </c>
      <c r="C537" s="8" t="s">
        <v>2355</v>
      </c>
      <c r="D537" s="8" t="s">
        <v>2357</v>
      </c>
      <c r="E537" s="8" t="s">
        <v>2495</v>
      </c>
    </row>
    <row r="538" spans="1:5" x14ac:dyDescent="0.25">
      <c r="A538" s="8" t="s">
        <v>2491</v>
      </c>
      <c r="B538" s="8">
        <v>22994</v>
      </c>
      <c r="C538" s="8" t="s">
        <v>2355</v>
      </c>
      <c r="D538" s="8" t="s">
        <v>2357</v>
      </c>
      <c r="E538" s="8" t="s">
        <v>2495</v>
      </c>
    </row>
    <row r="539" spans="1:5" x14ac:dyDescent="0.25">
      <c r="A539" s="8" t="s">
        <v>2921</v>
      </c>
      <c r="B539" s="8">
        <v>388113</v>
      </c>
      <c r="C539" s="8" t="s">
        <v>2355</v>
      </c>
      <c r="D539" s="8" t="s">
        <v>2919</v>
      </c>
      <c r="E539" s="8" t="s">
        <v>2925</v>
      </c>
    </row>
    <row r="540" spans="1:5" x14ac:dyDescent="0.25">
      <c r="A540" s="8" t="s">
        <v>2921</v>
      </c>
      <c r="B540" s="8">
        <v>388115</v>
      </c>
      <c r="C540" s="8" t="s">
        <v>2355</v>
      </c>
      <c r="D540" s="8" t="s">
        <v>2919</v>
      </c>
      <c r="E540" s="8" t="s">
        <v>2925</v>
      </c>
    </row>
    <row r="541" spans="1:5" x14ac:dyDescent="0.25">
      <c r="A541" s="8" t="s">
        <v>2921</v>
      </c>
      <c r="B541" s="8">
        <v>468012</v>
      </c>
      <c r="C541" s="8" t="s">
        <v>2355</v>
      </c>
      <c r="D541" s="8" t="s">
        <v>2919</v>
      </c>
      <c r="E541" s="8" t="s">
        <v>2925</v>
      </c>
    </row>
    <row r="542" spans="1:5" x14ac:dyDescent="0.25">
      <c r="A542" s="8" t="s">
        <v>2848</v>
      </c>
      <c r="B542" s="8">
        <v>150000</v>
      </c>
      <c r="C542" s="8" t="s">
        <v>2355</v>
      </c>
      <c r="D542" s="8" t="s">
        <v>2837</v>
      </c>
      <c r="E542" s="8" t="s">
        <v>2857</v>
      </c>
    </row>
    <row r="543" spans="1:5" x14ac:dyDescent="0.25">
      <c r="A543" s="8" t="s">
        <v>2867</v>
      </c>
      <c r="B543" s="8">
        <v>239250</v>
      </c>
      <c r="C543" s="8" t="s">
        <v>2355</v>
      </c>
      <c r="D543" s="8" t="s">
        <v>2837</v>
      </c>
      <c r="E543" s="8" t="s">
        <v>2870</v>
      </c>
    </row>
    <row r="544" spans="1:5" x14ac:dyDescent="0.25">
      <c r="A544" s="8" t="s">
        <v>2867</v>
      </c>
      <c r="B544" s="8">
        <v>482071</v>
      </c>
      <c r="C544" s="8" t="s">
        <v>2355</v>
      </c>
      <c r="D544" s="8" t="s">
        <v>2837</v>
      </c>
      <c r="E544" s="8" t="s">
        <v>2874</v>
      </c>
    </row>
    <row r="545" spans="1:5" x14ac:dyDescent="0.25">
      <c r="A545" s="8" t="s">
        <v>2867</v>
      </c>
      <c r="B545" s="8">
        <v>584224</v>
      </c>
      <c r="C545" s="8" t="s">
        <v>2355</v>
      </c>
      <c r="D545" s="8" t="s">
        <v>2837</v>
      </c>
      <c r="E545" s="8" t="s">
        <v>2878</v>
      </c>
    </row>
    <row r="546" spans="1:5" x14ac:dyDescent="0.25">
      <c r="A546" s="8" t="s">
        <v>2860</v>
      </c>
      <c r="B546" s="8">
        <v>230528</v>
      </c>
      <c r="C546" s="8" t="s">
        <v>2355</v>
      </c>
      <c r="D546" s="8" t="s">
        <v>2837</v>
      </c>
      <c r="E546" s="8" t="s">
        <v>2894</v>
      </c>
    </row>
    <row r="547" spans="1:5" x14ac:dyDescent="0.25">
      <c r="A547" s="8" t="s">
        <v>2867</v>
      </c>
      <c r="B547" s="8">
        <v>459538</v>
      </c>
      <c r="C547" s="8" t="s">
        <v>2355</v>
      </c>
      <c r="D547" s="8" t="s">
        <v>2837</v>
      </c>
      <c r="E547" s="8" t="s">
        <v>2874</v>
      </c>
    </row>
    <row r="548" spans="1:5" x14ac:dyDescent="0.25">
      <c r="A548" s="8" t="s">
        <v>2906</v>
      </c>
      <c r="B548" s="8">
        <v>90335</v>
      </c>
      <c r="C548" s="8" t="s">
        <v>2355</v>
      </c>
      <c r="D548" s="8" t="s">
        <v>2837</v>
      </c>
      <c r="E548" s="8" t="s">
        <v>2912</v>
      </c>
    </row>
    <row r="549" spans="1:5" x14ac:dyDescent="0.25">
      <c r="A549" s="8" t="s">
        <v>2852</v>
      </c>
      <c r="B549" s="8">
        <v>147756</v>
      </c>
      <c r="C549" s="8" t="s">
        <v>2355</v>
      </c>
      <c r="D549" s="8" t="s">
        <v>2837</v>
      </c>
      <c r="E549" s="8" t="s">
        <v>2859</v>
      </c>
    </row>
    <row r="550" spans="1:5" x14ac:dyDescent="0.25">
      <c r="A550" s="8" t="s">
        <v>2839</v>
      </c>
      <c r="B550" s="8">
        <v>386287</v>
      </c>
      <c r="C550" s="8" t="s">
        <v>2355</v>
      </c>
      <c r="D550" s="8" t="s">
        <v>2837</v>
      </c>
      <c r="E550" s="8" t="s">
        <v>2872</v>
      </c>
    </row>
    <row r="551" spans="1:5" x14ac:dyDescent="0.25">
      <c r="A551" s="8" t="s">
        <v>2852</v>
      </c>
      <c r="B551" s="8">
        <v>148865</v>
      </c>
      <c r="C551" s="8" t="s">
        <v>2355</v>
      </c>
      <c r="D551" s="8" t="s">
        <v>2837</v>
      </c>
      <c r="E551" s="8" t="s">
        <v>2880</v>
      </c>
    </row>
    <row r="552" spans="1:5" x14ac:dyDescent="0.25">
      <c r="A552" s="8" t="s">
        <v>2839</v>
      </c>
      <c r="B552" s="8">
        <v>386645</v>
      </c>
      <c r="C552" s="8" t="s">
        <v>2355</v>
      </c>
      <c r="D552" s="8" t="s">
        <v>2837</v>
      </c>
      <c r="E552" s="8" t="s">
        <v>2872</v>
      </c>
    </row>
    <row r="553" spans="1:5" x14ac:dyDescent="0.25">
      <c r="A553" s="8" t="s">
        <v>2906</v>
      </c>
      <c r="B553" s="8">
        <v>40000</v>
      </c>
      <c r="C553" s="8" t="s">
        <v>2355</v>
      </c>
      <c r="D553" s="8" t="s">
        <v>2837</v>
      </c>
      <c r="E553" s="8" t="s">
        <v>2910</v>
      </c>
    </row>
    <row r="554" spans="1:5" x14ac:dyDescent="0.25">
      <c r="A554" s="8" t="s">
        <v>2750</v>
      </c>
      <c r="B554" s="8">
        <v>395840</v>
      </c>
      <c r="C554" s="8" t="s">
        <v>2355</v>
      </c>
      <c r="D554" s="8" t="s">
        <v>2726</v>
      </c>
      <c r="E554" s="8" t="s">
        <v>2739</v>
      </c>
    </row>
    <row r="555" spans="1:5" x14ac:dyDescent="0.25">
      <c r="A555" s="8" t="s">
        <v>2750</v>
      </c>
      <c r="B555" s="8">
        <v>40393</v>
      </c>
      <c r="C555" s="8" t="s">
        <v>2355</v>
      </c>
      <c r="D555" s="8" t="s">
        <v>2726</v>
      </c>
      <c r="E555" s="8" t="s">
        <v>2754</v>
      </c>
    </row>
    <row r="556" spans="1:5" x14ac:dyDescent="0.25">
      <c r="A556" s="8" t="s">
        <v>2750</v>
      </c>
      <c r="B556" s="8">
        <v>363540</v>
      </c>
      <c r="C556" s="8" t="s">
        <v>2355</v>
      </c>
      <c r="D556" s="8" t="s">
        <v>2726</v>
      </c>
      <c r="E556" s="8" t="s">
        <v>2820</v>
      </c>
    </row>
    <row r="557" spans="1:5" x14ac:dyDescent="0.25">
      <c r="A557" s="8" t="s">
        <v>2728</v>
      </c>
      <c r="B557" s="8">
        <v>101090</v>
      </c>
      <c r="C557" s="8" t="s">
        <v>2355</v>
      </c>
      <c r="D557" s="8" t="s">
        <v>2726</v>
      </c>
      <c r="E557" s="8" t="s">
        <v>2731</v>
      </c>
    </row>
    <row r="558" spans="1:5" x14ac:dyDescent="0.25">
      <c r="A558" s="8" t="s">
        <v>2728</v>
      </c>
      <c r="B558" s="8">
        <v>463808</v>
      </c>
      <c r="C558" s="8" t="s">
        <v>2355</v>
      </c>
      <c r="D558" s="8" t="s">
        <v>2726</v>
      </c>
      <c r="E558" s="8" t="s">
        <v>2739</v>
      </c>
    </row>
    <row r="559" spans="1:5" x14ac:dyDescent="0.25">
      <c r="A559" s="8" t="s">
        <v>2750</v>
      </c>
      <c r="B559" s="8">
        <v>0</v>
      </c>
      <c r="C559" s="8" t="s">
        <v>2355</v>
      </c>
      <c r="D559" s="8" t="s">
        <v>2726</v>
      </c>
      <c r="E559" s="8" t="s">
        <v>2754</v>
      </c>
    </row>
    <row r="560" spans="1:5" x14ac:dyDescent="0.25">
      <c r="A560" s="8" t="s">
        <v>2621</v>
      </c>
      <c r="B560" s="8">
        <v>8364</v>
      </c>
      <c r="C560" s="8" t="s">
        <v>2355</v>
      </c>
      <c r="D560" s="8" t="s">
        <v>2614</v>
      </c>
      <c r="E560" s="8" t="s">
        <v>2664</v>
      </c>
    </row>
    <row r="561" spans="1:5" x14ac:dyDescent="0.25">
      <c r="A561" s="8" t="s">
        <v>2621</v>
      </c>
      <c r="B561" s="8">
        <v>8447</v>
      </c>
      <c r="C561" s="8" t="s">
        <v>2355</v>
      </c>
      <c r="D561" s="8" t="s">
        <v>2614</v>
      </c>
      <c r="E561" s="8" t="s">
        <v>2664</v>
      </c>
    </row>
    <row r="562" spans="1:5" x14ac:dyDescent="0.25">
      <c r="A562" s="8" t="s">
        <v>2651</v>
      </c>
      <c r="B562" s="8">
        <v>54972</v>
      </c>
      <c r="C562" s="8" t="s">
        <v>2355</v>
      </c>
      <c r="D562" s="8" t="s">
        <v>2614</v>
      </c>
      <c r="E562" s="8" t="s">
        <v>2716</v>
      </c>
    </row>
    <row r="563" spans="1:5" x14ac:dyDescent="0.25">
      <c r="A563" s="8" t="s">
        <v>2621</v>
      </c>
      <c r="B563" s="8">
        <v>6593</v>
      </c>
      <c r="C563" s="8" t="s">
        <v>2355</v>
      </c>
      <c r="D563" s="8" t="s">
        <v>2614</v>
      </c>
      <c r="E563" s="8" t="s">
        <v>2664</v>
      </c>
    </row>
    <row r="564" spans="1:5" x14ac:dyDescent="0.25">
      <c r="A564" s="8" t="s">
        <v>2596</v>
      </c>
      <c r="B564" s="8">
        <v>10000</v>
      </c>
      <c r="C564" s="8" t="s">
        <v>2355</v>
      </c>
      <c r="D564" s="8" t="s">
        <v>2573</v>
      </c>
      <c r="E564" s="8" t="s">
        <v>2600</v>
      </c>
    </row>
    <row r="565" spans="1:5" x14ac:dyDescent="0.25">
      <c r="A565" s="8" t="s">
        <v>2591</v>
      </c>
      <c r="B565" s="8">
        <v>7500</v>
      </c>
      <c r="C565" s="8" t="s">
        <v>2355</v>
      </c>
      <c r="D565" s="8" t="s">
        <v>2573</v>
      </c>
      <c r="E565" s="8" t="s">
        <v>2595</v>
      </c>
    </row>
    <row r="566" spans="1:5" x14ac:dyDescent="0.25">
      <c r="A566" s="8" t="s">
        <v>1061</v>
      </c>
      <c r="B566" s="8">
        <v>275000</v>
      </c>
      <c r="C566" s="8" t="s">
        <v>972</v>
      </c>
      <c r="D566" s="8" t="s">
        <v>1065</v>
      </c>
      <c r="E566" s="8" t="s">
        <v>1066</v>
      </c>
    </row>
    <row r="568" spans="1:5" x14ac:dyDescent="0.25">
      <c r="B568" s="13">
        <f>SUM(B2:B567)</f>
        <v>78484727</v>
      </c>
    </row>
  </sheetData>
  <sortState ref="A2:F568">
    <sortCondition ref="C2:C56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282"/>
  <sheetViews>
    <sheetView workbookViewId="0">
      <pane ySplit="2" topLeftCell="A3249" activePane="bottomLeft" state="frozen"/>
      <selection pane="bottomLeft" activeCell="C1" sqref="C1:C1048576"/>
    </sheetView>
  </sheetViews>
  <sheetFormatPr defaultRowHeight="15" x14ac:dyDescent="0.25"/>
  <cols>
    <col min="2" max="2" width="8.7109375" style="3"/>
  </cols>
  <sheetData>
    <row r="1" spans="1:98" x14ac:dyDescent="0.25">
      <c r="A1" t="s">
        <v>7509</v>
      </c>
      <c r="B1" s="3" t="s">
        <v>7511</v>
      </c>
      <c r="C1" t="s">
        <v>7512</v>
      </c>
      <c r="D1" t="s">
        <v>7513</v>
      </c>
      <c r="E1" t="s">
        <v>7514</v>
      </c>
      <c r="F1" t="s">
        <v>7515</v>
      </c>
      <c r="G1" t="s">
        <v>7516</v>
      </c>
      <c r="H1" t="s">
        <v>7517</v>
      </c>
      <c r="I1" t="s">
        <v>7518</v>
      </c>
      <c r="J1" t="s">
        <v>7519</v>
      </c>
      <c r="K1" t="s">
        <v>7520</v>
      </c>
      <c r="L1" t="s">
        <v>7521</v>
      </c>
      <c r="M1" t="s">
        <v>7522</v>
      </c>
      <c r="N1" t="s">
        <v>7523</v>
      </c>
      <c r="O1" t="s">
        <v>7524</v>
      </c>
      <c r="P1" t="s">
        <v>7525</v>
      </c>
      <c r="Q1" t="s">
        <v>7526</v>
      </c>
      <c r="R1" t="s">
        <v>7527</v>
      </c>
      <c r="S1" t="s">
        <v>7528</v>
      </c>
      <c r="T1" t="s">
        <v>7605</v>
      </c>
      <c r="U1" t="s">
        <v>7529</v>
      </c>
      <c r="V1" t="s">
        <v>7530</v>
      </c>
      <c r="W1" t="s">
        <v>7531</v>
      </c>
      <c r="X1" t="s">
        <v>7532</v>
      </c>
      <c r="Y1" t="s">
        <v>7533</v>
      </c>
      <c r="Z1" t="s">
        <v>7534</v>
      </c>
      <c r="AA1" t="s">
        <v>7535</v>
      </c>
      <c r="AB1" t="s">
        <v>7536</v>
      </c>
      <c r="AC1" t="s">
        <v>7537</v>
      </c>
      <c r="AD1" t="s">
        <v>7538</v>
      </c>
      <c r="AE1" t="s">
        <v>7539</v>
      </c>
      <c r="AF1" t="s">
        <v>7540</v>
      </c>
      <c r="AG1" t="s">
        <v>7541</v>
      </c>
      <c r="AH1" t="s">
        <v>7542</v>
      </c>
      <c r="AI1" t="s">
        <v>7543</v>
      </c>
      <c r="AJ1" t="s">
        <v>7544</v>
      </c>
      <c r="AK1" t="s">
        <v>7545</v>
      </c>
      <c r="AL1" t="s">
        <v>7546</v>
      </c>
      <c r="AM1" t="s">
        <v>7547</v>
      </c>
      <c r="AN1" t="s">
        <v>7548</v>
      </c>
      <c r="AO1" t="s">
        <v>7549</v>
      </c>
      <c r="AP1" t="s">
        <v>7550</v>
      </c>
      <c r="AQ1" t="s">
        <v>7551</v>
      </c>
      <c r="AR1" t="s">
        <v>7552</v>
      </c>
      <c r="AS1" t="s">
        <v>7553</v>
      </c>
      <c r="AT1" t="s">
        <v>7554</v>
      </c>
      <c r="AU1" t="s">
        <v>7555</v>
      </c>
      <c r="AV1" t="s">
        <v>7556</v>
      </c>
      <c r="AW1" t="s">
        <v>7557</v>
      </c>
      <c r="AX1" t="s">
        <v>7558</v>
      </c>
      <c r="AY1" t="s">
        <v>7559</v>
      </c>
      <c r="AZ1" t="s">
        <v>7560</v>
      </c>
      <c r="BA1" t="s">
        <v>7561</v>
      </c>
      <c r="BB1" t="s">
        <v>7562</v>
      </c>
      <c r="BC1" t="s">
        <v>7548</v>
      </c>
      <c r="BD1" t="s">
        <v>7563</v>
      </c>
      <c r="BE1" t="s">
        <v>7564</v>
      </c>
      <c r="BF1" t="s">
        <v>7565</v>
      </c>
      <c r="BG1" t="s">
        <v>7566</v>
      </c>
      <c r="BH1" t="s">
        <v>7567</v>
      </c>
      <c r="BI1" t="s">
        <v>7568</v>
      </c>
      <c r="BJ1" t="s">
        <v>7569</v>
      </c>
      <c r="BK1" t="s">
        <v>7570</v>
      </c>
      <c r="BL1" t="s">
        <v>7571</v>
      </c>
      <c r="BM1" t="s">
        <v>7572</v>
      </c>
      <c r="BN1" t="s">
        <v>7573</v>
      </c>
      <c r="BO1" t="s">
        <v>7574</v>
      </c>
      <c r="BP1" t="s">
        <v>7575</v>
      </c>
      <c r="BQ1" t="s">
        <v>7576</v>
      </c>
      <c r="BR1" t="s">
        <v>7577</v>
      </c>
      <c r="BS1" t="s">
        <v>7578</v>
      </c>
      <c r="BT1" t="s">
        <v>7579</v>
      </c>
      <c r="BU1" t="s">
        <v>7580</v>
      </c>
      <c r="BV1" t="s">
        <v>7581</v>
      </c>
      <c r="BW1" t="s">
        <v>7582</v>
      </c>
      <c r="BX1" t="s">
        <v>7583</v>
      </c>
      <c r="BY1" t="s">
        <v>7584</v>
      </c>
      <c r="BZ1" t="s">
        <v>7585</v>
      </c>
      <c r="CA1" t="s">
        <v>7586</v>
      </c>
      <c r="CB1" t="s">
        <v>7587</v>
      </c>
      <c r="CC1" t="s">
        <v>7588</v>
      </c>
      <c r="CD1" t="s">
        <v>7589</v>
      </c>
      <c r="CE1" t="s">
        <v>7590</v>
      </c>
      <c r="CF1" t="s">
        <v>7591</v>
      </c>
      <c r="CG1" t="s">
        <v>7592</v>
      </c>
      <c r="CH1" t="s">
        <v>7593</v>
      </c>
      <c r="CI1" t="s">
        <v>7594</v>
      </c>
      <c r="CJ1" t="s">
        <v>7595</v>
      </c>
      <c r="CK1" t="s">
        <v>7596</v>
      </c>
      <c r="CL1" t="s">
        <v>7597</v>
      </c>
      <c r="CM1" t="s">
        <v>7540</v>
      </c>
      <c r="CN1" t="s">
        <v>7598</v>
      </c>
      <c r="CO1" t="s">
        <v>7599</v>
      </c>
      <c r="CP1" t="s">
        <v>7600</v>
      </c>
      <c r="CQ1" t="s">
        <v>7601</v>
      </c>
      <c r="CR1" t="s">
        <v>7602</v>
      </c>
      <c r="CS1" t="s">
        <v>7597</v>
      </c>
      <c r="CT1" t="s">
        <v>7603</v>
      </c>
    </row>
    <row r="2" spans="1:98" x14ac:dyDescent="0.25">
      <c r="A2" t="s">
        <v>0</v>
      </c>
      <c r="B2" s="3" t="s">
        <v>7510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</row>
    <row r="3" spans="1:98" x14ac:dyDescent="0.25">
      <c r="A3" t="b">
        <v>0</v>
      </c>
      <c r="B3" s="3" t="b">
        <f>OR(ISNUMBER(SEARCH($B$1,O3)),ISNUMBER(SEARCH($C$1,O3)),ISNUMBER(SEARCH($D$1,O3)),ISNUMBER(SEARCH($E$1,O3)),ISNUMBER(SEARCH($F$1,O3)),ISNUMBER(SEARCH($G$1,O3)),ISNUMBER(SEARCH($H$1,O3)),ISNUMBER(SEARCH($I$1,O3)),ISNUMBER(SEARCH($J$1,O3)),ISNUMBER(SEARCH($K$1,O3)),ISNUMBER(SEARCH($L$1,O3)),ISNUMBER(SEARCH($M$1,O3)),ISNUMBER(SEARCH($N$1,O3)),ISNUMBER(SEARCH($O$1,O3)),ISNUMBER(SEARCH($P$1,O3)),ISNUMBER(SEARCH($Q$1,O3)),ISNUMBER(SEARCH($R$1,O3)),ISNUMBER(SEARCH($S$1,O3)),ISNUMBER(SEARCH($T$1,O3)),ISNUMBER(SEARCH($U$1,O3)),ISNUMBER(SEARCH($V$1,O3)),ISNUMBER(SEARCH($W$1,O3)),ISNUMBER(SEARCH($X$1,O3)),ISNUMBER(SEARCH($Y$1,O3)),ISNUMBER(SEARCH($Z$1,O3)),ISNUMBER(SEARCH($AA$1,O3)),ISNUMBER(SEARCH($AB$1,O3)),ISNUMBER(SEARCH($AC$1,O3)),ISNUMBER(SEARCH($AD$1,O3)),ISNUMBER(SEARCH($AE$1,O3)),ISNUMBER(SEARCH($AF$1,O3)),ISNUMBER(SEARCH($AG$1,O3)),ISNUMBER(SEARCH($AH$1,O3)),ISNUMBER(SEARCH($AI$1,O3)),ISNUMBER(SEARCH($AJ$1,O3)),ISNUMBER(SEARCH($AK$1,O3)),ISNUMBER(SEARCH($AL$1,O3)),ISNUMBER(SEARCH($AM$1,O3)),ISNUMBER(SEARCH($AN$1,O3)),ISNUMBER(SEARCH($AO$1,O3)),ISNUMBER(SEARCH($AP$1,O3)),ISNUMBER(SEARCH($AQ$1,O3)),ISNUMBER(SEARCH($AR$1,O3)),ISNUMBER(SEARCH($AS$1,O3)),ISNUMBER(SEARCH($AT$1,O3)),ISNUMBER(SEARCH($AU$1,O3)),ISNUMBER(SEARCH($AV$1,O3)),ISNUMBER(SEARCH($AW$1,O3)),ISNUMBER(SEARCH($AX$1,O3)),ISNUMBER(SEARCH($AY$1,O3)), ISNUMBER(SEARCH($AZ$1,O3)),ISNUMBER(SEARCH($BA$1,O3)),ISNUMBER(SEARCH($BB$1,O3)),ISNUMBER(SEARCH($BC$1,O3)),ISNUMBER(SEARCH($BD$1,O3)),ISNUMBER(SEARCH($BE$1,O3)),ISNUMBER(SEARCH($BF$1,O3)),ISNUMBER(SEARCH($BG$1,O3)),ISNUMBER(SEARCH($BH$1,O3)),ISNUMBER(SEARCH($BI$1,O3)),ISNUMBER(SEARCH($BJ$1,O3)),ISNUMBER(SEARCH($BK$1,O3)),ISNUMBER(SEARCH($BL$1,O3)),ISNUMBER(SEARCH($BM$1,O3)),ISNUMBER(SEARCH($BN$1,O3)),ISNUMBER(SEARCH($BO$1,O3)),ISNUMBER(SEARCH($BP$1,O3)),ISNUMBER(SEARCH($BQ$1,O3)),ISNUMBER(SEARCH($BR$1,O3)),ISNUMBER(SEARCH($BS$1,O3)),ISNUMBER(SEARCH($BT$1,O3)),ISNUMBER(SEARCH($BU$1,O3)),ISNUMBER(SEARCH($BV$1,O3)),ISNUMBER(SEARCH($BW$1,O3)),ISNUMBER(SEARCH($BX$1,O3)),ISNUMBER(SEARCH($BY$1,O3)),ISNUMBER(SEARCH($BZ$1,O3)),ISNUMBER(SEARCH($CA$1,O3)),ISNUMBER(SEARCH($CB$1,O3)),ISNUMBER(SEARCH($CC$1,O3)),ISNUMBER(SEARCH($CD$1,O3)),ISNUMBER(SEARCH($CE$1,O3)),ISNUMBER(SEARCH($CF$1,O3)),ISNUMBER(SEARCH($CG$1,O3)),ISNUMBER(SEARCH($CG$1,O3)),ISNUMBER(SEARCH($CH$1,O3)),ISNUMBER(SEARCH($CI$1,O3)),ISNUMBER(SEARCH($CJ$1,O3)),ISNUMBER(SEARCH($CK$1,O3)),ISNUMBER(SEARCH($CL$1,O3)),ISNUMBER(SEARCH($CM$1,O3)),ISNUMBER(SEARCH($CN$1,O3)),ISNUMBER(SEARCH($CO$1,O3)),ISNUMBER(SEARCH($CP$1,O3)),ISNUMBER(SEARCH($CQ$1,O3)),ISNUMBER(SEARCH($CR$1,O3)),ISNUMBER(SEARCH($CS$1,O3)),ISNUMBER(SEARCH($CT$1,O3)))</f>
        <v>0</v>
      </c>
      <c r="C3" t="s">
        <v>14</v>
      </c>
      <c r="D3" s="1">
        <v>43873</v>
      </c>
      <c r="E3" t="b">
        <v>0</v>
      </c>
      <c r="F3" s="2">
        <v>42572.431250000001</v>
      </c>
      <c r="G3">
        <v>785243</v>
      </c>
      <c r="H3">
        <v>377984</v>
      </c>
      <c r="I3">
        <v>1163227</v>
      </c>
      <c r="J3" t="s">
        <v>15</v>
      </c>
      <c r="K3" t="s">
        <v>16</v>
      </c>
      <c r="L3" t="s">
        <v>17</v>
      </c>
      <c r="M3" t="s">
        <v>18</v>
      </c>
      <c r="N3" t="s">
        <v>19</v>
      </c>
      <c r="O3" t="s">
        <v>20</v>
      </c>
    </row>
    <row r="4" spans="1:98" x14ac:dyDescent="0.25">
      <c r="A4" t="b">
        <v>0</v>
      </c>
      <c r="B4" s="3" t="b">
        <f t="shared" ref="B4:B67" si="0">OR(ISNUMBER(SEARCH($B$1,O4)),ISNUMBER(SEARCH($C$1,O4)),ISNUMBER(SEARCH($D$1,O4)),ISNUMBER(SEARCH($E$1,O4)),ISNUMBER(SEARCH($F$1,O4)),ISNUMBER(SEARCH($G$1,O4)),ISNUMBER(SEARCH($H$1,O4)),ISNUMBER(SEARCH($I$1,O4)),ISNUMBER(SEARCH($J$1,O4)),ISNUMBER(SEARCH($K$1,O4)),ISNUMBER(SEARCH($L$1,O4)),ISNUMBER(SEARCH($M$1,O4)),ISNUMBER(SEARCH($N$1,O4)),ISNUMBER(SEARCH($O$1,O4)),ISNUMBER(SEARCH($P$1,O4)),ISNUMBER(SEARCH($Q$1,O4)),ISNUMBER(SEARCH($R$1,O4)),ISNUMBER(SEARCH($S$1,O4)),ISNUMBER(SEARCH($T$1,O4)),ISNUMBER(SEARCH($U$1,O4)),ISNUMBER(SEARCH($V$1,O4)),ISNUMBER(SEARCH($W$1,O4)),ISNUMBER(SEARCH($X$1,O4)),ISNUMBER(SEARCH($Y$1,O4)),ISNUMBER(SEARCH($Z$1,O4)),ISNUMBER(SEARCH($AA$1,O4)),ISNUMBER(SEARCH($AB$1,O4)),ISNUMBER(SEARCH($AC$1,O4)),ISNUMBER(SEARCH($AD$1,O4)),ISNUMBER(SEARCH($AE$1,O4)),ISNUMBER(SEARCH($AF$1,O4)),ISNUMBER(SEARCH($AG$1,O4)),ISNUMBER(SEARCH($AH$1,O4)),ISNUMBER(SEARCH($AI$1,O4)),ISNUMBER(SEARCH($AJ$1,O4)),ISNUMBER(SEARCH($AK$1,O4)),ISNUMBER(SEARCH($AL$1,O4)),ISNUMBER(SEARCH($AM$1,O4)),ISNUMBER(SEARCH($AN$1,O4)),ISNUMBER(SEARCH($AO$1,O4)),ISNUMBER(SEARCH($AP$1,O4)),ISNUMBER(SEARCH($AQ$1,O4)),ISNUMBER(SEARCH($AR$1,O4)),ISNUMBER(SEARCH($AS$1,O4)),ISNUMBER(SEARCH($AT$1,O4)),ISNUMBER(SEARCH($AU$1,O4)),ISNUMBER(SEARCH($AV$1,O4)),ISNUMBER(SEARCH($AW$1,O4)),ISNUMBER(SEARCH($AX$1,O4)),ISNUMBER(SEARCH($AY$1,O4)), ISNUMBER(SEARCH($AZ$1,O4)),ISNUMBER(SEARCH($BA$1,O4)),ISNUMBER(SEARCH($BB$1,O4)),ISNUMBER(SEARCH($BC$1,O4)),ISNUMBER(SEARCH($BD$1,O4)),ISNUMBER(SEARCH($BE$1,O4)),ISNUMBER(SEARCH($BF$1,O4)),ISNUMBER(SEARCH($BG$1,O4)),ISNUMBER(SEARCH($BH$1,O4)),ISNUMBER(SEARCH($BI$1,O4)),ISNUMBER(SEARCH($BJ$1,O4)),ISNUMBER(SEARCH($BK$1,O4)),ISNUMBER(SEARCH($BL$1,O4)),ISNUMBER(SEARCH($BM$1,O4)),ISNUMBER(SEARCH($BN$1,O4)),ISNUMBER(SEARCH($BO$1,O4)),ISNUMBER(SEARCH($BP$1,O4)),ISNUMBER(SEARCH($BQ$1,O4)),ISNUMBER(SEARCH($BR$1,O4)),ISNUMBER(SEARCH($BS$1,O4)),ISNUMBER(SEARCH($BT$1,O4)),ISNUMBER(SEARCH($BU$1,O4)),ISNUMBER(SEARCH($BV$1,O4)),ISNUMBER(SEARCH($BW$1,O4)),ISNUMBER(SEARCH($BX$1,O4)),ISNUMBER(SEARCH($BY$1,O4)),ISNUMBER(SEARCH($BZ$1,O4)),ISNUMBER(SEARCH($CA$1,O4)),ISNUMBER(SEARCH($CB$1,O4)),ISNUMBER(SEARCH($CC$1,O4)),ISNUMBER(SEARCH($CD$1,O4)),ISNUMBER(SEARCH($CE$1,O4)),ISNUMBER(SEARCH($CF$1,O4)),ISNUMBER(SEARCH($CG$1,O4)),ISNUMBER(SEARCH($CG$1,O4)),ISNUMBER(SEARCH($CH$1,O4)),ISNUMBER(SEARCH($CI$1,O4)),ISNUMBER(SEARCH($CJ$1,O4)),ISNUMBER(SEARCH($CK$1,O4)),ISNUMBER(SEARCH($CL$1,O4)),ISNUMBER(SEARCH($CM$1,O4)),ISNUMBER(SEARCH($CN$1,O4)),ISNUMBER(SEARCH($CO$1,O4)),ISNUMBER(SEARCH($CP$1,O4)),ISNUMBER(SEARCH($CQ$1,O4)),ISNUMBER(SEARCH($CR$1,O4)),ISNUMBER(SEARCH($CS$1,O4)),ISNUMBER(SEARCH($CT$1,O4)))</f>
        <v>0</v>
      </c>
      <c r="C4" t="s">
        <v>21</v>
      </c>
      <c r="D4" s="1">
        <v>43873</v>
      </c>
      <c r="E4" t="b">
        <v>0</v>
      </c>
      <c r="F4" s="2">
        <v>42592</v>
      </c>
      <c r="G4">
        <v>347040</v>
      </c>
      <c r="H4">
        <v>165483</v>
      </c>
      <c r="I4">
        <v>512523</v>
      </c>
      <c r="J4" t="s">
        <v>22</v>
      </c>
      <c r="K4" t="s">
        <v>23</v>
      </c>
      <c r="L4" t="s">
        <v>17</v>
      </c>
      <c r="M4" t="s">
        <v>24</v>
      </c>
      <c r="N4" t="s">
        <v>19</v>
      </c>
      <c r="O4" t="s">
        <v>25</v>
      </c>
    </row>
    <row r="5" spans="1:98" x14ac:dyDescent="0.25">
      <c r="A5" t="b">
        <v>0</v>
      </c>
      <c r="B5" s="3" t="b">
        <f t="shared" si="0"/>
        <v>0</v>
      </c>
      <c r="C5" t="s">
        <v>26</v>
      </c>
      <c r="D5" s="1">
        <v>43873</v>
      </c>
      <c r="E5" t="b">
        <v>0</v>
      </c>
      <c r="F5" s="2">
        <v>42619.693055555559</v>
      </c>
      <c r="G5">
        <v>199643</v>
      </c>
      <c r="H5">
        <v>108498</v>
      </c>
      <c r="I5">
        <v>308141</v>
      </c>
      <c r="J5" t="s">
        <v>27</v>
      </c>
      <c r="K5" t="s">
        <v>28</v>
      </c>
      <c r="L5" t="s">
        <v>17</v>
      </c>
      <c r="M5" t="s">
        <v>29</v>
      </c>
      <c r="N5" t="s">
        <v>19</v>
      </c>
      <c r="O5" t="s">
        <v>30</v>
      </c>
    </row>
    <row r="6" spans="1:98" x14ac:dyDescent="0.25">
      <c r="A6" t="b">
        <v>0</v>
      </c>
      <c r="B6" s="3" t="b">
        <f t="shared" si="0"/>
        <v>0</v>
      </c>
      <c r="C6" t="s">
        <v>31</v>
      </c>
      <c r="D6" s="1">
        <v>43873</v>
      </c>
      <c r="E6" t="b">
        <v>0</v>
      </c>
      <c r="F6" s="2">
        <v>42696</v>
      </c>
      <c r="G6">
        <v>77629</v>
      </c>
      <c r="H6">
        <v>40256</v>
      </c>
      <c r="I6">
        <v>117885</v>
      </c>
      <c r="J6" t="s">
        <v>32</v>
      </c>
      <c r="K6" t="s">
        <v>33</v>
      </c>
      <c r="L6" t="s">
        <v>17</v>
      </c>
      <c r="M6" t="s">
        <v>34</v>
      </c>
      <c r="N6" t="s">
        <v>19</v>
      </c>
      <c r="O6" t="s">
        <v>35</v>
      </c>
    </row>
    <row r="7" spans="1:98" x14ac:dyDescent="0.25">
      <c r="A7" t="b">
        <v>0</v>
      </c>
      <c r="B7" s="3" t="b">
        <f t="shared" si="0"/>
        <v>1</v>
      </c>
      <c r="C7" t="s">
        <v>36</v>
      </c>
      <c r="D7" s="1">
        <v>43873</v>
      </c>
      <c r="E7" t="b">
        <v>0</v>
      </c>
      <c r="F7" s="2">
        <v>43012</v>
      </c>
      <c r="G7">
        <v>121395</v>
      </c>
      <c r="H7">
        <v>60063</v>
      </c>
      <c r="I7">
        <v>181458</v>
      </c>
      <c r="J7" t="s">
        <v>37</v>
      </c>
      <c r="K7" t="s">
        <v>38</v>
      </c>
      <c r="L7" t="s">
        <v>17</v>
      </c>
      <c r="M7" t="s">
        <v>39</v>
      </c>
      <c r="N7" t="s">
        <v>19</v>
      </c>
      <c r="O7" t="s">
        <v>40</v>
      </c>
    </row>
    <row r="8" spans="1:98" x14ac:dyDescent="0.25">
      <c r="A8" t="b">
        <v>0</v>
      </c>
      <c r="B8" s="3" t="b">
        <f t="shared" si="0"/>
        <v>0</v>
      </c>
      <c r="C8" t="s">
        <v>41</v>
      </c>
      <c r="D8" s="1">
        <v>43873</v>
      </c>
      <c r="E8" t="b">
        <v>0</v>
      </c>
      <c r="F8" s="2">
        <v>42643</v>
      </c>
      <c r="G8">
        <v>76731</v>
      </c>
      <c r="H8">
        <v>41590</v>
      </c>
      <c r="I8">
        <v>118321</v>
      </c>
      <c r="J8" t="s">
        <v>42</v>
      </c>
      <c r="K8" t="s">
        <v>43</v>
      </c>
      <c r="L8" t="s">
        <v>17</v>
      </c>
      <c r="M8" t="s">
        <v>44</v>
      </c>
      <c r="N8" t="s">
        <v>19</v>
      </c>
      <c r="O8" t="s">
        <v>45</v>
      </c>
    </row>
    <row r="9" spans="1:98" x14ac:dyDescent="0.25">
      <c r="A9" t="b">
        <v>0</v>
      </c>
      <c r="B9" s="3" t="b">
        <f t="shared" si="0"/>
        <v>0</v>
      </c>
      <c r="C9" t="s">
        <v>46</v>
      </c>
      <c r="D9" s="1">
        <v>43873</v>
      </c>
      <c r="E9" t="b">
        <v>0</v>
      </c>
      <c r="F9" s="2">
        <v>42629.497916666667</v>
      </c>
      <c r="G9">
        <v>655820</v>
      </c>
      <c r="H9">
        <v>344060</v>
      </c>
      <c r="I9">
        <v>999880</v>
      </c>
      <c r="J9" t="s">
        <v>47</v>
      </c>
      <c r="K9" t="s">
        <v>48</v>
      </c>
      <c r="L9" t="s">
        <v>17</v>
      </c>
      <c r="M9" t="s">
        <v>49</v>
      </c>
      <c r="N9" t="s">
        <v>19</v>
      </c>
      <c r="O9" t="s">
        <v>50</v>
      </c>
    </row>
    <row r="10" spans="1:98" x14ac:dyDescent="0.25">
      <c r="A10" t="b">
        <v>0</v>
      </c>
      <c r="B10" s="3" t="b">
        <f t="shared" si="0"/>
        <v>0</v>
      </c>
      <c r="C10" t="s">
        <v>46</v>
      </c>
      <c r="D10" s="1">
        <v>43873</v>
      </c>
      <c r="E10" t="b">
        <v>0</v>
      </c>
      <c r="F10" s="2">
        <v>42608</v>
      </c>
      <c r="G10">
        <v>161995</v>
      </c>
      <c r="H10">
        <v>88252</v>
      </c>
      <c r="I10">
        <v>250247</v>
      </c>
      <c r="J10" t="s">
        <v>47</v>
      </c>
      <c r="K10" t="s">
        <v>48</v>
      </c>
      <c r="L10" t="s">
        <v>17</v>
      </c>
      <c r="M10" t="s">
        <v>51</v>
      </c>
      <c r="N10" t="s">
        <v>19</v>
      </c>
      <c r="O10" t="s">
        <v>52</v>
      </c>
    </row>
    <row r="11" spans="1:98" x14ac:dyDescent="0.25">
      <c r="A11" t="b">
        <v>0</v>
      </c>
      <c r="B11" s="3" t="b">
        <f t="shared" si="0"/>
        <v>0</v>
      </c>
      <c r="C11" t="s">
        <v>53</v>
      </c>
      <c r="D11" s="1">
        <v>43873</v>
      </c>
      <c r="E11" t="b">
        <v>0</v>
      </c>
      <c r="F11" s="2">
        <v>42612</v>
      </c>
      <c r="G11">
        <v>125077</v>
      </c>
      <c r="H11">
        <v>50301</v>
      </c>
      <c r="I11">
        <v>175378</v>
      </c>
      <c r="J11" t="s">
        <v>54</v>
      </c>
      <c r="K11" t="s">
        <v>55</v>
      </c>
      <c r="L11" t="s">
        <v>17</v>
      </c>
      <c r="M11" t="s">
        <v>56</v>
      </c>
      <c r="N11" t="s">
        <v>19</v>
      </c>
      <c r="O11" t="s">
        <v>57</v>
      </c>
    </row>
    <row r="12" spans="1:98" x14ac:dyDescent="0.25">
      <c r="A12" t="b">
        <v>0</v>
      </c>
      <c r="B12" s="3" t="b">
        <f t="shared" si="0"/>
        <v>0</v>
      </c>
      <c r="C12" t="s">
        <v>58</v>
      </c>
      <c r="D12" s="1">
        <v>43873</v>
      </c>
      <c r="E12" t="b">
        <v>0</v>
      </c>
      <c r="F12" s="2">
        <v>42627</v>
      </c>
      <c r="G12">
        <v>59570</v>
      </c>
      <c r="H12">
        <v>35431</v>
      </c>
      <c r="I12">
        <v>95001</v>
      </c>
      <c r="J12" t="s">
        <v>59</v>
      </c>
      <c r="K12" t="s">
        <v>60</v>
      </c>
      <c r="L12" t="s">
        <v>17</v>
      </c>
      <c r="M12" t="s">
        <v>61</v>
      </c>
      <c r="N12" t="s">
        <v>19</v>
      </c>
      <c r="O12" t="s">
        <v>62</v>
      </c>
    </row>
    <row r="13" spans="1:98" x14ac:dyDescent="0.25">
      <c r="A13" t="b">
        <v>0</v>
      </c>
      <c r="B13" s="3" t="b">
        <f t="shared" si="0"/>
        <v>0</v>
      </c>
      <c r="C13" t="s">
        <v>63</v>
      </c>
      <c r="D13" s="1">
        <v>43873</v>
      </c>
      <c r="E13" t="b">
        <v>0</v>
      </c>
      <c r="F13" s="2">
        <v>42594</v>
      </c>
      <c r="G13">
        <v>48263</v>
      </c>
      <c r="H13">
        <v>26634</v>
      </c>
      <c r="I13">
        <v>74897</v>
      </c>
      <c r="J13" t="s">
        <v>64</v>
      </c>
      <c r="K13" t="s">
        <v>65</v>
      </c>
      <c r="L13" t="s">
        <v>17</v>
      </c>
      <c r="M13" t="s">
        <v>66</v>
      </c>
      <c r="N13" t="s">
        <v>19</v>
      </c>
      <c r="O13" t="s">
        <v>67</v>
      </c>
    </row>
    <row r="14" spans="1:98" x14ac:dyDescent="0.25">
      <c r="A14" t="b">
        <v>0</v>
      </c>
      <c r="B14" s="3" t="b">
        <f t="shared" si="0"/>
        <v>0</v>
      </c>
      <c r="C14" t="s">
        <v>53</v>
      </c>
      <c r="D14" s="1">
        <v>43873</v>
      </c>
      <c r="E14" t="b">
        <v>0</v>
      </c>
      <c r="F14" s="2">
        <v>42626</v>
      </c>
      <c r="G14">
        <v>105826</v>
      </c>
      <c r="H14">
        <v>44965</v>
      </c>
      <c r="I14">
        <v>150791</v>
      </c>
      <c r="J14" t="s">
        <v>54</v>
      </c>
      <c r="K14" t="s">
        <v>55</v>
      </c>
      <c r="L14" t="s">
        <v>17</v>
      </c>
      <c r="M14" t="s">
        <v>68</v>
      </c>
      <c r="N14" t="s">
        <v>19</v>
      </c>
      <c r="O14" t="s">
        <v>69</v>
      </c>
    </row>
    <row r="15" spans="1:98" x14ac:dyDescent="0.25">
      <c r="A15" t="b">
        <v>0</v>
      </c>
      <c r="B15" s="3" t="b">
        <f t="shared" si="0"/>
        <v>0</v>
      </c>
      <c r="C15" t="s">
        <v>21</v>
      </c>
      <c r="D15" s="1">
        <v>43873</v>
      </c>
      <c r="E15" t="b">
        <v>0</v>
      </c>
      <c r="F15" s="2">
        <v>42580.616666666669</v>
      </c>
      <c r="G15">
        <v>45000</v>
      </c>
      <c r="H15">
        <v>5000</v>
      </c>
      <c r="I15">
        <v>50000</v>
      </c>
      <c r="J15" t="s">
        <v>22</v>
      </c>
      <c r="K15" t="s">
        <v>23</v>
      </c>
      <c r="L15" t="s">
        <v>17</v>
      </c>
      <c r="M15" t="s">
        <v>70</v>
      </c>
      <c r="N15" t="s">
        <v>19</v>
      </c>
      <c r="O15" t="s">
        <v>71</v>
      </c>
    </row>
    <row r="16" spans="1:98" x14ac:dyDescent="0.25">
      <c r="A16" t="b">
        <v>0</v>
      </c>
      <c r="B16" s="3" t="b">
        <f t="shared" si="0"/>
        <v>0</v>
      </c>
      <c r="C16" t="s">
        <v>72</v>
      </c>
      <c r="D16" s="1">
        <v>43873</v>
      </c>
      <c r="E16" t="b">
        <v>0</v>
      </c>
      <c r="F16" s="2">
        <v>42662.696527777778</v>
      </c>
      <c r="G16">
        <v>486542</v>
      </c>
      <c r="H16">
        <v>263451</v>
      </c>
      <c r="I16">
        <v>749993</v>
      </c>
      <c r="J16" t="s">
        <v>73</v>
      </c>
      <c r="K16" t="s">
        <v>74</v>
      </c>
      <c r="L16" t="s">
        <v>17</v>
      </c>
      <c r="M16" t="s">
        <v>75</v>
      </c>
      <c r="N16" t="s">
        <v>19</v>
      </c>
      <c r="O16" t="s">
        <v>76</v>
      </c>
    </row>
    <row r="17" spans="1:15" x14ac:dyDescent="0.25">
      <c r="A17" t="b">
        <v>0</v>
      </c>
      <c r="B17" s="3" t="b">
        <f t="shared" si="0"/>
        <v>0</v>
      </c>
      <c r="C17" t="s">
        <v>36</v>
      </c>
      <c r="D17" s="1">
        <v>43873</v>
      </c>
      <c r="E17" t="b">
        <v>0</v>
      </c>
      <c r="F17" s="2">
        <v>42556.427083333336</v>
      </c>
      <c r="G17">
        <v>8985</v>
      </c>
      <c r="H17">
        <v>2336</v>
      </c>
      <c r="I17">
        <v>11321</v>
      </c>
      <c r="J17" t="s">
        <v>37</v>
      </c>
      <c r="K17" t="s">
        <v>38</v>
      </c>
      <c r="L17" t="s">
        <v>17</v>
      </c>
      <c r="M17" t="s">
        <v>77</v>
      </c>
      <c r="N17" t="s">
        <v>19</v>
      </c>
      <c r="O17" t="s">
        <v>78</v>
      </c>
    </row>
    <row r="18" spans="1:15" x14ac:dyDescent="0.25">
      <c r="A18" t="b">
        <v>0</v>
      </c>
      <c r="B18" s="3" t="b">
        <f t="shared" si="0"/>
        <v>1</v>
      </c>
      <c r="C18" t="s">
        <v>79</v>
      </c>
      <c r="D18" s="1">
        <v>43873</v>
      </c>
      <c r="E18" t="b">
        <v>0</v>
      </c>
      <c r="F18" s="2">
        <v>42930</v>
      </c>
      <c r="G18">
        <v>293196</v>
      </c>
      <c r="H18">
        <v>142851</v>
      </c>
      <c r="I18">
        <v>436047</v>
      </c>
      <c r="J18" t="s">
        <v>80</v>
      </c>
      <c r="K18" t="s">
        <v>81</v>
      </c>
      <c r="L18" t="s">
        <v>17</v>
      </c>
      <c r="M18" t="s">
        <v>82</v>
      </c>
      <c r="N18" t="s">
        <v>19</v>
      </c>
      <c r="O18" t="s">
        <v>83</v>
      </c>
    </row>
    <row r="19" spans="1:15" x14ac:dyDescent="0.25">
      <c r="A19" t="b">
        <v>0</v>
      </c>
      <c r="B19" s="3" t="b">
        <f t="shared" si="0"/>
        <v>0</v>
      </c>
      <c r="C19" t="s">
        <v>46</v>
      </c>
      <c r="D19" s="1">
        <v>43873</v>
      </c>
      <c r="E19" t="b">
        <v>0</v>
      </c>
      <c r="F19" s="2">
        <v>42629.511111111111</v>
      </c>
      <c r="G19">
        <v>82946</v>
      </c>
      <c r="H19">
        <v>16635</v>
      </c>
      <c r="I19">
        <v>99581</v>
      </c>
      <c r="J19" t="s">
        <v>47</v>
      </c>
      <c r="K19" t="s">
        <v>48</v>
      </c>
      <c r="L19" t="s">
        <v>17</v>
      </c>
      <c r="M19" t="s">
        <v>84</v>
      </c>
      <c r="N19" t="s">
        <v>19</v>
      </c>
      <c r="O19" t="s">
        <v>85</v>
      </c>
    </row>
    <row r="20" spans="1:15" x14ac:dyDescent="0.25">
      <c r="A20" t="b">
        <v>0</v>
      </c>
      <c r="B20" s="3" t="b">
        <f t="shared" si="0"/>
        <v>0</v>
      </c>
      <c r="C20" t="s">
        <v>53</v>
      </c>
      <c r="D20" s="1">
        <v>43873</v>
      </c>
      <c r="E20" t="b">
        <v>0</v>
      </c>
      <c r="F20" s="2">
        <v>42562.538888888892</v>
      </c>
      <c r="G20">
        <v>51164</v>
      </c>
      <c r="H20">
        <v>21518</v>
      </c>
      <c r="I20">
        <v>72682</v>
      </c>
      <c r="J20" t="s">
        <v>54</v>
      </c>
      <c r="K20" t="s">
        <v>55</v>
      </c>
      <c r="L20" t="s">
        <v>17</v>
      </c>
      <c r="M20" t="s">
        <v>86</v>
      </c>
      <c r="N20" t="s">
        <v>19</v>
      </c>
      <c r="O20" t="s">
        <v>87</v>
      </c>
    </row>
    <row r="21" spans="1:15" x14ac:dyDescent="0.25">
      <c r="A21" t="b">
        <v>0</v>
      </c>
      <c r="B21" s="3" t="b">
        <f t="shared" si="0"/>
        <v>1</v>
      </c>
      <c r="C21" t="s">
        <v>79</v>
      </c>
      <c r="D21" s="1">
        <v>43873</v>
      </c>
      <c r="E21" t="b">
        <v>0</v>
      </c>
      <c r="F21" s="2">
        <v>42565.603472222225</v>
      </c>
      <c r="G21">
        <v>67646</v>
      </c>
      <c r="H21">
        <v>34022</v>
      </c>
      <c r="I21">
        <v>101668</v>
      </c>
      <c r="J21" t="s">
        <v>80</v>
      </c>
      <c r="K21" t="s">
        <v>81</v>
      </c>
      <c r="L21" t="s">
        <v>17</v>
      </c>
      <c r="M21" t="s">
        <v>88</v>
      </c>
      <c r="N21" t="s">
        <v>19</v>
      </c>
      <c r="O21" t="s">
        <v>89</v>
      </c>
    </row>
    <row r="22" spans="1:15" x14ac:dyDescent="0.25">
      <c r="A22" t="b">
        <v>0</v>
      </c>
      <c r="B22" s="3" t="b">
        <f t="shared" si="0"/>
        <v>1</v>
      </c>
      <c r="C22" t="s">
        <v>63</v>
      </c>
      <c r="D22" s="1">
        <v>43873</v>
      </c>
      <c r="E22" t="b">
        <v>0</v>
      </c>
      <c r="F22" s="2">
        <v>42915.408333333333</v>
      </c>
      <c r="G22">
        <v>218759</v>
      </c>
      <c r="H22">
        <v>68612</v>
      </c>
      <c r="I22">
        <v>287371</v>
      </c>
      <c r="J22" t="s">
        <v>64</v>
      </c>
      <c r="K22" t="s">
        <v>65</v>
      </c>
      <c r="L22" t="s">
        <v>17</v>
      </c>
      <c r="M22" t="s">
        <v>90</v>
      </c>
      <c r="N22" t="s">
        <v>19</v>
      </c>
      <c r="O22" t="s">
        <v>91</v>
      </c>
    </row>
    <row r="23" spans="1:15" x14ac:dyDescent="0.25">
      <c r="A23" t="b">
        <v>0</v>
      </c>
      <c r="B23" s="3" t="b">
        <f t="shared" si="0"/>
        <v>0</v>
      </c>
      <c r="C23" t="s">
        <v>92</v>
      </c>
      <c r="D23" s="1">
        <v>43873</v>
      </c>
      <c r="E23" t="b">
        <v>0</v>
      </c>
      <c r="F23" s="2">
        <v>42607</v>
      </c>
      <c r="G23">
        <v>122000</v>
      </c>
      <c r="H23">
        <v>0</v>
      </c>
      <c r="I23">
        <v>122000</v>
      </c>
      <c r="J23" t="s">
        <v>93</v>
      </c>
      <c r="K23" t="s">
        <v>94</v>
      </c>
      <c r="L23" t="s">
        <v>17</v>
      </c>
      <c r="M23" t="s">
        <v>95</v>
      </c>
      <c r="N23" t="s">
        <v>19</v>
      </c>
      <c r="O23" t="s">
        <v>96</v>
      </c>
    </row>
    <row r="24" spans="1:15" x14ac:dyDescent="0.25">
      <c r="A24" t="b">
        <v>0</v>
      </c>
      <c r="B24" s="3" t="b">
        <f t="shared" si="0"/>
        <v>0</v>
      </c>
      <c r="C24" t="s">
        <v>36</v>
      </c>
      <c r="D24" s="1">
        <v>43873</v>
      </c>
      <c r="E24" t="b">
        <v>0</v>
      </c>
      <c r="F24" s="2">
        <v>42600.654861111114</v>
      </c>
      <c r="G24">
        <v>27273</v>
      </c>
      <c r="H24">
        <v>2727</v>
      </c>
      <c r="I24">
        <v>30000</v>
      </c>
      <c r="J24" t="s">
        <v>37</v>
      </c>
      <c r="K24" t="s">
        <v>38</v>
      </c>
      <c r="L24" t="s">
        <v>17</v>
      </c>
      <c r="M24" t="s">
        <v>97</v>
      </c>
      <c r="N24" t="s">
        <v>19</v>
      </c>
      <c r="O24" t="s">
        <v>98</v>
      </c>
    </row>
    <row r="25" spans="1:15" x14ac:dyDescent="0.25">
      <c r="A25" t="b">
        <v>0</v>
      </c>
      <c r="B25" s="3" t="b">
        <f t="shared" si="0"/>
        <v>0</v>
      </c>
      <c r="C25" t="s">
        <v>99</v>
      </c>
      <c r="D25" s="1">
        <v>43873</v>
      </c>
      <c r="E25" t="b">
        <v>0</v>
      </c>
      <c r="F25" s="2">
        <v>42675</v>
      </c>
      <c r="G25">
        <v>113459</v>
      </c>
      <c r="H25">
        <v>61573</v>
      </c>
      <c r="I25">
        <v>175032</v>
      </c>
      <c r="J25" t="s">
        <v>100</v>
      </c>
      <c r="K25" t="s">
        <v>101</v>
      </c>
      <c r="L25" t="s">
        <v>17</v>
      </c>
      <c r="M25" t="s">
        <v>102</v>
      </c>
      <c r="N25" t="s">
        <v>19</v>
      </c>
      <c r="O25" t="s">
        <v>103</v>
      </c>
    </row>
    <row r="26" spans="1:15" x14ac:dyDescent="0.25">
      <c r="A26" t="b">
        <v>0</v>
      </c>
      <c r="B26" s="3" t="b">
        <f t="shared" si="0"/>
        <v>0</v>
      </c>
      <c r="C26" t="s">
        <v>26</v>
      </c>
      <c r="D26" s="1">
        <v>43873</v>
      </c>
      <c r="E26" t="b">
        <v>0</v>
      </c>
      <c r="F26" s="2">
        <v>42668.627083333333</v>
      </c>
      <c r="G26">
        <v>34350</v>
      </c>
      <c r="H26">
        <v>17008</v>
      </c>
      <c r="I26">
        <v>51358</v>
      </c>
      <c r="J26" t="s">
        <v>27</v>
      </c>
      <c r="K26" t="s">
        <v>28</v>
      </c>
      <c r="L26" t="s">
        <v>17</v>
      </c>
      <c r="M26" t="s">
        <v>104</v>
      </c>
      <c r="N26" t="s">
        <v>19</v>
      </c>
      <c r="O26" t="s">
        <v>105</v>
      </c>
    </row>
    <row r="27" spans="1:15" x14ac:dyDescent="0.25">
      <c r="A27" t="b">
        <v>0</v>
      </c>
      <c r="B27" s="3" t="b">
        <f t="shared" si="0"/>
        <v>1</v>
      </c>
      <c r="C27" t="s">
        <v>99</v>
      </c>
      <c r="D27" s="1">
        <v>43873</v>
      </c>
      <c r="E27" t="b">
        <v>0</v>
      </c>
      <c r="F27" s="2">
        <v>42928</v>
      </c>
      <c r="G27">
        <v>34715</v>
      </c>
      <c r="H27">
        <v>14879</v>
      </c>
      <c r="I27">
        <v>49594</v>
      </c>
      <c r="J27" t="s">
        <v>100</v>
      </c>
      <c r="K27" t="s">
        <v>101</v>
      </c>
      <c r="L27" t="s">
        <v>17</v>
      </c>
      <c r="M27" t="s">
        <v>106</v>
      </c>
      <c r="N27" t="s">
        <v>19</v>
      </c>
      <c r="O27" t="s">
        <v>107</v>
      </c>
    </row>
    <row r="28" spans="1:15" x14ac:dyDescent="0.25">
      <c r="A28" t="b">
        <v>0</v>
      </c>
      <c r="B28" s="3" t="b">
        <f t="shared" si="0"/>
        <v>0</v>
      </c>
      <c r="C28" t="s">
        <v>108</v>
      </c>
      <c r="D28" s="1">
        <v>43873</v>
      </c>
      <c r="E28" t="b">
        <v>0</v>
      </c>
      <c r="F28" s="2">
        <v>42639.638888888891</v>
      </c>
      <c r="G28">
        <v>24947</v>
      </c>
      <c r="H28">
        <v>14249</v>
      </c>
      <c r="I28">
        <v>39196</v>
      </c>
      <c r="J28" t="s">
        <v>109</v>
      </c>
      <c r="K28" t="s">
        <v>110</v>
      </c>
      <c r="L28" t="s">
        <v>17</v>
      </c>
      <c r="M28" t="s">
        <v>111</v>
      </c>
      <c r="N28" t="s">
        <v>19</v>
      </c>
      <c r="O28" t="s">
        <v>112</v>
      </c>
    </row>
    <row r="29" spans="1:15" x14ac:dyDescent="0.25">
      <c r="A29" t="b">
        <v>0</v>
      </c>
      <c r="B29" s="3" t="b">
        <f t="shared" si="0"/>
        <v>1</v>
      </c>
      <c r="C29" t="s">
        <v>31</v>
      </c>
      <c r="D29" s="1">
        <v>43873</v>
      </c>
      <c r="E29" t="b">
        <v>0</v>
      </c>
      <c r="F29" s="2">
        <v>42655.65</v>
      </c>
      <c r="G29">
        <v>60213</v>
      </c>
      <c r="H29">
        <v>29346</v>
      </c>
      <c r="I29">
        <v>89559</v>
      </c>
      <c r="J29" t="s">
        <v>32</v>
      </c>
      <c r="K29" t="s">
        <v>33</v>
      </c>
      <c r="L29" t="s">
        <v>17</v>
      </c>
      <c r="M29" t="s">
        <v>113</v>
      </c>
      <c r="N29" t="s">
        <v>19</v>
      </c>
      <c r="O29" t="s">
        <v>114</v>
      </c>
    </row>
    <row r="30" spans="1:15" x14ac:dyDescent="0.25">
      <c r="A30" t="b">
        <v>0</v>
      </c>
      <c r="B30" s="3" t="b">
        <f t="shared" si="0"/>
        <v>1</v>
      </c>
      <c r="C30" t="s">
        <v>99</v>
      </c>
      <c r="D30" s="1">
        <v>43873</v>
      </c>
      <c r="E30" t="b">
        <v>0</v>
      </c>
      <c r="F30" s="2">
        <v>42649.510416666664</v>
      </c>
      <c r="G30">
        <v>47803</v>
      </c>
      <c r="H30">
        <v>25802</v>
      </c>
      <c r="I30">
        <v>73605</v>
      </c>
      <c r="J30" t="s">
        <v>100</v>
      </c>
      <c r="K30" t="s">
        <v>101</v>
      </c>
      <c r="L30" t="s">
        <v>17</v>
      </c>
      <c r="M30" t="s">
        <v>115</v>
      </c>
      <c r="N30" t="s">
        <v>19</v>
      </c>
      <c r="O30" t="s">
        <v>116</v>
      </c>
    </row>
    <row r="31" spans="1:15" x14ac:dyDescent="0.25">
      <c r="A31" t="b">
        <v>0</v>
      </c>
      <c r="B31" s="3" t="b">
        <f t="shared" si="0"/>
        <v>1</v>
      </c>
      <c r="C31" t="s">
        <v>31</v>
      </c>
      <c r="D31" s="1">
        <v>43873</v>
      </c>
      <c r="E31" t="b">
        <v>0</v>
      </c>
      <c r="F31" s="2">
        <v>42937.457638888889</v>
      </c>
      <c r="G31">
        <v>127733</v>
      </c>
      <c r="H31">
        <v>72197</v>
      </c>
      <c r="I31">
        <v>199930</v>
      </c>
      <c r="J31" t="s">
        <v>32</v>
      </c>
      <c r="K31" t="s">
        <v>33</v>
      </c>
      <c r="L31" t="s">
        <v>17</v>
      </c>
      <c r="M31" t="s">
        <v>117</v>
      </c>
      <c r="N31" t="s">
        <v>19</v>
      </c>
      <c r="O31" t="s">
        <v>118</v>
      </c>
    </row>
    <row r="32" spans="1:15" x14ac:dyDescent="0.25">
      <c r="A32" t="b">
        <v>0</v>
      </c>
      <c r="B32" s="3" t="b">
        <f t="shared" si="0"/>
        <v>0</v>
      </c>
      <c r="C32" t="s">
        <v>119</v>
      </c>
      <c r="D32" s="1">
        <v>43873</v>
      </c>
      <c r="E32" t="b">
        <v>0</v>
      </c>
      <c r="F32" s="2">
        <v>42878</v>
      </c>
      <c r="G32">
        <v>83623</v>
      </c>
      <c r="H32">
        <v>49755</v>
      </c>
      <c r="I32">
        <v>133378</v>
      </c>
      <c r="J32" t="s">
        <v>120</v>
      </c>
      <c r="K32" t="s">
        <v>121</v>
      </c>
      <c r="L32" t="s">
        <v>17</v>
      </c>
      <c r="M32" t="s">
        <v>122</v>
      </c>
      <c r="N32" t="s">
        <v>19</v>
      </c>
      <c r="O32" t="s">
        <v>123</v>
      </c>
    </row>
    <row r="33" spans="1:15" x14ac:dyDescent="0.25">
      <c r="A33" t="b">
        <v>0</v>
      </c>
      <c r="B33" s="3" t="b">
        <f t="shared" si="0"/>
        <v>0</v>
      </c>
      <c r="C33" t="s">
        <v>46</v>
      </c>
      <c r="D33" s="1">
        <v>43873</v>
      </c>
      <c r="E33" t="b">
        <v>0</v>
      </c>
      <c r="F33" s="2">
        <v>42705</v>
      </c>
      <c r="G33">
        <v>5223</v>
      </c>
      <c r="H33">
        <v>3110</v>
      </c>
      <c r="I33">
        <v>8333</v>
      </c>
      <c r="J33" t="s">
        <v>47</v>
      </c>
      <c r="K33" t="s">
        <v>48</v>
      </c>
      <c r="L33" t="s">
        <v>17</v>
      </c>
      <c r="M33" t="s">
        <v>124</v>
      </c>
      <c r="N33" t="s">
        <v>19</v>
      </c>
      <c r="O33" t="s">
        <v>125</v>
      </c>
    </row>
    <row r="34" spans="1:15" x14ac:dyDescent="0.25">
      <c r="A34" t="b">
        <v>0</v>
      </c>
      <c r="B34" s="3" t="b">
        <f t="shared" si="0"/>
        <v>0</v>
      </c>
      <c r="C34" t="s">
        <v>46</v>
      </c>
      <c r="D34" s="1">
        <v>43873</v>
      </c>
      <c r="E34" t="b">
        <v>0</v>
      </c>
      <c r="F34" s="2">
        <v>42704</v>
      </c>
      <c r="G34">
        <v>5223</v>
      </c>
      <c r="H34">
        <v>3110</v>
      </c>
      <c r="I34">
        <v>8333</v>
      </c>
      <c r="J34" t="s">
        <v>47</v>
      </c>
      <c r="K34" t="s">
        <v>48</v>
      </c>
      <c r="L34" t="s">
        <v>17</v>
      </c>
      <c r="M34" t="s">
        <v>126</v>
      </c>
      <c r="N34" t="s">
        <v>19</v>
      </c>
      <c r="O34" t="s">
        <v>127</v>
      </c>
    </row>
    <row r="35" spans="1:15" x14ac:dyDescent="0.25">
      <c r="A35" t="b">
        <v>0</v>
      </c>
      <c r="B35" s="3" t="b">
        <f t="shared" si="0"/>
        <v>0</v>
      </c>
      <c r="C35" t="s">
        <v>128</v>
      </c>
      <c r="D35" s="1">
        <v>43873</v>
      </c>
      <c r="E35" t="b">
        <v>0</v>
      </c>
      <c r="F35" s="2">
        <v>42683.638194444444</v>
      </c>
      <c r="G35">
        <v>47186</v>
      </c>
      <c r="H35">
        <v>21844</v>
      </c>
      <c r="I35">
        <v>69030</v>
      </c>
      <c r="J35" t="s">
        <v>129</v>
      </c>
      <c r="K35" t="s">
        <v>130</v>
      </c>
      <c r="L35" t="s">
        <v>17</v>
      </c>
      <c r="M35" t="s">
        <v>131</v>
      </c>
      <c r="N35" t="s">
        <v>19</v>
      </c>
      <c r="O35" t="s">
        <v>132</v>
      </c>
    </row>
    <row r="36" spans="1:15" x14ac:dyDescent="0.25">
      <c r="A36" t="b">
        <v>0</v>
      </c>
      <c r="B36" s="3" t="b">
        <f t="shared" si="0"/>
        <v>0</v>
      </c>
      <c r="C36" t="s">
        <v>36</v>
      </c>
      <c r="D36" s="1">
        <v>43873</v>
      </c>
      <c r="E36" t="b">
        <v>0</v>
      </c>
      <c r="F36" s="2">
        <v>42846</v>
      </c>
      <c r="G36">
        <v>75235</v>
      </c>
      <c r="H36">
        <v>44765</v>
      </c>
      <c r="I36">
        <v>120000</v>
      </c>
      <c r="J36" t="s">
        <v>37</v>
      </c>
      <c r="K36" t="s">
        <v>38</v>
      </c>
      <c r="L36" t="s">
        <v>17</v>
      </c>
      <c r="M36" t="s">
        <v>133</v>
      </c>
      <c r="N36" t="s">
        <v>19</v>
      </c>
      <c r="O36" t="s">
        <v>134</v>
      </c>
    </row>
    <row r="37" spans="1:15" x14ac:dyDescent="0.25">
      <c r="A37" t="b">
        <v>0</v>
      </c>
      <c r="B37" s="3" t="b">
        <f t="shared" si="0"/>
        <v>0</v>
      </c>
      <c r="C37" t="s">
        <v>135</v>
      </c>
      <c r="D37" s="1">
        <v>43873</v>
      </c>
      <c r="E37" t="b">
        <v>0</v>
      </c>
      <c r="F37" s="2">
        <v>42936</v>
      </c>
      <c r="G37">
        <v>201018</v>
      </c>
      <c r="H37">
        <v>98983</v>
      </c>
      <c r="I37">
        <v>300001</v>
      </c>
      <c r="J37" t="s">
        <v>136</v>
      </c>
      <c r="K37" t="s">
        <v>137</v>
      </c>
      <c r="L37" t="s">
        <v>17</v>
      </c>
      <c r="M37" t="s">
        <v>138</v>
      </c>
      <c r="N37" t="s">
        <v>19</v>
      </c>
      <c r="O37" t="s">
        <v>139</v>
      </c>
    </row>
    <row r="38" spans="1:15" x14ac:dyDescent="0.25">
      <c r="A38" t="b">
        <v>0</v>
      </c>
      <c r="B38" s="3" t="b">
        <f t="shared" si="0"/>
        <v>0</v>
      </c>
      <c r="C38" t="s">
        <v>140</v>
      </c>
      <c r="D38" s="1">
        <v>43873</v>
      </c>
      <c r="E38" t="b">
        <v>0</v>
      </c>
      <c r="F38" s="2">
        <v>42817</v>
      </c>
      <c r="G38">
        <v>276584</v>
      </c>
      <c r="H38">
        <v>0</v>
      </c>
      <c r="I38">
        <v>276584</v>
      </c>
      <c r="J38" t="s">
        <v>141</v>
      </c>
      <c r="K38" t="s">
        <v>142</v>
      </c>
      <c r="L38" t="s">
        <v>17</v>
      </c>
      <c r="M38" t="s">
        <v>143</v>
      </c>
      <c r="N38" t="s">
        <v>19</v>
      </c>
      <c r="O38" t="s">
        <v>144</v>
      </c>
    </row>
    <row r="39" spans="1:15" x14ac:dyDescent="0.25">
      <c r="A39" t="b">
        <v>0</v>
      </c>
      <c r="B39" s="3" t="b">
        <f t="shared" si="0"/>
        <v>0</v>
      </c>
      <c r="C39" t="s">
        <v>92</v>
      </c>
      <c r="D39" s="1">
        <v>43873</v>
      </c>
      <c r="E39" t="b">
        <v>0</v>
      </c>
      <c r="F39" s="2">
        <v>42704.666666666664</v>
      </c>
      <c r="G39">
        <v>93405</v>
      </c>
      <c r="H39">
        <v>0</v>
      </c>
      <c r="I39">
        <v>93405</v>
      </c>
      <c r="J39" t="s">
        <v>93</v>
      </c>
      <c r="K39" t="s">
        <v>94</v>
      </c>
      <c r="L39" t="s">
        <v>17</v>
      </c>
      <c r="M39" t="s">
        <v>145</v>
      </c>
      <c r="N39" t="s">
        <v>19</v>
      </c>
      <c r="O39" t="s">
        <v>146</v>
      </c>
    </row>
    <row r="40" spans="1:15" x14ac:dyDescent="0.25">
      <c r="A40" t="b">
        <v>0</v>
      </c>
      <c r="B40" s="3" t="b">
        <f t="shared" si="0"/>
        <v>0</v>
      </c>
      <c r="C40" t="s">
        <v>128</v>
      </c>
      <c r="D40" s="1">
        <v>43873</v>
      </c>
      <c r="E40" t="b">
        <v>0</v>
      </c>
      <c r="F40" s="2">
        <v>42710.740972222222</v>
      </c>
      <c r="G40">
        <v>30167</v>
      </c>
      <c r="H40">
        <v>14833</v>
      </c>
      <c r="I40">
        <v>45000</v>
      </c>
      <c r="J40" t="s">
        <v>129</v>
      </c>
      <c r="K40" t="s">
        <v>130</v>
      </c>
      <c r="L40" t="s">
        <v>17</v>
      </c>
      <c r="M40" t="s">
        <v>147</v>
      </c>
      <c r="N40" t="s">
        <v>19</v>
      </c>
      <c r="O40" t="s">
        <v>132</v>
      </c>
    </row>
    <row r="41" spans="1:15" x14ac:dyDescent="0.25">
      <c r="A41" t="b">
        <v>0</v>
      </c>
      <c r="B41" s="3" t="b">
        <f t="shared" si="0"/>
        <v>0</v>
      </c>
      <c r="C41" t="s">
        <v>128</v>
      </c>
      <c r="D41" s="1">
        <v>43873</v>
      </c>
      <c r="E41" t="b">
        <v>0</v>
      </c>
      <c r="F41" s="2">
        <v>43005.542361111111</v>
      </c>
      <c r="G41">
        <v>299405</v>
      </c>
      <c r="H41">
        <v>158985</v>
      </c>
      <c r="I41">
        <v>458390</v>
      </c>
      <c r="J41" t="s">
        <v>129</v>
      </c>
      <c r="K41" t="s">
        <v>130</v>
      </c>
      <c r="L41" t="s">
        <v>17</v>
      </c>
      <c r="M41" t="s">
        <v>148</v>
      </c>
      <c r="N41" t="s">
        <v>19</v>
      </c>
      <c r="O41" t="s">
        <v>149</v>
      </c>
    </row>
    <row r="42" spans="1:15" x14ac:dyDescent="0.25">
      <c r="A42" t="b">
        <v>0</v>
      </c>
      <c r="B42" s="3" t="b">
        <f t="shared" si="0"/>
        <v>0</v>
      </c>
      <c r="C42" t="s">
        <v>150</v>
      </c>
      <c r="D42" s="1">
        <v>43873</v>
      </c>
      <c r="E42" t="b">
        <v>0</v>
      </c>
      <c r="F42" s="2">
        <v>42727.477083333331</v>
      </c>
      <c r="G42">
        <v>50000</v>
      </c>
      <c r="H42">
        <v>0</v>
      </c>
      <c r="I42">
        <v>50000</v>
      </c>
      <c r="J42" t="s">
        <v>151</v>
      </c>
      <c r="K42" t="s">
        <v>152</v>
      </c>
      <c r="L42" t="s">
        <v>17</v>
      </c>
      <c r="M42" t="s">
        <v>153</v>
      </c>
      <c r="N42" t="s">
        <v>19</v>
      </c>
      <c r="O42" t="s">
        <v>154</v>
      </c>
    </row>
    <row r="43" spans="1:15" x14ac:dyDescent="0.25">
      <c r="A43" t="b">
        <v>0</v>
      </c>
      <c r="B43" s="3" t="b">
        <f t="shared" si="0"/>
        <v>1</v>
      </c>
      <c r="C43" t="s">
        <v>99</v>
      </c>
      <c r="D43" s="1">
        <v>43873</v>
      </c>
      <c r="E43" t="b">
        <v>0</v>
      </c>
      <c r="F43" s="2">
        <v>42713.6875</v>
      </c>
      <c r="G43">
        <v>22869</v>
      </c>
      <c r="H43">
        <v>13611</v>
      </c>
      <c r="I43">
        <v>36480</v>
      </c>
      <c r="J43" t="s">
        <v>100</v>
      </c>
      <c r="K43" t="s">
        <v>101</v>
      </c>
      <c r="L43" t="s">
        <v>17</v>
      </c>
      <c r="M43" t="s">
        <v>155</v>
      </c>
      <c r="N43" t="s">
        <v>19</v>
      </c>
      <c r="O43" t="s">
        <v>156</v>
      </c>
    </row>
    <row r="44" spans="1:15" x14ac:dyDescent="0.25">
      <c r="A44" t="b">
        <v>0</v>
      </c>
      <c r="B44" s="3" t="b">
        <f t="shared" si="0"/>
        <v>0</v>
      </c>
      <c r="C44" t="s">
        <v>46</v>
      </c>
      <c r="D44" s="1">
        <v>43873</v>
      </c>
      <c r="E44" t="b">
        <v>0</v>
      </c>
      <c r="F44" s="2">
        <v>42738</v>
      </c>
      <c r="G44">
        <v>7837</v>
      </c>
      <c r="H44">
        <v>4663</v>
      </c>
      <c r="I44">
        <v>12500</v>
      </c>
      <c r="J44" t="s">
        <v>47</v>
      </c>
      <c r="K44" t="s">
        <v>48</v>
      </c>
      <c r="L44" t="s">
        <v>17</v>
      </c>
      <c r="M44" t="s">
        <v>157</v>
      </c>
      <c r="N44" t="s">
        <v>19</v>
      </c>
      <c r="O44" t="s">
        <v>158</v>
      </c>
    </row>
    <row r="45" spans="1:15" x14ac:dyDescent="0.25">
      <c r="A45" t="b">
        <v>0</v>
      </c>
      <c r="B45" s="3" t="b">
        <f t="shared" si="0"/>
        <v>0</v>
      </c>
      <c r="C45" t="s">
        <v>92</v>
      </c>
      <c r="D45" s="1">
        <v>43873</v>
      </c>
      <c r="E45" t="b">
        <v>0</v>
      </c>
      <c r="F45" s="2">
        <v>42712.703472222223</v>
      </c>
      <c r="G45">
        <v>40000</v>
      </c>
      <c r="H45">
        <v>0</v>
      </c>
      <c r="I45">
        <v>40000</v>
      </c>
      <c r="J45" t="s">
        <v>93</v>
      </c>
      <c r="K45" t="s">
        <v>94</v>
      </c>
      <c r="L45" t="s">
        <v>17</v>
      </c>
      <c r="M45" t="s">
        <v>159</v>
      </c>
      <c r="N45" t="s">
        <v>19</v>
      </c>
      <c r="O45" t="s">
        <v>160</v>
      </c>
    </row>
    <row r="46" spans="1:15" x14ac:dyDescent="0.25">
      <c r="A46" t="b">
        <v>0</v>
      </c>
      <c r="B46" s="3" t="b">
        <f t="shared" si="0"/>
        <v>0</v>
      </c>
      <c r="C46" t="s">
        <v>53</v>
      </c>
      <c r="D46" s="1">
        <v>43873</v>
      </c>
      <c r="E46" t="b">
        <v>0</v>
      </c>
      <c r="F46" s="2">
        <v>42725.445138888892</v>
      </c>
      <c r="G46">
        <v>17100</v>
      </c>
      <c r="H46">
        <v>7900</v>
      </c>
      <c r="I46">
        <v>25000</v>
      </c>
      <c r="J46" t="s">
        <v>54</v>
      </c>
      <c r="K46" t="s">
        <v>55</v>
      </c>
      <c r="L46" t="s">
        <v>17</v>
      </c>
      <c r="M46" t="s">
        <v>161</v>
      </c>
      <c r="N46" t="s">
        <v>19</v>
      </c>
      <c r="O46" t="s">
        <v>87</v>
      </c>
    </row>
    <row r="47" spans="1:15" x14ac:dyDescent="0.25">
      <c r="A47" t="b">
        <v>0</v>
      </c>
      <c r="B47" s="3" t="b">
        <f t="shared" si="0"/>
        <v>0</v>
      </c>
      <c r="C47" t="s">
        <v>53</v>
      </c>
      <c r="D47" s="1">
        <v>43873</v>
      </c>
      <c r="E47" t="b">
        <v>0</v>
      </c>
      <c r="F47" s="2">
        <v>42720.460416666669</v>
      </c>
      <c r="G47">
        <v>36868</v>
      </c>
      <c r="H47">
        <v>18970</v>
      </c>
      <c r="I47">
        <v>55838</v>
      </c>
      <c r="J47" t="s">
        <v>54</v>
      </c>
      <c r="K47" t="s">
        <v>55</v>
      </c>
      <c r="L47" t="s">
        <v>17</v>
      </c>
      <c r="M47" t="s">
        <v>162</v>
      </c>
      <c r="N47" t="s">
        <v>19</v>
      </c>
      <c r="O47" t="s">
        <v>163</v>
      </c>
    </row>
    <row r="48" spans="1:15" x14ac:dyDescent="0.25">
      <c r="A48" t="b">
        <v>0</v>
      </c>
      <c r="B48" s="3" t="b">
        <f t="shared" si="0"/>
        <v>0</v>
      </c>
      <c r="C48" t="s">
        <v>164</v>
      </c>
      <c r="D48" s="1">
        <v>43873</v>
      </c>
      <c r="E48" t="b">
        <v>0</v>
      </c>
      <c r="F48" s="2">
        <v>42816</v>
      </c>
      <c r="G48">
        <v>122816</v>
      </c>
      <c r="H48">
        <v>12282</v>
      </c>
      <c r="I48">
        <v>135098</v>
      </c>
      <c r="J48" t="s">
        <v>165</v>
      </c>
      <c r="K48" t="s">
        <v>166</v>
      </c>
      <c r="L48" t="s">
        <v>17</v>
      </c>
      <c r="M48" t="s">
        <v>167</v>
      </c>
      <c r="N48" t="s">
        <v>19</v>
      </c>
      <c r="O48" t="s">
        <v>168</v>
      </c>
    </row>
    <row r="49" spans="1:15" x14ac:dyDescent="0.25">
      <c r="A49" t="b">
        <v>0</v>
      </c>
      <c r="B49" s="3" t="b">
        <f t="shared" si="0"/>
        <v>0</v>
      </c>
      <c r="C49" t="s">
        <v>46</v>
      </c>
      <c r="D49" s="1">
        <v>43873</v>
      </c>
      <c r="E49" t="b">
        <v>0</v>
      </c>
      <c r="F49" s="2">
        <v>42900</v>
      </c>
      <c r="G49">
        <v>159666</v>
      </c>
      <c r="H49">
        <v>90291</v>
      </c>
      <c r="I49">
        <v>249957</v>
      </c>
      <c r="J49" t="s">
        <v>47</v>
      </c>
      <c r="K49" t="s">
        <v>48</v>
      </c>
      <c r="L49" t="s">
        <v>17</v>
      </c>
      <c r="M49" t="s">
        <v>169</v>
      </c>
      <c r="N49" t="s">
        <v>19</v>
      </c>
      <c r="O49" t="s">
        <v>170</v>
      </c>
    </row>
    <row r="50" spans="1:15" x14ac:dyDescent="0.25">
      <c r="A50" t="b">
        <v>0</v>
      </c>
      <c r="B50" s="3" t="b">
        <f t="shared" si="0"/>
        <v>0</v>
      </c>
      <c r="C50" t="s">
        <v>128</v>
      </c>
      <c r="D50" s="1">
        <v>43873</v>
      </c>
      <c r="E50" t="b">
        <v>0</v>
      </c>
      <c r="F50" s="2">
        <v>42752.615277777775</v>
      </c>
      <c r="G50">
        <v>33234</v>
      </c>
      <c r="H50">
        <v>19775</v>
      </c>
      <c r="I50">
        <v>53009</v>
      </c>
      <c r="J50" t="s">
        <v>129</v>
      </c>
      <c r="K50" t="s">
        <v>130</v>
      </c>
      <c r="L50" t="s">
        <v>17</v>
      </c>
      <c r="M50" t="s">
        <v>171</v>
      </c>
      <c r="N50" t="s">
        <v>19</v>
      </c>
      <c r="O50" t="s">
        <v>132</v>
      </c>
    </row>
    <row r="51" spans="1:15" x14ac:dyDescent="0.25">
      <c r="A51" t="b">
        <v>0</v>
      </c>
      <c r="B51" s="3" t="b">
        <f t="shared" si="0"/>
        <v>0</v>
      </c>
      <c r="C51" t="s">
        <v>41</v>
      </c>
      <c r="D51" s="1">
        <v>43873</v>
      </c>
      <c r="E51" t="b">
        <v>0</v>
      </c>
      <c r="F51" s="2">
        <v>42761.450694444444</v>
      </c>
      <c r="G51">
        <v>54069</v>
      </c>
      <c r="H51">
        <v>26857</v>
      </c>
      <c r="I51">
        <v>80926</v>
      </c>
      <c r="J51" t="s">
        <v>42</v>
      </c>
      <c r="K51" t="s">
        <v>43</v>
      </c>
      <c r="L51" t="s">
        <v>17</v>
      </c>
      <c r="M51" t="s">
        <v>172</v>
      </c>
      <c r="N51" t="s">
        <v>19</v>
      </c>
      <c r="O51" t="s">
        <v>45</v>
      </c>
    </row>
    <row r="52" spans="1:15" x14ac:dyDescent="0.25">
      <c r="A52" t="b">
        <v>0</v>
      </c>
      <c r="B52" s="3" t="b">
        <f t="shared" si="0"/>
        <v>0</v>
      </c>
      <c r="C52" t="s">
        <v>108</v>
      </c>
      <c r="D52" s="1">
        <v>43873</v>
      </c>
      <c r="E52" t="b">
        <v>0</v>
      </c>
      <c r="F52" s="2">
        <v>42762.518750000003</v>
      </c>
      <c r="G52">
        <v>19047</v>
      </c>
      <c r="H52">
        <v>7889</v>
      </c>
      <c r="I52">
        <v>26936</v>
      </c>
      <c r="J52" t="s">
        <v>109</v>
      </c>
      <c r="K52" t="s">
        <v>110</v>
      </c>
      <c r="L52" t="s">
        <v>17</v>
      </c>
      <c r="M52" t="s">
        <v>173</v>
      </c>
      <c r="N52" t="s">
        <v>19</v>
      </c>
      <c r="O52" t="s">
        <v>174</v>
      </c>
    </row>
    <row r="53" spans="1:15" x14ac:dyDescent="0.25">
      <c r="A53" t="b">
        <v>0</v>
      </c>
      <c r="B53" s="3" t="b">
        <f t="shared" si="0"/>
        <v>0</v>
      </c>
      <c r="C53" t="s">
        <v>58</v>
      </c>
      <c r="D53" s="1">
        <v>43873</v>
      </c>
      <c r="E53" t="b">
        <v>0</v>
      </c>
      <c r="F53" s="2">
        <v>42780.49722222222</v>
      </c>
      <c r="G53">
        <v>14000</v>
      </c>
      <c r="H53">
        <v>0</v>
      </c>
      <c r="I53">
        <v>14000</v>
      </c>
      <c r="J53" t="s">
        <v>59</v>
      </c>
      <c r="K53" t="s">
        <v>60</v>
      </c>
      <c r="L53" t="s">
        <v>17</v>
      </c>
      <c r="M53" t="s">
        <v>175</v>
      </c>
      <c r="N53" t="s">
        <v>19</v>
      </c>
      <c r="O53" t="s">
        <v>176</v>
      </c>
    </row>
    <row r="54" spans="1:15" x14ac:dyDescent="0.25">
      <c r="A54" t="b">
        <v>0</v>
      </c>
      <c r="B54" s="3" t="b">
        <f t="shared" si="0"/>
        <v>0</v>
      </c>
      <c r="C54" t="s">
        <v>128</v>
      </c>
      <c r="D54" s="1">
        <v>43873</v>
      </c>
      <c r="E54" t="b">
        <v>0</v>
      </c>
      <c r="F54" s="2">
        <v>42803.690972222219</v>
      </c>
      <c r="G54">
        <v>26091</v>
      </c>
      <c r="H54">
        <v>12409</v>
      </c>
      <c r="I54">
        <v>38500</v>
      </c>
      <c r="J54" t="s">
        <v>129</v>
      </c>
      <c r="K54" t="s">
        <v>130</v>
      </c>
      <c r="L54" t="s">
        <v>17</v>
      </c>
      <c r="M54" t="s">
        <v>177</v>
      </c>
      <c r="N54" t="s">
        <v>19</v>
      </c>
      <c r="O54" t="s">
        <v>132</v>
      </c>
    </row>
    <row r="55" spans="1:15" x14ac:dyDescent="0.25">
      <c r="A55" t="b">
        <v>0</v>
      </c>
      <c r="B55" s="3" t="b">
        <f t="shared" si="0"/>
        <v>0</v>
      </c>
      <c r="C55" t="s">
        <v>53</v>
      </c>
      <c r="D55" s="1">
        <v>43873</v>
      </c>
      <c r="E55" t="b">
        <v>0</v>
      </c>
      <c r="F55" s="2">
        <v>42774.640277777777</v>
      </c>
      <c r="G55">
        <v>135857</v>
      </c>
      <c r="H55">
        <v>59536</v>
      </c>
      <c r="I55">
        <v>195393</v>
      </c>
      <c r="J55" t="s">
        <v>54</v>
      </c>
      <c r="K55" t="s">
        <v>55</v>
      </c>
      <c r="L55" t="s">
        <v>17</v>
      </c>
      <c r="M55" t="s">
        <v>178</v>
      </c>
      <c r="N55" t="s">
        <v>19</v>
      </c>
      <c r="O55" t="s">
        <v>87</v>
      </c>
    </row>
    <row r="56" spans="1:15" x14ac:dyDescent="0.25">
      <c r="A56" t="b">
        <v>0</v>
      </c>
      <c r="B56" s="3" t="b">
        <f t="shared" si="0"/>
        <v>1</v>
      </c>
      <c r="C56" t="s">
        <v>46</v>
      </c>
      <c r="D56" s="1">
        <v>43873</v>
      </c>
      <c r="E56" t="b">
        <v>0</v>
      </c>
      <c r="F56" s="2">
        <v>43048</v>
      </c>
      <c r="G56">
        <v>9400</v>
      </c>
      <c r="H56">
        <v>5593</v>
      </c>
      <c r="I56">
        <v>14993</v>
      </c>
      <c r="J56" t="s">
        <v>47</v>
      </c>
      <c r="K56" t="s">
        <v>48</v>
      </c>
      <c r="L56" t="s">
        <v>17</v>
      </c>
      <c r="M56" t="s">
        <v>179</v>
      </c>
      <c r="N56" t="s">
        <v>19</v>
      </c>
      <c r="O56" t="s">
        <v>180</v>
      </c>
    </row>
    <row r="57" spans="1:15" x14ac:dyDescent="0.25">
      <c r="A57" t="b">
        <v>0</v>
      </c>
      <c r="B57" s="3" t="b">
        <f t="shared" si="0"/>
        <v>0</v>
      </c>
      <c r="C57" t="s">
        <v>128</v>
      </c>
      <c r="D57" s="1">
        <v>43873</v>
      </c>
      <c r="E57" t="b">
        <v>0</v>
      </c>
      <c r="F57" s="2">
        <v>42844.430555555555</v>
      </c>
      <c r="G57">
        <v>249522</v>
      </c>
      <c r="H57">
        <v>25477</v>
      </c>
      <c r="I57">
        <v>274999</v>
      </c>
      <c r="J57" t="s">
        <v>129</v>
      </c>
      <c r="K57" t="s">
        <v>130</v>
      </c>
      <c r="L57" t="s">
        <v>17</v>
      </c>
      <c r="M57" t="s">
        <v>181</v>
      </c>
      <c r="N57" t="s">
        <v>19</v>
      </c>
      <c r="O57" t="s">
        <v>182</v>
      </c>
    </row>
    <row r="58" spans="1:15" x14ac:dyDescent="0.25">
      <c r="A58" t="b">
        <v>0</v>
      </c>
      <c r="B58" s="3" t="b">
        <f t="shared" si="0"/>
        <v>0</v>
      </c>
      <c r="C58" t="s">
        <v>36</v>
      </c>
      <c r="D58" s="1">
        <v>43873</v>
      </c>
      <c r="E58" t="b">
        <v>0</v>
      </c>
      <c r="F58" s="2">
        <v>42790.682638888888</v>
      </c>
      <c r="G58">
        <v>6269</v>
      </c>
      <c r="H58">
        <v>3731</v>
      </c>
      <c r="I58">
        <v>10000</v>
      </c>
      <c r="J58" t="s">
        <v>37</v>
      </c>
      <c r="K58" t="s">
        <v>38</v>
      </c>
      <c r="L58" t="s">
        <v>17</v>
      </c>
      <c r="M58" t="s">
        <v>183</v>
      </c>
      <c r="N58" t="s">
        <v>19</v>
      </c>
      <c r="O58" t="s">
        <v>184</v>
      </c>
    </row>
    <row r="59" spans="1:15" x14ac:dyDescent="0.25">
      <c r="A59" t="b">
        <v>0</v>
      </c>
      <c r="B59" s="3" t="b">
        <f t="shared" si="0"/>
        <v>0</v>
      </c>
      <c r="C59" t="s">
        <v>185</v>
      </c>
      <c r="D59" s="1">
        <v>43873</v>
      </c>
      <c r="E59" t="b">
        <v>0</v>
      </c>
      <c r="F59" s="2">
        <v>42977.507638888892</v>
      </c>
      <c r="G59">
        <v>662034</v>
      </c>
      <c r="H59">
        <v>337921</v>
      </c>
      <c r="I59">
        <v>999955</v>
      </c>
      <c r="J59" t="s">
        <v>186</v>
      </c>
      <c r="K59" t="s">
        <v>187</v>
      </c>
      <c r="L59" t="s">
        <v>17</v>
      </c>
      <c r="M59" t="s">
        <v>188</v>
      </c>
      <c r="N59" t="s">
        <v>19</v>
      </c>
      <c r="O59" t="s">
        <v>189</v>
      </c>
    </row>
    <row r="60" spans="1:15" x14ac:dyDescent="0.25">
      <c r="A60" t="b">
        <v>0</v>
      </c>
      <c r="B60" s="3" t="b">
        <f t="shared" si="0"/>
        <v>0</v>
      </c>
      <c r="C60" t="s">
        <v>150</v>
      </c>
      <c r="D60" s="1">
        <v>43873</v>
      </c>
      <c r="E60" t="b">
        <v>0</v>
      </c>
      <c r="F60" s="2">
        <v>43140.482638888891</v>
      </c>
      <c r="G60">
        <v>316926</v>
      </c>
      <c r="H60">
        <v>168928</v>
      </c>
      <c r="I60">
        <v>485854</v>
      </c>
      <c r="J60" t="s">
        <v>151</v>
      </c>
      <c r="K60" t="s">
        <v>152</v>
      </c>
      <c r="L60" t="s">
        <v>17</v>
      </c>
      <c r="M60" t="s">
        <v>190</v>
      </c>
      <c r="N60" t="s">
        <v>19</v>
      </c>
      <c r="O60" t="s">
        <v>191</v>
      </c>
    </row>
    <row r="61" spans="1:15" x14ac:dyDescent="0.25">
      <c r="A61" t="b">
        <v>0</v>
      </c>
      <c r="B61" s="3" t="b">
        <f t="shared" si="0"/>
        <v>0</v>
      </c>
      <c r="C61" t="s">
        <v>41</v>
      </c>
      <c r="D61" s="1">
        <v>43873</v>
      </c>
      <c r="E61" t="b">
        <v>0</v>
      </c>
      <c r="F61" s="2">
        <v>42997.70416666667</v>
      </c>
      <c r="G61">
        <v>69710</v>
      </c>
      <c r="H61">
        <v>37303</v>
      </c>
      <c r="I61">
        <v>107013</v>
      </c>
      <c r="J61" t="s">
        <v>42</v>
      </c>
      <c r="K61" t="s">
        <v>43</v>
      </c>
      <c r="L61" t="s">
        <v>17</v>
      </c>
      <c r="M61" t="s">
        <v>192</v>
      </c>
      <c r="N61" t="s">
        <v>19</v>
      </c>
      <c r="O61" t="s">
        <v>193</v>
      </c>
    </row>
    <row r="62" spans="1:15" x14ac:dyDescent="0.25">
      <c r="A62" t="b">
        <v>0</v>
      </c>
      <c r="B62" s="3" t="b">
        <f t="shared" si="0"/>
        <v>0</v>
      </c>
      <c r="C62" t="s">
        <v>63</v>
      </c>
      <c r="D62" s="1">
        <v>43873</v>
      </c>
      <c r="E62" t="b">
        <v>0</v>
      </c>
      <c r="F62" s="2">
        <v>43061.421527777777</v>
      </c>
      <c r="G62">
        <v>205750</v>
      </c>
      <c r="H62">
        <v>106213</v>
      </c>
      <c r="I62">
        <v>311963</v>
      </c>
      <c r="J62" t="s">
        <v>64</v>
      </c>
      <c r="K62" t="s">
        <v>65</v>
      </c>
      <c r="L62" t="s">
        <v>17</v>
      </c>
      <c r="M62" t="s">
        <v>194</v>
      </c>
      <c r="N62" t="s">
        <v>19</v>
      </c>
      <c r="O62" t="s">
        <v>195</v>
      </c>
    </row>
    <row r="63" spans="1:15" x14ac:dyDescent="0.25">
      <c r="A63" t="b">
        <v>0</v>
      </c>
      <c r="B63" s="3" t="b">
        <f t="shared" si="0"/>
        <v>0</v>
      </c>
      <c r="C63" t="s">
        <v>196</v>
      </c>
      <c r="D63" s="1">
        <v>43873</v>
      </c>
      <c r="E63" t="b">
        <v>0</v>
      </c>
      <c r="F63" s="2">
        <v>42968.461111111108</v>
      </c>
      <c r="G63">
        <v>8000</v>
      </c>
      <c r="H63">
        <v>0</v>
      </c>
      <c r="I63">
        <v>8000</v>
      </c>
      <c r="J63" t="s">
        <v>197</v>
      </c>
      <c r="K63" t="s">
        <v>198</v>
      </c>
      <c r="L63" t="s">
        <v>17</v>
      </c>
      <c r="M63" t="s">
        <v>199</v>
      </c>
      <c r="N63" t="s">
        <v>19</v>
      </c>
      <c r="O63" t="s">
        <v>200</v>
      </c>
    </row>
    <row r="64" spans="1:15" x14ac:dyDescent="0.25">
      <c r="A64" t="b">
        <v>0</v>
      </c>
      <c r="B64" s="3" t="b">
        <f t="shared" si="0"/>
        <v>0</v>
      </c>
      <c r="C64" t="s">
        <v>31</v>
      </c>
      <c r="D64" s="1">
        <v>43873</v>
      </c>
      <c r="E64" t="b">
        <v>0</v>
      </c>
      <c r="F64" s="2">
        <v>43069.619444444441</v>
      </c>
      <c r="G64">
        <v>95606</v>
      </c>
      <c r="H64">
        <v>56886</v>
      </c>
      <c r="I64">
        <v>152492</v>
      </c>
      <c r="J64" t="s">
        <v>32</v>
      </c>
      <c r="K64" t="s">
        <v>33</v>
      </c>
      <c r="L64" t="s">
        <v>17</v>
      </c>
      <c r="M64" t="s">
        <v>201</v>
      </c>
      <c r="N64" t="s">
        <v>19</v>
      </c>
      <c r="O64" t="s">
        <v>202</v>
      </c>
    </row>
    <row r="65" spans="1:15" x14ac:dyDescent="0.25">
      <c r="A65" t="b">
        <v>0</v>
      </c>
      <c r="B65" s="3" t="b">
        <f t="shared" si="0"/>
        <v>0</v>
      </c>
      <c r="C65" t="s">
        <v>41</v>
      </c>
      <c r="D65" s="1">
        <v>43873</v>
      </c>
      <c r="E65" t="b">
        <v>0</v>
      </c>
      <c r="F65" s="2">
        <v>42857.65</v>
      </c>
      <c r="G65">
        <v>16000</v>
      </c>
      <c r="H65">
        <v>0</v>
      </c>
      <c r="I65">
        <v>16000</v>
      </c>
      <c r="J65" t="s">
        <v>42</v>
      </c>
      <c r="K65" t="s">
        <v>43</v>
      </c>
      <c r="L65" t="s">
        <v>17</v>
      </c>
      <c r="M65" t="s">
        <v>203</v>
      </c>
      <c r="N65" t="s">
        <v>19</v>
      </c>
      <c r="O65" t="s">
        <v>204</v>
      </c>
    </row>
    <row r="66" spans="1:15" x14ac:dyDescent="0.25">
      <c r="A66" t="b">
        <v>0</v>
      </c>
      <c r="B66" s="3" t="b">
        <f t="shared" si="0"/>
        <v>0</v>
      </c>
      <c r="C66" t="s">
        <v>53</v>
      </c>
      <c r="D66" s="1">
        <v>43873</v>
      </c>
      <c r="E66" t="b">
        <v>0</v>
      </c>
      <c r="F66" s="2">
        <v>42905.592361111114</v>
      </c>
      <c r="G66">
        <v>8000</v>
      </c>
      <c r="H66">
        <v>0</v>
      </c>
      <c r="I66">
        <v>8000</v>
      </c>
      <c r="J66" t="s">
        <v>54</v>
      </c>
      <c r="K66" t="s">
        <v>55</v>
      </c>
      <c r="L66" t="s">
        <v>17</v>
      </c>
      <c r="M66" t="s">
        <v>205</v>
      </c>
      <c r="N66" t="s">
        <v>19</v>
      </c>
      <c r="O66" t="s">
        <v>206</v>
      </c>
    </row>
    <row r="67" spans="1:15" x14ac:dyDescent="0.25">
      <c r="A67" t="b">
        <v>0</v>
      </c>
      <c r="B67" s="3" t="b">
        <f t="shared" si="0"/>
        <v>0</v>
      </c>
      <c r="C67" t="s">
        <v>31</v>
      </c>
      <c r="D67" s="1">
        <v>43873</v>
      </c>
      <c r="E67" t="b">
        <v>0</v>
      </c>
      <c r="F67" s="2">
        <v>42824.591666666667</v>
      </c>
      <c r="G67">
        <v>54980</v>
      </c>
      <c r="H67">
        <v>26413</v>
      </c>
      <c r="I67">
        <v>81393</v>
      </c>
      <c r="J67" t="s">
        <v>32</v>
      </c>
      <c r="K67" t="s">
        <v>33</v>
      </c>
      <c r="L67" t="s">
        <v>17</v>
      </c>
      <c r="M67" t="s">
        <v>207</v>
      </c>
      <c r="N67" t="s">
        <v>19</v>
      </c>
      <c r="O67" t="s">
        <v>208</v>
      </c>
    </row>
    <row r="68" spans="1:15" x14ac:dyDescent="0.25">
      <c r="A68" t="b">
        <v>0</v>
      </c>
      <c r="B68" s="3" t="b">
        <f t="shared" ref="B68:B131" si="1">OR(ISNUMBER(SEARCH($B$1,O68)),ISNUMBER(SEARCH($C$1,O68)),ISNUMBER(SEARCH($D$1,O68)),ISNUMBER(SEARCH($E$1,O68)),ISNUMBER(SEARCH($F$1,O68)),ISNUMBER(SEARCH($G$1,O68)),ISNUMBER(SEARCH($H$1,O68)),ISNUMBER(SEARCH($I$1,O68)),ISNUMBER(SEARCH($J$1,O68)),ISNUMBER(SEARCH($K$1,O68)),ISNUMBER(SEARCH($L$1,O68)),ISNUMBER(SEARCH($M$1,O68)),ISNUMBER(SEARCH($N$1,O68)),ISNUMBER(SEARCH($O$1,O68)),ISNUMBER(SEARCH($P$1,O68)),ISNUMBER(SEARCH($Q$1,O68)),ISNUMBER(SEARCH($R$1,O68)),ISNUMBER(SEARCH($S$1,O68)),ISNUMBER(SEARCH($T$1,O68)),ISNUMBER(SEARCH($U$1,O68)),ISNUMBER(SEARCH($V$1,O68)),ISNUMBER(SEARCH($W$1,O68)),ISNUMBER(SEARCH($X$1,O68)),ISNUMBER(SEARCH($Y$1,O68)),ISNUMBER(SEARCH($Z$1,O68)),ISNUMBER(SEARCH($AA$1,O68)),ISNUMBER(SEARCH($AB$1,O68)),ISNUMBER(SEARCH($AC$1,O68)),ISNUMBER(SEARCH($AD$1,O68)),ISNUMBER(SEARCH($AE$1,O68)),ISNUMBER(SEARCH($AF$1,O68)),ISNUMBER(SEARCH($AG$1,O68)),ISNUMBER(SEARCH($AH$1,O68)),ISNUMBER(SEARCH($AI$1,O68)),ISNUMBER(SEARCH($AJ$1,O68)),ISNUMBER(SEARCH($AK$1,O68)),ISNUMBER(SEARCH($AL$1,O68)),ISNUMBER(SEARCH($AM$1,O68)),ISNUMBER(SEARCH($AN$1,O68)),ISNUMBER(SEARCH($AO$1,O68)),ISNUMBER(SEARCH($AP$1,O68)),ISNUMBER(SEARCH($AQ$1,O68)),ISNUMBER(SEARCH($AR$1,O68)),ISNUMBER(SEARCH($AS$1,O68)),ISNUMBER(SEARCH($AT$1,O68)),ISNUMBER(SEARCH($AU$1,O68)),ISNUMBER(SEARCH($AV$1,O68)),ISNUMBER(SEARCH($AW$1,O68)),ISNUMBER(SEARCH($AX$1,O68)),ISNUMBER(SEARCH($AY$1,O68)), ISNUMBER(SEARCH($AZ$1,O68)),ISNUMBER(SEARCH($BA$1,O68)),ISNUMBER(SEARCH($BB$1,O68)),ISNUMBER(SEARCH($BC$1,O68)),ISNUMBER(SEARCH($BD$1,O68)),ISNUMBER(SEARCH($BE$1,O68)),ISNUMBER(SEARCH($BF$1,O68)),ISNUMBER(SEARCH($BG$1,O68)),ISNUMBER(SEARCH($BH$1,O68)),ISNUMBER(SEARCH($BI$1,O68)),ISNUMBER(SEARCH($BJ$1,O68)),ISNUMBER(SEARCH($BK$1,O68)),ISNUMBER(SEARCH($BL$1,O68)),ISNUMBER(SEARCH($BM$1,O68)),ISNUMBER(SEARCH($BN$1,O68)),ISNUMBER(SEARCH($BO$1,O68)),ISNUMBER(SEARCH($BP$1,O68)),ISNUMBER(SEARCH($BQ$1,O68)),ISNUMBER(SEARCH($BR$1,O68)),ISNUMBER(SEARCH($BS$1,O68)),ISNUMBER(SEARCH($BT$1,O68)),ISNUMBER(SEARCH($BU$1,O68)),ISNUMBER(SEARCH($BV$1,O68)),ISNUMBER(SEARCH($BW$1,O68)),ISNUMBER(SEARCH($BX$1,O68)),ISNUMBER(SEARCH($BY$1,O68)),ISNUMBER(SEARCH($BZ$1,O68)),ISNUMBER(SEARCH($CA$1,O68)),ISNUMBER(SEARCH($CB$1,O68)),ISNUMBER(SEARCH($CC$1,O68)),ISNUMBER(SEARCH($CD$1,O68)),ISNUMBER(SEARCH($CE$1,O68)),ISNUMBER(SEARCH($CF$1,O68)),ISNUMBER(SEARCH($CG$1,O68)),ISNUMBER(SEARCH($CG$1,O68)),ISNUMBER(SEARCH($CH$1,O68)),ISNUMBER(SEARCH($CI$1,O68)),ISNUMBER(SEARCH($CJ$1,O68)),ISNUMBER(SEARCH($CK$1,O68)),ISNUMBER(SEARCH($CL$1,O68)),ISNUMBER(SEARCH($CM$1,O68)),ISNUMBER(SEARCH($CN$1,O68)),ISNUMBER(SEARCH($CO$1,O68)),ISNUMBER(SEARCH($CP$1,O68)),ISNUMBER(SEARCH($CQ$1,O68)),ISNUMBER(SEARCH($CR$1,O68)),ISNUMBER(SEARCH($CS$1,O68)),ISNUMBER(SEARCH($CT$1,O68)))</f>
        <v>0</v>
      </c>
      <c r="C68" t="s">
        <v>108</v>
      </c>
      <c r="D68" s="1">
        <v>43873</v>
      </c>
      <c r="E68" t="b">
        <v>0</v>
      </c>
      <c r="F68" s="2">
        <v>42828.595138888886</v>
      </c>
      <c r="G68">
        <v>87097</v>
      </c>
      <c r="H68">
        <v>30375</v>
      </c>
      <c r="I68">
        <v>117472</v>
      </c>
      <c r="J68" t="s">
        <v>109</v>
      </c>
      <c r="K68" t="s">
        <v>110</v>
      </c>
      <c r="L68" t="s">
        <v>17</v>
      </c>
      <c r="M68" t="s">
        <v>209</v>
      </c>
      <c r="N68" t="s">
        <v>19</v>
      </c>
      <c r="O68" t="s">
        <v>210</v>
      </c>
    </row>
    <row r="69" spans="1:15" x14ac:dyDescent="0.25">
      <c r="A69" t="b">
        <v>0</v>
      </c>
      <c r="B69" s="3" t="b">
        <f t="shared" si="1"/>
        <v>0</v>
      </c>
      <c r="C69" t="s">
        <v>92</v>
      </c>
      <c r="D69" s="1">
        <v>43873</v>
      </c>
      <c r="E69" t="b">
        <v>0</v>
      </c>
      <c r="F69" s="2">
        <v>43046.410416666666</v>
      </c>
      <c r="G69">
        <v>135900</v>
      </c>
      <c r="H69">
        <v>0</v>
      </c>
      <c r="I69">
        <v>135900</v>
      </c>
      <c r="J69" t="s">
        <v>93</v>
      </c>
      <c r="K69" t="s">
        <v>94</v>
      </c>
      <c r="L69" t="s">
        <v>17</v>
      </c>
      <c r="M69" t="s">
        <v>211</v>
      </c>
      <c r="N69" t="s">
        <v>19</v>
      </c>
      <c r="O69" t="s">
        <v>212</v>
      </c>
    </row>
    <row r="70" spans="1:15" x14ac:dyDescent="0.25">
      <c r="A70" t="b">
        <v>0</v>
      </c>
      <c r="B70" s="3" t="b">
        <f t="shared" si="1"/>
        <v>0</v>
      </c>
      <c r="C70" t="s">
        <v>36</v>
      </c>
      <c r="D70" s="1">
        <v>43873</v>
      </c>
      <c r="E70" t="b">
        <v>0</v>
      </c>
      <c r="F70" s="2">
        <v>42863.418749999997</v>
      </c>
      <c r="G70">
        <v>18182</v>
      </c>
      <c r="H70">
        <v>1818</v>
      </c>
      <c r="I70">
        <v>20000</v>
      </c>
      <c r="J70" t="s">
        <v>37</v>
      </c>
      <c r="K70" t="s">
        <v>38</v>
      </c>
      <c r="L70" t="s">
        <v>17</v>
      </c>
      <c r="M70" t="s">
        <v>213</v>
      </c>
      <c r="N70" t="s">
        <v>19</v>
      </c>
      <c r="O70" t="s">
        <v>98</v>
      </c>
    </row>
    <row r="71" spans="1:15" x14ac:dyDescent="0.25">
      <c r="A71" t="b">
        <v>0</v>
      </c>
      <c r="B71" s="3" t="b">
        <f t="shared" si="1"/>
        <v>0</v>
      </c>
      <c r="C71" t="s">
        <v>128</v>
      </c>
      <c r="D71" s="1">
        <v>43873</v>
      </c>
      <c r="E71" t="b">
        <v>0</v>
      </c>
      <c r="F71" s="2">
        <v>42852</v>
      </c>
      <c r="G71">
        <v>250783</v>
      </c>
      <c r="H71">
        <v>149217</v>
      </c>
      <c r="I71">
        <v>400000</v>
      </c>
      <c r="J71" t="s">
        <v>129</v>
      </c>
      <c r="K71" t="s">
        <v>130</v>
      </c>
      <c r="L71" t="s">
        <v>17</v>
      </c>
      <c r="M71" t="s">
        <v>214</v>
      </c>
      <c r="N71" t="s">
        <v>19</v>
      </c>
      <c r="O71" t="s">
        <v>215</v>
      </c>
    </row>
    <row r="72" spans="1:15" x14ac:dyDescent="0.25">
      <c r="A72" t="b">
        <v>0</v>
      </c>
      <c r="B72" s="3" t="b">
        <f t="shared" si="1"/>
        <v>0</v>
      </c>
      <c r="C72" t="s">
        <v>46</v>
      </c>
      <c r="D72" s="1">
        <v>43873</v>
      </c>
      <c r="E72" t="b">
        <v>0</v>
      </c>
      <c r="F72" s="2">
        <v>42880</v>
      </c>
      <c r="G72">
        <v>62581</v>
      </c>
      <c r="H72">
        <v>37236</v>
      </c>
      <c r="I72">
        <v>99817</v>
      </c>
      <c r="J72" t="s">
        <v>47</v>
      </c>
      <c r="K72" t="s">
        <v>48</v>
      </c>
      <c r="L72" t="s">
        <v>17</v>
      </c>
      <c r="M72" t="s">
        <v>216</v>
      </c>
      <c r="N72" t="s">
        <v>19</v>
      </c>
      <c r="O72" t="s">
        <v>217</v>
      </c>
    </row>
    <row r="73" spans="1:15" x14ac:dyDescent="0.25">
      <c r="A73" t="b">
        <v>0</v>
      </c>
      <c r="B73" s="3" t="b">
        <f t="shared" si="1"/>
        <v>0</v>
      </c>
      <c r="C73" t="s">
        <v>119</v>
      </c>
      <c r="D73" s="1">
        <v>43873</v>
      </c>
      <c r="E73" t="b">
        <v>0</v>
      </c>
      <c r="F73" s="2">
        <v>42885</v>
      </c>
      <c r="G73">
        <v>66565</v>
      </c>
      <c r="H73">
        <v>33374</v>
      </c>
      <c r="I73">
        <v>99939</v>
      </c>
      <c r="J73" t="s">
        <v>120</v>
      </c>
      <c r="K73" t="s">
        <v>121</v>
      </c>
      <c r="L73" t="s">
        <v>17</v>
      </c>
      <c r="M73" t="s">
        <v>218</v>
      </c>
      <c r="N73" t="s">
        <v>19</v>
      </c>
      <c r="O73" t="s">
        <v>219</v>
      </c>
    </row>
    <row r="74" spans="1:15" x14ac:dyDescent="0.25">
      <c r="A74" t="b">
        <v>0</v>
      </c>
      <c r="B74" s="3" t="b">
        <f t="shared" si="1"/>
        <v>0</v>
      </c>
      <c r="C74" t="s">
        <v>220</v>
      </c>
      <c r="D74" s="1">
        <v>43873</v>
      </c>
      <c r="E74" t="b">
        <v>0</v>
      </c>
      <c r="F74" s="2">
        <v>42851.51458333333</v>
      </c>
      <c r="G74">
        <v>55384</v>
      </c>
      <c r="H74">
        <v>26872</v>
      </c>
      <c r="I74">
        <v>82256</v>
      </c>
      <c r="J74" t="s">
        <v>221</v>
      </c>
      <c r="K74" t="s">
        <v>222</v>
      </c>
      <c r="L74" t="s">
        <v>17</v>
      </c>
      <c r="M74" t="s">
        <v>223</v>
      </c>
      <c r="N74" t="s">
        <v>19</v>
      </c>
      <c r="O74" t="s">
        <v>224</v>
      </c>
    </row>
    <row r="75" spans="1:15" x14ac:dyDescent="0.25">
      <c r="A75" t="b">
        <v>0</v>
      </c>
      <c r="B75" s="3" t="b">
        <f t="shared" si="1"/>
        <v>0</v>
      </c>
      <c r="C75" t="s">
        <v>140</v>
      </c>
      <c r="D75" s="1">
        <v>43873</v>
      </c>
      <c r="E75" t="b">
        <v>0</v>
      </c>
      <c r="F75" s="2">
        <v>42895.500694444447</v>
      </c>
      <c r="G75">
        <v>100000</v>
      </c>
      <c r="H75">
        <v>0</v>
      </c>
      <c r="I75">
        <v>100000</v>
      </c>
      <c r="J75" t="s">
        <v>141</v>
      </c>
      <c r="K75" t="s">
        <v>142</v>
      </c>
      <c r="L75" t="s">
        <v>17</v>
      </c>
      <c r="M75" t="s">
        <v>225</v>
      </c>
      <c r="N75" t="s">
        <v>19</v>
      </c>
      <c r="O75" t="s">
        <v>226</v>
      </c>
    </row>
    <row r="76" spans="1:15" x14ac:dyDescent="0.25">
      <c r="A76" t="b">
        <v>0</v>
      </c>
      <c r="B76" s="3" t="b">
        <f t="shared" si="1"/>
        <v>1</v>
      </c>
      <c r="C76" t="s">
        <v>220</v>
      </c>
      <c r="D76" s="1">
        <v>43873</v>
      </c>
      <c r="E76" t="b">
        <v>0</v>
      </c>
      <c r="F76" s="2">
        <v>43060</v>
      </c>
      <c r="G76">
        <v>19889</v>
      </c>
      <c r="H76">
        <v>3481</v>
      </c>
      <c r="I76">
        <v>23370</v>
      </c>
      <c r="J76" t="s">
        <v>221</v>
      </c>
      <c r="K76" t="s">
        <v>222</v>
      </c>
      <c r="L76" t="s">
        <v>17</v>
      </c>
      <c r="M76" t="s">
        <v>227</v>
      </c>
      <c r="N76" t="s">
        <v>19</v>
      </c>
      <c r="O76" t="s">
        <v>228</v>
      </c>
    </row>
    <row r="77" spans="1:15" x14ac:dyDescent="0.25">
      <c r="A77" t="b">
        <v>0</v>
      </c>
      <c r="B77" s="3" t="b">
        <f t="shared" si="1"/>
        <v>0</v>
      </c>
      <c r="C77" t="s">
        <v>46</v>
      </c>
      <c r="D77" s="1">
        <v>43873</v>
      </c>
      <c r="E77" t="b">
        <v>0</v>
      </c>
      <c r="F77" s="2">
        <v>42927.496527777781</v>
      </c>
      <c r="G77">
        <v>59600</v>
      </c>
      <c r="H77">
        <v>10724</v>
      </c>
      <c r="I77">
        <v>70324</v>
      </c>
      <c r="J77" t="s">
        <v>47</v>
      </c>
      <c r="K77" t="s">
        <v>48</v>
      </c>
      <c r="L77" t="s">
        <v>17</v>
      </c>
      <c r="M77" t="s">
        <v>229</v>
      </c>
      <c r="N77" t="s">
        <v>19</v>
      </c>
      <c r="O77" t="s">
        <v>230</v>
      </c>
    </row>
    <row r="78" spans="1:15" x14ac:dyDescent="0.25">
      <c r="A78" t="b">
        <v>0</v>
      </c>
      <c r="B78" s="3" t="b">
        <f t="shared" si="1"/>
        <v>0</v>
      </c>
      <c r="C78" t="s">
        <v>31</v>
      </c>
      <c r="D78" s="1">
        <v>43873</v>
      </c>
      <c r="E78" t="b">
        <v>0</v>
      </c>
      <c r="F78" s="2">
        <v>42891.615277777775</v>
      </c>
      <c r="G78">
        <v>12972</v>
      </c>
      <c r="H78">
        <v>7718</v>
      </c>
      <c r="I78">
        <v>20690</v>
      </c>
      <c r="J78" t="s">
        <v>32</v>
      </c>
      <c r="K78" t="s">
        <v>33</v>
      </c>
      <c r="L78" t="s">
        <v>17</v>
      </c>
      <c r="M78" t="s">
        <v>231</v>
      </c>
      <c r="N78" t="s">
        <v>19</v>
      </c>
      <c r="O78" t="s">
        <v>232</v>
      </c>
    </row>
    <row r="79" spans="1:15" x14ac:dyDescent="0.25">
      <c r="A79" t="b">
        <v>0</v>
      </c>
      <c r="B79" s="3" t="b">
        <f t="shared" si="1"/>
        <v>1</v>
      </c>
      <c r="C79" t="s">
        <v>46</v>
      </c>
      <c r="D79" s="1">
        <v>43873</v>
      </c>
      <c r="E79" t="b">
        <v>0</v>
      </c>
      <c r="F79" s="2">
        <v>43103</v>
      </c>
      <c r="G79">
        <v>25095</v>
      </c>
      <c r="H79">
        <v>14931</v>
      </c>
      <c r="I79">
        <v>40026</v>
      </c>
      <c r="J79" t="s">
        <v>47</v>
      </c>
      <c r="K79" t="s">
        <v>48</v>
      </c>
      <c r="L79" t="s">
        <v>17</v>
      </c>
      <c r="M79" t="s">
        <v>233</v>
      </c>
      <c r="N79" t="s">
        <v>19</v>
      </c>
      <c r="O79" t="s">
        <v>234</v>
      </c>
    </row>
    <row r="80" spans="1:15" x14ac:dyDescent="0.25">
      <c r="A80" t="b">
        <v>0</v>
      </c>
      <c r="B80" s="3" t="b">
        <f t="shared" si="1"/>
        <v>0</v>
      </c>
      <c r="C80" t="s">
        <v>53</v>
      </c>
      <c r="D80" s="1">
        <v>43873</v>
      </c>
      <c r="E80" t="b">
        <v>0</v>
      </c>
      <c r="F80" s="2">
        <v>42958</v>
      </c>
      <c r="G80">
        <v>3135</v>
      </c>
      <c r="H80">
        <v>1865</v>
      </c>
      <c r="I80">
        <v>5000</v>
      </c>
      <c r="J80" t="s">
        <v>54</v>
      </c>
      <c r="K80" t="s">
        <v>55</v>
      </c>
      <c r="L80" t="s">
        <v>17</v>
      </c>
      <c r="M80" t="s">
        <v>235</v>
      </c>
      <c r="N80" t="s">
        <v>19</v>
      </c>
      <c r="O80" t="s">
        <v>236</v>
      </c>
    </row>
    <row r="81" spans="1:15" x14ac:dyDescent="0.25">
      <c r="A81" t="b">
        <v>0</v>
      </c>
      <c r="B81" s="3" t="b">
        <f t="shared" si="1"/>
        <v>0</v>
      </c>
      <c r="C81" t="s">
        <v>108</v>
      </c>
      <c r="D81" s="1">
        <v>43873</v>
      </c>
      <c r="E81" t="b">
        <v>0</v>
      </c>
      <c r="F81" s="2">
        <v>42909.751388888886</v>
      </c>
      <c r="G81">
        <v>23900</v>
      </c>
      <c r="H81">
        <v>11433</v>
      </c>
      <c r="I81">
        <v>35333</v>
      </c>
      <c r="J81" t="s">
        <v>109</v>
      </c>
      <c r="K81" t="s">
        <v>110</v>
      </c>
      <c r="L81" t="s">
        <v>17</v>
      </c>
      <c r="M81" t="s">
        <v>237</v>
      </c>
      <c r="N81" t="s">
        <v>19</v>
      </c>
      <c r="O81" t="s">
        <v>238</v>
      </c>
    </row>
    <row r="82" spans="1:15" x14ac:dyDescent="0.25">
      <c r="A82" t="b">
        <v>0</v>
      </c>
      <c r="B82" s="3" t="b">
        <f t="shared" si="1"/>
        <v>0</v>
      </c>
      <c r="C82" t="s">
        <v>150</v>
      </c>
      <c r="D82" s="1">
        <v>43873</v>
      </c>
      <c r="E82" t="b">
        <v>0</v>
      </c>
      <c r="F82" s="2">
        <v>42893</v>
      </c>
      <c r="G82">
        <v>35406</v>
      </c>
      <c r="H82">
        <v>18903</v>
      </c>
      <c r="I82">
        <v>54309</v>
      </c>
      <c r="J82" t="s">
        <v>151</v>
      </c>
      <c r="K82" t="s">
        <v>152</v>
      </c>
      <c r="L82" t="s">
        <v>17</v>
      </c>
      <c r="M82" t="s">
        <v>239</v>
      </c>
      <c r="N82" t="s">
        <v>19</v>
      </c>
      <c r="O82" t="s">
        <v>240</v>
      </c>
    </row>
    <row r="83" spans="1:15" x14ac:dyDescent="0.25">
      <c r="A83" t="b">
        <v>0</v>
      </c>
      <c r="B83" s="3" t="b">
        <f t="shared" si="1"/>
        <v>0</v>
      </c>
      <c r="C83" t="s">
        <v>99</v>
      </c>
      <c r="D83" s="1">
        <v>43873</v>
      </c>
      <c r="E83" t="b">
        <v>0</v>
      </c>
      <c r="F83" s="2">
        <v>43333.449305555558</v>
      </c>
      <c r="G83">
        <v>24118</v>
      </c>
      <c r="H83">
        <v>14351</v>
      </c>
      <c r="I83">
        <v>38469</v>
      </c>
      <c r="J83" t="s">
        <v>100</v>
      </c>
      <c r="K83" t="s">
        <v>101</v>
      </c>
      <c r="L83" t="s">
        <v>17</v>
      </c>
      <c r="M83" t="s">
        <v>241</v>
      </c>
      <c r="N83" t="s">
        <v>19</v>
      </c>
      <c r="O83" t="s">
        <v>242</v>
      </c>
    </row>
    <row r="84" spans="1:15" x14ac:dyDescent="0.25">
      <c r="A84" t="b">
        <v>0</v>
      </c>
      <c r="B84" s="3" t="b">
        <f t="shared" si="1"/>
        <v>0</v>
      </c>
      <c r="C84" t="s">
        <v>46</v>
      </c>
      <c r="D84" s="1">
        <v>43873</v>
      </c>
      <c r="E84" t="b">
        <v>0</v>
      </c>
      <c r="F84" s="2">
        <v>43139.635416666664</v>
      </c>
      <c r="G84">
        <v>21532</v>
      </c>
      <c r="H84">
        <v>12812</v>
      </c>
      <c r="I84">
        <v>34344</v>
      </c>
      <c r="J84" t="s">
        <v>47</v>
      </c>
      <c r="K84" t="s">
        <v>48</v>
      </c>
      <c r="L84" t="s">
        <v>17</v>
      </c>
      <c r="M84" t="s">
        <v>243</v>
      </c>
      <c r="N84" t="s">
        <v>19</v>
      </c>
      <c r="O84" t="s">
        <v>244</v>
      </c>
    </row>
    <row r="85" spans="1:15" x14ac:dyDescent="0.25">
      <c r="A85" t="b">
        <v>0</v>
      </c>
      <c r="B85" s="3" t="b">
        <f t="shared" si="1"/>
        <v>1</v>
      </c>
      <c r="C85" t="s">
        <v>79</v>
      </c>
      <c r="D85" s="1">
        <v>43873</v>
      </c>
      <c r="E85" t="b">
        <v>0</v>
      </c>
      <c r="F85" s="2">
        <v>42914.443749999999</v>
      </c>
      <c r="G85">
        <v>68248</v>
      </c>
      <c r="H85">
        <v>34083</v>
      </c>
      <c r="I85">
        <v>102331</v>
      </c>
      <c r="J85" t="s">
        <v>80</v>
      </c>
      <c r="K85" t="s">
        <v>81</v>
      </c>
      <c r="L85" t="s">
        <v>17</v>
      </c>
      <c r="M85" t="s">
        <v>245</v>
      </c>
      <c r="N85" t="s">
        <v>19</v>
      </c>
      <c r="O85" t="s">
        <v>89</v>
      </c>
    </row>
    <row r="86" spans="1:15" x14ac:dyDescent="0.25">
      <c r="A86" t="b">
        <v>0</v>
      </c>
      <c r="B86" s="3" t="b">
        <f t="shared" si="1"/>
        <v>0</v>
      </c>
      <c r="C86" t="s">
        <v>31</v>
      </c>
      <c r="D86" s="1">
        <v>43873</v>
      </c>
      <c r="E86" t="b">
        <v>0</v>
      </c>
      <c r="F86" s="2">
        <v>42914.718055555553</v>
      </c>
      <c r="G86">
        <v>315</v>
      </c>
      <c r="H86">
        <v>188</v>
      </c>
      <c r="I86">
        <v>503</v>
      </c>
      <c r="J86" t="s">
        <v>32</v>
      </c>
      <c r="K86" t="s">
        <v>33</v>
      </c>
      <c r="L86" t="s">
        <v>17</v>
      </c>
      <c r="M86" t="s">
        <v>246</v>
      </c>
      <c r="N86" t="s">
        <v>19</v>
      </c>
      <c r="O86" t="s">
        <v>232</v>
      </c>
    </row>
    <row r="87" spans="1:15" x14ac:dyDescent="0.25">
      <c r="A87" t="b">
        <v>0</v>
      </c>
      <c r="B87" s="3" t="b">
        <f t="shared" si="1"/>
        <v>0</v>
      </c>
      <c r="C87" t="s">
        <v>41</v>
      </c>
      <c r="D87" s="1">
        <v>43873</v>
      </c>
      <c r="E87" t="b">
        <v>0</v>
      </c>
      <c r="F87" s="2">
        <v>43220</v>
      </c>
      <c r="G87">
        <v>34898</v>
      </c>
      <c r="H87">
        <v>18708</v>
      </c>
      <c r="I87">
        <v>53606</v>
      </c>
      <c r="J87" t="s">
        <v>42</v>
      </c>
      <c r="K87" t="s">
        <v>43</v>
      </c>
      <c r="L87" t="s">
        <v>17</v>
      </c>
      <c r="M87" t="s">
        <v>247</v>
      </c>
      <c r="N87" t="s">
        <v>19</v>
      </c>
      <c r="O87" t="s">
        <v>248</v>
      </c>
    </row>
    <row r="88" spans="1:15" x14ac:dyDescent="0.25">
      <c r="A88" t="b">
        <v>0</v>
      </c>
      <c r="B88" s="3" t="b">
        <f t="shared" si="1"/>
        <v>0</v>
      </c>
      <c r="C88" t="s">
        <v>128</v>
      </c>
      <c r="D88" s="1">
        <v>43873</v>
      </c>
      <c r="E88" t="b">
        <v>0</v>
      </c>
      <c r="F88" s="2">
        <v>42916.738888888889</v>
      </c>
      <c r="G88">
        <v>68240</v>
      </c>
      <c r="H88">
        <v>35400</v>
      </c>
      <c r="I88">
        <v>103640</v>
      </c>
      <c r="J88" t="s">
        <v>129</v>
      </c>
      <c r="K88" t="s">
        <v>130</v>
      </c>
      <c r="L88" t="s">
        <v>17</v>
      </c>
      <c r="M88" t="s">
        <v>249</v>
      </c>
      <c r="N88" t="s">
        <v>19</v>
      </c>
      <c r="O88" t="s">
        <v>182</v>
      </c>
    </row>
    <row r="89" spans="1:15" x14ac:dyDescent="0.25">
      <c r="A89" t="b">
        <v>0</v>
      </c>
      <c r="B89" s="3" t="b">
        <f t="shared" si="1"/>
        <v>0</v>
      </c>
      <c r="C89" t="s">
        <v>53</v>
      </c>
      <c r="D89" s="1">
        <v>43873</v>
      </c>
      <c r="E89" t="b">
        <v>0</v>
      </c>
      <c r="F89" s="2">
        <v>42926</v>
      </c>
      <c r="G89">
        <v>29325</v>
      </c>
      <c r="H89">
        <v>0</v>
      </c>
      <c r="I89">
        <v>29325</v>
      </c>
      <c r="J89" t="s">
        <v>54</v>
      </c>
      <c r="K89" t="s">
        <v>55</v>
      </c>
      <c r="L89" t="s">
        <v>17</v>
      </c>
      <c r="M89" t="s">
        <v>250</v>
      </c>
      <c r="N89" t="s">
        <v>19</v>
      </c>
      <c r="O89" t="s">
        <v>251</v>
      </c>
    </row>
    <row r="90" spans="1:15" x14ac:dyDescent="0.25">
      <c r="A90" t="b">
        <v>0</v>
      </c>
      <c r="B90" s="3" t="b">
        <f t="shared" si="1"/>
        <v>0</v>
      </c>
      <c r="C90" t="s">
        <v>36</v>
      </c>
      <c r="D90" s="1">
        <v>43873</v>
      </c>
      <c r="E90" t="b">
        <v>0</v>
      </c>
      <c r="F90" s="2">
        <v>42964</v>
      </c>
      <c r="G90">
        <v>27261</v>
      </c>
      <c r="H90">
        <v>12739</v>
      </c>
      <c r="I90">
        <v>40000</v>
      </c>
      <c r="J90" t="s">
        <v>37</v>
      </c>
      <c r="K90" t="s">
        <v>38</v>
      </c>
      <c r="L90" t="s">
        <v>17</v>
      </c>
      <c r="M90" t="s">
        <v>252</v>
      </c>
      <c r="N90" t="s">
        <v>19</v>
      </c>
      <c r="O90" t="s">
        <v>253</v>
      </c>
    </row>
    <row r="91" spans="1:15" x14ac:dyDescent="0.25">
      <c r="A91" t="b">
        <v>0</v>
      </c>
      <c r="B91" s="3" t="b">
        <f t="shared" si="1"/>
        <v>0</v>
      </c>
      <c r="C91" t="s">
        <v>26</v>
      </c>
      <c r="D91" s="1">
        <v>43873</v>
      </c>
      <c r="E91" t="b">
        <v>0</v>
      </c>
      <c r="F91" s="2">
        <v>43140.488888888889</v>
      </c>
      <c r="G91">
        <v>70559</v>
      </c>
      <c r="H91">
        <v>34858</v>
      </c>
      <c r="I91">
        <v>105417</v>
      </c>
      <c r="J91" t="s">
        <v>27</v>
      </c>
      <c r="K91" t="s">
        <v>28</v>
      </c>
      <c r="L91" t="s">
        <v>17</v>
      </c>
      <c r="M91" t="s">
        <v>254</v>
      </c>
      <c r="N91" t="s">
        <v>19</v>
      </c>
      <c r="O91" t="s">
        <v>255</v>
      </c>
    </row>
    <row r="92" spans="1:15" x14ac:dyDescent="0.25">
      <c r="A92" t="b">
        <v>0</v>
      </c>
      <c r="B92" s="3" t="b">
        <f t="shared" si="1"/>
        <v>0</v>
      </c>
      <c r="C92" t="s">
        <v>256</v>
      </c>
      <c r="D92" s="1">
        <v>43873</v>
      </c>
      <c r="E92" t="b">
        <v>0</v>
      </c>
      <c r="F92" s="2">
        <v>42992</v>
      </c>
      <c r="G92">
        <v>34966</v>
      </c>
      <c r="H92">
        <v>15034</v>
      </c>
      <c r="I92">
        <v>50000</v>
      </c>
      <c r="J92" t="s">
        <v>257</v>
      </c>
      <c r="K92" t="s">
        <v>258</v>
      </c>
      <c r="L92" t="s">
        <v>17</v>
      </c>
      <c r="M92" t="s">
        <v>259</v>
      </c>
      <c r="N92" t="s">
        <v>19</v>
      </c>
      <c r="O92" t="s">
        <v>260</v>
      </c>
    </row>
    <row r="93" spans="1:15" x14ac:dyDescent="0.25">
      <c r="A93" t="b">
        <v>0</v>
      </c>
      <c r="B93" s="3" t="b">
        <f t="shared" si="1"/>
        <v>1</v>
      </c>
      <c r="C93" t="s">
        <v>99</v>
      </c>
      <c r="D93" s="1">
        <v>43873</v>
      </c>
      <c r="E93" t="b">
        <v>0</v>
      </c>
      <c r="F93" s="2">
        <v>42958</v>
      </c>
      <c r="G93">
        <v>75884</v>
      </c>
      <c r="H93">
        <v>44821</v>
      </c>
      <c r="I93">
        <v>120705</v>
      </c>
      <c r="J93" t="s">
        <v>100</v>
      </c>
      <c r="K93" t="s">
        <v>101</v>
      </c>
      <c r="L93" t="s">
        <v>17</v>
      </c>
      <c r="M93" t="s">
        <v>261</v>
      </c>
      <c r="N93" t="s">
        <v>19</v>
      </c>
      <c r="O93" t="s">
        <v>262</v>
      </c>
    </row>
    <row r="94" spans="1:15" x14ac:dyDescent="0.25">
      <c r="A94" t="b">
        <v>0</v>
      </c>
      <c r="B94" s="3" t="b">
        <f t="shared" si="1"/>
        <v>0</v>
      </c>
      <c r="C94" t="s">
        <v>164</v>
      </c>
      <c r="D94" s="1">
        <v>43873</v>
      </c>
      <c r="E94" t="b">
        <v>0</v>
      </c>
      <c r="F94" s="2">
        <v>43129.631944444445</v>
      </c>
      <c r="G94">
        <v>69606</v>
      </c>
      <c r="H94">
        <v>34290</v>
      </c>
      <c r="I94">
        <v>103896</v>
      </c>
      <c r="J94" t="s">
        <v>165</v>
      </c>
      <c r="K94" t="s">
        <v>166</v>
      </c>
      <c r="L94" t="s">
        <v>17</v>
      </c>
      <c r="M94" t="s">
        <v>263</v>
      </c>
      <c r="N94" t="s">
        <v>19</v>
      </c>
      <c r="O94" t="s">
        <v>264</v>
      </c>
    </row>
    <row r="95" spans="1:15" x14ac:dyDescent="0.25">
      <c r="A95" t="b">
        <v>0</v>
      </c>
      <c r="B95" s="3" t="b">
        <f t="shared" si="1"/>
        <v>0</v>
      </c>
      <c r="C95" t="s">
        <v>53</v>
      </c>
      <c r="D95" s="1">
        <v>43873</v>
      </c>
      <c r="E95" t="b">
        <v>0</v>
      </c>
      <c r="F95" s="2">
        <v>42983.496527777781</v>
      </c>
      <c r="G95">
        <v>50277</v>
      </c>
      <c r="H95">
        <v>19723</v>
      </c>
      <c r="I95">
        <v>70000</v>
      </c>
      <c r="J95" t="s">
        <v>54</v>
      </c>
      <c r="K95" t="s">
        <v>55</v>
      </c>
      <c r="L95" t="s">
        <v>17</v>
      </c>
      <c r="M95" t="s">
        <v>265</v>
      </c>
      <c r="N95" t="s">
        <v>19</v>
      </c>
      <c r="O95" t="s">
        <v>266</v>
      </c>
    </row>
    <row r="96" spans="1:15" x14ac:dyDescent="0.25">
      <c r="A96" t="b">
        <v>0</v>
      </c>
      <c r="B96" s="3" t="b">
        <f t="shared" si="1"/>
        <v>0</v>
      </c>
      <c r="C96" t="s">
        <v>26</v>
      </c>
      <c r="D96" s="1">
        <v>43873</v>
      </c>
      <c r="E96" t="b">
        <v>0</v>
      </c>
      <c r="F96" s="2">
        <v>42969.479861111111</v>
      </c>
      <c r="G96">
        <v>34350</v>
      </c>
      <c r="H96">
        <v>17008</v>
      </c>
      <c r="I96">
        <v>51358</v>
      </c>
      <c r="J96" t="s">
        <v>27</v>
      </c>
      <c r="K96" t="s">
        <v>28</v>
      </c>
      <c r="L96" t="s">
        <v>17</v>
      </c>
      <c r="M96" t="s">
        <v>267</v>
      </c>
      <c r="N96" t="s">
        <v>19</v>
      </c>
      <c r="O96" t="s">
        <v>105</v>
      </c>
    </row>
    <row r="97" spans="1:15" x14ac:dyDescent="0.25">
      <c r="A97" t="b">
        <v>0</v>
      </c>
      <c r="B97" s="3" t="b">
        <f t="shared" si="1"/>
        <v>0</v>
      </c>
      <c r="C97" t="s">
        <v>31</v>
      </c>
      <c r="D97" s="1">
        <v>43873</v>
      </c>
      <c r="E97" t="b">
        <v>0</v>
      </c>
      <c r="F97" s="2">
        <v>42976.607638888891</v>
      </c>
      <c r="G97">
        <v>23721</v>
      </c>
      <c r="H97">
        <v>9989</v>
      </c>
      <c r="I97">
        <v>33710</v>
      </c>
      <c r="J97" t="s">
        <v>32</v>
      </c>
      <c r="K97" t="s">
        <v>33</v>
      </c>
      <c r="L97" t="s">
        <v>17</v>
      </c>
      <c r="M97" t="s">
        <v>268</v>
      </c>
      <c r="N97" t="s">
        <v>19</v>
      </c>
      <c r="O97" t="s">
        <v>232</v>
      </c>
    </row>
    <row r="98" spans="1:15" x14ac:dyDescent="0.25">
      <c r="A98" t="b">
        <v>0</v>
      </c>
      <c r="B98" s="3" t="b">
        <f t="shared" si="1"/>
        <v>0</v>
      </c>
      <c r="C98" t="s">
        <v>128</v>
      </c>
      <c r="D98" s="1">
        <v>43873</v>
      </c>
      <c r="E98" t="b">
        <v>0</v>
      </c>
      <c r="F98" s="2">
        <v>42985.693055555559</v>
      </c>
      <c r="G98">
        <v>47022</v>
      </c>
      <c r="H98">
        <v>27978</v>
      </c>
      <c r="I98">
        <v>75000</v>
      </c>
      <c r="J98" t="s">
        <v>129</v>
      </c>
      <c r="K98" t="s">
        <v>130</v>
      </c>
      <c r="L98" t="s">
        <v>17</v>
      </c>
      <c r="M98" t="s">
        <v>269</v>
      </c>
      <c r="N98" t="s">
        <v>19</v>
      </c>
      <c r="O98" t="s">
        <v>182</v>
      </c>
    </row>
    <row r="99" spans="1:15" x14ac:dyDescent="0.25">
      <c r="A99" t="b">
        <v>0</v>
      </c>
      <c r="B99" s="3" t="b">
        <f t="shared" si="1"/>
        <v>1</v>
      </c>
      <c r="C99" t="s">
        <v>31</v>
      </c>
      <c r="D99" s="1">
        <v>43873</v>
      </c>
      <c r="E99" t="b">
        <v>0</v>
      </c>
      <c r="F99" s="2">
        <v>42999.675694444442</v>
      </c>
      <c r="G99">
        <v>65084</v>
      </c>
      <c r="H99">
        <v>31910</v>
      </c>
      <c r="I99">
        <v>96994</v>
      </c>
      <c r="J99" t="s">
        <v>32</v>
      </c>
      <c r="K99" t="s">
        <v>33</v>
      </c>
      <c r="L99" t="s">
        <v>17</v>
      </c>
      <c r="M99" t="s">
        <v>270</v>
      </c>
      <c r="N99" t="s">
        <v>19</v>
      </c>
      <c r="O99" t="s">
        <v>271</v>
      </c>
    </row>
    <row r="100" spans="1:15" x14ac:dyDescent="0.25">
      <c r="A100" t="b">
        <v>0</v>
      </c>
      <c r="B100" s="3" t="b">
        <f t="shared" si="1"/>
        <v>0</v>
      </c>
      <c r="C100" t="s">
        <v>108</v>
      </c>
      <c r="D100" s="1">
        <v>43873</v>
      </c>
      <c r="E100" t="b">
        <v>0</v>
      </c>
      <c r="F100" s="2">
        <v>42986.50277777778</v>
      </c>
      <c r="G100">
        <v>135410</v>
      </c>
      <c r="H100">
        <v>67483</v>
      </c>
      <c r="I100">
        <v>202893</v>
      </c>
      <c r="J100" t="s">
        <v>109</v>
      </c>
      <c r="K100" t="s">
        <v>110</v>
      </c>
      <c r="L100" t="s">
        <v>17</v>
      </c>
      <c r="M100" t="s">
        <v>272</v>
      </c>
      <c r="N100" t="s">
        <v>19</v>
      </c>
      <c r="O100" t="s">
        <v>273</v>
      </c>
    </row>
    <row r="101" spans="1:15" x14ac:dyDescent="0.25">
      <c r="A101" t="b">
        <v>0</v>
      </c>
      <c r="B101" s="3" t="b">
        <f t="shared" si="1"/>
        <v>0</v>
      </c>
      <c r="C101" t="s">
        <v>36</v>
      </c>
      <c r="D101" s="1">
        <v>43873</v>
      </c>
      <c r="E101" t="b">
        <v>0</v>
      </c>
      <c r="F101" s="2">
        <v>43034.604166666664</v>
      </c>
      <c r="G101">
        <v>51525</v>
      </c>
      <c r="H101">
        <v>23475</v>
      </c>
      <c r="I101">
        <v>75000</v>
      </c>
      <c r="J101" t="s">
        <v>37</v>
      </c>
      <c r="K101" t="s">
        <v>38</v>
      </c>
      <c r="L101" t="s">
        <v>17</v>
      </c>
      <c r="M101" t="s">
        <v>274</v>
      </c>
      <c r="N101" t="s">
        <v>19</v>
      </c>
      <c r="O101" t="s">
        <v>184</v>
      </c>
    </row>
    <row r="102" spans="1:15" x14ac:dyDescent="0.25">
      <c r="A102" t="b">
        <v>0</v>
      </c>
      <c r="B102" s="3" t="b">
        <f t="shared" si="1"/>
        <v>0</v>
      </c>
      <c r="C102" t="s">
        <v>275</v>
      </c>
      <c r="D102" s="1">
        <v>43873</v>
      </c>
      <c r="E102" t="b">
        <v>0</v>
      </c>
      <c r="F102" s="2">
        <v>43433</v>
      </c>
      <c r="G102">
        <v>67410</v>
      </c>
      <c r="H102">
        <v>40109</v>
      </c>
      <c r="I102">
        <v>107519</v>
      </c>
      <c r="J102" t="s">
        <v>276</v>
      </c>
      <c r="K102" t="s">
        <v>277</v>
      </c>
      <c r="L102" t="s">
        <v>17</v>
      </c>
      <c r="M102" t="s">
        <v>278</v>
      </c>
      <c r="N102" t="s">
        <v>19</v>
      </c>
      <c r="O102" t="s">
        <v>279</v>
      </c>
    </row>
    <row r="103" spans="1:15" x14ac:dyDescent="0.25">
      <c r="A103" t="b">
        <v>0</v>
      </c>
      <c r="B103" s="3" t="b">
        <f t="shared" si="1"/>
        <v>0</v>
      </c>
      <c r="C103" t="s">
        <v>92</v>
      </c>
      <c r="D103" s="1">
        <v>43873</v>
      </c>
      <c r="E103" t="b">
        <v>0</v>
      </c>
      <c r="F103" s="2">
        <v>43021</v>
      </c>
      <c r="G103">
        <v>233785</v>
      </c>
      <c r="H103">
        <v>0</v>
      </c>
      <c r="I103">
        <v>233785</v>
      </c>
      <c r="J103" t="s">
        <v>93</v>
      </c>
      <c r="K103" t="s">
        <v>94</v>
      </c>
      <c r="L103" t="s">
        <v>17</v>
      </c>
      <c r="M103" t="s">
        <v>280</v>
      </c>
      <c r="N103" t="s">
        <v>19</v>
      </c>
      <c r="O103" t="s">
        <v>96</v>
      </c>
    </row>
    <row r="104" spans="1:15" x14ac:dyDescent="0.25">
      <c r="A104" t="b">
        <v>0</v>
      </c>
      <c r="B104" s="3" t="b">
        <f t="shared" si="1"/>
        <v>0</v>
      </c>
      <c r="C104" t="s">
        <v>92</v>
      </c>
      <c r="D104" s="1">
        <v>43873</v>
      </c>
      <c r="E104" t="b">
        <v>0</v>
      </c>
      <c r="F104" s="2">
        <v>43021.588194444441</v>
      </c>
      <c r="G104">
        <v>40000</v>
      </c>
      <c r="H104">
        <v>0</v>
      </c>
      <c r="I104">
        <v>40000</v>
      </c>
      <c r="J104" t="s">
        <v>93</v>
      </c>
      <c r="K104" t="s">
        <v>94</v>
      </c>
      <c r="L104" t="s">
        <v>17</v>
      </c>
      <c r="M104" t="s">
        <v>281</v>
      </c>
      <c r="N104" t="s">
        <v>19</v>
      </c>
      <c r="O104" t="s">
        <v>160</v>
      </c>
    </row>
    <row r="105" spans="1:15" x14ac:dyDescent="0.25">
      <c r="A105" t="b">
        <v>0</v>
      </c>
      <c r="B105" s="3" t="b">
        <f t="shared" si="1"/>
        <v>0</v>
      </c>
      <c r="C105" t="s">
        <v>79</v>
      </c>
      <c r="D105" s="1">
        <v>43873</v>
      </c>
      <c r="E105" t="b">
        <v>0</v>
      </c>
      <c r="F105" s="2">
        <v>43234.566666666666</v>
      </c>
      <c r="G105">
        <v>204907</v>
      </c>
      <c r="H105">
        <v>95093</v>
      </c>
      <c r="I105">
        <v>300000</v>
      </c>
      <c r="J105" t="s">
        <v>80</v>
      </c>
      <c r="K105" t="s">
        <v>81</v>
      </c>
      <c r="L105" t="s">
        <v>17</v>
      </c>
      <c r="M105" t="s">
        <v>282</v>
      </c>
      <c r="N105" t="s">
        <v>19</v>
      </c>
      <c r="O105" t="s">
        <v>283</v>
      </c>
    </row>
    <row r="106" spans="1:15" x14ac:dyDescent="0.25">
      <c r="A106" t="b">
        <v>0</v>
      </c>
      <c r="B106" s="3" t="b">
        <f t="shared" si="1"/>
        <v>0</v>
      </c>
      <c r="C106" t="s">
        <v>31</v>
      </c>
      <c r="D106" s="1">
        <v>43873</v>
      </c>
      <c r="E106" t="b">
        <v>0</v>
      </c>
      <c r="F106" s="2">
        <v>43035.460416666669</v>
      </c>
      <c r="G106">
        <v>55567</v>
      </c>
      <c r="H106">
        <v>27047</v>
      </c>
      <c r="I106">
        <v>82614</v>
      </c>
      <c r="J106" t="s">
        <v>32</v>
      </c>
      <c r="K106" t="s">
        <v>33</v>
      </c>
      <c r="L106" t="s">
        <v>17</v>
      </c>
      <c r="M106" t="s">
        <v>284</v>
      </c>
      <c r="N106" t="s">
        <v>19</v>
      </c>
      <c r="O106" t="s">
        <v>208</v>
      </c>
    </row>
    <row r="107" spans="1:15" x14ac:dyDescent="0.25">
      <c r="A107" t="b">
        <v>0</v>
      </c>
      <c r="B107" s="3" t="b">
        <f t="shared" si="1"/>
        <v>0</v>
      </c>
      <c r="C107" t="s">
        <v>53</v>
      </c>
      <c r="D107" s="1">
        <v>43873</v>
      </c>
      <c r="E107" t="b">
        <v>0</v>
      </c>
      <c r="F107" s="2">
        <v>43369.607638888891</v>
      </c>
      <c r="G107">
        <v>275402</v>
      </c>
      <c r="H107">
        <v>114598</v>
      </c>
      <c r="I107">
        <v>390000</v>
      </c>
      <c r="J107" t="s">
        <v>54</v>
      </c>
      <c r="K107" t="s">
        <v>55</v>
      </c>
      <c r="L107" t="s">
        <v>17</v>
      </c>
      <c r="M107" t="s">
        <v>285</v>
      </c>
      <c r="N107" t="s">
        <v>19</v>
      </c>
      <c r="O107" t="s">
        <v>286</v>
      </c>
    </row>
    <row r="108" spans="1:15" x14ac:dyDescent="0.25">
      <c r="A108" t="b">
        <v>0</v>
      </c>
      <c r="B108" s="3" t="b">
        <f t="shared" si="1"/>
        <v>0</v>
      </c>
      <c r="C108" t="s">
        <v>53</v>
      </c>
      <c r="D108" s="1">
        <v>43873</v>
      </c>
      <c r="E108" t="b">
        <v>0</v>
      </c>
      <c r="F108" s="2">
        <v>43055.69027777778</v>
      </c>
      <c r="G108">
        <v>52341</v>
      </c>
      <c r="H108">
        <v>12659</v>
      </c>
      <c r="I108">
        <v>65000</v>
      </c>
      <c r="J108" t="s">
        <v>54</v>
      </c>
      <c r="K108" t="s">
        <v>55</v>
      </c>
      <c r="L108" t="s">
        <v>17</v>
      </c>
      <c r="M108" t="s">
        <v>287</v>
      </c>
      <c r="N108" t="s">
        <v>19</v>
      </c>
      <c r="O108" t="s">
        <v>266</v>
      </c>
    </row>
    <row r="109" spans="1:15" x14ac:dyDescent="0.25">
      <c r="A109" t="b">
        <v>0</v>
      </c>
      <c r="B109" s="3" t="b">
        <f t="shared" si="1"/>
        <v>0</v>
      </c>
      <c r="C109" t="s">
        <v>128</v>
      </c>
      <c r="D109" s="1">
        <v>43873</v>
      </c>
      <c r="E109" t="b">
        <v>0</v>
      </c>
      <c r="F109" s="2">
        <v>43045.481944444444</v>
      </c>
      <c r="G109">
        <v>17721</v>
      </c>
      <c r="H109">
        <v>15067</v>
      </c>
      <c r="I109">
        <v>32788</v>
      </c>
      <c r="J109" t="s">
        <v>129</v>
      </c>
      <c r="K109" t="s">
        <v>130</v>
      </c>
      <c r="L109" t="s">
        <v>17</v>
      </c>
      <c r="M109" t="s">
        <v>288</v>
      </c>
      <c r="N109" t="s">
        <v>19</v>
      </c>
      <c r="O109" t="s">
        <v>182</v>
      </c>
    </row>
    <row r="110" spans="1:15" x14ac:dyDescent="0.25">
      <c r="A110" t="b">
        <v>0</v>
      </c>
      <c r="B110" s="3" t="b">
        <f t="shared" si="1"/>
        <v>0</v>
      </c>
      <c r="C110" t="s">
        <v>53</v>
      </c>
      <c r="D110" s="1">
        <v>43873</v>
      </c>
      <c r="E110" t="b">
        <v>0</v>
      </c>
      <c r="F110" s="2">
        <v>43049.652083333334</v>
      </c>
      <c r="G110">
        <v>34700</v>
      </c>
      <c r="H110">
        <v>15300</v>
      </c>
      <c r="I110">
        <v>50000</v>
      </c>
      <c r="J110" t="s">
        <v>54</v>
      </c>
      <c r="K110" t="s">
        <v>55</v>
      </c>
      <c r="L110" t="s">
        <v>17</v>
      </c>
      <c r="M110" t="s">
        <v>289</v>
      </c>
      <c r="N110" t="s">
        <v>19</v>
      </c>
    </row>
    <row r="111" spans="1:15" x14ac:dyDescent="0.25">
      <c r="A111" t="b">
        <v>0</v>
      </c>
      <c r="B111" s="3" t="b">
        <f t="shared" si="1"/>
        <v>0</v>
      </c>
      <c r="C111" t="s">
        <v>150</v>
      </c>
      <c r="D111" s="1">
        <v>43873</v>
      </c>
      <c r="E111" t="b">
        <v>0</v>
      </c>
      <c r="F111" s="2">
        <v>43328.685416666667</v>
      </c>
      <c r="G111">
        <v>144105</v>
      </c>
      <c r="H111">
        <v>74163</v>
      </c>
      <c r="I111">
        <v>218268</v>
      </c>
      <c r="J111" t="s">
        <v>151</v>
      </c>
      <c r="K111" t="s">
        <v>152</v>
      </c>
      <c r="L111" t="s">
        <v>17</v>
      </c>
      <c r="M111" t="s">
        <v>290</v>
      </c>
      <c r="N111" t="s">
        <v>19</v>
      </c>
      <c r="O111" t="s">
        <v>291</v>
      </c>
    </row>
    <row r="112" spans="1:15" x14ac:dyDescent="0.25">
      <c r="A112" t="b">
        <v>0</v>
      </c>
      <c r="B112" s="3" t="b">
        <f t="shared" si="1"/>
        <v>0</v>
      </c>
      <c r="C112" t="s">
        <v>292</v>
      </c>
      <c r="D112" s="1">
        <v>43873</v>
      </c>
      <c r="E112" t="b">
        <v>0</v>
      </c>
      <c r="F112" s="2">
        <v>43328.688888888886</v>
      </c>
      <c r="G112">
        <v>328990</v>
      </c>
      <c r="H112">
        <v>161009</v>
      </c>
      <c r="I112">
        <v>489999</v>
      </c>
      <c r="J112" t="s">
        <v>293</v>
      </c>
      <c r="K112" t="s">
        <v>294</v>
      </c>
      <c r="L112" t="s">
        <v>17</v>
      </c>
      <c r="M112" t="s">
        <v>295</v>
      </c>
      <c r="N112" t="s">
        <v>19</v>
      </c>
      <c r="O112" t="s">
        <v>296</v>
      </c>
    </row>
    <row r="113" spans="1:15" x14ac:dyDescent="0.25">
      <c r="A113" t="b">
        <v>0</v>
      </c>
      <c r="B113" s="3" t="b">
        <f t="shared" si="1"/>
        <v>0</v>
      </c>
      <c r="C113" t="s">
        <v>119</v>
      </c>
      <c r="D113" s="1">
        <v>43873</v>
      </c>
      <c r="E113" t="b">
        <v>0</v>
      </c>
      <c r="F113" s="2">
        <v>43056.611805555556</v>
      </c>
      <c r="G113">
        <v>75779</v>
      </c>
      <c r="H113">
        <v>46060</v>
      </c>
      <c r="I113">
        <v>121839</v>
      </c>
      <c r="J113" t="s">
        <v>120</v>
      </c>
      <c r="K113" t="s">
        <v>121</v>
      </c>
      <c r="L113" t="s">
        <v>17</v>
      </c>
      <c r="M113" t="s">
        <v>297</v>
      </c>
      <c r="N113" t="s">
        <v>19</v>
      </c>
      <c r="O113" t="s">
        <v>123</v>
      </c>
    </row>
    <row r="114" spans="1:15" x14ac:dyDescent="0.25">
      <c r="A114" t="b">
        <v>0</v>
      </c>
      <c r="B114" s="3" t="b">
        <f t="shared" si="1"/>
        <v>0</v>
      </c>
      <c r="C114" t="s">
        <v>41</v>
      </c>
      <c r="D114" s="1">
        <v>43873</v>
      </c>
      <c r="E114" t="b">
        <v>0</v>
      </c>
      <c r="F114" s="2">
        <v>43325</v>
      </c>
      <c r="G114">
        <v>42085</v>
      </c>
      <c r="H114">
        <v>17915</v>
      </c>
      <c r="I114">
        <v>60000</v>
      </c>
      <c r="J114" t="s">
        <v>42</v>
      </c>
      <c r="K114" t="s">
        <v>43</v>
      </c>
      <c r="L114" t="s">
        <v>17</v>
      </c>
      <c r="M114" t="s">
        <v>298</v>
      </c>
      <c r="N114" t="s">
        <v>19</v>
      </c>
      <c r="O114" t="s">
        <v>299</v>
      </c>
    </row>
    <row r="115" spans="1:15" x14ac:dyDescent="0.25">
      <c r="A115" t="b">
        <v>0</v>
      </c>
      <c r="B115" s="3" t="b">
        <f t="shared" si="1"/>
        <v>0</v>
      </c>
      <c r="C115" t="s">
        <v>53</v>
      </c>
      <c r="D115" s="1">
        <v>43873</v>
      </c>
      <c r="E115" t="b">
        <v>0</v>
      </c>
      <c r="F115" s="2">
        <v>43088.688194444447</v>
      </c>
      <c r="G115">
        <v>25043</v>
      </c>
      <c r="H115">
        <v>11877</v>
      </c>
      <c r="I115">
        <v>36920</v>
      </c>
      <c r="J115" t="s">
        <v>54</v>
      </c>
      <c r="K115" t="s">
        <v>55</v>
      </c>
      <c r="L115" t="s">
        <v>17</v>
      </c>
      <c r="M115" t="s">
        <v>300</v>
      </c>
      <c r="N115" t="s">
        <v>19</v>
      </c>
      <c r="O115" t="s">
        <v>57</v>
      </c>
    </row>
    <row r="116" spans="1:15" x14ac:dyDescent="0.25">
      <c r="A116" t="b">
        <v>0</v>
      </c>
      <c r="B116" s="3" t="b">
        <f t="shared" si="1"/>
        <v>0</v>
      </c>
      <c r="C116" t="s">
        <v>36</v>
      </c>
      <c r="D116" s="1">
        <v>43873</v>
      </c>
      <c r="E116" t="b">
        <v>0</v>
      </c>
      <c r="F116" s="2">
        <v>43083.71875</v>
      </c>
      <c r="G116">
        <v>21575</v>
      </c>
      <c r="H116">
        <v>12795</v>
      </c>
      <c r="I116">
        <v>34370</v>
      </c>
      <c r="J116" t="s">
        <v>37</v>
      </c>
      <c r="K116" t="s">
        <v>38</v>
      </c>
      <c r="L116" t="s">
        <v>17</v>
      </c>
      <c r="M116" t="s">
        <v>301</v>
      </c>
      <c r="N116" t="s">
        <v>19</v>
      </c>
      <c r="O116" t="s">
        <v>184</v>
      </c>
    </row>
    <row r="117" spans="1:15" x14ac:dyDescent="0.25">
      <c r="A117" t="b">
        <v>0</v>
      </c>
      <c r="B117" s="3" t="b">
        <f t="shared" si="1"/>
        <v>0</v>
      </c>
      <c r="C117" t="s">
        <v>79</v>
      </c>
      <c r="D117" s="1">
        <v>43873</v>
      </c>
      <c r="E117" t="b">
        <v>0</v>
      </c>
      <c r="F117" s="2">
        <v>43217.603472222225</v>
      </c>
      <c r="G117">
        <v>89333</v>
      </c>
      <c r="H117">
        <v>1260</v>
      </c>
      <c r="I117">
        <v>90593</v>
      </c>
      <c r="J117" t="s">
        <v>80</v>
      </c>
      <c r="K117" t="s">
        <v>81</v>
      </c>
      <c r="L117" t="s">
        <v>17</v>
      </c>
      <c r="M117" t="s">
        <v>302</v>
      </c>
      <c r="N117" t="s">
        <v>19</v>
      </c>
      <c r="O117" t="s">
        <v>303</v>
      </c>
    </row>
    <row r="118" spans="1:15" x14ac:dyDescent="0.25">
      <c r="A118" t="b">
        <v>0</v>
      </c>
      <c r="B118" s="3" t="b">
        <f t="shared" si="1"/>
        <v>0</v>
      </c>
      <c r="C118" t="s">
        <v>36</v>
      </c>
      <c r="D118" s="1">
        <v>43873</v>
      </c>
      <c r="E118" t="b">
        <v>0</v>
      </c>
      <c r="F118" s="2">
        <v>43087</v>
      </c>
      <c r="G118">
        <v>18182</v>
      </c>
      <c r="H118">
        <v>1818</v>
      </c>
      <c r="I118">
        <v>20000</v>
      </c>
      <c r="J118" t="s">
        <v>37</v>
      </c>
      <c r="K118" t="s">
        <v>38</v>
      </c>
      <c r="L118" t="s">
        <v>17</v>
      </c>
      <c r="M118" t="s">
        <v>304</v>
      </c>
      <c r="N118" t="s">
        <v>19</v>
      </c>
      <c r="O118" t="s">
        <v>98</v>
      </c>
    </row>
    <row r="119" spans="1:15" x14ac:dyDescent="0.25">
      <c r="A119" t="b">
        <v>0</v>
      </c>
      <c r="B119" s="3" t="b">
        <f t="shared" si="1"/>
        <v>0</v>
      </c>
      <c r="C119" t="s">
        <v>99</v>
      </c>
      <c r="D119" s="1">
        <v>43873</v>
      </c>
      <c r="E119" t="b">
        <v>0</v>
      </c>
      <c r="F119" s="2">
        <v>43214</v>
      </c>
      <c r="G119">
        <v>15359</v>
      </c>
      <c r="H119">
        <v>9139</v>
      </c>
      <c r="I119">
        <v>24498</v>
      </c>
      <c r="J119" t="s">
        <v>100</v>
      </c>
      <c r="K119" t="s">
        <v>101</v>
      </c>
      <c r="L119" t="s">
        <v>17</v>
      </c>
      <c r="M119" t="s">
        <v>305</v>
      </c>
      <c r="N119" t="s">
        <v>19</v>
      </c>
      <c r="O119" t="s">
        <v>306</v>
      </c>
    </row>
    <row r="120" spans="1:15" x14ac:dyDescent="0.25">
      <c r="A120" t="b">
        <v>0</v>
      </c>
      <c r="B120" s="3" t="b">
        <f t="shared" si="1"/>
        <v>0</v>
      </c>
      <c r="C120" t="s">
        <v>31</v>
      </c>
      <c r="D120" s="1">
        <v>43873</v>
      </c>
      <c r="E120" t="b">
        <v>0</v>
      </c>
      <c r="F120" s="2">
        <v>43398.470833333333</v>
      </c>
      <c r="G120">
        <v>30614</v>
      </c>
      <c r="H120">
        <v>14653</v>
      </c>
      <c r="I120">
        <v>45267</v>
      </c>
      <c r="J120" t="s">
        <v>32</v>
      </c>
      <c r="K120" t="s">
        <v>33</v>
      </c>
      <c r="L120" t="s">
        <v>17</v>
      </c>
      <c r="M120" t="s">
        <v>307</v>
      </c>
      <c r="N120" t="s">
        <v>19</v>
      </c>
      <c r="O120" t="s">
        <v>308</v>
      </c>
    </row>
    <row r="121" spans="1:15" x14ac:dyDescent="0.25">
      <c r="A121" t="b">
        <v>0</v>
      </c>
      <c r="B121" s="3" t="b">
        <f t="shared" si="1"/>
        <v>1</v>
      </c>
      <c r="C121" t="s">
        <v>46</v>
      </c>
      <c r="D121" s="1">
        <v>43873</v>
      </c>
      <c r="E121" t="b">
        <v>0</v>
      </c>
      <c r="F121" s="2">
        <v>43180</v>
      </c>
      <c r="G121">
        <v>153229</v>
      </c>
      <c r="H121">
        <v>91171</v>
      </c>
      <c r="I121">
        <v>244400</v>
      </c>
      <c r="J121" t="s">
        <v>47</v>
      </c>
      <c r="K121" t="s">
        <v>48</v>
      </c>
      <c r="L121" t="s">
        <v>17</v>
      </c>
      <c r="M121" t="s">
        <v>309</v>
      </c>
      <c r="N121" t="s">
        <v>19</v>
      </c>
      <c r="O121" t="s">
        <v>310</v>
      </c>
    </row>
    <row r="122" spans="1:15" x14ac:dyDescent="0.25">
      <c r="A122" t="b">
        <v>0</v>
      </c>
      <c r="B122" s="3" t="b">
        <f t="shared" si="1"/>
        <v>0</v>
      </c>
      <c r="C122" t="s">
        <v>46</v>
      </c>
      <c r="D122" s="1">
        <v>43873</v>
      </c>
      <c r="E122" t="b">
        <v>0</v>
      </c>
      <c r="F122" s="2">
        <v>43178</v>
      </c>
      <c r="G122">
        <v>41780</v>
      </c>
      <c r="H122">
        <v>24860</v>
      </c>
      <c r="I122">
        <v>66640</v>
      </c>
      <c r="J122" t="s">
        <v>47</v>
      </c>
      <c r="K122" t="s">
        <v>48</v>
      </c>
      <c r="L122" t="s">
        <v>17</v>
      </c>
      <c r="M122" t="s">
        <v>311</v>
      </c>
      <c r="N122" t="s">
        <v>19</v>
      </c>
      <c r="O122" t="s">
        <v>312</v>
      </c>
    </row>
    <row r="123" spans="1:15" x14ac:dyDescent="0.25">
      <c r="A123" t="b">
        <v>0</v>
      </c>
      <c r="B123" s="3" t="b">
        <f t="shared" si="1"/>
        <v>1</v>
      </c>
      <c r="C123" t="s">
        <v>99</v>
      </c>
      <c r="D123" s="1">
        <v>43873</v>
      </c>
      <c r="E123" t="b">
        <v>0</v>
      </c>
      <c r="F123" s="2">
        <v>43139.631944444445</v>
      </c>
      <c r="G123">
        <v>24472</v>
      </c>
      <c r="H123">
        <v>14454</v>
      </c>
      <c r="I123">
        <v>38926</v>
      </c>
      <c r="J123" t="s">
        <v>100</v>
      </c>
      <c r="K123" t="s">
        <v>101</v>
      </c>
      <c r="L123" t="s">
        <v>17</v>
      </c>
      <c r="M123" t="s">
        <v>313</v>
      </c>
      <c r="N123" t="s">
        <v>19</v>
      </c>
      <c r="O123" t="s">
        <v>262</v>
      </c>
    </row>
    <row r="124" spans="1:15" x14ac:dyDescent="0.25">
      <c r="A124" t="b">
        <v>0</v>
      </c>
      <c r="B124" s="3" t="b">
        <f t="shared" si="1"/>
        <v>0</v>
      </c>
      <c r="C124" t="s">
        <v>140</v>
      </c>
      <c r="D124" s="1">
        <v>43873</v>
      </c>
      <c r="E124" t="b">
        <v>0</v>
      </c>
      <c r="F124" s="2">
        <v>43217.429861111108</v>
      </c>
      <c r="G124">
        <v>284622</v>
      </c>
      <c r="H124">
        <v>0</v>
      </c>
      <c r="I124">
        <v>284622</v>
      </c>
      <c r="J124" t="s">
        <v>141</v>
      </c>
      <c r="K124" t="s">
        <v>142</v>
      </c>
      <c r="L124" t="s">
        <v>17</v>
      </c>
      <c r="M124" t="s">
        <v>314</v>
      </c>
      <c r="N124" t="s">
        <v>19</v>
      </c>
      <c r="O124" t="s">
        <v>315</v>
      </c>
    </row>
    <row r="125" spans="1:15" x14ac:dyDescent="0.25">
      <c r="A125" t="b">
        <v>0</v>
      </c>
      <c r="B125" s="3" t="b">
        <f t="shared" si="1"/>
        <v>0</v>
      </c>
      <c r="C125" t="s">
        <v>36</v>
      </c>
      <c r="D125" s="1">
        <v>43873</v>
      </c>
      <c r="E125" t="b">
        <v>0</v>
      </c>
      <c r="F125" s="2">
        <v>43168.435416666667</v>
      </c>
      <c r="G125">
        <v>18182</v>
      </c>
      <c r="H125">
        <v>1818</v>
      </c>
      <c r="I125">
        <v>20000</v>
      </c>
      <c r="J125" t="s">
        <v>37</v>
      </c>
      <c r="K125" t="s">
        <v>38</v>
      </c>
      <c r="L125" t="s">
        <v>17</v>
      </c>
      <c r="M125" t="s">
        <v>316</v>
      </c>
      <c r="N125" t="s">
        <v>19</v>
      </c>
      <c r="O125" t="s">
        <v>98</v>
      </c>
    </row>
    <row r="126" spans="1:15" x14ac:dyDescent="0.25">
      <c r="A126" t="b">
        <v>0</v>
      </c>
      <c r="B126" s="3" t="b">
        <f t="shared" si="1"/>
        <v>0</v>
      </c>
      <c r="C126" t="s">
        <v>31</v>
      </c>
      <c r="D126" s="1">
        <v>43873</v>
      </c>
      <c r="E126" t="b">
        <v>0</v>
      </c>
      <c r="F126" s="2">
        <v>43171.658333333333</v>
      </c>
      <c r="G126">
        <v>57511</v>
      </c>
      <c r="H126">
        <v>27606</v>
      </c>
      <c r="I126">
        <v>85117</v>
      </c>
      <c r="J126" t="s">
        <v>32</v>
      </c>
      <c r="K126" t="s">
        <v>33</v>
      </c>
      <c r="L126" t="s">
        <v>17</v>
      </c>
      <c r="M126" t="s">
        <v>317</v>
      </c>
      <c r="N126" t="s">
        <v>19</v>
      </c>
      <c r="O126" t="s">
        <v>208</v>
      </c>
    </row>
    <row r="127" spans="1:15" x14ac:dyDescent="0.25">
      <c r="A127" t="b">
        <v>0</v>
      </c>
      <c r="B127" s="3" t="b">
        <f t="shared" si="1"/>
        <v>0</v>
      </c>
      <c r="C127" t="s">
        <v>46</v>
      </c>
      <c r="D127" s="1">
        <v>43873</v>
      </c>
      <c r="E127" t="b">
        <v>0</v>
      </c>
      <c r="F127" s="2">
        <v>43223</v>
      </c>
      <c r="G127">
        <v>144149</v>
      </c>
      <c r="H127">
        <v>28829</v>
      </c>
      <c r="I127">
        <v>172978</v>
      </c>
      <c r="J127" t="s">
        <v>47</v>
      </c>
      <c r="K127" t="s">
        <v>48</v>
      </c>
      <c r="L127" t="s">
        <v>17</v>
      </c>
      <c r="M127" t="s">
        <v>318</v>
      </c>
      <c r="N127" t="s">
        <v>19</v>
      </c>
      <c r="O127" t="s">
        <v>319</v>
      </c>
    </row>
    <row r="128" spans="1:15" x14ac:dyDescent="0.25">
      <c r="A128" t="b">
        <v>0</v>
      </c>
      <c r="B128" s="3" t="b">
        <f t="shared" si="1"/>
        <v>0</v>
      </c>
      <c r="C128" t="s">
        <v>41</v>
      </c>
      <c r="D128" s="1">
        <v>43873</v>
      </c>
      <c r="E128" t="b">
        <v>0</v>
      </c>
      <c r="F128" s="2">
        <v>43224.432638888888</v>
      </c>
      <c r="G128">
        <v>16000</v>
      </c>
      <c r="H128">
        <v>0</v>
      </c>
      <c r="I128">
        <v>16000</v>
      </c>
      <c r="J128" t="s">
        <v>42</v>
      </c>
      <c r="K128" t="s">
        <v>43</v>
      </c>
      <c r="L128" t="s">
        <v>17</v>
      </c>
      <c r="M128" t="s">
        <v>320</v>
      </c>
      <c r="N128" t="s">
        <v>19</v>
      </c>
      <c r="O128" t="s">
        <v>321</v>
      </c>
    </row>
    <row r="129" spans="1:15" x14ac:dyDescent="0.25">
      <c r="A129" t="b">
        <v>0</v>
      </c>
      <c r="B129" s="3" t="b">
        <f t="shared" si="1"/>
        <v>0</v>
      </c>
      <c r="C129" t="s">
        <v>41</v>
      </c>
      <c r="D129" s="1">
        <v>43873</v>
      </c>
      <c r="E129" t="b">
        <v>0</v>
      </c>
      <c r="F129" s="2">
        <v>43234.606249999997</v>
      </c>
      <c r="G129">
        <v>16000</v>
      </c>
      <c r="H129">
        <v>0</v>
      </c>
      <c r="I129">
        <v>16000</v>
      </c>
      <c r="J129" t="s">
        <v>42</v>
      </c>
      <c r="K129" t="s">
        <v>43</v>
      </c>
      <c r="L129" t="s">
        <v>17</v>
      </c>
      <c r="M129" t="s">
        <v>322</v>
      </c>
      <c r="N129" t="s">
        <v>19</v>
      </c>
      <c r="O129" t="s">
        <v>323</v>
      </c>
    </row>
    <row r="130" spans="1:15" x14ac:dyDescent="0.25">
      <c r="A130" t="b">
        <v>0</v>
      </c>
      <c r="B130" s="3" t="b">
        <f t="shared" si="1"/>
        <v>0</v>
      </c>
      <c r="C130" t="s">
        <v>185</v>
      </c>
      <c r="D130" s="1">
        <v>43873</v>
      </c>
      <c r="E130" t="b">
        <v>0</v>
      </c>
      <c r="F130" s="2">
        <v>43306</v>
      </c>
      <c r="G130">
        <v>16000</v>
      </c>
      <c r="H130">
        <v>0</v>
      </c>
      <c r="I130">
        <v>16000</v>
      </c>
      <c r="J130" t="s">
        <v>186</v>
      </c>
      <c r="K130" t="s">
        <v>187</v>
      </c>
      <c r="L130" t="s">
        <v>17</v>
      </c>
      <c r="M130" t="s">
        <v>324</v>
      </c>
      <c r="N130" t="s">
        <v>19</v>
      </c>
      <c r="O130" t="s">
        <v>189</v>
      </c>
    </row>
    <row r="131" spans="1:15" x14ac:dyDescent="0.25">
      <c r="A131" t="b">
        <v>0</v>
      </c>
      <c r="B131" s="3" t="b">
        <f t="shared" si="1"/>
        <v>1</v>
      </c>
      <c r="C131" t="s">
        <v>325</v>
      </c>
      <c r="D131" s="1">
        <v>43873</v>
      </c>
      <c r="E131" t="b">
        <v>0</v>
      </c>
      <c r="F131" s="2">
        <v>43367</v>
      </c>
      <c r="G131">
        <v>15000</v>
      </c>
      <c r="H131">
        <v>0</v>
      </c>
      <c r="I131">
        <v>15000</v>
      </c>
      <c r="J131" t="s">
        <v>326</v>
      </c>
      <c r="K131" t="s">
        <v>327</v>
      </c>
      <c r="L131" t="s">
        <v>17</v>
      </c>
      <c r="M131" t="s">
        <v>328</v>
      </c>
      <c r="N131" t="s">
        <v>19</v>
      </c>
      <c r="O131" t="s">
        <v>329</v>
      </c>
    </row>
    <row r="132" spans="1:15" x14ac:dyDescent="0.25">
      <c r="A132" t="b">
        <v>0</v>
      </c>
      <c r="B132" s="3" t="b">
        <f t="shared" ref="B132:B195" si="2">OR(ISNUMBER(SEARCH($B$1,O132)),ISNUMBER(SEARCH($C$1,O132)),ISNUMBER(SEARCH($D$1,O132)),ISNUMBER(SEARCH($E$1,O132)),ISNUMBER(SEARCH($F$1,O132)),ISNUMBER(SEARCH($G$1,O132)),ISNUMBER(SEARCH($H$1,O132)),ISNUMBER(SEARCH($I$1,O132)),ISNUMBER(SEARCH($J$1,O132)),ISNUMBER(SEARCH($K$1,O132)),ISNUMBER(SEARCH($L$1,O132)),ISNUMBER(SEARCH($M$1,O132)),ISNUMBER(SEARCH($N$1,O132)),ISNUMBER(SEARCH($O$1,O132)),ISNUMBER(SEARCH($P$1,O132)),ISNUMBER(SEARCH($Q$1,O132)),ISNUMBER(SEARCH($R$1,O132)),ISNUMBER(SEARCH($S$1,O132)),ISNUMBER(SEARCH($T$1,O132)),ISNUMBER(SEARCH($U$1,O132)),ISNUMBER(SEARCH($V$1,O132)),ISNUMBER(SEARCH($W$1,O132)),ISNUMBER(SEARCH($X$1,O132)),ISNUMBER(SEARCH($Y$1,O132)),ISNUMBER(SEARCH($Z$1,O132)),ISNUMBER(SEARCH($AA$1,O132)),ISNUMBER(SEARCH($AB$1,O132)),ISNUMBER(SEARCH($AC$1,O132)),ISNUMBER(SEARCH($AD$1,O132)),ISNUMBER(SEARCH($AE$1,O132)),ISNUMBER(SEARCH($AF$1,O132)),ISNUMBER(SEARCH($AG$1,O132)),ISNUMBER(SEARCH($AH$1,O132)),ISNUMBER(SEARCH($AI$1,O132)),ISNUMBER(SEARCH($AJ$1,O132)),ISNUMBER(SEARCH($AK$1,O132)),ISNUMBER(SEARCH($AL$1,O132)),ISNUMBER(SEARCH($AM$1,O132)),ISNUMBER(SEARCH($AN$1,O132)),ISNUMBER(SEARCH($AO$1,O132)),ISNUMBER(SEARCH($AP$1,O132)),ISNUMBER(SEARCH($AQ$1,O132)),ISNUMBER(SEARCH($AR$1,O132)),ISNUMBER(SEARCH($AS$1,O132)),ISNUMBER(SEARCH($AT$1,O132)),ISNUMBER(SEARCH($AU$1,O132)),ISNUMBER(SEARCH($AV$1,O132)),ISNUMBER(SEARCH($AW$1,O132)),ISNUMBER(SEARCH($AX$1,O132)),ISNUMBER(SEARCH($AY$1,O132)), ISNUMBER(SEARCH($AZ$1,O132)),ISNUMBER(SEARCH($BA$1,O132)),ISNUMBER(SEARCH($BB$1,O132)),ISNUMBER(SEARCH($BC$1,O132)),ISNUMBER(SEARCH($BD$1,O132)),ISNUMBER(SEARCH($BE$1,O132)),ISNUMBER(SEARCH($BF$1,O132)),ISNUMBER(SEARCH($BG$1,O132)),ISNUMBER(SEARCH($BH$1,O132)),ISNUMBER(SEARCH($BI$1,O132)),ISNUMBER(SEARCH($BJ$1,O132)),ISNUMBER(SEARCH($BK$1,O132)),ISNUMBER(SEARCH($BL$1,O132)),ISNUMBER(SEARCH($BM$1,O132)),ISNUMBER(SEARCH($BN$1,O132)),ISNUMBER(SEARCH($BO$1,O132)),ISNUMBER(SEARCH($BP$1,O132)),ISNUMBER(SEARCH($BQ$1,O132)),ISNUMBER(SEARCH($BR$1,O132)),ISNUMBER(SEARCH($BS$1,O132)),ISNUMBER(SEARCH($BT$1,O132)),ISNUMBER(SEARCH($BU$1,O132)),ISNUMBER(SEARCH($BV$1,O132)),ISNUMBER(SEARCH($BW$1,O132)),ISNUMBER(SEARCH($BX$1,O132)),ISNUMBER(SEARCH($BY$1,O132)),ISNUMBER(SEARCH($BZ$1,O132)),ISNUMBER(SEARCH($CA$1,O132)),ISNUMBER(SEARCH($CB$1,O132)),ISNUMBER(SEARCH($CC$1,O132)),ISNUMBER(SEARCH($CD$1,O132)),ISNUMBER(SEARCH($CE$1,O132)),ISNUMBER(SEARCH($CF$1,O132)),ISNUMBER(SEARCH($CG$1,O132)),ISNUMBER(SEARCH($CG$1,O132)),ISNUMBER(SEARCH($CH$1,O132)),ISNUMBER(SEARCH($CI$1,O132)),ISNUMBER(SEARCH($CJ$1,O132)),ISNUMBER(SEARCH($CK$1,O132)),ISNUMBER(SEARCH($CL$1,O132)),ISNUMBER(SEARCH($CM$1,O132)),ISNUMBER(SEARCH($CN$1,O132)),ISNUMBER(SEARCH($CO$1,O132)),ISNUMBER(SEARCH($CP$1,O132)),ISNUMBER(SEARCH($CQ$1,O132)),ISNUMBER(SEARCH($CR$1,O132)),ISNUMBER(SEARCH($CS$1,O132)),ISNUMBER(SEARCH($CT$1,O132)))</f>
        <v>0</v>
      </c>
      <c r="C132" t="s">
        <v>79</v>
      </c>
      <c r="D132" s="1">
        <v>43873</v>
      </c>
      <c r="E132" t="b">
        <v>0</v>
      </c>
      <c r="F132" s="2">
        <v>43278.671527777777</v>
      </c>
      <c r="G132">
        <v>16000</v>
      </c>
      <c r="H132">
        <v>0</v>
      </c>
      <c r="I132">
        <v>16000</v>
      </c>
      <c r="J132" t="s">
        <v>80</v>
      </c>
      <c r="K132" t="s">
        <v>81</v>
      </c>
      <c r="L132" t="s">
        <v>17</v>
      </c>
      <c r="M132" t="s">
        <v>330</v>
      </c>
      <c r="N132" t="s">
        <v>19</v>
      </c>
      <c r="O132" t="s">
        <v>331</v>
      </c>
    </row>
    <row r="133" spans="1:15" x14ac:dyDescent="0.25">
      <c r="A133" t="b">
        <v>0</v>
      </c>
      <c r="B133" s="3" t="b">
        <f t="shared" si="2"/>
        <v>0</v>
      </c>
      <c r="C133" t="s">
        <v>108</v>
      </c>
      <c r="D133" s="1">
        <v>43873</v>
      </c>
      <c r="E133" t="b">
        <v>0</v>
      </c>
      <c r="F133" s="2">
        <v>43215.506944444445</v>
      </c>
      <c r="G133">
        <v>14138</v>
      </c>
      <c r="H133">
        <v>7163</v>
      </c>
      <c r="I133">
        <v>21301</v>
      </c>
      <c r="J133" t="s">
        <v>109</v>
      </c>
      <c r="K133" t="s">
        <v>110</v>
      </c>
      <c r="L133" t="s">
        <v>17</v>
      </c>
      <c r="M133" t="s">
        <v>332</v>
      </c>
      <c r="N133" t="s">
        <v>19</v>
      </c>
      <c r="O133" t="s">
        <v>112</v>
      </c>
    </row>
    <row r="134" spans="1:15" x14ac:dyDescent="0.25">
      <c r="A134" t="b">
        <v>0</v>
      </c>
      <c r="B134" s="3" t="b">
        <f t="shared" si="2"/>
        <v>0</v>
      </c>
      <c r="C134" t="s">
        <v>333</v>
      </c>
      <c r="D134" s="1">
        <v>43873</v>
      </c>
      <c r="E134" t="b">
        <v>0</v>
      </c>
      <c r="F134" s="2">
        <v>43367</v>
      </c>
      <c r="G134">
        <v>652138</v>
      </c>
      <c r="H134">
        <v>301162</v>
      </c>
      <c r="I134">
        <v>953300</v>
      </c>
      <c r="J134" t="s">
        <v>334</v>
      </c>
      <c r="K134" t="s">
        <v>335</v>
      </c>
      <c r="L134" t="s">
        <v>17</v>
      </c>
      <c r="M134" t="s">
        <v>336</v>
      </c>
      <c r="N134" t="s">
        <v>19</v>
      </c>
      <c r="O134" t="s">
        <v>337</v>
      </c>
    </row>
    <row r="135" spans="1:15" x14ac:dyDescent="0.25">
      <c r="A135" t="b">
        <v>0</v>
      </c>
      <c r="B135" s="3" t="b">
        <f t="shared" si="2"/>
        <v>0</v>
      </c>
      <c r="C135" t="s">
        <v>36</v>
      </c>
      <c r="D135" s="1">
        <v>43873</v>
      </c>
      <c r="E135" t="b">
        <v>0</v>
      </c>
      <c r="F135" s="2">
        <v>43262</v>
      </c>
      <c r="G135">
        <v>94436</v>
      </c>
      <c r="H135">
        <v>49064</v>
      </c>
      <c r="I135">
        <v>143500</v>
      </c>
      <c r="J135" t="s">
        <v>37</v>
      </c>
      <c r="K135" t="s">
        <v>38</v>
      </c>
      <c r="L135" t="s">
        <v>17</v>
      </c>
      <c r="M135" t="s">
        <v>338</v>
      </c>
      <c r="N135" t="s">
        <v>19</v>
      </c>
      <c r="O135" t="s">
        <v>339</v>
      </c>
    </row>
    <row r="136" spans="1:15" x14ac:dyDescent="0.25">
      <c r="A136" t="b">
        <v>0</v>
      </c>
      <c r="B136" s="3" t="b">
        <f t="shared" si="2"/>
        <v>0</v>
      </c>
      <c r="C136" t="s">
        <v>41</v>
      </c>
      <c r="D136" s="1">
        <v>43873</v>
      </c>
      <c r="E136" t="b">
        <v>0</v>
      </c>
      <c r="F136" s="2">
        <v>43213.616666666669</v>
      </c>
      <c r="G136">
        <v>129650</v>
      </c>
      <c r="H136">
        <v>68183</v>
      </c>
      <c r="I136">
        <v>197833</v>
      </c>
      <c r="J136" t="s">
        <v>42</v>
      </c>
      <c r="K136" t="s">
        <v>43</v>
      </c>
      <c r="L136" t="s">
        <v>17</v>
      </c>
      <c r="M136" t="s">
        <v>340</v>
      </c>
      <c r="N136" t="s">
        <v>19</v>
      </c>
      <c r="O136" t="s">
        <v>45</v>
      </c>
    </row>
    <row r="137" spans="1:15" x14ac:dyDescent="0.25">
      <c r="A137" t="b">
        <v>0</v>
      </c>
      <c r="B137" s="3" t="b">
        <f t="shared" si="2"/>
        <v>0</v>
      </c>
      <c r="C137" t="s">
        <v>220</v>
      </c>
      <c r="D137" s="1">
        <v>43873</v>
      </c>
      <c r="E137" t="b">
        <v>0</v>
      </c>
      <c r="F137" s="2">
        <v>43217.703472222223</v>
      </c>
      <c r="G137">
        <v>59639</v>
      </c>
      <c r="H137">
        <v>28360</v>
      </c>
      <c r="I137">
        <v>87999</v>
      </c>
      <c r="J137" t="s">
        <v>221</v>
      </c>
      <c r="K137" t="s">
        <v>222</v>
      </c>
      <c r="L137" t="s">
        <v>17</v>
      </c>
      <c r="M137" t="s">
        <v>341</v>
      </c>
      <c r="N137" t="s">
        <v>19</v>
      </c>
      <c r="O137" t="s">
        <v>224</v>
      </c>
    </row>
    <row r="138" spans="1:15" x14ac:dyDescent="0.25">
      <c r="A138" t="b">
        <v>0</v>
      </c>
      <c r="B138" s="3" t="b">
        <f t="shared" si="2"/>
        <v>0</v>
      </c>
      <c r="C138" t="s">
        <v>14</v>
      </c>
      <c r="D138" s="1">
        <v>43873</v>
      </c>
      <c r="E138" t="b">
        <v>0</v>
      </c>
      <c r="F138" s="2">
        <v>43266.493055555555</v>
      </c>
      <c r="G138">
        <v>7500</v>
      </c>
      <c r="H138">
        <v>0</v>
      </c>
      <c r="I138">
        <v>7500</v>
      </c>
      <c r="J138" t="s">
        <v>15</v>
      </c>
      <c r="K138" t="s">
        <v>16</v>
      </c>
      <c r="L138" t="s">
        <v>17</v>
      </c>
      <c r="M138" t="s">
        <v>342</v>
      </c>
      <c r="N138" t="s">
        <v>19</v>
      </c>
      <c r="O138" t="s">
        <v>343</v>
      </c>
    </row>
    <row r="139" spans="1:15" x14ac:dyDescent="0.25">
      <c r="A139" t="b">
        <v>0</v>
      </c>
      <c r="B139" s="3" t="b">
        <f t="shared" si="2"/>
        <v>0</v>
      </c>
      <c r="C139" t="s">
        <v>53</v>
      </c>
      <c r="D139" s="1">
        <v>43873</v>
      </c>
      <c r="E139" t="b">
        <v>0</v>
      </c>
      <c r="F139" s="2">
        <v>43242.417361111111</v>
      </c>
      <c r="G139">
        <v>23285</v>
      </c>
      <c r="H139">
        <v>6715</v>
      </c>
      <c r="I139">
        <v>30000</v>
      </c>
      <c r="J139" t="s">
        <v>54</v>
      </c>
      <c r="K139" t="s">
        <v>55</v>
      </c>
      <c r="L139" t="s">
        <v>17</v>
      </c>
      <c r="M139" t="s">
        <v>344</v>
      </c>
      <c r="N139" t="s">
        <v>19</v>
      </c>
      <c r="O139" t="s">
        <v>87</v>
      </c>
    </row>
    <row r="140" spans="1:15" x14ac:dyDescent="0.25">
      <c r="A140" t="b">
        <v>0</v>
      </c>
      <c r="B140" s="3" t="b">
        <f t="shared" si="2"/>
        <v>0</v>
      </c>
      <c r="C140" t="s">
        <v>119</v>
      </c>
      <c r="D140" s="1">
        <v>43873</v>
      </c>
      <c r="E140" t="b">
        <v>0</v>
      </c>
      <c r="F140" s="2">
        <v>43293.35</v>
      </c>
      <c r="G140">
        <v>134281</v>
      </c>
      <c r="H140">
        <v>65646</v>
      </c>
      <c r="I140">
        <v>199927</v>
      </c>
      <c r="J140" t="s">
        <v>120</v>
      </c>
      <c r="K140" t="s">
        <v>121</v>
      </c>
      <c r="L140" t="s">
        <v>17</v>
      </c>
      <c r="M140" t="s">
        <v>345</v>
      </c>
      <c r="N140" t="s">
        <v>19</v>
      </c>
      <c r="O140" t="s">
        <v>346</v>
      </c>
    </row>
    <row r="141" spans="1:15" x14ac:dyDescent="0.25">
      <c r="A141" t="b">
        <v>0</v>
      </c>
      <c r="B141" s="3" t="b">
        <f t="shared" si="2"/>
        <v>0</v>
      </c>
      <c r="C141" t="s">
        <v>256</v>
      </c>
      <c r="D141" s="1">
        <v>43873</v>
      </c>
      <c r="E141" t="b">
        <v>0</v>
      </c>
      <c r="F141" s="2">
        <v>43363.499305555553</v>
      </c>
      <c r="G141">
        <v>81579</v>
      </c>
      <c r="H141">
        <v>18421</v>
      </c>
      <c r="I141">
        <v>100000</v>
      </c>
      <c r="J141" t="s">
        <v>257</v>
      </c>
      <c r="K141" t="s">
        <v>258</v>
      </c>
      <c r="L141" t="s">
        <v>17</v>
      </c>
      <c r="M141" t="s">
        <v>347</v>
      </c>
      <c r="N141" t="s">
        <v>19</v>
      </c>
      <c r="O141" t="s">
        <v>348</v>
      </c>
    </row>
    <row r="142" spans="1:15" x14ac:dyDescent="0.25">
      <c r="A142" t="b">
        <v>0</v>
      </c>
      <c r="B142" s="3" t="b">
        <f t="shared" si="2"/>
        <v>0</v>
      </c>
      <c r="C142" t="s">
        <v>46</v>
      </c>
      <c r="D142" s="1">
        <v>43873</v>
      </c>
      <c r="E142" t="b">
        <v>0</v>
      </c>
      <c r="F142" s="2">
        <v>43629.723611111112</v>
      </c>
      <c r="G142">
        <v>63356</v>
      </c>
      <c r="H142">
        <v>37696</v>
      </c>
      <c r="I142">
        <v>101052</v>
      </c>
      <c r="J142" t="s">
        <v>47</v>
      </c>
      <c r="K142" t="s">
        <v>48</v>
      </c>
      <c r="L142" t="s">
        <v>17</v>
      </c>
      <c r="M142" t="s">
        <v>349</v>
      </c>
      <c r="N142" t="s">
        <v>19</v>
      </c>
      <c r="O142" t="s">
        <v>350</v>
      </c>
    </row>
    <row r="143" spans="1:15" x14ac:dyDescent="0.25">
      <c r="A143" t="b">
        <v>0</v>
      </c>
      <c r="B143" s="3" t="b">
        <f t="shared" si="2"/>
        <v>0</v>
      </c>
      <c r="C143" t="s">
        <v>256</v>
      </c>
      <c r="D143" s="1">
        <v>43873</v>
      </c>
      <c r="E143" t="b">
        <v>0</v>
      </c>
      <c r="F143" s="2">
        <v>43315</v>
      </c>
      <c r="G143">
        <v>33347</v>
      </c>
      <c r="H143">
        <v>16653</v>
      </c>
      <c r="I143">
        <v>50000</v>
      </c>
      <c r="J143" t="s">
        <v>257</v>
      </c>
      <c r="K143" t="s">
        <v>258</v>
      </c>
      <c r="L143" t="s">
        <v>17</v>
      </c>
      <c r="M143" t="s">
        <v>351</v>
      </c>
      <c r="N143" t="s">
        <v>19</v>
      </c>
      <c r="O143" t="s">
        <v>352</v>
      </c>
    </row>
    <row r="144" spans="1:15" x14ac:dyDescent="0.25">
      <c r="A144" t="b">
        <v>0</v>
      </c>
      <c r="B144" s="3" t="b">
        <f t="shared" si="2"/>
        <v>0</v>
      </c>
      <c r="C144" t="s">
        <v>108</v>
      </c>
      <c r="D144" s="1">
        <v>43873</v>
      </c>
      <c r="E144" t="b">
        <v>0</v>
      </c>
      <c r="F144" s="2">
        <v>43273.686805555553</v>
      </c>
      <c r="G144">
        <v>79056</v>
      </c>
      <c r="H144">
        <v>27562</v>
      </c>
      <c r="I144">
        <v>106618</v>
      </c>
      <c r="J144" t="s">
        <v>109</v>
      </c>
      <c r="K144" t="s">
        <v>110</v>
      </c>
      <c r="L144" t="s">
        <v>17</v>
      </c>
      <c r="M144" t="s">
        <v>353</v>
      </c>
      <c r="N144" t="s">
        <v>19</v>
      </c>
      <c r="O144" t="s">
        <v>210</v>
      </c>
    </row>
    <row r="145" spans="1:15" x14ac:dyDescent="0.25">
      <c r="A145" t="b">
        <v>0</v>
      </c>
      <c r="B145" s="3" t="b">
        <f t="shared" si="2"/>
        <v>0</v>
      </c>
      <c r="C145" t="s">
        <v>140</v>
      </c>
      <c r="D145" s="1">
        <v>43873</v>
      </c>
      <c r="E145" t="b">
        <v>0</v>
      </c>
      <c r="F145" s="2">
        <v>43272</v>
      </c>
      <c r="G145">
        <v>38182</v>
      </c>
      <c r="H145">
        <v>3818</v>
      </c>
      <c r="I145">
        <v>42000</v>
      </c>
      <c r="J145" t="s">
        <v>141</v>
      </c>
      <c r="K145" t="s">
        <v>142</v>
      </c>
      <c r="L145" t="s">
        <v>17</v>
      </c>
      <c r="M145" t="s">
        <v>354</v>
      </c>
      <c r="N145" t="s">
        <v>19</v>
      </c>
      <c r="O145" t="s">
        <v>355</v>
      </c>
    </row>
    <row r="146" spans="1:15" x14ac:dyDescent="0.25">
      <c r="A146" t="b">
        <v>0</v>
      </c>
      <c r="B146" s="3" t="b">
        <f t="shared" si="2"/>
        <v>1</v>
      </c>
      <c r="C146" t="s">
        <v>63</v>
      </c>
      <c r="D146" s="1">
        <v>43873</v>
      </c>
      <c r="E146" t="b">
        <v>0</v>
      </c>
      <c r="F146" s="2">
        <v>43271.706944444442</v>
      </c>
      <c r="G146">
        <v>121779</v>
      </c>
      <c r="H146">
        <v>62644</v>
      </c>
      <c r="I146">
        <v>184423</v>
      </c>
      <c r="J146" t="s">
        <v>64</v>
      </c>
      <c r="K146" t="s">
        <v>65</v>
      </c>
      <c r="L146" t="s">
        <v>17</v>
      </c>
      <c r="M146" t="s">
        <v>356</v>
      </c>
      <c r="N146" t="s">
        <v>19</v>
      </c>
      <c r="O146" t="s">
        <v>91</v>
      </c>
    </row>
    <row r="147" spans="1:15" x14ac:dyDescent="0.25">
      <c r="A147" t="b">
        <v>0</v>
      </c>
      <c r="B147" s="3" t="b">
        <f t="shared" si="2"/>
        <v>0</v>
      </c>
      <c r="C147" t="s">
        <v>41</v>
      </c>
      <c r="D147" s="1">
        <v>43873</v>
      </c>
      <c r="E147" t="b">
        <v>0</v>
      </c>
      <c r="F147" s="2">
        <v>43280.48541666667</v>
      </c>
      <c r="G147">
        <v>69841</v>
      </c>
      <c r="H147">
        <v>37171</v>
      </c>
      <c r="I147">
        <v>107012</v>
      </c>
      <c r="J147" t="s">
        <v>42</v>
      </c>
      <c r="K147" t="s">
        <v>43</v>
      </c>
      <c r="L147" t="s">
        <v>17</v>
      </c>
      <c r="M147" t="s">
        <v>357</v>
      </c>
      <c r="N147" t="s">
        <v>19</v>
      </c>
      <c r="O147" t="s">
        <v>358</v>
      </c>
    </row>
    <row r="148" spans="1:15" x14ac:dyDescent="0.25">
      <c r="A148" t="b">
        <v>0</v>
      </c>
      <c r="B148" s="3" t="b">
        <f t="shared" si="2"/>
        <v>1</v>
      </c>
      <c r="C148" t="s">
        <v>99</v>
      </c>
      <c r="D148" s="1">
        <v>43873</v>
      </c>
      <c r="E148" t="b">
        <v>0</v>
      </c>
      <c r="F148" s="2">
        <v>43280.588888888888</v>
      </c>
      <c r="G148">
        <v>78769</v>
      </c>
      <c r="H148">
        <v>40636</v>
      </c>
      <c r="I148">
        <v>119405</v>
      </c>
      <c r="J148" t="s">
        <v>100</v>
      </c>
      <c r="K148" t="s">
        <v>101</v>
      </c>
      <c r="L148" t="s">
        <v>17</v>
      </c>
      <c r="M148" t="s">
        <v>359</v>
      </c>
      <c r="N148" t="s">
        <v>19</v>
      </c>
      <c r="O148" t="s">
        <v>262</v>
      </c>
    </row>
    <row r="149" spans="1:15" x14ac:dyDescent="0.25">
      <c r="A149" t="b">
        <v>0</v>
      </c>
      <c r="B149" s="3" t="b">
        <f t="shared" si="2"/>
        <v>0</v>
      </c>
      <c r="C149" t="s">
        <v>360</v>
      </c>
      <c r="D149" s="1">
        <v>43873</v>
      </c>
      <c r="E149" t="b">
        <v>0</v>
      </c>
      <c r="F149" s="2">
        <v>43516.696527777778</v>
      </c>
      <c r="G149">
        <v>341412</v>
      </c>
      <c r="H149">
        <v>158588</v>
      </c>
      <c r="I149">
        <v>500000</v>
      </c>
      <c r="J149" t="s">
        <v>361</v>
      </c>
      <c r="K149" t="s">
        <v>362</v>
      </c>
      <c r="L149" t="s">
        <v>17</v>
      </c>
      <c r="M149" t="s">
        <v>363</v>
      </c>
      <c r="N149" t="s">
        <v>19</v>
      </c>
      <c r="O149" t="s">
        <v>364</v>
      </c>
    </row>
    <row r="150" spans="1:15" x14ac:dyDescent="0.25">
      <c r="A150" t="b">
        <v>0</v>
      </c>
      <c r="B150" s="3" t="b">
        <f t="shared" si="2"/>
        <v>0</v>
      </c>
      <c r="C150" t="s">
        <v>99</v>
      </c>
      <c r="D150" s="1">
        <v>43873</v>
      </c>
      <c r="E150" t="b">
        <v>0</v>
      </c>
      <c r="F150" s="2">
        <v>43411</v>
      </c>
      <c r="G150">
        <v>375073</v>
      </c>
      <c r="H150">
        <v>0</v>
      </c>
      <c r="I150">
        <v>375073</v>
      </c>
      <c r="J150" t="s">
        <v>100</v>
      </c>
      <c r="K150" t="s">
        <v>101</v>
      </c>
      <c r="L150" t="s">
        <v>17</v>
      </c>
      <c r="M150" t="s">
        <v>365</v>
      </c>
      <c r="N150" t="s">
        <v>19</v>
      </c>
      <c r="O150" t="s">
        <v>366</v>
      </c>
    </row>
    <row r="151" spans="1:15" x14ac:dyDescent="0.25">
      <c r="A151" t="b">
        <v>0</v>
      </c>
      <c r="B151" s="3" t="b">
        <f t="shared" si="2"/>
        <v>0</v>
      </c>
      <c r="C151" t="s">
        <v>119</v>
      </c>
      <c r="D151" s="1">
        <v>43873</v>
      </c>
      <c r="E151" t="b">
        <v>0</v>
      </c>
      <c r="F151" s="2">
        <v>43335</v>
      </c>
      <c r="G151">
        <v>91287</v>
      </c>
      <c r="H151">
        <v>53345</v>
      </c>
      <c r="I151">
        <v>144632</v>
      </c>
      <c r="J151" t="s">
        <v>120</v>
      </c>
      <c r="K151" t="s">
        <v>121</v>
      </c>
      <c r="L151" t="s">
        <v>17</v>
      </c>
      <c r="M151" t="s">
        <v>367</v>
      </c>
      <c r="N151" t="s">
        <v>19</v>
      </c>
      <c r="O151" t="s">
        <v>123</v>
      </c>
    </row>
    <row r="152" spans="1:15" x14ac:dyDescent="0.25">
      <c r="A152" t="b">
        <v>0</v>
      </c>
      <c r="B152" s="3" t="b">
        <f t="shared" si="2"/>
        <v>0</v>
      </c>
      <c r="C152" t="s">
        <v>128</v>
      </c>
      <c r="D152" s="1">
        <v>43873</v>
      </c>
      <c r="E152" t="b">
        <v>0</v>
      </c>
      <c r="F152" s="2">
        <v>43336</v>
      </c>
      <c r="G152">
        <v>39851</v>
      </c>
      <c r="H152">
        <v>20149</v>
      </c>
      <c r="I152">
        <v>60000</v>
      </c>
      <c r="J152" t="s">
        <v>129</v>
      </c>
      <c r="K152" t="s">
        <v>130</v>
      </c>
      <c r="L152" t="s">
        <v>17</v>
      </c>
      <c r="M152" t="s">
        <v>368</v>
      </c>
      <c r="N152" t="s">
        <v>19</v>
      </c>
      <c r="O152" t="s">
        <v>369</v>
      </c>
    </row>
    <row r="153" spans="1:15" x14ac:dyDescent="0.25">
      <c r="A153" t="b">
        <v>0</v>
      </c>
      <c r="B153" s="3" t="b">
        <f t="shared" si="2"/>
        <v>0</v>
      </c>
      <c r="C153" t="s">
        <v>53</v>
      </c>
      <c r="D153" s="1">
        <v>43873</v>
      </c>
      <c r="E153" t="b">
        <v>0</v>
      </c>
      <c r="F153" s="2">
        <v>43413</v>
      </c>
      <c r="G153">
        <v>21717</v>
      </c>
      <c r="H153">
        <v>9828</v>
      </c>
      <c r="I153">
        <v>31545</v>
      </c>
      <c r="J153" t="s">
        <v>54</v>
      </c>
      <c r="K153" t="s">
        <v>55</v>
      </c>
      <c r="L153" t="s">
        <v>17</v>
      </c>
      <c r="M153" t="s">
        <v>370</v>
      </c>
      <c r="N153" t="s">
        <v>19</v>
      </c>
      <c r="O153" t="s">
        <v>371</v>
      </c>
    </row>
    <row r="154" spans="1:15" x14ac:dyDescent="0.25">
      <c r="A154" t="b">
        <v>0</v>
      </c>
      <c r="B154" s="3" t="b">
        <f t="shared" si="2"/>
        <v>0</v>
      </c>
      <c r="C154" t="s">
        <v>26</v>
      </c>
      <c r="D154" s="1">
        <v>43873</v>
      </c>
      <c r="E154" t="b">
        <v>0</v>
      </c>
      <c r="F154" s="2">
        <v>43367.623611111114</v>
      </c>
      <c r="G154">
        <v>34349</v>
      </c>
      <c r="H154">
        <v>17007</v>
      </c>
      <c r="I154">
        <v>51356</v>
      </c>
      <c r="J154" t="s">
        <v>27</v>
      </c>
      <c r="K154" t="s">
        <v>28</v>
      </c>
      <c r="L154" t="s">
        <v>17</v>
      </c>
      <c r="M154" t="s">
        <v>372</v>
      </c>
      <c r="N154" t="s">
        <v>19</v>
      </c>
      <c r="O154" t="s">
        <v>105</v>
      </c>
    </row>
    <row r="155" spans="1:15" x14ac:dyDescent="0.25">
      <c r="A155" t="b">
        <v>0</v>
      </c>
      <c r="B155" s="3" t="b">
        <f t="shared" si="2"/>
        <v>0</v>
      </c>
      <c r="C155" t="s">
        <v>46</v>
      </c>
      <c r="D155" s="1">
        <v>43873</v>
      </c>
      <c r="E155" t="b">
        <v>0</v>
      </c>
      <c r="F155" s="2">
        <v>43378.456944444442</v>
      </c>
      <c r="G155">
        <v>62670</v>
      </c>
      <c r="H155">
        <v>37290</v>
      </c>
      <c r="I155">
        <v>99960</v>
      </c>
      <c r="J155" t="s">
        <v>47</v>
      </c>
      <c r="K155" t="s">
        <v>48</v>
      </c>
      <c r="L155" t="s">
        <v>17</v>
      </c>
      <c r="M155" t="s">
        <v>373</v>
      </c>
      <c r="N155" t="s">
        <v>19</v>
      </c>
      <c r="O155" t="s">
        <v>374</v>
      </c>
    </row>
    <row r="156" spans="1:15" x14ac:dyDescent="0.25">
      <c r="A156" t="b">
        <v>0</v>
      </c>
      <c r="B156" s="3" t="b">
        <f t="shared" si="2"/>
        <v>0</v>
      </c>
      <c r="C156" t="s">
        <v>26</v>
      </c>
      <c r="D156" s="1">
        <v>43873</v>
      </c>
      <c r="E156" t="b">
        <v>0</v>
      </c>
      <c r="F156" s="2">
        <v>43369.620833333334</v>
      </c>
      <c r="G156">
        <v>74039</v>
      </c>
      <c r="H156">
        <v>36334</v>
      </c>
      <c r="I156">
        <v>110373</v>
      </c>
      <c r="J156" t="s">
        <v>27</v>
      </c>
      <c r="K156" t="s">
        <v>28</v>
      </c>
      <c r="L156" t="s">
        <v>17</v>
      </c>
      <c r="M156" t="s">
        <v>375</v>
      </c>
      <c r="N156" t="s">
        <v>19</v>
      </c>
      <c r="O156" t="s">
        <v>255</v>
      </c>
    </row>
    <row r="157" spans="1:15" x14ac:dyDescent="0.25">
      <c r="A157" t="b">
        <v>0</v>
      </c>
      <c r="B157" s="3" t="b">
        <f t="shared" si="2"/>
        <v>0</v>
      </c>
      <c r="C157" t="s">
        <v>46</v>
      </c>
      <c r="D157" s="1">
        <v>43873</v>
      </c>
      <c r="E157" t="b">
        <v>0</v>
      </c>
      <c r="F157" s="2">
        <v>43454</v>
      </c>
      <c r="G157">
        <v>57208</v>
      </c>
      <c r="H157">
        <v>31064</v>
      </c>
      <c r="I157">
        <v>88272</v>
      </c>
      <c r="J157" t="s">
        <v>47</v>
      </c>
      <c r="K157" t="s">
        <v>48</v>
      </c>
      <c r="L157" t="s">
        <v>17</v>
      </c>
      <c r="M157" t="s">
        <v>376</v>
      </c>
      <c r="N157" t="s">
        <v>19</v>
      </c>
      <c r="O157" t="s">
        <v>377</v>
      </c>
    </row>
    <row r="158" spans="1:15" x14ac:dyDescent="0.25">
      <c r="A158" t="b">
        <v>0</v>
      </c>
      <c r="B158" s="3" t="b">
        <f t="shared" si="2"/>
        <v>0</v>
      </c>
      <c r="C158" t="s">
        <v>292</v>
      </c>
      <c r="D158" s="1">
        <v>43873</v>
      </c>
      <c r="E158" t="b">
        <v>0</v>
      </c>
      <c r="F158" s="2">
        <v>43479</v>
      </c>
      <c r="G158">
        <v>18182</v>
      </c>
      <c r="H158">
        <v>1818</v>
      </c>
      <c r="I158">
        <v>20000</v>
      </c>
      <c r="J158" t="s">
        <v>293</v>
      </c>
      <c r="K158" t="s">
        <v>294</v>
      </c>
      <c r="L158" t="s">
        <v>17</v>
      </c>
      <c r="M158" t="s">
        <v>378</v>
      </c>
      <c r="N158" t="s">
        <v>19</v>
      </c>
      <c r="O158" t="s">
        <v>379</v>
      </c>
    </row>
    <row r="159" spans="1:15" x14ac:dyDescent="0.25">
      <c r="A159" t="b">
        <v>0</v>
      </c>
      <c r="B159" s="3" t="b">
        <f t="shared" si="2"/>
        <v>0</v>
      </c>
      <c r="C159" t="s">
        <v>380</v>
      </c>
      <c r="D159" s="1">
        <v>43873</v>
      </c>
      <c r="E159" t="b">
        <v>0</v>
      </c>
      <c r="F159" s="2">
        <v>43642.61041666667</v>
      </c>
      <c r="G159">
        <v>483926</v>
      </c>
      <c r="H159">
        <v>206913</v>
      </c>
      <c r="I159">
        <v>690839</v>
      </c>
      <c r="J159" t="s">
        <v>381</v>
      </c>
      <c r="K159" t="s">
        <v>382</v>
      </c>
      <c r="L159" t="s">
        <v>17</v>
      </c>
      <c r="M159" t="s">
        <v>383</v>
      </c>
      <c r="N159" t="s">
        <v>19</v>
      </c>
      <c r="O159" t="s">
        <v>384</v>
      </c>
    </row>
    <row r="160" spans="1:15" x14ac:dyDescent="0.25">
      <c r="A160" t="b">
        <v>0</v>
      </c>
      <c r="B160" s="3" t="b">
        <f t="shared" si="2"/>
        <v>0</v>
      </c>
      <c r="C160" t="s">
        <v>196</v>
      </c>
      <c r="D160" s="1">
        <v>43873</v>
      </c>
      <c r="E160" t="b">
        <v>0</v>
      </c>
      <c r="F160" s="2">
        <v>43640.540277777778</v>
      </c>
      <c r="G160">
        <v>147612</v>
      </c>
      <c r="H160">
        <v>72388</v>
      </c>
      <c r="I160">
        <v>220000</v>
      </c>
      <c r="J160" t="s">
        <v>197</v>
      </c>
      <c r="K160" t="s">
        <v>198</v>
      </c>
      <c r="L160" t="s">
        <v>17</v>
      </c>
      <c r="M160" t="s">
        <v>385</v>
      </c>
      <c r="N160" t="s">
        <v>19</v>
      </c>
      <c r="O160" t="s">
        <v>386</v>
      </c>
    </row>
    <row r="161" spans="1:15" x14ac:dyDescent="0.25">
      <c r="A161" t="b">
        <v>0</v>
      </c>
      <c r="B161" s="3" t="b">
        <f t="shared" si="2"/>
        <v>1</v>
      </c>
      <c r="C161" t="s">
        <v>63</v>
      </c>
      <c r="D161" s="1">
        <v>43873</v>
      </c>
      <c r="E161" t="b">
        <v>0</v>
      </c>
      <c r="F161" s="2">
        <v>43469</v>
      </c>
      <c r="G161">
        <v>39626</v>
      </c>
      <c r="H161">
        <v>18703</v>
      </c>
      <c r="I161">
        <v>58329</v>
      </c>
      <c r="J161" t="s">
        <v>64</v>
      </c>
      <c r="K161" t="s">
        <v>65</v>
      </c>
      <c r="L161" t="s">
        <v>17</v>
      </c>
      <c r="M161" t="s">
        <v>387</v>
      </c>
      <c r="N161" t="s">
        <v>19</v>
      </c>
      <c r="O161" t="s">
        <v>388</v>
      </c>
    </row>
    <row r="162" spans="1:15" x14ac:dyDescent="0.25">
      <c r="A162" t="b">
        <v>0</v>
      </c>
      <c r="B162" s="3" t="b">
        <f t="shared" si="2"/>
        <v>0</v>
      </c>
      <c r="C162" t="s">
        <v>41</v>
      </c>
      <c r="D162" s="1">
        <v>43873</v>
      </c>
      <c r="E162" t="b">
        <v>0</v>
      </c>
      <c r="F162" s="2">
        <v>43405.404861111114</v>
      </c>
      <c r="G162">
        <v>24106</v>
      </c>
      <c r="H162">
        <v>10593</v>
      </c>
      <c r="I162">
        <v>34699</v>
      </c>
      <c r="J162" t="s">
        <v>42</v>
      </c>
      <c r="K162" t="s">
        <v>43</v>
      </c>
      <c r="L162" t="s">
        <v>17</v>
      </c>
      <c r="M162" t="s">
        <v>389</v>
      </c>
      <c r="N162" t="s">
        <v>19</v>
      </c>
      <c r="O162" t="s">
        <v>299</v>
      </c>
    </row>
    <row r="163" spans="1:15" x14ac:dyDescent="0.25">
      <c r="A163" t="b">
        <v>0</v>
      </c>
      <c r="B163" s="3" t="b">
        <f t="shared" si="2"/>
        <v>0</v>
      </c>
      <c r="C163" t="s">
        <v>53</v>
      </c>
      <c r="D163" s="1">
        <v>43873</v>
      </c>
      <c r="E163" t="b">
        <v>0</v>
      </c>
      <c r="F163" s="2">
        <v>43404.693749999999</v>
      </c>
      <c r="G163">
        <v>22179</v>
      </c>
      <c r="H163">
        <v>8644</v>
      </c>
      <c r="I163">
        <v>30823</v>
      </c>
      <c r="J163" t="s">
        <v>54</v>
      </c>
      <c r="K163" t="s">
        <v>55</v>
      </c>
      <c r="L163" t="s">
        <v>17</v>
      </c>
      <c r="M163" t="s">
        <v>390</v>
      </c>
      <c r="N163" t="s">
        <v>19</v>
      </c>
      <c r="O163" t="s">
        <v>87</v>
      </c>
    </row>
    <row r="164" spans="1:15" x14ac:dyDescent="0.25">
      <c r="A164" t="b">
        <v>0</v>
      </c>
      <c r="B164" s="3" t="b">
        <f t="shared" si="2"/>
        <v>0</v>
      </c>
      <c r="C164" t="s">
        <v>46</v>
      </c>
      <c r="D164" s="1">
        <v>43873</v>
      </c>
      <c r="E164" t="b">
        <v>0</v>
      </c>
      <c r="F164" s="2">
        <v>43403</v>
      </c>
      <c r="G164">
        <v>62670</v>
      </c>
      <c r="H164">
        <v>37290</v>
      </c>
      <c r="I164">
        <v>99960</v>
      </c>
      <c r="J164" t="s">
        <v>47</v>
      </c>
      <c r="K164" t="s">
        <v>48</v>
      </c>
      <c r="L164" t="s">
        <v>17</v>
      </c>
      <c r="M164" t="s">
        <v>391</v>
      </c>
      <c r="N164" t="s">
        <v>19</v>
      </c>
      <c r="O164" t="s">
        <v>217</v>
      </c>
    </row>
    <row r="165" spans="1:15" x14ac:dyDescent="0.25">
      <c r="A165" t="b">
        <v>0</v>
      </c>
      <c r="B165" s="3" t="b">
        <f t="shared" si="2"/>
        <v>0</v>
      </c>
      <c r="C165" t="s">
        <v>275</v>
      </c>
      <c r="D165" s="1">
        <v>43873</v>
      </c>
      <c r="E165" t="b">
        <v>0</v>
      </c>
      <c r="F165" s="2">
        <v>43431.431944444441</v>
      </c>
      <c r="G165">
        <v>0</v>
      </c>
      <c r="H165">
        <v>0</v>
      </c>
      <c r="I165">
        <v>0</v>
      </c>
      <c r="J165" t="s">
        <v>276</v>
      </c>
      <c r="K165" t="s">
        <v>277</v>
      </c>
      <c r="L165" t="s">
        <v>17</v>
      </c>
      <c r="M165" t="s">
        <v>392</v>
      </c>
      <c r="N165" t="s">
        <v>19</v>
      </c>
      <c r="O165" t="s">
        <v>393</v>
      </c>
    </row>
    <row r="166" spans="1:15" x14ac:dyDescent="0.25">
      <c r="A166" t="b">
        <v>0</v>
      </c>
      <c r="B166" s="3" t="b">
        <f t="shared" si="2"/>
        <v>0</v>
      </c>
      <c r="C166" t="s">
        <v>36</v>
      </c>
      <c r="D166" s="1">
        <v>43873</v>
      </c>
      <c r="E166" t="b">
        <v>0</v>
      </c>
      <c r="F166" s="2">
        <v>43432.44027777778</v>
      </c>
      <c r="G166">
        <v>18182</v>
      </c>
      <c r="H166">
        <v>1818</v>
      </c>
      <c r="I166">
        <v>20000</v>
      </c>
      <c r="J166" t="s">
        <v>37</v>
      </c>
      <c r="K166" t="s">
        <v>38</v>
      </c>
      <c r="L166" t="s">
        <v>17</v>
      </c>
      <c r="M166" t="s">
        <v>394</v>
      </c>
      <c r="N166" t="s">
        <v>19</v>
      </c>
      <c r="O166" t="s">
        <v>395</v>
      </c>
    </row>
    <row r="167" spans="1:15" x14ac:dyDescent="0.25">
      <c r="A167" t="b">
        <v>0</v>
      </c>
      <c r="B167" s="3" t="b">
        <f t="shared" si="2"/>
        <v>0</v>
      </c>
      <c r="C167" t="s">
        <v>41</v>
      </c>
      <c r="D167" s="1">
        <v>43873</v>
      </c>
      <c r="E167" t="b">
        <v>0</v>
      </c>
      <c r="F167" s="2">
        <v>43413.563194444447</v>
      </c>
      <c r="G167">
        <v>18646</v>
      </c>
      <c r="H167">
        <v>11094</v>
      </c>
      <c r="I167">
        <v>29740</v>
      </c>
      <c r="J167" t="s">
        <v>42</v>
      </c>
      <c r="K167" t="s">
        <v>43</v>
      </c>
      <c r="L167" t="s">
        <v>17</v>
      </c>
      <c r="M167" t="s">
        <v>396</v>
      </c>
      <c r="N167" t="s">
        <v>19</v>
      </c>
      <c r="O167" t="s">
        <v>299</v>
      </c>
    </row>
    <row r="168" spans="1:15" x14ac:dyDescent="0.25">
      <c r="A168" t="b">
        <v>0</v>
      </c>
      <c r="B168" s="3" t="b">
        <f t="shared" si="2"/>
        <v>0</v>
      </c>
      <c r="C168" t="s">
        <v>164</v>
      </c>
      <c r="D168" s="1">
        <v>43873</v>
      </c>
      <c r="E168" t="b">
        <v>0</v>
      </c>
      <c r="F168" s="2">
        <v>43444</v>
      </c>
      <c r="G168">
        <v>3586559</v>
      </c>
      <c r="H168">
        <v>203157</v>
      </c>
      <c r="I168">
        <v>3789716</v>
      </c>
      <c r="J168" t="s">
        <v>165</v>
      </c>
      <c r="K168" t="s">
        <v>166</v>
      </c>
      <c r="L168" t="s">
        <v>17</v>
      </c>
      <c r="M168" t="s">
        <v>397</v>
      </c>
      <c r="N168" t="s">
        <v>19</v>
      </c>
      <c r="O168" t="s">
        <v>398</v>
      </c>
    </row>
    <row r="169" spans="1:15" x14ac:dyDescent="0.25">
      <c r="A169" t="b">
        <v>0</v>
      </c>
      <c r="B169" s="3" t="b">
        <f t="shared" si="2"/>
        <v>0</v>
      </c>
      <c r="C169" t="s">
        <v>41</v>
      </c>
      <c r="D169" s="1">
        <v>43873</v>
      </c>
      <c r="E169" t="b">
        <v>0</v>
      </c>
      <c r="F169" s="2">
        <v>43432.423611111109</v>
      </c>
      <c r="G169">
        <v>34962</v>
      </c>
      <c r="H169">
        <v>18644</v>
      </c>
      <c r="I169">
        <v>53606</v>
      </c>
      <c r="J169" t="s">
        <v>42</v>
      </c>
      <c r="K169" t="s">
        <v>43</v>
      </c>
      <c r="L169" t="s">
        <v>17</v>
      </c>
      <c r="M169" t="s">
        <v>399</v>
      </c>
      <c r="N169" t="s">
        <v>19</v>
      </c>
      <c r="O169" t="s">
        <v>248</v>
      </c>
    </row>
    <row r="170" spans="1:15" x14ac:dyDescent="0.25">
      <c r="A170" t="b">
        <v>0</v>
      </c>
      <c r="B170" s="3" t="b">
        <f t="shared" si="2"/>
        <v>0</v>
      </c>
      <c r="C170" t="s">
        <v>128</v>
      </c>
      <c r="D170" s="1">
        <v>43873</v>
      </c>
      <c r="E170" t="b">
        <v>0</v>
      </c>
      <c r="F170" s="2">
        <v>43571.611805555556</v>
      </c>
      <c r="G170">
        <v>297162</v>
      </c>
      <c r="H170">
        <v>102465</v>
      </c>
      <c r="I170">
        <v>399627</v>
      </c>
      <c r="J170" t="s">
        <v>129</v>
      </c>
      <c r="K170" t="s">
        <v>130</v>
      </c>
      <c r="L170" t="s">
        <v>17</v>
      </c>
      <c r="M170" t="s">
        <v>400</v>
      </c>
      <c r="N170" t="s">
        <v>19</v>
      </c>
      <c r="O170" t="s">
        <v>215</v>
      </c>
    </row>
    <row r="171" spans="1:15" x14ac:dyDescent="0.25">
      <c r="A171" t="b">
        <v>0</v>
      </c>
      <c r="B171" s="3" t="b">
        <f t="shared" si="2"/>
        <v>1</v>
      </c>
      <c r="C171" t="s">
        <v>99</v>
      </c>
      <c r="D171" s="1">
        <v>43873</v>
      </c>
      <c r="E171" t="b">
        <v>0</v>
      </c>
      <c r="F171" s="2">
        <v>43452.745833333334</v>
      </c>
      <c r="G171">
        <v>24080</v>
      </c>
      <c r="H171">
        <v>14328</v>
      </c>
      <c r="I171">
        <v>38408</v>
      </c>
      <c r="J171" t="s">
        <v>100</v>
      </c>
      <c r="K171" t="s">
        <v>101</v>
      </c>
      <c r="L171" t="s">
        <v>17</v>
      </c>
      <c r="M171" t="s">
        <v>401</v>
      </c>
      <c r="N171" t="s">
        <v>19</v>
      </c>
      <c r="O171" t="s">
        <v>262</v>
      </c>
    </row>
    <row r="172" spans="1:15" x14ac:dyDescent="0.25">
      <c r="A172" t="b">
        <v>0</v>
      </c>
      <c r="B172" s="3" t="b">
        <f t="shared" si="2"/>
        <v>0</v>
      </c>
      <c r="C172" t="s">
        <v>41</v>
      </c>
      <c r="D172" s="1">
        <v>43873</v>
      </c>
      <c r="E172" t="b">
        <v>0</v>
      </c>
      <c r="F172" s="2">
        <v>43461.688194444447</v>
      </c>
      <c r="G172">
        <v>9154</v>
      </c>
      <c r="H172">
        <v>5446</v>
      </c>
      <c r="I172">
        <v>14600</v>
      </c>
      <c r="J172" t="s">
        <v>42</v>
      </c>
      <c r="K172" t="s">
        <v>43</v>
      </c>
      <c r="L172" t="s">
        <v>17</v>
      </c>
      <c r="M172" t="s">
        <v>402</v>
      </c>
      <c r="N172" t="s">
        <v>19</v>
      </c>
      <c r="O172" t="s">
        <v>299</v>
      </c>
    </row>
    <row r="173" spans="1:15" x14ac:dyDescent="0.25">
      <c r="A173" t="b">
        <v>0</v>
      </c>
      <c r="B173" s="3" t="b">
        <f t="shared" si="2"/>
        <v>0</v>
      </c>
      <c r="C173" t="s">
        <v>36</v>
      </c>
      <c r="D173" s="1">
        <v>43873</v>
      </c>
      <c r="E173" t="b">
        <v>0</v>
      </c>
      <c r="F173" s="2">
        <v>43587</v>
      </c>
      <c r="G173">
        <v>121762</v>
      </c>
      <c r="H173">
        <v>58198</v>
      </c>
      <c r="I173">
        <v>179960</v>
      </c>
      <c r="J173" t="s">
        <v>37</v>
      </c>
      <c r="K173" t="s">
        <v>38</v>
      </c>
      <c r="L173" t="s">
        <v>17</v>
      </c>
      <c r="M173" t="s">
        <v>403</v>
      </c>
      <c r="N173" t="s">
        <v>19</v>
      </c>
      <c r="O173" t="s">
        <v>404</v>
      </c>
    </row>
    <row r="174" spans="1:15" x14ac:dyDescent="0.25">
      <c r="A174" t="b">
        <v>0</v>
      </c>
      <c r="B174" s="3" t="b">
        <f t="shared" si="2"/>
        <v>0</v>
      </c>
      <c r="C174" t="s">
        <v>46</v>
      </c>
      <c r="D174" s="1">
        <v>43873</v>
      </c>
      <c r="E174" t="b">
        <v>0</v>
      </c>
      <c r="F174" s="2">
        <v>43643</v>
      </c>
      <c r="G174">
        <v>144670</v>
      </c>
      <c r="H174">
        <v>86078</v>
      </c>
      <c r="I174">
        <v>230748</v>
      </c>
      <c r="J174" t="s">
        <v>47</v>
      </c>
      <c r="K174" t="s">
        <v>48</v>
      </c>
      <c r="L174" t="s">
        <v>17</v>
      </c>
      <c r="M174" t="s">
        <v>405</v>
      </c>
      <c r="N174" t="s">
        <v>19</v>
      </c>
      <c r="O174" t="s">
        <v>406</v>
      </c>
    </row>
    <row r="175" spans="1:15" x14ac:dyDescent="0.25">
      <c r="A175" t="b">
        <v>0</v>
      </c>
      <c r="B175" s="3" t="b">
        <f t="shared" si="2"/>
        <v>0</v>
      </c>
      <c r="C175" t="s">
        <v>41</v>
      </c>
      <c r="D175" s="1">
        <v>43873</v>
      </c>
      <c r="E175" t="b">
        <v>0</v>
      </c>
      <c r="F175" s="2">
        <v>43496</v>
      </c>
      <c r="G175">
        <v>114815</v>
      </c>
      <c r="H175">
        <v>61191</v>
      </c>
      <c r="I175">
        <v>176006</v>
      </c>
      <c r="J175" t="s">
        <v>42</v>
      </c>
      <c r="K175" t="s">
        <v>43</v>
      </c>
      <c r="L175" t="s">
        <v>17</v>
      </c>
      <c r="M175" t="s">
        <v>407</v>
      </c>
      <c r="N175" t="s">
        <v>19</v>
      </c>
      <c r="O175" t="s">
        <v>299</v>
      </c>
    </row>
    <row r="176" spans="1:15" x14ac:dyDescent="0.25">
      <c r="A176" t="b">
        <v>0</v>
      </c>
      <c r="B176" s="3" t="b">
        <f t="shared" si="2"/>
        <v>0</v>
      </c>
      <c r="C176" t="s">
        <v>140</v>
      </c>
      <c r="D176" s="1">
        <v>43873</v>
      </c>
      <c r="E176" t="b">
        <v>0</v>
      </c>
      <c r="F176" s="2">
        <v>43530.64166666667</v>
      </c>
      <c r="G176">
        <v>296923</v>
      </c>
      <c r="H176">
        <v>0</v>
      </c>
      <c r="I176">
        <v>296923</v>
      </c>
      <c r="J176" t="s">
        <v>141</v>
      </c>
      <c r="K176" t="s">
        <v>142</v>
      </c>
      <c r="L176" t="s">
        <v>17</v>
      </c>
      <c r="M176" t="s">
        <v>408</v>
      </c>
      <c r="N176" t="s">
        <v>19</v>
      </c>
      <c r="O176" t="s">
        <v>409</v>
      </c>
    </row>
    <row r="177" spans="1:15" x14ac:dyDescent="0.25">
      <c r="A177" t="b">
        <v>0</v>
      </c>
      <c r="B177" s="3" t="b">
        <f t="shared" si="2"/>
        <v>0</v>
      </c>
      <c r="C177" t="s">
        <v>380</v>
      </c>
      <c r="D177" s="1">
        <v>43873</v>
      </c>
      <c r="E177" t="b">
        <v>0</v>
      </c>
      <c r="F177" s="2">
        <v>43607</v>
      </c>
      <c r="G177">
        <v>18182</v>
      </c>
      <c r="H177">
        <v>1818</v>
      </c>
      <c r="I177">
        <v>20000</v>
      </c>
      <c r="J177" t="s">
        <v>381</v>
      </c>
      <c r="K177" t="s">
        <v>382</v>
      </c>
      <c r="L177" t="s">
        <v>17</v>
      </c>
      <c r="M177" t="s">
        <v>410</v>
      </c>
      <c r="N177" t="s">
        <v>19</v>
      </c>
      <c r="O177" t="s">
        <v>411</v>
      </c>
    </row>
    <row r="178" spans="1:15" x14ac:dyDescent="0.25">
      <c r="A178" t="b">
        <v>0</v>
      </c>
      <c r="B178" s="3" t="b">
        <f t="shared" si="2"/>
        <v>0</v>
      </c>
      <c r="C178" t="s">
        <v>46</v>
      </c>
      <c r="D178" s="1">
        <v>43873</v>
      </c>
      <c r="E178" t="b">
        <v>0</v>
      </c>
      <c r="F178" s="2">
        <v>43537</v>
      </c>
      <c r="G178">
        <v>99712</v>
      </c>
      <c r="H178">
        <v>19943</v>
      </c>
      <c r="I178">
        <v>119655</v>
      </c>
      <c r="J178" t="s">
        <v>47</v>
      </c>
      <c r="K178" t="s">
        <v>48</v>
      </c>
      <c r="L178" t="s">
        <v>17</v>
      </c>
      <c r="M178" t="s">
        <v>412</v>
      </c>
      <c r="N178" t="s">
        <v>19</v>
      </c>
      <c r="O178" t="s">
        <v>413</v>
      </c>
    </row>
    <row r="179" spans="1:15" x14ac:dyDescent="0.25">
      <c r="A179" t="b">
        <v>0</v>
      </c>
      <c r="B179" s="3" t="b">
        <f t="shared" si="2"/>
        <v>1</v>
      </c>
      <c r="C179" t="s">
        <v>63</v>
      </c>
      <c r="D179" s="1">
        <v>43873</v>
      </c>
      <c r="E179" t="b">
        <v>0</v>
      </c>
      <c r="F179" s="2">
        <v>43530</v>
      </c>
      <c r="G179">
        <v>0</v>
      </c>
      <c r="H179">
        <v>0</v>
      </c>
      <c r="I179">
        <v>0</v>
      </c>
      <c r="J179" t="s">
        <v>64</v>
      </c>
      <c r="K179" t="s">
        <v>65</v>
      </c>
      <c r="L179" t="s">
        <v>17</v>
      </c>
      <c r="M179" t="s">
        <v>414</v>
      </c>
      <c r="N179" t="s">
        <v>19</v>
      </c>
      <c r="O179" t="s">
        <v>388</v>
      </c>
    </row>
    <row r="180" spans="1:15" x14ac:dyDescent="0.25">
      <c r="A180" t="b">
        <v>0</v>
      </c>
      <c r="B180" s="3" t="b">
        <f t="shared" si="2"/>
        <v>0</v>
      </c>
      <c r="C180" t="s">
        <v>128</v>
      </c>
      <c r="D180" s="1">
        <v>43873</v>
      </c>
      <c r="E180" t="b">
        <v>0</v>
      </c>
      <c r="F180" s="2">
        <v>43640</v>
      </c>
      <c r="G180">
        <v>364460</v>
      </c>
      <c r="H180">
        <v>135296</v>
      </c>
      <c r="I180">
        <v>499756</v>
      </c>
      <c r="J180" t="s">
        <v>129</v>
      </c>
      <c r="K180" t="s">
        <v>130</v>
      </c>
      <c r="L180" t="s">
        <v>17</v>
      </c>
      <c r="M180" t="s">
        <v>415</v>
      </c>
      <c r="N180" t="s">
        <v>19</v>
      </c>
      <c r="O180" t="s">
        <v>416</v>
      </c>
    </row>
    <row r="181" spans="1:15" x14ac:dyDescent="0.25">
      <c r="A181" t="b">
        <v>0</v>
      </c>
      <c r="B181" s="3" t="b">
        <f t="shared" si="2"/>
        <v>0</v>
      </c>
      <c r="C181" t="s">
        <v>63</v>
      </c>
      <c r="D181" s="1">
        <v>43873</v>
      </c>
      <c r="E181" t="b">
        <v>0</v>
      </c>
      <c r="F181" s="2">
        <v>43580.642361111109</v>
      </c>
      <c r="G181">
        <v>38608</v>
      </c>
      <c r="H181">
        <v>19112</v>
      </c>
      <c r="I181">
        <v>57720</v>
      </c>
      <c r="J181" t="s">
        <v>64</v>
      </c>
      <c r="K181" t="s">
        <v>65</v>
      </c>
      <c r="L181" t="s">
        <v>17</v>
      </c>
      <c r="M181" t="s">
        <v>417</v>
      </c>
      <c r="N181" t="s">
        <v>19</v>
      </c>
      <c r="O181" t="s">
        <v>418</v>
      </c>
    </row>
    <row r="182" spans="1:15" x14ac:dyDescent="0.25">
      <c r="A182" t="b">
        <v>0</v>
      </c>
      <c r="B182" s="3" t="b">
        <f t="shared" si="2"/>
        <v>1</v>
      </c>
      <c r="C182" t="s">
        <v>380</v>
      </c>
      <c r="D182" s="1">
        <v>43873</v>
      </c>
      <c r="E182" t="b">
        <v>0</v>
      </c>
      <c r="F182" s="2">
        <v>43640</v>
      </c>
      <c r="G182">
        <v>67536</v>
      </c>
      <c r="H182">
        <v>32464</v>
      </c>
      <c r="I182">
        <v>100000</v>
      </c>
      <c r="J182" t="s">
        <v>381</v>
      </c>
      <c r="K182" t="s">
        <v>382</v>
      </c>
      <c r="L182" t="s">
        <v>17</v>
      </c>
      <c r="M182" t="s">
        <v>419</v>
      </c>
      <c r="N182" t="s">
        <v>19</v>
      </c>
      <c r="O182" t="s">
        <v>420</v>
      </c>
    </row>
    <row r="183" spans="1:15" x14ac:dyDescent="0.25">
      <c r="A183" t="b">
        <v>0</v>
      </c>
      <c r="B183" s="3" t="b">
        <f t="shared" si="2"/>
        <v>0</v>
      </c>
      <c r="C183" t="s">
        <v>31</v>
      </c>
      <c r="D183" s="1">
        <v>43873</v>
      </c>
      <c r="E183" t="b">
        <v>0</v>
      </c>
      <c r="F183" s="2">
        <v>43558.691666666666</v>
      </c>
      <c r="G183">
        <v>33312</v>
      </c>
      <c r="H183">
        <v>19821</v>
      </c>
      <c r="I183">
        <v>53133</v>
      </c>
      <c r="J183" t="s">
        <v>32</v>
      </c>
      <c r="K183" t="s">
        <v>33</v>
      </c>
      <c r="L183" t="s">
        <v>17</v>
      </c>
      <c r="M183" t="s">
        <v>421</v>
      </c>
      <c r="N183" t="s">
        <v>19</v>
      </c>
      <c r="O183" t="s">
        <v>422</v>
      </c>
    </row>
    <row r="184" spans="1:15" x14ac:dyDescent="0.25">
      <c r="A184" t="b">
        <v>0</v>
      </c>
      <c r="B184" s="3" t="b">
        <f t="shared" si="2"/>
        <v>0</v>
      </c>
      <c r="C184" t="s">
        <v>92</v>
      </c>
      <c r="D184" s="1">
        <v>43873</v>
      </c>
      <c r="E184" t="b">
        <v>0</v>
      </c>
      <c r="F184" s="2">
        <v>43544</v>
      </c>
      <c r="G184">
        <v>169875</v>
      </c>
      <c r="H184">
        <v>0</v>
      </c>
      <c r="I184">
        <v>169875</v>
      </c>
      <c r="J184" t="s">
        <v>93</v>
      </c>
      <c r="K184" t="s">
        <v>94</v>
      </c>
      <c r="L184" t="s">
        <v>17</v>
      </c>
      <c r="M184" t="s">
        <v>423</v>
      </c>
      <c r="N184" t="s">
        <v>19</v>
      </c>
      <c r="O184" t="s">
        <v>424</v>
      </c>
    </row>
    <row r="185" spans="1:15" x14ac:dyDescent="0.25">
      <c r="A185" t="b">
        <v>0</v>
      </c>
      <c r="B185" s="3" t="b">
        <f t="shared" si="2"/>
        <v>0</v>
      </c>
      <c r="C185" t="s">
        <v>185</v>
      </c>
      <c r="D185" s="1">
        <v>43873</v>
      </c>
      <c r="E185" t="b">
        <v>0</v>
      </c>
      <c r="F185" s="2">
        <v>43637.616666666669</v>
      </c>
      <c r="G185">
        <v>8000</v>
      </c>
      <c r="H185">
        <v>0</v>
      </c>
      <c r="I185">
        <v>8000</v>
      </c>
      <c r="J185" t="s">
        <v>186</v>
      </c>
      <c r="K185" t="s">
        <v>187</v>
      </c>
      <c r="L185" t="s">
        <v>17</v>
      </c>
      <c r="M185" t="s">
        <v>425</v>
      </c>
      <c r="N185" t="s">
        <v>19</v>
      </c>
      <c r="O185" t="s">
        <v>189</v>
      </c>
    </row>
    <row r="186" spans="1:15" x14ac:dyDescent="0.25">
      <c r="A186" t="b">
        <v>0</v>
      </c>
      <c r="B186" s="3" t="b">
        <f t="shared" si="2"/>
        <v>0</v>
      </c>
      <c r="C186" t="s">
        <v>41</v>
      </c>
      <c r="D186" s="1">
        <v>43873</v>
      </c>
      <c r="E186" t="b">
        <v>0</v>
      </c>
      <c r="F186" s="2">
        <v>43629.691666666666</v>
      </c>
      <c r="G186">
        <v>8000</v>
      </c>
      <c r="H186">
        <v>0</v>
      </c>
      <c r="I186">
        <v>8000</v>
      </c>
      <c r="J186" t="s">
        <v>42</v>
      </c>
      <c r="K186" t="s">
        <v>43</v>
      </c>
      <c r="L186" t="s">
        <v>17</v>
      </c>
      <c r="M186" t="s">
        <v>426</v>
      </c>
      <c r="N186" t="s">
        <v>19</v>
      </c>
      <c r="O186" t="s">
        <v>427</v>
      </c>
    </row>
    <row r="187" spans="1:15" x14ac:dyDescent="0.25">
      <c r="A187" t="b">
        <v>0</v>
      </c>
      <c r="B187" s="3" t="b">
        <f t="shared" si="2"/>
        <v>0</v>
      </c>
      <c r="C187" t="s">
        <v>119</v>
      </c>
      <c r="D187" s="1">
        <v>43873</v>
      </c>
      <c r="E187" t="b">
        <v>0</v>
      </c>
      <c r="F187" s="2">
        <v>43581.743055555555</v>
      </c>
      <c r="G187">
        <v>123981</v>
      </c>
      <c r="H187">
        <v>73768</v>
      </c>
      <c r="I187">
        <v>197749</v>
      </c>
      <c r="J187" t="s">
        <v>120</v>
      </c>
      <c r="K187" t="s">
        <v>121</v>
      </c>
      <c r="L187" t="s">
        <v>17</v>
      </c>
      <c r="M187" t="s">
        <v>428</v>
      </c>
      <c r="N187" t="s">
        <v>19</v>
      </c>
      <c r="O187" t="s">
        <v>123</v>
      </c>
    </row>
    <row r="188" spans="1:15" x14ac:dyDescent="0.25">
      <c r="A188" t="b">
        <v>0</v>
      </c>
      <c r="B188" s="3" t="b">
        <f t="shared" si="2"/>
        <v>0</v>
      </c>
      <c r="C188" t="s">
        <v>36</v>
      </c>
      <c r="D188" s="1">
        <v>43873</v>
      </c>
      <c r="E188" t="b">
        <v>0</v>
      </c>
      <c r="F188" s="2">
        <v>43642</v>
      </c>
      <c r="G188">
        <v>18182</v>
      </c>
      <c r="H188">
        <v>1818</v>
      </c>
      <c r="I188">
        <v>20000</v>
      </c>
      <c r="J188" t="s">
        <v>37</v>
      </c>
      <c r="K188" t="s">
        <v>38</v>
      </c>
      <c r="L188" t="s">
        <v>17</v>
      </c>
      <c r="M188" t="s">
        <v>429</v>
      </c>
      <c r="N188" t="s">
        <v>19</v>
      </c>
      <c r="O188" t="s">
        <v>430</v>
      </c>
    </row>
    <row r="189" spans="1:15" x14ac:dyDescent="0.25">
      <c r="A189" t="b">
        <v>0</v>
      </c>
      <c r="B189" s="3" t="b">
        <f t="shared" si="2"/>
        <v>1</v>
      </c>
      <c r="C189" t="s">
        <v>63</v>
      </c>
      <c r="D189" s="1">
        <v>43873</v>
      </c>
      <c r="E189" t="b">
        <v>0</v>
      </c>
      <c r="F189" s="2">
        <v>43588.413888888892</v>
      </c>
      <c r="G189">
        <v>39627</v>
      </c>
      <c r="H189">
        <v>18702</v>
      </c>
      <c r="I189">
        <v>58329</v>
      </c>
      <c r="J189" t="s">
        <v>64</v>
      </c>
      <c r="K189" t="s">
        <v>65</v>
      </c>
      <c r="L189" t="s">
        <v>17</v>
      </c>
      <c r="M189" t="s">
        <v>431</v>
      </c>
      <c r="N189" t="s">
        <v>19</v>
      </c>
      <c r="O189" t="s">
        <v>388</v>
      </c>
    </row>
    <row r="190" spans="1:15" x14ac:dyDescent="0.25">
      <c r="A190" t="b">
        <v>0</v>
      </c>
      <c r="B190" s="3" t="b">
        <f t="shared" si="2"/>
        <v>1</v>
      </c>
      <c r="C190" t="s">
        <v>63</v>
      </c>
      <c r="D190" s="1">
        <v>43873</v>
      </c>
      <c r="E190" t="b">
        <v>0</v>
      </c>
      <c r="F190" s="2">
        <v>43605</v>
      </c>
      <c r="G190">
        <v>118114</v>
      </c>
      <c r="H190">
        <v>60092</v>
      </c>
      <c r="I190">
        <v>178206</v>
      </c>
      <c r="J190" t="s">
        <v>64</v>
      </c>
      <c r="K190" t="s">
        <v>65</v>
      </c>
      <c r="L190" t="s">
        <v>17</v>
      </c>
      <c r="M190" t="s">
        <v>432</v>
      </c>
      <c r="N190" t="s">
        <v>19</v>
      </c>
      <c r="O190" t="s">
        <v>91</v>
      </c>
    </row>
    <row r="191" spans="1:15" x14ac:dyDescent="0.25">
      <c r="A191" t="b">
        <v>0</v>
      </c>
      <c r="B191" s="3" t="b">
        <f t="shared" si="2"/>
        <v>0</v>
      </c>
      <c r="C191" t="s">
        <v>119</v>
      </c>
      <c r="D191" s="1">
        <v>43873</v>
      </c>
      <c r="E191" t="b">
        <v>0</v>
      </c>
      <c r="F191" s="2">
        <v>43634.474999999999</v>
      </c>
      <c r="G191">
        <v>134294</v>
      </c>
      <c r="H191">
        <v>65655</v>
      </c>
      <c r="I191">
        <v>199949</v>
      </c>
      <c r="J191" t="s">
        <v>120</v>
      </c>
      <c r="K191" t="s">
        <v>121</v>
      </c>
      <c r="L191" t="s">
        <v>17</v>
      </c>
      <c r="M191" t="s">
        <v>433</v>
      </c>
      <c r="N191" t="s">
        <v>19</v>
      </c>
      <c r="O191" t="s">
        <v>434</v>
      </c>
    </row>
    <row r="192" spans="1:15" x14ac:dyDescent="0.25">
      <c r="A192" t="b">
        <v>0</v>
      </c>
      <c r="B192" s="3" t="b">
        <f t="shared" si="2"/>
        <v>0</v>
      </c>
      <c r="C192" t="s">
        <v>128</v>
      </c>
      <c r="D192" s="1">
        <v>43873</v>
      </c>
      <c r="E192" t="b">
        <v>0</v>
      </c>
      <c r="F192" s="2">
        <v>43636.559027777781</v>
      </c>
      <c r="G192">
        <v>40675</v>
      </c>
      <c r="H192">
        <v>19325</v>
      </c>
      <c r="I192">
        <v>60000</v>
      </c>
      <c r="J192" t="s">
        <v>129</v>
      </c>
      <c r="K192" t="s">
        <v>130</v>
      </c>
      <c r="L192" t="s">
        <v>17</v>
      </c>
      <c r="M192" t="s">
        <v>435</v>
      </c>
      <c r="N192" t="s">
        <v>19</v>
      </c>
      <c r="O192" t="s">
        <v>369</v>
      </c>
    </row>
    <row r="193" spans="1:15" x14ac:dyDescent="0.25">
      <c r="A193" t="b">
        <v>0</v>
      </c>
      <c r="B193" s="3" t="b">
        <f t="shared" si="2"/>
        <v>0</v>
      </c>
      <c r="C193" t="s">
        <v>436</v>
      </c>
      <c r="D193" s="1">
        <v>43873</v>
      </c>
      <c r="E193" t="b">
        <v>0</v>
      </c>
      <c r="F193" s="2">
        <v>43350.448611111111</v>
      </c>
      <c r="G193">
        <v>1189786</v>
      </c>
      <c r="H193">
        <v>662197</v>
      </c>
      <c r="I193">
        <v>1851983</v>
      </c>
      <c r="J193" t="s">
        <v>437</v>
      </c>
      <c r="K193" t="s">
        <v>438</v>
      </c>
      <c r="L193" t="s">
        <v>439</v>
      </c>
      <c r="M193" t="s">
        <v>440</v>
      </c>
      <c r="N193" t="s">
        <v>439</v>
      </c>
      <c r="O193" t="s">
        <v>441</v>
      </c>
    </row>
    <row r="194" spans="1:15" x14ac:dyDescent="0.25">
      <c r="A194" t="b">
        <v>0</v>
      </c>
      <c r="B194" s="3" t="b">
        <f t="shared" si="2"/>
        <v>0</v>
      </c>
      <c r="C194" t="s">
        <v>442</v>
      </c>
      <c r="D194" s="1">
        <v>43873</v>
      </c>
      <c r="E194" t="b">
        <v>0</v>
      </c>
      <c r="F194" s="2">
        <v>42739.435416666667</v>
      </c>
      <c r="G194">
        <v>8511</v>
      </c>
      <c r="H194">
        <v>1489</v>
      </c>
      <c r="I194">
        <v>10000</v>
      </c>
      <c r="J194" t="s">
        <v>80</v>
      </c>
      <c r="K194" t="s">
        <v>443</v>
      </c>
      <c r="L194" t="s">
        <v>444</v>
      </c>
      <c r="M194" t="s">
        <v>445</v>
      </c>
      <c r="N194" t="s">
        <v>446</v>
      </c>
      <c r="O194" t="s">
        <v>447</v>
      </c>
    </row>
    <row r="195" spans="1:15" x14ac:dyDescent="0.25">
      <c r="A195" t="b">
        <v>0</v>
      </c>
      <c r="B195" s="3" t="b">
        <f t="shared" si="2"/>
        <v>1</v>
      </c>
      <c r="C195" t="s">
        <v>442</v>
      </c>
      <c r="D195" s="1">
        <v>43873</v>
      </c>
      <c r="E195" t="b">
        <v>0</v>
      </c>
      <c r="F195" s="2">
        <v>42614.417361111111</v>
      </c>
      <c r="G195">
        <v>47150</v>
      </c>
      <c r="H195">
        <v>27819</v>
      </c>
      <c r="I195">
        <v>74969</v>
      </c>
      <c r="J195" t="s">
        <v>80</v>
      </c>
      <c r="K195" t="s">
        <v>443</v>
      </c>
      <c r="L195" t="s">
        <v>444</v>
      </c>
      <c r="M195" t="s">
        <v>448</v>
      </c>
      <c r="N195" t="s">
        <v>446</v>
      </c>
      <c r="O195" t="s">
        <v>449</v>
      </c>
    </row>
    <row r="196" spans="1:15" x14ac:dyDescent="0.25">
      <c r="A196" t="b">
        <v>0</v>
      </c>
      <c r="B196" s="3" t="b">
        <f t="shared" ref="B196:B259" si="3">OR(ISNUMBER(SEARCH($B$1,O196)),ISNUMBER(SEARCH($C$1,O196)),ISNUMBER(SEARCH($D$1,O196)),ISNUMBER(SEARCH($E$1,O196)),ISNUMBER(SEARCH($F$1,O196)),ISNUMBER(SEARCH($G$1,O196)),ISNUMBER(SEARCH($H$1,O196)),ISNUMBER(SEARCH($I$1,O196)),ISNUMBER(SEARCH($J$1,O196)),ISNUMBER(SEARCH($K$1,O196)),ISNUMBER(SEARCH($L$1,O196)),ISNUMBER(SEARCH($M$1,O196)),ISNUMBER(SEARCH($N$1,O196)),ISNUMBER(SEARCH($O$1,O196)),ISNUMBER(SEARCH($P$1,O196)),ISNUMBER(SEARCH($Q$1,O196)),ISNUMBER(SEARCH($R$1,O196)),ISNUMBER(SEARCH($S$1,O196)),ISNUMBER(SEARCH($T$1,O196)),ISNUMBER(SEARCH($U$1,O196)),ISNUMBER(SEARCH($V$1,O196)),ISNUMBER(SEARCH($W$1,O196)),ISNUMBER(SEARCH($X$1,O196)),ISNUMBER(SEARCH($Y$1,O196)),ISNUMBER(SEARCH($Z$1,O196)),ISNUMBER(SEARCH($AA$1,O196)),ISNUMBER(SEARCH($AB$1,O196)),ISNUMBER(SEARCH($AC$1,O196)),ISNUMBER(SEARCH($AD$1,O196)),ISNUMBER(SEARCH($AE$1,O196)),ISNUMBER(SEARCH($AF$1,O196)),ISNUMBER(SEARCH($AG$1,O196)),ISNUMBER(SEARCH($AH$1,O196)),ISNUMBER(SEARCH($AI$1,O196)),ISNUMBER(SEARCH($AJ$1,O196)),ISNUMBER(SEARCH($AK$1,O196)),ISNUMBER(SEARCH($AL$1,O196)),ISNUMBER(SEARCH($AM$1,O196)),ISNUMBER(SEARCH($AN$1,O196)),ISNUMBER(SEARCH($AO$1,O196)),ISNUMBER(SEARCH($AP$1,O196)),ISNUMBER(SEARCH($AQ$1,O196)),ISNUMBER(SEARCH($AR$1,O196)),ISNUMBER(SEARCH($AS$1,O196)),ISNUMBER(SEARCH($AT$1,O196)),ISNUMBER(SEARCH($AU$1,O196)),ISNUMBER(SEARCH($AV$1,O196)),ISNUMBER(SEARCH($AW$1,O196)),ISNUMBER(SEARCH($AX$1,O196)),ISNUMBER(SEARCH($AY$1,O196)), ISNUMBER(SEARCH($AZ$1,O196)),ISNUMBER(SEARCH($BA$1,O196)),ISNUMBER(SEARCH($BB$1,O196)),ISNUMBER(SEARCH($BC$1,O196)),ISNUMBER(SEARCH($BD$1,O196)),ISNUMBER(SEARCH($BE$1,O196)),ISNUMBER(SEARCH($BF$1,O196)),ISNUMBER(SEARCH($BG$1,O196)),ISNUMBER(SEARCH($BH$1,O196)),ISNUMBER(SEARCH($BI$1,O196)),ISNUMBER(SEARCH($BJ$1,O196)),ISNUMBER(SEARCH($BK$1,O196)),ISNUMBER(SEARCH($BL$1,O196)),ISNUMBER(SEARCH($BM$1,O196)),ISNUMBER(SEARCH($BN$1,O196)),ISNUMBER(SEARCH($BO$1,O196)),ISNUMBER(SEARCH($BP$1,O196)),ISNUMBER(SEARCH($BQ$1,O196)),ISNUMBER(SEARCH($BR$1,O196)),ISNUMBER(SEARCH($BS$1,O196)),ISNUMBER(SEARCH($BT$1,O196)),ISNUMBER(SEARCH($BU$1,O196)),ISNUMBER(SEARCH($BV$1,O196)),ISNUMBER(SEARCH($BW$1,O196)),ISNUMBER(SEARCH($BX$1,O196)),ISNUMBER(SEARCH($BY$1,O196)),ISNUMBER(SEARCH($BZ$1,O196)),ISNUMBER(SEARCH($CA$1,O196)),ISNUMBER(SEARCH($CB$1,O196)),ISNUMBER(SEARCH($CC$1,O196)),ISNUMBER(SEARCH($CD$1,O196)),ISNUMBER(SEARCH($CE$1,O196)),ISNUMBER(SEARCH($CF$1,O196)),ISNUMBER(SEARCH($CG$1,O196)),ISNUMBER(SEARCH($CG$1,O196)),ISNUMBER(SEARCH($CH$1,O196)),ISNUMBER(SEARCH($CI$1,O196)),ISNUMBER(SEARCH($CJ$1,O196)),ISNUMBER(SEARCH($CK$1,O196)),ISNUMBER(SEARCH($CL$1,O196)),ISNUMBER(SEARCH($CM$1,O196)),ISNUMBER(SEARCH($CN$1,O196)),ISNUMBER(SEARCH($CO$1,O196)),ISNUMBER(SEARCH($CP$1,O196)),ISNUMBER(SEARCH($CQ$1,O196)),ISNUMBER(SEARCH($CR$1,O196)),ISNUMBER(SEARCH($CS$1,O196)),ISNUMBER(SEARCH($CT$1,O196)))</f>
        <v>0</v>
      </c>
      <c r="C196" t="s">
        <v>442</v>
      </c>
      <c r="D196" s="1">
        <v>43873</v>
      </c>
      <c r="E196" t="b">
        <v>0</v>
      </c>
      <c r="F196" s="2">
        <v>42579.701388888891</v>
      </c>
      <c r="G196">
        <v>8510</v>
      </c>
      <c r="H196">
        <v>1490</v>
      </c>
      <c r="I196">
        <v>10000</v>
      </c>
      <c r="J196" t="s">
        <v>80</v>
      </c>
      <c r="K196" t="s">
        <v>443</v>
      </c>
      <c r="L196" t="s">
        <v>444</v>
      </c>
      <c r="M196" t="s">
        <v>450</v>
      </c>
      <c r="N196" t="s">
        <v>446</v>
      </c>
      <c r="O196" t="s">
        <v>451</v>
      </c>
    </row>
    <row r="197" spans="1:15" x14ac:dyDescent="0.25">
      <c r="A197" t="b">
        <v>0</v>
      </c>
      <c r="B197" s="3" t="b">
        <f t="shared" si="3"/>
        <v>0</v>
      </c>
      <c r="C197" t="s">
        <v>452</v>
      </c>
      <c r="D197" s="1">
        <v>43873</v>
      </c>
      <c r="E197" t="b">
        <v>0</v>
      </c>
      <c r="F197" s="2">
        <v>42794</v>
      </c>
      <c r="G197">
        <v>53908</v>
      </c>
      <c r="H197">
        <v>8285</v>
      </c>
      <c r="I197">
        <v>62193</v>
      </c>
      <c r="J197" t="s">
        <v>453</v>
      </c>
      <c r="K197" t="s">
        <v>454</v>
      </c>
      <c r="L197" t="s">
        <v>455</v>
      </c>
      <c r="M197" t="s">
        <v>456</v>
      </c>
      <c r="N197" t="s">
        <v>457</v>
      </c>
      <c r="O197" t="s">
        <v>458</v>
      </c>
    </row>
    <row r="198" spans="1:15" x14ac:dyDescent="0.25">
      <c r="A198" t="b">
        <v>0</v>
      </c>
      <c r="B198" s="3" t="b">
        <f t="shared" si="3"/>
        <v>0</v>
      </c>
      <c r="C198" t="s">
        <v>459</v>
      </c>
      <c r="D198" s="1">
        <v>43873</v>
      </c>
      <c r="E198" t="b">
        <v>0</v>
      </c>
      <c r="F198" s="2">
        <v>42970</v>
      </c>
      <c r="G198">
        <v>5000</v>
      </c>
      <c r="H198">
        <v>0</v>
      </c>
      <c r="I198">
        <v>5000</v>
      </c>
      <c r="J198" t="s">
        <v>460</v>
      </c>
      <c r="K198" t="s">
        <v>461</v>
      </c>
      <c r="L198" t="s">
        <v>462</v>
      </c>
      <c r="M198" t="s">
        <v>463</v>
      </c>
      <c r="N198" t="s">
        <v>464</v>
      </c>
      <c r="O198" t="s">
        <v>465</v>
      </c>
    </row>
    <row r="199" spans="1:15" x14ac:dyDescent="0.25">
      <c r="A199" t="b">
        <v>0</v>
      </c>
      <c r="B199" s="3" t="b">
        <f t="shared" si="3"/>
        <v>0</v>
      </c>
      <c r="C199" t="s">
        <v>459</v>
      </c>
      <c r="D199" s="1">
        <v>43873</v>
      </c>
      <c r="E199" t="b">
        <v>0</v>
      </c>
      <c r="F199" s="2">
        <v>43640</v>
      </c>
      <c r="G199">
        <v>9990</v>
      </c>
      <c r="H199">
        <v>0</v>
      </c>
      <c r="I199">
        <v>9990</v>
      </c>
      <c r="J199" t="s">
        <v>460</v>
      </c>
      <c r="K199" t="s">
        <v>461</v>
      </c>
      <c r="L199" t="s">
        <v>462</v>
      </c>
      <c r="M199" t="s">
        <v>466</v>
      </c>
      <c r="N199" t="s">
        <v>464</v>
      </c>
      <c r="O199" t="s">
        <v>465</v>
      </c>
    </row>
    <row r="200" spans="1:15" x14ac:dyDescent="0.25">
      <c r="A200" t="b">
        <v>0</v>
      </c>
      <c r="B200" s="3" t="b">
        <f t="shared" si="3"/>
        <v>1</v>
      </c>
      <c r="C200" t="s">
        <v>467</v>
      </c>
      <c r="D200" s="1">
        <v>43873</v>
      </c>
      <c r="E200" t="b">
        <v>0</v>
      </c>
      <c r="F200" s="2">
        <v>42895</v>
      </c>
      <c r="G200">
        <v>7899</v>
      </c>
      <c r="H200">
        <v>1795</v>
      </c>
      <c r="I200">
        <v>9694</v>
      </c>
      <c r="J200" t="s">
        <v>468</v>
      </c>
      <c r="K200" t="s">
        <v>469</v>
      </c>
      <c r="L200" t="s">
        <v>470</v>
      </c>
      <c r="M200" t="s">
        <v>471</v>
      </c>
      <c r="N200" t="s">
        <v>472</v>
      </c>
      <c r="O200" t="s">
        <v>473</v>
      </c>
    </row>
    <row r="201" spans="1:15" x14ac:dyDescent="0.25">
      <c r="A201" t="b">
        <v>0</v>
      </c>
      <c r="B201" s="3" t="b">
        <f t="shared" si="3"/>
        <v>1</v>
      </c>
      <c r="C201" t="s">
        <v>474</v>
      </c>
      <c r="D201" s="1">
        <v>43873</v>
      </c>
      <c r="E201" t="b">
        <v>0</v>
      </c>
      <c r="F201" s="2">
        <v>42907</v>
      </c>
      <c r="G201">
        <v>1000</v>
      </c>
      <c r="H201">
        <v>0</v>
      </c>
      <c r="I201">
        <v>1000</v>
      </c>
      <c r="J201" t="s">
        <v>475</v>
      </c>
      <c r="K201" t="s">
        <v>476</v>
      </c>
      <c r="L201" t="s">
        <v>470</v>
      </c>
      <c r="M201" t="s">
        <v>477</v>
      </c>
      <c r="N201" t="s">
        <v>478</v>
      </c>
      <c r="O201" t="s">
        <v>479</v>
      </c>
    </row>
    <row r="202" spans="1:15" x14ac:dyDescent="0.25">
      <c r="A202" t="b">
        <v>0</v>
      </c>
      <c r="B202" s="3" t="b">
        <f t="shared" si="3"/>
        <v>0</v>
      </c>
      <c r="C202" t="s">
        <v>480</v>
      </c>
      <c r="D202" s="1">
        <v>43873</v>
      </c>
      <c r="E202" t="b">
        <v>0</v>
      </c>
      <c r="F202" s="2">
        <v>42936</v>
      </c>
      <c r="G202">
        <v>7500</v>
      </c>
      <c r="H202">
        <v>0</v>
      </c>
      <c r="I202">
        <v>7500</v>
      </c>
      <c r="J202" t="s">
        <v>481</v>
      </c>
      <c r="K202" t="s">
        <v>482</v>
      </c>
      <c r="L202" t="s">
        <v>470</v>
      </c>
      <c r="M202" t="s">
        <v>483</v>
      </c>
      <c r="N202" t="s">
        <v>478</v>
      </c>
      <c r="O202" t="s">
        <v>484</v>
      </c>
    </row>
    <row r="203" spans="1:15" x14ac:dyDescent="0.25">
      <c r="A203" t="b">
        <v>0</v>
      </c>
      <c r="B203" s="3" t="b">
        <f t="shared" si="3"/>
        <v>0</v>
      </c>
      <c r="C203" t="s">
        <v>485</v>
      </c>
      <c r="D203" s="1">
        <v>43873</v>
      </c>
      <c r="E203" t="b">
        <v>0</v>
      </c>
      <c r="F203" s="2">
        <v>43474</v>
      </c>
      <c r="G203">
        <v>250000</v>
      </c>
      <c r="H203">
        <v>0</v>
      </c>
      <c r="I203">
        <v>250000</v>
      </c>
      <c r="J203" t="s">
        <v>93</v>
      </c>
      <c r="K203" t="s">
        <v>486</v>
      </c>
      <c r="L203" t="s">
        <v>470</v>
      </c>
      <c r="M203" t="s">
        <v>487</v>
      </c>
      <c r="N203" t="s">
        <v>478</v>
      </c>
      <c r="O203" t="s">
        <v>488</v>
      </c>
    </row>
    <row r="204" spans="1:15" x14ac:dyDescent="0.25">
      <c r="A204" t="b">
        <v>0</v>
      </c>
      <c r="B204" s="3" t="b">
        <f t="shared" si="3"/>
        <v>0</v>
      </c>
      <c r="C204" t="s">
        <v>489</v>
      </c>
      <c r="D204" s="1">
        <v>43873</v>
      </c>
      <c r="E204" t="b">
        <v>0</v>
      </c>
      <c r="F204" s="2">
        <v>43454</v>
      </c>
      <c r="G204">
        <v>119048</v>
      </c>
      <c r="H204">
        <v>30952</v>
      </c>
      <c r="I204">
        <v>150000</v>
      </c>
      <c r="J204" t="s">
        <v>490</v>
      </c>
      <c r="K204" t="s">
        <v>491</v>
      </c>
      <c r="L204" t="s">
        <v>470</v>
      </c>
      <c r="M204" t="s">
        <v>492</v>
      </c>
      <c r="N204" t="s">
        <v>478</v>
      </c>
      <c r="O204" t="s">
        <v>493</v>
      </c>
    </row>
    <row r="205" spans="1:15" x14ac:dyDescent="0.25">
      <c r="A205" t="b">
        <v>0</v>
      </c>
      <c r="B205" s="3" t="b">
        <f t="shared" si="3"/>
        <v>0</v>
      </c>
      <c r="C205" t="s">
        <v>494</v>
      </c>
      <c r="D205" s="1">
        <v>43873</v>
      </c>
      <c r="E205" t="b">
        <v>0</v>
      </c>
      <c r="F205" s="2">
        <v>43584</v>
      </c>
      <c r="G205">
        <v>3182</v>
      </c>
      <c r="H205">
        <v>318</v>
      </c>
      <c r="I205">
        <v>3500</v>
      </c>
      <c r="J205" t="s">
        <v>495</v>
      </c>
      <c r="K205" t="s">
        <v>496</v>
      </c>
      <c r="L205" t="s">
        <v>497</v>
      </c>
      <c r="M205" t="s">
        <v>498</v>
      </c>
      <c r="N205" t="s">
        <v>499</v>
      </c>
      <c r="O205" t="s">
        <v>500</v>
      </c>
    </row>
    <row r="206" spans="1:15" x14ac:dyDescent="0.25">
      <c r="A206" t="b">
        <v>0</v>
      </c>
      <c r="B206" s="3" t="b">
        <f t="shared" si="3"/>
        <v>0</v>
      </c>
      <c r="C206" t="s">
        <v>501</v>
      </c>
      <c r="D206" s="1">
        <v>43873</v>
      </c>
      <c r="E206" t="b">
        <v>0</v>
      </c>
      <c r="F206" s="2">
        <v>42985</v>
      </c>
      <c r="G206">
        <v>20000</v>
      </c>
      <c r="H206">
        <v>0</v>
      </c>
      <c r="I206">
        <v>20000</v>
      </c>
      <c r="J206" t="s">
        <v>502</v>
      </c>
      <c r="K206" t="s">
        <v>503</v>
      </c>
      <c r="L206" t="s">
        <v>504</v>
      </c>
      <c r="M206" t="s">
        <v>505</v>
      </c>
      <c r="N206" t="s">
        <v>506</v>
      </c>
      <c r="O206" t="s">
        <v>507</v>
      </c>
    </row>
    <row r="207" spans="1:15" x14ac:dyDescent="0.25">
      <c r="A207" t="b">
        <v>0</v>
      </c>
      <c r="B207" s="3" t="b">
        <f t="shared" si="3"/>
        <v>0</v>
      </c>
      <c r="C207" t="s">
        <v>508</v>
      </c>
      <c r="D207" s="1">
        <v>43873</v>
      </c>
      <c r="E207" t="b">
        <v>0</v>
      </c>
      <c r="F207" s="2">
        <v>42989</v>
      </c>
      <c r="G207">
        <v>700</v>
      </c>
      <c r="H207">
        <v>0</v>
      </c>
      <c r="I207">
        <v>700</v>
      </c>
      <c r="J207" t="s">
        <v>509</v>
      </c>
      <c r="K207" t="s">
        <v>510</v>
      </c>
      <c r="L207" t="s">
        <v>504</v>
      </c>
      <c r="M207" t="s">
        <v>511</v>
      </c>
      <c r="N207" t="s">
        <v>512</v>
      </c>
      <c r="O207" t="s">
        <v>513</v>
      </c>
    </row>
    <row r="208" spans="1:15" x14ac:dyDescent="0.25">
      <c r="A208" t="b">
        <v>0</v>
      </c>
      <c r="B208" s="3" t="b">
        <f t="shared" si="3"/>
        <v>0</v>
      </c>
      <c r="C208" t="s">
        <v>508</v>
      </c>
      <c r="D208" s="1">
        <v>43873</v>
      </c>
      <c r="E208" t="b">
        <v>0</v>
      </c>
      <c r="F208" s="2">
        <v>43109.431250000001</v>
      </c>
      <c r="G208">
        <v>4300</v>
      </c>
      <c r="H208">
        <v>0</v>
      </c>
      <c r="I208">
        <v>4300</v>
      </c>
      <c r="J208" t="s">
        <v>509</v>
      </c>
      <c r="K208" t="s">
        <v>510</v>
      </c>
      <c r="L208" t="s">
        <v>504</v>
      </c>
      <c r="M208" t="s">
        <v>514</v>
      </c>
      <c r="N208" t="s">
        <v>512</v>
      </c>
      <c r="O208" t="s">
        <v>515</v>
      </c>
    </row>
    <row r="209" spans="1:15" x14ac:dyDescent="0.25">
      <c r="A209" t="b">
        <v>0</v>
      </c>
      <c r="B209" s="3" t="b">
        <f t="shared" si="3"/>
        <v>0</v>
      </c>
      <c r="C209" t="s">
        <v>516</v>
      </c>
      <c r="D209" s="1">
        <v>43873</v>
      </c>
      <c r="E209" t="b">
        <v>0</v>
      </c>
      <c r="F209" s="2">
        <v>43241</v>
      </c>
      <c r="G209">
        <v>4550</v>
      </c>
      <c r="H209">
        <v>0</v>
      </c>
      <c r="I209">
        <v>4550</v>
      </c>
      <c r="J209" t="s">
        <v>517</v>
      </c>
      <c r="K209" t="s">
        <v>518</v>
      </c>
      <c r="L209" t="s">
        <v>504</v>
      </c>
      <c r="M209" t="s">
        <v>519</v>
      </c>
      <c r="N209" t="s">
        <v>512</v>
      </c>
      <c r="O209" t="s">
        <v>520</v>
      </c>
    </row>
    <row r="210" spans="1:15" x14ac:dyDescent="0.25">
      <c r="A210" t="b">
        <v>0</v>
      </c>
      <c r="B210" s="3" t="b">
        <f t="shared" si="3"/>
        <v>0</v>
      </c>
      <c r="C210" t="s">
        <v>521</v>
      </c>
      <c r="D210" s="1">
        <v>43873</v>
      </c>
      <c r="E210" t="b">
        <v>0</v>
      </c>
      <c r="F210" s="2">
        <v>42908.338194444441</v>
      </c>
      <c r="G210">
        <v>5000</v>
      </c>
      <c r="H210">
        <v>0</v>
      </c>
      <c r="I210">
        <v>5000</v>
      </c>
      <c r="J210" t="s">
        <v>522</v>
      </c>
      <c r="K210" t="s">
        <v>523</v>
      </c>
      <c r="L210" t="s">
        <v>504</v>
      </c>
      <c r="M210" t="s">
        <v>524</v>
      </c>
      <c r="N210" t="s">
        <v>512</v>
      </c>
      <c r="O210" t="s">
        <v>525</v>
      </c>
    </row>
    <row r="211" spans="1:15" x14ac:dyDescent="0.25">
      <c r="A211" t="b">
        <v>0</v>
      </c>
      <c r="B211" s="3" t="b">
        <f t="shared" si="3"/>
        <v>0</v>
      </c>
      <c r="C211" t="s">
        <v>521</v>
      </c>
      <c r="D211" s="1">
        <v>43873</v>
      </c>
      <c r="E211" t="b">
        <v>0</v>
      </c>
      <c r="F211" s="2">
        <v>43192</v>
      </c>
      <c r="G211">
        <v>4400</v>
      </c>
      <c r="H211">
        <v>0</v>
      </c>
      <c r="I211">
        <v>4400</v>
      </c>
      <c r="J211" t="s">
        <v>522</v>
      </c>
      <c r="K211" t="s">
        <v>523</v>
      </c>
      <c r="L211" t="s">
        <v>504</v>
      </c>
      <c r="M211" t="s">
        <v>526</v>
      </c>
      <c r="N211" t="s">
        <v>512</v>
      </c>
      <c r="O211" t="s">
        <v>527</v>
      </c>
    </row>
    <row r="212" spans="1:15" x14ac:dyDescent="0.25">
      <c r="A212" t="b">
        <v>0</v>
      </c>
      <c r="B212" s="3" t="b">
        <f t="shared" si="3"/>
        <v>0</v>
      </c>
      <c r="C212" t="s">
        <v>508</v>
      </c>
      <c r="D212" s="1">
        <v>43873</v>
      </c>
      <c r="E212" t="b">
        <v>0</v>
      </c>
      <c r="F212" s="2">
        <v>42796</v>
      </c>
      <c r="G212">
        <v>4300</v>
      </c>
      <c r="H212">
        <v>0</v>
      </c>
      <c r="I212">
        <v>4300</v>
      </c>
      <c r="J212" t="s">
        <v>509</v>
      </c>
      <c r="K212" t="s">
        <v>510</v>
      </c>
      <c r="L212" t="s">
        <v>504</v>
      </c>
      <c r="M212" t="s">
        <v>528</v>
      </c>
      <c r="N212" t="s">
        <v>512</v>
      </c>
      <c r="O212" t="s">
        <v>529</v>
      </c>
    </row>
    <row r="213" spans="1:15" x14ac:dyDescent="0.25">
      <c r="A213" t="b">
        <v>0</v>
      </c>
      <c r="B213" s="3" t="b">
        <f t="shared" si="3"/>
        <v>0</v>
      </c>
      <c r="C213" t="s">
        <v>521</v>
      </c>
      <c r="D213" s="1">
        <v>43873</v>
      </c>
      <c r="E213" t="b">
        <v>0</v>
      </c>
      <c r="F213" s="2">
        <v>42772</v>
      </c>
      <c r="G213">
        <v>2000</v>
      </c>
      <c r="H213">
        <v>0</v>
      </c>
      <c r="I213">
        <v>2000</v>
      </c>
      <c r="J213" t="s">
        <v>522</v>
      </c>
      <c r="K213" t="s">
        <v>523</v>
      </c>
      <c r="L213" t="s">
        <v>504</v>
      </c>
      <c r="M213" t="s">
        <v>530</v>
      </c>
      <c r="N213" t="s">
        <v>512</v>
      </c>
      <c r="O213" t="s">
        <v>531</v>
      </c>
    </row>
    <row r="214" spans="1:15" x14ac:dyDescent="0.25">
      <c r="A214" t="b">
        <v>0</v>
      </c>
      <c r="B214" s="3" t="b">
        <f t="shared" si="3"/>
        <v>0</v>
      </c>
      <c r="C214" t="s">
        <v>508</v>
      </c>
      <c r="D214" s="1">
        <v>43873</v>
      </c>
      <c r="E214" t="b">
        <v>0</v>
      </c>
      <c r="F214" s="2">
        <v>42662</v>
      </c>
      <c r="G214">
        <v>11750</v>
      </c>
      <c r="H214">
        <v>0</v>
      </c>
      <c r="I214">
        <v>11750</v>
      </c>
      <c r="J214" t="s">
        <v>509</v>
      </c>
      <c r="K214" t="s">
        <v>510</v>
      </c>
      <c r="L214" t="s">
        <v>504</v>
      </c>
      <c r="M214" t="s">
        <v>532</v>
      </c>
      <c r="N214" t="s">
        <v>512</v>
      </c>
      <c r="O214" t="s">
        <v>533</v>
      </c>
    </row>
    <row r="215" spans="1:15" x14ac:dyDescent="0.25">
      <c r="A215" t="b">
        <v>0</v>
      </c>
      <c r="B215" s="3" t="b">
        <f t="shared" si="3"/>
        <v>0</v>
      </c>
      <c r="C215" t="s">
        <v>508</v>
      </c>
      <c r="D215" s="1">
        <v>43873</v>
      </c>
      <c r="E215" t="b">
        <v>0</v>
      </c>
      <c r="F215" s="2">
        <v>42810</v>
      </c>
      <c r="G215">
        <v>3100</v>
      </c>
      <c r="H215">
        <v>0</v>
      </c>
      <c r="I215">
        <v>3100</v>
      </c>
      <c r="J215" t="s">
        <v>509</v>
      </c>
      <c r="K215" t="s">
        <v>510</v>
      </c>
      <c r="L215" t="s">
        <v>504</v>
      </c>
      <c r="M215" t="s">
        <v>534</v>
      </c>
      <c r="N215" t="s">
        <v>512</v>
      </c>
      <c r="O215" t="s">
        <v>535</v>
      </c>
    </row>
    <row r="216" spans="1:15" x14ac:dyDescent="0.25">
      <c r="A216" t="b">
        <v>0</v>
      </c>
      <c r="B216" s="3" t="b">
        <f t="shared" si="3"/>
        <v>0</v>
      </c>
      <c r="C216" t="s">
        <v>536</v>
      </c>
      <c r="D216" s="1">
        <v>43873</v>
      </c>
      <c r="E216" t="b">
        <v>0</v>
      </c>
      <c r="F216" s="2">
        <v>42557</v>
      </c>
      <c r="G216">
        <v>5000</v>
      </c>
      <c r="H216">
        <v>0</v>
      </c>
      <c r="I216">
        <v>5000</v>
      </c>
      <c r="J216" t="s">
        <v>537</v>
      </c>
      <c r="K216" t="s">
        <v>538</v>
      </c>
      <c r="L216" t="s">
        <v>504</v>
      </c>
      <c r="M216" t="s">
        <v>539</v>
      </c>
      <c r="N216" t="s">
        <v>512</v>
      </c>
      <c r="O216" t="s">
        <v>540</v>
      </c>
    </row>
    <row r="217" spans="1:15" x14ac:dyDescent="0.25">
      <c r="A217" t="b">
        <v>0</v>
      </c>
      <c r="B217" s="3" t="b">
        <f t="shared" si="3"/>
        <v>0</v>
      </c>
      <c r="C217" t="s">
        <v>541</v>
      </c>
      <c r="D217" s="1">
        <v>43873</v>
      </c>
      <c r="E217" t="b">
        <v>0</v>
      </c>
      <c r="F217" s="2">
        <v>42584</v>
      </c>
      <c r="G217">
        <v>500</v>
      </c>
      <c r="H217">
        <v>0</v>
      </c>
      <c r="I217">
        <v>500</v>
      </c>
      <c r="J217" t="s">
        <v>542</v>
      </c>
      <c r="K217" t="s">
        <v>543</v>
      </c>
      <c r="L217" t="s">
        <v>504</v>
      </c>
      <c r="M217" t="s">
        <v>544</v>
      </c>
      <c r="N217" t="s">
        <v>512</v>
      </c>
      <c r="O217" t="s">
        <v>545</v>
      </c>
    </row>
    <row r="218" spans="1:15" x14ac:dyDescent="0.25">
      <c r="A218" t="b">
        <v>0</v>
      </c>
      <c r="B218" s="3" t="b">
        <f t="shared" si="3"/>
        <v>0</v>
      </c>
      <c r="C218" t="s">
        <v>546</v>
      </c>
      <c r="D218" s="1">
        <v>43873</v>
      </c>
      <c r="E218" t="b">
        <v>0</v>
      </c>
      <c r="F218" s="2">
        <v>42753</v>
      </c>
      <c r="G218">
        <v>7000</v>
      </c>
      <c r="H218">
        <v>0</v>
      </c>
      <c r="I218">
        <v>7000</v>
      </c>
      <c r="J218" t="s">
        <v>547</v>
      </c>
      <c r="K218" t="s">
        <v>548</v>
      </c>
      <c r="L218" t="s">
        <v>504</v>
      </c>
      <c r="M218" t="s">
        <v>549</v>
      </c>
      <c r="N218" t="s">
        <v>512</v>
      </c>
      <c r="O218" t="s">
        <v>550</v>
      </c>
    </row>
    <row r="219" spans="1:15" x14ac:dyDescent="0.25">
      <c r="A219" t="b">
        <v>0</v>
      </c>
      <c r="B219" s="3" t="b">
        <f t="shared" si="3"/>
        <v>0</v>
      </c>
      <c r="C219" t="s">
        <v>516</v>
      </c>
      <c r="D219" s="1">
        <v>43873</v>
      </c>
      <c r="E219" t="b">
        <v>0</v>
      </c>
      <c r="F219" s="2">
        <v>43619</v>
      </c>
      <c r="G219">
        <v>5000</v>
      </c>
      <c r="H219">
        <v>0</v>
      </c>
      <c r="I219">
        <v>5000</v>
      </c>
      <c r="J219" t="s">
        <v>517</v>
      </c>
      <c r="K219" t="s">
        <v>518</v>
      </c>
      <c r="L219" t="s">
        <v>504</v>
      </c>
      <c r="M219" t="s">
        <v>551</v>
      </c>
      <c r="N219" t="s">
        <v>512</v>
      </c>
      <c r="O219" t="s">
        <v>552</v>
      </c>
    </row>
    <row r="220" spans="1:15" x14ac:dyDescent="0.25">
      <c r="A220" t="b">
        <v>0</v>
      </c>
      <c r="B220" s="3" t="b">
        <f t="shared" si="3"/>
        <v>0</v>
      </c>
      <c r="C220" t="s">
        <v>516</v>
      </c>
      <c r="D220" s="1">
        <v>43873</v>
      </c>
      <c r="E220" t="b">
        <v>0</v>
      </c>
      <c r="F220" s="2">
        <v>43595</v>
      </c>
      <c r="G220">
        <v>6400</v>
      </c>
      <c r="H220">
        <v>0</v>
      </c>
      <c r="I220">
        <v>6400</v>
      </c>
      <c r="J220" t="s">
        <v>517</v>
      </c>
      <c r="K220" t="s">
        <v>518</v>
      </c>
      <c r="L220" t="s">
        <v>504</v>
      </c>
      <c r="M220" t="s">
        <v>553</v>
      </c>
      <c r="N220" t="s">
        <v>512</v>
      </c>
      <c r="O220" t="s">
        <v>554</v>
      </c>
    </row>
    <row r="221" spans="1:15" x14ac:dyDescent="0.25">
      <c r="A221" t="b">
        <v>0</v>
      </c>
      <c r="B221" s="3" t="b">
        <f t="shared" si="3"/>
        <v>0</v>
      </c>
      <c r="C221" t="s">
        <v>516</v>
      </c>
      <c r="D221" s="1">
        <v>43873</v>
      </c>
      <c r="E221" t="b">
        <v>0</v>
      </c>
      <c r="F221" s="2">
        <v>43476</v>
      </c>
      <c r="G221">
        <v>5300</v>
      </c>
      <c r="H221">
        <v>0</v>
      </c>
      <c r="I221">
        <v>5300</v>
      </c>
      <c r="J221" t="s">
        <v>517</v>
      </c>
      <c r="K221" t="s">
        <v>518</v>
      </c>
      <c r="L221" t="s">
        <v>504</v>
      </c>
      <c r="M221" t="s">
        <v>555</v>
      </c>
      <c r="N221" t="s">
        <v>512</v>
      </c>
      <c r="O221" t="s">
        <v>556</v>
      </c>
    </row>
    <row r="222" spans="1:15" x14ac:dyDescent="0.25">
      <c r="A222" t="b">
        <v>0</v>
      </c>
      <c r="B222" s="3" t="b">
        <f t="shared" si="3"/>
        <v>0</v>
      </c>
      <c r="C222" t="s">
        <v>516</v>
      </c>
      <c r="D222" s="1">
        <v>43873</v>
      </c>
      <c r="E222" t="b">
        <v>0</v>
      </c>
      <c r="F222" s="2">
        <v>43511</v>
      </c>
      <c r="G222">
        <v>5000</v>
      </c>
      <c r="H222">
        <v>0</v>
      </c>
      <c r="I222">
        <v>5000</v>
      </c>
      <c r="J222" t="s">
        <v>517</v>
      </c>
      <c r="K222" t="s">
        <v>518</v>
      </c>
      <c r="L222" t="s">
        <v>504</v>
      </c>
      <c r="M222" t="s">
        <v>557</v>
      </c>
      <c r="N222" t="s">
        <v>512</v>
      </c>
      <c r="O222" t="s">
        <v>558</v>
      </c>
    </row>
    <row r="223" spans="1:15" x14ac:dyDescent="0.25">
      <c r="A223" t="b">
        <v>0</v>
      </c>
      <c r="B223" s="3" t="b">
        <f t="shared" si="3"/>
        <v>0</v>
      </c>
      <c r="C223" t="s">
        <v>559</v>
      </c>
      <c r="D223" s="1">
        <v>43873</v>
      </c>
      <c r="E223" t="b">
        <v>0</v>
      </c>
      <c r="F223" s="2">
        <v>43587</v>
      </c>
      <c r="G223">
        <v>9291</v>
      </c>
      <c r="H223">
        <v>0</v>
      </c>
      <c r="I223">
        <v>9291</v>
      </c>
      <c r="J223" t="s">
        <v>560</v>
      </c>
      <c r="K223" t="s">
        <v>561</v>
      </c>
      <c r="L223" t="s">
        <v>562</v>
      </c>
      <c r="M223" t="s">
        <v>563</v>
      </c>
      <c r="N223" t="s">
        <v>564</v>
      </c>
      <c r="O223" t="s">
        <v>565</v>
      </c>
    </row>
    <row r="224" spans="1:15" x14ac:dyDescent="0.25">
      <c r="A224" t="b">
        <v>0</v>
      </c>
      <c r="B224" s="3" t="b">
        <f t="shared" si="3"/>
        <v>0</v>
      </c>
      <c r="C224" t="s">
        <v>559</v>
      </c>
      <c r="D224" s="1">
        <v>43873</v>
      </c>
      <c r="E224" t="b">
        <v>0</v>
      </c>
      <c r="F224" s="2">
        <v>43143</v>
      </c>
      <c r="G224">
        <v>12713</v>
      </c>
      <c r="H224">
        <v>0</v>
      </c>
      <c r="I224">
        <v>12713</v>
      </c>
      <c r="J224" t="s">
        <v>560</v>
      </c>
      <c r="K224" t="s">
        <v>561</v>
      </c>
      <c r="L224" t="s">
        <v>562</v>
      </c>
      <c r="M224" t="s">
        <v>566</v>
      </c>
      <c r="N224" t="s">
        <v>564</v>
      </c>
      <c r="O224" t="s">
        <v>567</v>
      </c>
    </row>
    <row r="225" spans="1:15" x14ac:dyDescent="0.25">
      <c r="A225" t="b">
        <v>0</v>
      </c>
      <c r="B225" s="3" t="b">
        <f t="shared" si="3"/>
        <v>0</v>
      </c>
      <c r="C225" t="s">
        <v>568</v>
      </c>
      <c r="D225" s="1">
        <v>43873</v>
      </c>
      <c r="E225" t="b">
        <v>0</v>
      </c>
      <c r="F225" s="2">
        <v>43217</v>
      </c>
      <c r="G225">
        <v>9901</v>
      </c>
      <c r="H225">
        <v>0</v>
      </c>
      <c r="I225">
        <v>9901</v>
      </c>
      <c r="J225" t="s">
        <v>569</v>
      </c>
      <c r="K225" t="s">
        <v>570</v>
      </c>
      <c r="L225" t="s">
        <v>562</v>
      </c>
      <c r="M225" t="s">
        <v>571</v>
      </c>
      <c r="N225" t="s">
        <v>572</v>
      </c>
      <c r="O225" t="s">
        <v>573</v>
      </c>
    </row>
    <row r="226" spans="1:15" x14ac:dyDescent="0.25">
      <c r="A226" t="b">
        <v>0</v>
      </c>
      <c r="B226" s="3" t="b">
        <f t="shared" si="3"/>
        <v>0</v>
      </c>
      <c r="C226" t="s">
        <v>568</v>
      </c>
      <c r="D226" s="1">
        <v>43873</v>
      </c>
      <c r="E226" t="b">
        <v>0</v>
      </c>
      <c r="F226" s="2">
        <v>43196</v>
      </c>
      <c r="G226">
        <v>30000</v>
      </c>
      <c r="H226">
        <v>0</v>
      </c>
      <c r="I226">
        <v>30000</v>
      </c>
      <c r="J226" t="s">
        <v>569</v>
      </c>
      <c r="K226" t="s">
        <v>570</v>
      </c>
      <c r="L226" t="s">
        <v>562</v>
      </c>
      <c r="M226" t="s">
        <v>574</v>
      </c>
      <c r="N226" t="s">
        <v>572</v>
      </c>
      <c r="O226" t="s">
        <v>575</v>
      </c>
    </row>
    <row r="227" spans="1:15" x14ac:dyDescent="0.25">
      <c r="A227" t="b">
        <v>0</v>
      </c>
      <c r="B227" s="3" t="b">
        <f t="shared" si="3"/>
        <v>0</v>
      </c>
      <c r="C227" t="s">
        <v>576</v>
      </c>
      <c r="D227" s="1">
        <v>43873</v>
      </c>
      <c r="E227" t="b">
        <v>0</v>
      </c>
      <c r="F227" s="2">
        <v>42656</v>
      </c>
      <c r="G227">
        <v>163009</v>
      </c>
      <c r="H227">
        <v>96991</v>
      </c>
      <c r="I227">
        <v>260000</v>
      </c>
      <c r="J227" t="s">
        <v>577</v>
      </c>
      <c r="K227" t="s">
        <v>578</v>
      </c>
      <c r="L227" t="s">
        <v>562</v>
      </c>
      <c r="M227" t="s">
        <v>579</v>
      </c>
      <c r="N227" t="s">
        <v>580</v>
      </c>
      <c r="O227" t="s">
        <v>581</v>
      </c>
    </row>
    <row r="228" spans="1:15" x14ac:dyDescent="0.25">
      <c r="A228" t="b">
        <v>0</v>
      </c>
      <c r="B228" s="3" t="b">
        <f t="shared" si="3"/>
        <v>0</v>
      </c>
      <c r="C228" t="s">
        <v>582</v>
      </c>
      <c r="D228" s="1">
        <v>43873</v>
      </c>
      <c r="E228" t="b">
        <v>0</v>
      </c>
      <c r="F228" s="2">
        <v>43116</v>
      </c>
      <c r="G228">
        <v>22727</v>
      </c>
      <c r="H228">
        <v>2273</v>
      </c>
      <c r="I228">
        <v>25000</v>
      </c>
      <c r="J228" t="s">
        <v>583</v>
      </c>
      <c r="K228" t="s">
        <v>584</v>
      </c>
      <c r="L228" t="s">
        <v>562</v>
      </c>
      <c r="M228" t="s">
        <v>585</v>
      </c>
      <c r="N228" t="s">
        <v>586</v>
      </c>
      <c r="O228" t="s">
        <v>587</v>
      </c>
    </row>
    <row r="229" spans="1:15" x14ac:dyDescent="0.25">
      <c r="A229" t="b">
        <v>0</v>
      </c>
      <c r="B229" s="3" t="b">
        <f t="shared" si="3"/>
        <v>0</v>
      </c>
      <c r="C229" t="s">
        <v>588</v>
      </c>
      <c r="D229" s="1">
        <v>43873</v>
      </c>
      <c r="E229" t="b">
        <v>0</v>
      </c>
      <c r="F229" s="2">
        <v>42870</v>
      </c>
      <c r="G229">
        <v>3800</v>
      </c>
      <c r="H229">
        <v>0</v>
      </c>
      <c r="I229">
        <v>3800</v>
      </c>
      <c r="J229" t="s">
        <v>589</v>
      </c>
      <c r="K229" t="s">
        <v>590</v>
      </c>
      <c r="L229" t="s">
        <v>562</v>
      </c>
      <c r="M229" t="s">
        <v>591</v>
      </c>
      <c r="N229" t="s">
        <v>592</v>
      </c>
      <c r="O229" t="s">
        <v>593</v>
      </c>
    </row>
    <row r="230" spans="1:15" x14ac:dyDescent="0.25">
      <c r="A230" t="b">
        <v>0</v>
      </c>
      <c r="B230" s="3" t="b">
        <f t="shared" si="3"/>
        <v>0</v>
      </c>
      <c r="C230" t="s">
        <v>588</v>
      </c>
      <c r="D230" s="1">
        <v>43873</v>
      </c>
      <c r="E230" t="b">
        <v>0</v>
      </c>
      <c r="F230" s="2">
        <v>43476</v>
      </c>
      <c r="G230">
        <v>5500</v>
      </c>
      <c r="H230">
        <v>0</v>
      </c>
      <c r="I230">
        <v>5500</v>
      </c>
      <c r="J230" t="s">
        <v>589</v>
      </c>
      <c r="K230" t="s">
        <v>590</v>
      </c>
      <c r="L230" t="s">
        <v>562</v>
      </c>
      <c r="M230" t="s">
        <v>594</v>
      </c>
      <c r="N230" t="s">
        <v>592</v>
      </c>
      <c r="O230" t="s">
        <v>595</v>
      </c>
    </row>
    <row r="231" spans="1:15" x14ac:dyDescent="0.25">
      <c r="A231" t="b">
        <v>0</v>
      </c>
      <c r="B231" s="3" t="b">
        <f t="shared" si="3"/>
        <v>0</v>
      </c>
      <c r="C231" t="s">
        <v>596</v>
      </c>
      <c r="D231" s="1">
        <v>43873</v>
      </c>
      <c r="E231" t="b">
        <v>0</v>
      </c>
      <c r="F231" s="2">
        <v>43573</v>
      </c>
      <c r="G231">
        <v>65000</v>
      </c>
      <c r="H231">
        <v>0</v>
      </c>
      <c r="I231">
        <v>65000</v>
      </c>
      <c r="J231" t="s">
        <v>597</v>
      </c>
      <c r="K231" t="s">
        <v>598</v>
      </c>
      <c r="L231" t="s">
        <v>562</v>
      </c>
      <c r="M231" t="s">
        <v>599</v>
      </c>
      <c r="N231" t="s">
        <v>600</v>
      </c>
      <c r="O231" t="s">
        <v>601</v>
      </c>
    </row>
    <row r="232" spans="1:15" x14ac:dyDescent="0.25">
      <c r="A232" t="b">
        <v>0</v>
      </c>
      <c r="B232" s="3" t="b">
        <f t="shared" si="3"/>
        <v>0</v>
      </c>
      <c r="C232" t="s">
        <v>596</v>
      </c>
      <c r="D232" s="1">
        <v>43873</v>
      </c>
      <c r="E232" t="b">
        <v>0</v>
      </c>
      <c r="F232" s="2">
        <v>43497</v>
      </c>
      <c r="G232">
        <v>5700</v>
      </c>
      <c r="H232">
        <v>0</v>
      </c>
      <c r="I232">
        <v>5700</v>
      </c>
      <c r="J232" t="s">
        <v>597</v>
      </c>
      <c r="K232" t="s">
        <v>598</v>
      </c>
      <c r="L232" t="s">
        <v>562</v>
      </c>
      <c r="M232" t="s">
        <v>602</v>
      </c>
      <c r="N232" t="s">
        <v>600</v>
      </c>
      <c r="O232" t="s">
        <v>603</v>
      </c>
    </row>
    <row r="233" spans="1:15" x14ac:dyDescent="0.25">
      <c r="A233" t="b">
        <v>0</v>
      </c>
      <c r="B233" s="3" t="b">
        <f t="shared" si="3"/>
        <v>0</v>
      </c>
      <c r="C233" t="s">
        <v>604</v>
      </c>
      <c r="D233" s="1">
        <v>43873</v>
      </c>
      <c r="E233" t="b">
        <v>0</v>
      </c>
      <c r="F233" s="2">
        <v>42844</v>
      </c>
      <c r="G233">
        <v>3182</v>
      </c>
      <c r="H233">
        <v>318</v>
      </c>
      <c r="I233">
        <v>3500</v>
      </c>
      <c r="J233" t="s">
        <v>605</v>
      </c>
      <c r="K233" t="s">
        <v>606</v>
      </c>
      <c r="L233" t="s">
        <v>562</v>
      </c>
      <c r="M233" t="s">
        <v>607</v>
      </c>
      <c r="N233" t="s">
        <v>600</v>
      </c>
      <c r="O233" t="s">
        <v>608</v>
      </c>
    </row>
    <row r="234" spans="1:15" x14ac:dyDescent="0.25">
      <c r="A234" t="b">
        <v>0</v>
      </c>
      <c r="B234" s="3" t="b">
        <f t="shared" si="3"/>
        <v>0</v>
      </c>
      <c r="C234" t="s">
        <v>596</v>
      </c>
      <c r="D234" s="1">
        <v>43873</v>
      </c>
      <c r="E234" t="b">
        <v>0</v>
      </c>
      <c r="F234" s="2">
        <v>42761</v>
      </c>
      <c r="G234">
        <v>4200</v>
      </c>
      <c r="H234">
        <v>0</v>
      </c>
      <c r="I234">
        <v>4200</v>
      </c>
      <c r="J234" t="s">
        <v>597</v>
      </c>
      <c r="K234" t="s">
        <v>598</v>
      </c>
      <c r="L234" t="s">
        <v>562</v>
      </c>
      <c r="M234" t="s">
        <v>609</v>
      </c>
      <c r="N234" t="s">
        <v>600</v>
      </c>
      <c r="O234" t="s">
        <v>610</v>
      </c>
    </row>
    <row r="235" spans="1:15" x14ac:dyDescent="0.25">
      <c r="A235" t="b">
        <v>0</v>
      </c>
      <c r="B235" s="3" t="b">
        <f t="shared" si="3"/>
        <v>0</v>
      </c>
      <c r="C235" t="s">
        <v>604</v>
      </c>
      <c r="D235" s="1">
        <v>43873</v>
      </c>
      <c r="E235" t="b">
        <v>0</v>
      </c>
      <c r="F235" s="2">
        <v>42772</v>
      </c>
      <c r="G235">
        <v>27273</v>
      </c>
      <c r="H235">
        <v>2727</v>
      </c>
      <c r="I235">
        <v>30000</v>
      </c>
      <c r="J235" t="s">
        <v>605</v>
      </c>
      <c r="K235" t="s">
        <v>606</v>
      </c>
      <c r="L235" t="s">
        <v>562</v>
      </c>
      <c r="M235" t="s">
        <v>611</v>
      </c>
      <c r="N235" t="s">
        <v>600</v>
      </c>
      <c r="O235" t="s">
        <v>612</v>
      </c>
    </row>
    <row r="236" spans="1:15" x14ac:dyDescent="0.25">
      <c r="A236" t="b">
        <v>0</v>
      </c>
      <c r="B236" s="3" t="b">
        <f t="shared" si="3"/>
        <v>0</v>
      </c>
      <c r="C236" t="s">
        <v>604</v>
      </c>
      <c r="D236" s="1">
        <v>43873</v>
      </c>
      <c r="E236" t="b">
        <v>0</v>
      </c>
      <c r="F236" s="2">
        <v>42835</v>
      </c>
      <c r="G236">
        <v>7500</v>
      </c>
      <c r="H236">
        <v>0</v>
      </c>
      <c r="I236">
        <v>7500</v>
      </c>
      <c r="J236" t="s">
        <v>605</v>
      </c>
      <c r="K236" t="s">
        <v>606</v>
      </c>
      <c r="L236" t="s">
        <v>562</v>
      </c>
      <c r="M236" t="s">
        <v>613</v>
      </c>
      <c r="N236" t="s">
        <v>600</v>
      </c>
      <c r="O236" t="s">
        <v>614</v>
      </c>
    </row>
    <row r="237" spans="1:15" x14ac:dyDescent="0.25">
      <c r="A237" t="b">
        <v>0</v>
      </c>
      <c r="B237" s="3" t="b">
        <f t="shared" si="3"/>
        <v>0</v>
      </c>
      <c r="C237" t="s">
        <v>604</v>
      </c>
      <c r="D237" s="1">
        <v>43873</v>
      </c>
      <c r="E237" t="b">
        <v>0</v>
      </c>
      <c r="F237" s="2">
        <v>42788</v>
      </c>
      <c r="G237">
        <v>19074</v>
      </c>
      <c r="H237">
        <v>926</v>
      </c>
      <c r="I237">
        <v>20000</v>
      </c>
      <c r="J237" t="s">
        <v>605</v>
      </c>
      <c r="K237" t="s">
        <v>606</v>
      </c>
      <c r="L237" t="s">
        <v>562</v>
      </c>
      <c r="M237" t="s">
        <v>615</v>
      </c>
      <c r="N237" t="s">
        <v>600</v>
      </c>
      <c r="O237" t="s">
        <v>616</v>
      </c>
    </row>
    <row r="238" spans="1:15" x14ac:dyDescent="0.25">
      <c r="A238" t="b">
        <v>0</v>
      </c>
      <c r="B238" s="3" t="b">
        <f t="shared" si="3"/>
        <v>0</v>
      </c>
      <c r="C238" t="s">
        <v>596</v>
      </c>
      <c r="D238" s="1">
        <v>43873</v>
      </c>
      <c r="E238" t="b">
        <v>0</v>
      </c>
      <c r="F238" s="2">
        <v>43152</v>
      </c>
      <c r="G238">
        <v>4400</v>
      </c>
      <c r="H238">
        <v>0</v>
      </c>
      <c r="I238">
        <v>4400</v>
      </c>
      <c r="J238" t="s">
        <v>597</v>
      </c>
      <c r="K238" t="s">
        <v>598</v>
      </c>
      <c r="L238" t="s">
        <v>562</v>
      </c>
      <c r="M238" t="s">
        <v>617</v>
      </c>
      <c r="N238" t="s">
        <v>600</v>
      </c>
      <c r="O238" t="s">
        <v>618</v>
      </c>
    </row>
    <row r="239" spans="1:15" x14ac:dyDescent="0.25">
      <c r="A239" t="b">
        <v>0</v>
      </c>
      <c r="B239" s="3" t="b">
        <f t="shared" si="3"/>
        <v>0</v>
      </c>
      <c r="C239" t="s">
        <v>604</v>
      </c>
      <c r="D239" s="1">
        <v>43873</v>
      </c>
      <c r="E239" t="b">
        <v>0</v>
      </c>
      <c r="F239" s="2">
        <v>43157</v>
      </c>
      <c r="G239">
        <v>18874</v>
      </c>
      <c r="H239">
        <v>1126</v>
      </c>
      <c r="I239">
        <v>20000</v>
      </c>
      <c r="J239" t="s">
        <v>605</v>
      </c>
      <c r="K239" t="s">
        <v>606</v>
      </c>
      <c r="L239" t="s">
        <v>562</v>
      </c>
      <c r="M239" t="s">
        <v>619</v>
      </c>
      <c r="N239" t="s">
        <v>600</v>
      </c>
      <c r="O239" t="s">
        <v>620</v>
      </c>
    </row>
    <row r="240" spans="1:15" x14ac:dyDescent="0.25">
      <c r="A240" t="b">
        <v>0</v>
      </c>
      <c r="B240" s="3" t="b">
        <f t="shared" si="3"/>
        <v>0</v>
      </c>
      <c r="C240" t="s">
        <v>596</v>
      </c>
      <c r="D240" s="1">
        <v>43873</v>
      </c>
      <c r="E240" t="b">
        <v>0</v>
      </c>
      <c r="F240" s="2">
        <v>43241</v>
      </c>
      <c r="G240">
        <v>38865</v>
      </c>
      <c r="H240">
        <v>0</v>
      </c>
      <c r="I240">
        <v>38865</v>
      </c>
      <c r="J240" t="s">
        <v>597</v>
      </c>
      <c r="K240" t="s">
        <v>598</v>
      </c>
      <c r="L240" t="s">
        <v>562</v>
      </c>
      <c r="M240" t="s">
        <v>621</v>
      </c>
      <c r="N240" t="s">
        <v>600</v>
      </c>
      <c r="O240" t="s">
        <v>622</v>
      </c>
    </row>
    <row r="241" spans="1:15" x14ac:dyDescent="0.25">
      <c r="A241" t="b">
        <v>0</v>
      </c>
      <c r="B241" s="3" t="b">
        <f t="shared" si="3"/>
        <v>0</v>
      </c>
      <c r="C241" t="s">
        <v>604</v>
      </c>
      <c r="D241" s="1">
        <v>43873</v>
      </c>
      <c r="E241" t="b">
        <v>0</v>
      </c>
      <c r="F241" s="2">
        <v>43208</v>
      </c>
      <c r="G241">
        <v>3182</v>
      </c>
      <c r="H241">
        <v>318</v>
      </c>
      <c r="I241">
        <v>3500</v>
      </c>
      <c r="J241" t="s">
        <v>605</v>
      </c>
      <c r="K241" t="s">
        <v>606</v>
      </c>
      <c r="L241" t="s">
        <v>562</v>
      </c>
      <c r="M241" t="s">
        <v>623</v>
      </c>
      <c r="N241" t="s">
        <v>600</v>
      </c>
      <c r="O241" t="s">
        <v>624</v>
      </c>
    </row>
    <row r="242" spans="1:15" x14ac:dyDescent="0.25">
      <c r="A242" t="b">
        <v>0</v>
      </c>
      <c r="B242" s="3" t="b">
        <f t="shared" si="3"/>
        <v>0</v>
      </c>
      <c r="C242" t="s">
        <v>596</v>
      </c>
      <c r="D242" s="1">
        <v>43873</v>
      </c>
      <c r="E242" t="b">
        <v>0</v>
      </c>
      <c r="F242" s="2">
        <v>43192</v>
      </c>
      <c r="G242">
        <v>25000</v>
      </c>
      <c r="H242">
        <v>0</v>
      </c>
      <c r="I242">
        <v>25000</v>
      </c>
      <c r="J242" t="s">
        <v>597</v>
      </c>
      <c r="K242" t="s">
        <v>598</v>
      </c>
      <c r="L242" t="s">
        <v>562</v>
      </c>
      <c r="M242" t="s">
        <v>625</v>
      </c>
      <c r="N242" t="s">
        <v>600</v>
      </c>
      <c r="O242" t="s">
        <v>626</v>
      </c>
    </row>
    <row r="243" spans="1:15" x14ac:dyDescent="0.25">
      <c r="A243" t="b">
        <v>0</v>
      </c>
      <c r="B243" s="3" t="b">
        <f t="shared" si="3"/>
        <v>0</v>
      </c>
      <c r="C243" t="s">
        <v>604</v>
      </c>
      <c r="D243" s="1">
        <v>43873</v>
      </c>
      <c r="E243" t="b">
        <v>0</v>
      </c>
      <c r="F243" s="2">
        <v>43264</v>
      </c>
      <c r="G243">
        <v>90000</v>
      </c>
      <c r="H243">
        <v>23400</v>
      </c>
      <c r="I243">
        <v>113400</v>
      </c>
      <c r="J243" t="s">
        <v>605</v>
      </c>
      <c r="K243" t="s">
        <v>606</v>
      </c>
      <c r="L243" t="s">
        <v>562</v>
      </c>
      <c r="M243" t="s">
        <v>627</v>
      </c>
      <c r="N243" t="s">
        <v>600</v>
      </c>
      <c r="O243" t="s">
        <v>628</v>
      </c>
    </row>
    <row r="244" spans="1:15" x14ac:dyDescent="0.25">
      <c r="A244" t="b">
        <v>0</v>
      </c>
      <c r="B244" s="3" t="b">
        <f t="shared" si="3"/>
        <v>0</v>
      </c>
      <c r="C244" t="s">
        <v>629</v>
      </c>
      <c r="D244" s="1">
        <v>43873</v>
      </c>
      <c r="E244" t="b">
        <v>0</v>
      </c>
      <c r="F244" s="2">
        <v>42998</v>
      </c>
      <c r="G244">
        <v>7500</v>
      </c>
      <c r="H244">
        <v>0</v>
      </c>
      <c r="I244">
        <v>7500</v>
      </c>
      <c r="J244" t="s">
        <v>597</v>
      </c>
      <c r="K244" t="s">
        <v>630</v>
      </c>
      <c r="L244" t="s">
        <v>562</v>
      </c>
      <c r="M244" t="s">
        <v>631</v>
      </c>
      <c r="N244" t="s">
        <v>600</v>
      </c>
      <c r="O244" t="s">
        <v>632</v>
      </c>
    </row>
    <row r="245" spans="1:15" x14ac:dyDescent="0.25">
      <c r="A245" t="b">
        <v>0</v>
      </c>
      <c r="B245" s="3" t="b">
        <f t="shared" si="3"/>
        <v>0</v>
      </c>
      <c r="C245" t="s">
        <v>633</v>
      </c>
      <c r="D245" s="1">
        <v>43873</v>
      </c>
      <c r="E245" t="b">
        <v>0</v>
      </c>
      <c r="F245" s="2">
        <v>43152</v>
      </c>
      <c r="G245">
        <v>95000</v>
      </c>
      <c r="H245">
        <v>0</v>
      </c>
      <c r="I245">
        <v>95000</v>
      </c>
      <c r="J245" t="s">
        <v>634</v>
      </c>
      <c r="K245" t="s">
        <v>635</v>
      </c>
      <c r="L245" t="s">
        <v>562</v>
      </c>
      <c r="M245" t="s">
        <v>636</v>
      </c>
      <c r="N245" t="s">
        <v>637</v>
      </c>
      <c r="O245" t="s">
        <v>638</v>
      </c>
    </row>
    <row r="246" spans="1:15" x14ac:dyDescent="0.25">
      <c r="A246" t="b">
        <v>0</v>
      </c>
      <c r="B246" s="3" t="b">
        <f t="shared" si="3"/>
        <v>0</v>
      </c>
      <c r="C246" t="s">
        <v>639</v>
      </c>
      <c r="D246" s="1">
        <v>43873</v>
      </c>
      <c r="E246" t="b">
        <v>0</v>
      </c>
      <c r="F246" s="2">
        <v>43460</v>
      </c>
      <c r="G246">
        <v>245000</v>
      </c>
      <c r="H246">
        <v>0</v>
      </c>
      <c r="I246">
        <v>245000</v>
      </c>
      <c r="J246" t="s">
        <v>151</v>
      </c>
      <c r="K246" t="s">
        <v>640</v>
      </c>
      <c r="L246" t="s">
        <v>562</v>
      </c>
      <c r="M246" t="s">
        <v>641</v>
      </c>
      <c r="N246" t="s">
        <v>637</v>
      </c>
      <c r="O246" t="s">
        <v>642</v>
      </c>
    </row>
    <row r="247" spans="1:15" x14ac:dyDescent="0.25">
      <c r="A247" t="b">
        <v>0</v>
      </c>
      <c r="B247" s="3" t="b">
        <f t="shared" si="3"/>
        <v>0</v>
      </c>
      <c r="C247" t="s">
        <v>643</v>
      </c>
      <c r="D247" s="1">
        <v>43873</v>
      </c>
      <c r="E247" t="b">
        <v>0</v>
      </c>
      <c r="F247" s="2">
        <v>43311.410416666666</v>
      </c>
      <c r="G247">
        <v>12000</v>
      </c>
      <c r="H247">
        <v>0</v>
      </c>
      <c r="I247">
        <v>12000</v>
      </c>
      <c r="J247" t="s">
        <v>54</v>
      </c>
      <c r="K247" t="s">
        <v>644</v>
      </c>
      <c r="L247" t="s">
        <v>562</v>
      </c>
      <c r="M247" t="s">
        <v>645</v>
      </c>
      <c r="N247" t="s">
        <v>646</v>
      </c>
      <c r="O247" t="s">
        <v>647</v>
      </c>
    </row>
    <row r="248" spans="1:15" x14ac:dyDescent="0.25">
      <c r="A248" t="b">
        <v>0</v>
      </c>
      <c r="B248" s="3" t="b">
        <f t="shared" si="3"/>
        <v>0</v>
      </c>
      <c r="C248" t="s">
        <v>643</v>
      </c>
      <c r="D248" s="1">
        <v>43873</v>
      </c>
      <c r="E248" t="b">
        <v>0</v>
      </c>
      <c r="F248" s="2">
        <v>43509</v>
      </c>
      <c r="G248">
        <v>24851</v>
      </c>
      <c r="H248">
        <v>11224</v>
      </c>
      <c r="I248">
        <v>36075</v>
      </c>
      <c r="J248" t="s">
        <v>54</v>
      </c>
      <c r="K248" t="s">
        <v>644</v>
      </c>
      <c r="L248" t="s">
        <v>562</v>
      </c>
      <c r="M248" t="s">
        <v>648</v>
      </c>
      <c r="N248" t="s">
        <v>646</v>
      </c>
      <c r="O248" t="s">
        <v>649</v>
      </c>
    </row>
    <row r="249" spans="1:15" x14ac:dyDescent="0.25">
      <c r="A249" t="b">
        <v>0</v>
      </c>
      <c r="B249" s="3" t="b">
        <f t="shared" si="3"/>
        <v>0</v>
      </c>
      <c r="C249" t="s">
        <v>650</v>
      </c>
      <c r="D249" s="1">
        <v>43873</v>
      </c>
      <c r="E249" t="b">
        <v>0</v>
      </c>
      <c r="F249" s="2">
        <v>43165.53125</v>
      </c>
      <c r="G249">
        <v>11980</v>
      </c>
      <c r="H249">
        <v>7128</v>
      </c>
      <c r="I249">
        <v>19108</v>
      </c>
      <c r="J249" t="s">
        <v>651</v>
      </c>
      <c r="K249" t="s">
        <v>652</v>
      </c>
      <c r="L249" t="s">
        <v>562</v>
      </c>
      <c r="M249" t="s">
        <v>653</v>
      </c>
      <c r="N249" t="s">
        <v>646</v>
      </c>
      <c r="O249" t="s">
        <v>654</v>
      </c>
    </row>
    <row r="250" spans="1:15" x14ac:dyDescent="0.25">
      <c r="A250" t="b">
        <v>0</v>
      </c>
      <c r="B250" s="3" t="b">
        <f t="shared" si="3"/>
        <v>0</v>
      </c>
      <c r="C250" t="s">
        <v>655</v>
      </c>
      <c r="D250" s="1">
        <v>43873</v>
      </c>
      <c r="E250" t="b">
        <v>0</v>
      </c>
      <c r="F250" s="2">
        <v>43234.598611111112</v>
      </c>
      <c r="G250">
        <v>31352</v>
      </c>
      <c r="H250">
        <v>4521</v>
      </c>
      <c r="I250">
        <v>35873</v>
      </c>
      <c r="J250" t="s">
        <v>656</v>
      </c>
      <c r="K250" t="s">
        <v>657</v>
      </c>
      <c r="L250" t="s">
        <v>562</v>
      </c>
      <c r="M250" t="s">
        <v>658</v>
      </c>
      <c r="N250" t="s">
        <v>646</v>
      </c>
      <c r="O250" t="s">
        <v>659</v>
      </c>
    </row>
    <row r="251" spans="1:15" x14ac:dyDescent="0.25">
      <c r="A251" t="b">
        <v>0</v>
      </c>
      <c r="B251" s="3" t="b">
        <f t="shared" si="3"/>
        <v>0</v>
      </c>
      <c r="C251" t="s">
        <v>660</v>
      </c>
      <c r="D251" s="1">
        <v>43873</v>
      </c>
      <c r="E251" t="b">
        <v>0</v>
      </c>
      <c r="F251" s="2">
        <v>42957.533333333333</v>
      </c>
      <c r="G251">
        <v>26248</v>
      </c>
      <c r="H251">
        <v>0</v>
      </c>
      <c r="I251">
        <v>26248</v>
      </c>
      <c r="J251" t="s">
        <v>661</v>
      </c>
      <c r="K251" t="s">
        <v>662</v>
      </c>
      <c r="L251" t="s">
        <v>562</v>
      </c>
      <c r="M251" t="s">
        <v>663</v>
      </c>
      <c r="N251" t="s">
        <v>646</v>
      </c>
      <c r="O251" t="s">
        <v>664</v>
      </c>
    </row>
    <row r="252" spans="1:15" x14ac:dyDescent="0.25">
      <c r="A252" t="b">
        <v>0</v>
      </c>
      <c r="B252" s="3" t="b">
        <f t="shared" si="3"/>
        <v>0</v>
      </c>
      <c r="C252" t="s">
        <v>665</v>
      </c>
      <c r="D252" s="1">
        <v>43873</v>
      </c>
      <c r="E252" t="b">
        <v>0</v>
      </c>
      <c r="F252" s="2">
        <v>42958.602777777778</v>
      </c>
      <c r="G252">
        <v>103156</v>
      </c>
      <c r="H252">
        <v>48604</v>
      </c>
      <c r="I252">
        <v>151760</v>
      </c>
      <c r="J252" t="s">
        <v>666</v>
      </c>
      <c r="K252" t="s">
        <v>667</v>
      </c>
      <c r="L252" t="s">
        <v>562</v>
      </c>
      <c r="M252" t="s">
        <v>668</v>
      </c>
      <c r="N252" t="s">
        <v>646</v>
      </c>
      <c r="O252" t="s">
        <v>669</v>
      </c>
    </row>
    <row r="253" spans="1:15" x14ac:dyDescent="0.25">
      <c r="A253" t="b">
        <v>0</v>
      </c>
      <c r="B253" s="3" t="b">
        <f t="shared" si="3"/>
        <v>0</v>
      </c>
      <c r="C253" t="s">
        <v>670</v>
      </c>
      <c r="D253" s="1">
        <v>43873</v>
      </c>
      <c r="E253" t="b">
        <v>0</v>
      </c>
      <c r="F253" s="2">
        <v>43322</v>
      </c>
      <c r="G253">
        <v>13629</v>
      </c>
      <c r="H253">
        <v>4293</v>
      </c>
      <c r="I253">
        <v>17922</v>
      </c>
      <c r="J253" t="s">
        <v>671</v>
      </c>
      <c r="K253" t="s">
        <v>672</v>
      </c>
      <c r="L253" t="s">
        <v>562</v>
      </c>
      <c r="M253" t="s">
        <v>673</v>
      </c>
      <c r="N253" t="s">
        <v>646</v>
      </c>
      <c r="O253" t="s">
        <v>674</v>
      </c>
    </row>
    <row r="254" spans="1:15" x14ac:dyDescent="0.25">
      <c r="A254" t="b">
        <v>0</v>
      </c>
      <c r="B254" s="3" t="b">
        <f t="shared" si="3"/>
        <v>0</v>
      </c>
      <c r="C254" t="s">
        <v>650</v>
      </c>
      <c r="D254" s="1">
        <v>43873</v>
      </c>
      <c r="E254" t="b">
        <v>0</v>
      </c>
      <c r="F254" s="2">
        <v>43322</v>
      </c>
      <c r="G254">
        <v>9998</v>
      </c>
      <c r="H254">
        <v>5949</v>
      </c>
      <c r="I254">
        <v>15947</v>
      </c>
      <c r="J254" t="s">
        <v>651</v>
      </c>
      <c r="K254" t="s">
        <v>652</v>
      </c>
      <c r="L254" t="s">
        <v>562</v>
      </c>
      <c r="M254" t="s">
        <v>675</v>
      </c>
      <c r="N254" t="s">
        <v>646</v>
      </c>
      <c r="O254" t="s">
        <v>676</v>
      </c>
    </row>
    <row r="255" spans="1:15" x14ac:dyDescent="0.25">
      <c r="A255" t="b">
        <v>0</v>
      </c>
      <c r="B255" s="3" t="b">
        <f t="shared" si="3"/>
        <v>0</v>
      </c>
      <c r="C255" t="s">
        <v>660</v>
      </c>
      <c r="D255" s="1">
        <v>43873</v>
      </c>
      <c r="E255" t="b">
        <v>0</v>
      </c>
      <c r="F255" s="2">
        <v>43307</v>
      </c>
      <c r="G255">
        <v>2394</v>
      </c>
      <c r="H255">
        <v>1424</v>
      </c>
      <c r="I255">
        <v>3818</v>
      </c>
      <c r="J255" t="s">
        <v>661</v>
      </c>
      <c r="K255" t="s">
        <v>662</v>
      </c>
      <c r="L255" t="s">
        <v>562</v>
      </c>
      <c r="M255" t="s">
        <v>677</v>
      </c>
      <c r="N255" t="s">
        <v>646</v>
      </c>
      <c r="O255" t="s">
        <v>678</v>
      </c>
    </row>
    <row r="256" spans="1:15" x14ac:dyDescent="0.25">
      <c r="A256" t="b">
        <v>0</v>
      </c>
      <c r="B256" s="3" t="b">
        <f t="shared" si="3"/>
        <v>0</v>
      </c>
      <c r="C256" t="s">
        <v>679</v>
      </c>
      <c r="D256" s="1">
        <v>43873</v>
      </c>
      <c r="E256" t="b">
        <v>0</v>
      </c>
      <c r="F256" s="2">
        <v>42915.634722222225</v>
      </c>
      <c r="G256">
        <v>182429</v>
      </c>
      <c r="H256">
        <v>49220</v>
      </c>
      <c r="I256">
        <v>231649</v>
      </c>
      <c r="J256" t="s">
        <v>680</v>
      </c>
      <c r="K256" t="s">
        <v>681</v>
      </c>
      <c r="L256" t="s">
        <v>562</v>
      </c>
      <c r="M256" t="s">
        <v>682</v>
      </c>
      <c r="N256" t="s">
        <v>646</v>
      </c>
      <c r="O256" t="s">
        <v>683</v>
      </c>
    </row>
    <row r="257" spans="1:15" x14ac:dyDescent="0.25">
      <c r="A257" t="b">
        <v>0</v>
      </c>
      <c r="B257" s="3" t="b">
        <f t="shared" si="3"/>
        <v>0</v>
      </c>
      <c r="C257" t="s">
        <v>643</v>
      </c>
      <c r="D257" s="1">
        <v>43873</v>
      </c>
      <c r="E257" t="b">
        <v>0</v>
      </c>
      <c r="F257" s="2">
        <v>43025.479861111111</v>
      </c>
      <c r="G257">
        <v>255694</v>
      </c>
      <c r="H257">
        <v>122738</v>
      </c>
      <c r="I257">
        <v>378432</v>
      </c>
      <c r="J257" t="s">
        <v>54</v>
      </c>
      <c r="K257" t="s">
        <v>644</v>
      </c>
      <c r="L257" t="s">
        <v>562</v>
      </c>
      <c r="M257" t="s">
        <v>684</v>
      </c>
      <c r="N257" t="s">
        <v>646</v>
      </c>
      <c r="O257" t="s">
        <v>685</v>
      </c>
    </row>
    <row r="258" spans="1:15" x14ac:dyDescent="0.25">
      <c r="A258" t="b">
        <v>0</v>
      </c>
      <c r="B258" s="3" t="b">
        <f t="shared" si="3"/>
        <v>0</v>
      </c>
      <c r="C258" t="s">
        <v>643</v>
      </c>
      <c r="D258" s="1">
        <v>43873</v>
      </c>
      <c r="E258" t="b">
        <v>0</v>
      </c>
      <c r="F258" s="2">
        <v>43025.490277777775</v>
      </c>
      <c r="G258">
        <v>21625</v>
      </c>
      <c r="H258">
        <v>2559</v>
      </c>
      <c r="I258">
        <v>24184</v>
      </c>
      <c r="J258" t="s">
        <v>54</v>
      </c>
      <c r="K258" t="s">
        <v>644</v>
      </c>
      <c r="L258" t="s">
        <v>562</v>
      </c>
      <c r="M258" t="s">
        <v>686</v>
      </c>
      <c r="N258" t="s">
        <v>646</v>
      </c>
      <c r="O258" t="s">
        <v>687</v>
      </c>
    </row>
    <row r="259" spans="1:15" x14ac:dyDescent="0.25">
      <c r="A259" t="b">
        <v>0</v>
      </c>
      <c r="B259" s="3" t="b">
        <f t="shared" si="3"/>
        <v>0</v>
      </c>
      <c r="C259" t="s">
        <v>688</v>
      </c>
      <c r="D259" s="1">
        <v>43873</v>
      </c>
      <c r="E259" t="b">
        <v>0</v>
      </c>
      <c r="F259" s="2">
        <v>42760</v>
      </c>
      <c r="G259">
        <v>8100</v>
      </c>
      <c r="H259">
        <v>0</v>
      </c>
      <c r="I259">
        <v>8100</v>
      </c>
      <c r="J259" t="s">
        <v>27</v>
      </c>
      <c r="K259" t="s">
        <v>689</v>
      </c>
      <c r="L259" t="s">
        <v>562</v>
      </c>
      <c r="M259" t="s">
        <v>690</v>
      </c>
      <c r="N259" t="s">
        <v>691</v>
      </c>
      <c r="O259" t="s">
        <v>692</v>
      </c>
    </row>
    <row r="260" spans="1:15" x14ac:dyDescent="0.25">
      <c r="A260" t="b">
        <v>0</v>
      </c>
      <c r="B260" s="3" t="b">
        <f t="shared" ref="B260:B323" si="4">OR(ISNUMBER(SEARCH($B$1,O260)),ISNUMBER(SEARCH($C$1,O260)),ISNUMBER(SEARCH($D$1,O260)),ISNUMBER(SEARCH($E$1,O260)),ISNUMBER(SEARCH($F$1,O260)),ISNUMBER(SEARCH($G$1,O260)),ISNUMBER(SEARCH($H$1,O260)),ISNUMBER(SEARCH($I$1,O260)),ISNUMBER(SEARCH($J$1,O260)),ISNUMBER(SEARCH($K$1,O260)),ISNUMBER(SEARCH($L$1,O260)),ISNUMBER(SEARCH($M$1,O260)),ISNUMBER(SEARCH($N$1,O260)),ISNUMBER(SEARCH($O$1,O260)),ISNUMBER(SEARCH($P$1,O260)),ISNUMBER(SEARCH($Q$1,O260)),ISNUMBER(SEARCH($R$1,O260)),ISNUMBER(SEARCH($S$1,O260)),ISNUMBER(SEARCH($T$1,O260)),ISNUMBER(SEARCH($U$1,O260)),ISNUMBER(SEARCH($V$1,O260)),ISNUMBER(SEARCH($W$1,O260)),ISNUMBER(SEARCH($X$1,O260)),ISNUMBER(SEARCH($Y$1,O260)),ISNUMBER(SEARCH($Z$1,O260)),ISNUMBER(SEARCH($AA$1,O260)),ISNUMBER(SEARCH($AB$1,O260)),ISNUMBER(SEARCH($AC$1,O260)),ISNUMBER(SEARCH($AD$1,O260)),ISNUMBER(SEARCH($AE$1,O260)),ISNUMBER(SEARCH($AF$1,O260)),ISNUMBER(SEARCH($AG$1,O260)),ISNUMBER(SEARCH($AH$1,O260)),ISNUMBER(SEARCH($AI$1,O260)),ISNUMBER(SEARCH($AJ$1,O260)),ISNUMBER(SEARCH($AK$1,O260)),ISNUMBER(SEARCH($AL$1,O260)),ISNUMBER(SEARCH($AM$1,O260)),ISNUMBER(SEARCH($AN$1,O260)),ISNUMBER(SEARCH($AO$1,O260)),ISNUMBER(SEARCH($AP$1,O260)),ISNUMBER(SEARCH($AQ$1,O260)),ISNUMBER(SEARCH($AR$1,O260)),ISNUMBER(SEARCH($AS$1,O260)),ISNUMBER(SEARCH($AT$1,O260)),ISNUMBER(SEARCH($AU$1,O260)),ISNUMBER(SEARCH($AV$1,O260)),ISNUMBER(SEARCH($AW$1,O260)),ISNUMBER(SEARCH($AX$1,O260)),ISNUMBER(SEARCH($AY$1,O260)), ISNUMBER(SEARCH($AZ$1,O260)),ISNUMBER(SEARCH($BA$1,O260)),ISNUMBER(SEARCH($BB$1,O260)),ISNUMBER(SEARCH($BC$1,O260)),ISNUMBER(SEARCH($BD$1,O260)),ISNUMBER(SEARCH($BE$1,O260)),ISNUMBER(SEARCH($BF$1,O260)),ISNUMBER(SEARCH($BG$1,O260)),ISNUMBER(SEARCH($BH$1,O260)),ISNUMBER(SEARCH($BI$1,O260)),ISNUMBER(SEARCH($BJ$1,O260)),ISNUMBER(SEARCH($BK$1,O260)),ISNUMBER(SEARCH($BL$1,O260)),ISNUMBER(SEARCH($BM$1,O260)),ISNUMBER(SEARCH($BN$1,O260)),ISNUMBER(SEARCH($BO$1,O260)),ISNUMBER(SEARCH($BP$1,O260)),ISNUMBER(SEARCH($BQ$1,O260)),ISNUMBER(SEARCH($BR$1,O260)),ISNUMBER(SEARCH($BS$1,O260)),ISNUMBER(SEARCH($BT$1,O260)),ISNUMBER(SEARCH($BU$1,O260)),ISNUMBER(SEARCH($BV$1,O260)),ISNUMBER(SEARCH($BW$1,O260)),ISNUMBER(SEARCH($BX$1,O260)),ISNUMBER(SEARCH($BY$1,O260)),ISNUMBER(SEARCH($BZ$1,O260)),ISNUMBER(SEARCH($CA$1,O260)),ISNUMBER(SEARCH($CB$1,O260)),ISNUMBER(SEARCH($CC$1,O260)),ISNUMBER(SEARCH($CD$1,O260)),ISNUMBER(SEARCH($CE$1,O260)),ISNUMBER(SEARCH($CF$1,O260)),ISNUMBER(SEARCH($CG$1,O260)),ISNUMBER(SEARCH($CG$1,O260)),ISNUMBER(SEARCH($CH$1,O260)),ISNUMBER(SEARCH($CI$1,O260)),ISNUMBER(SEARCH($CJ$1,O260)),ISNUMBER(SEARCH($CK$1,O260)),ISNUMBER(SEARCH($CL$1,O260)),ISNUMBER(SEARCH($CM$1,O260)),ISNUMBER(SEARCH($CN$1,O260)),ISNUMBER(SEARCH($CO$1,O260)),ISNUMBER(SEARCH($CP$1,O260)),ISNUMBER(SEARCH($CQ$1,O260)),ISNUMBER(SEARCH($CR$1,O260)),ISNUMBER(SEARCH($CS$1,O260)),ISNUMBER(SEARCH($CT$1,O260)))</f>
        <v>0</v>
      </c>
      <c r="C260" t="s">
        <v>693</v>
      </c>
      <c r="D260" s="1">
        <v>43873</v>
      </c>
      <c r="E260" t="b">
        <v>0</v>
      </c>
      <c r="F260" s="2">
        <v>42711</v>
      </c>
      <c r="G260">
        <v>21834</v>
      </c>
      <c r="H260">
        <v>3166</v>
      </c>
      <c r="I260">
        <v>25000</v>
      </c>
      <c r="J260" t="s">
        <v>694</v>
      </c>
      <c r="K260" t="s">
        <v>695</v>
      </c>
      <c r="L260" t="s">
        <v>562</v>
      </c>
      <c r="M260" t="s">
        <v>696</v>
      </c>
      <c r="N260" t="s">
        <v>691</v>
      </c>
      <c r="O260" t="s">
        <v>697</v>
      </c>
    </row>
    <row r="261" spans="1:15" x14ac:dyDescent="0.25">
      <c r="A261" t="b">
        <v>0</v>
      </c>
      <c r="B261" s="3" t="b">
        <f t="shared" si="4"/>
        <v>0</v>
      </c>
      <c r="C261" t="s">
        <v>698</v>
      </c>
      <c r="D261" s="1">
        <v>43873</v>
      </c>
      <c r="E261" t="b">
        <v>0</v>
      </c>
      <c r="F261" s="2">
        <v>43217</v>
      </c>
      <c r="G261">
        <v>7900</v>
      </c>
      <c r="H261">
        <v>0</v>
      </c>
      <c r="I261">
        <v>7900</v>
      </c>
      <c r="J261" t="s">
        <v>699</v>
      </c>
      <c r="K261" t="s">
        <v>700</v>
      </c>
      <c r="L261" t="s">
        <v>562</v>
      </c>
      <c r="M261" t="s">
        <v>701</v>
      </c>
      <c r="N261" t="s">
        <v>691</v>
      </c>
      <c r="O261" t="s">
        <v>702</v>
      </c>
    </row>
    <row r="262" spans="1:15" x14ac:dyDescent="0.25">
      <c r="A262" t="b">
        <v>0</v>
      </c>
      <c r="B262" s="3" t="b">
        <f t="shared" si="4"/>
        <v>0</v>
      </c>
      <c r="C262" t="s">
        <v>688</v>
      </c>
      <c r="D262" s="1">
        <v>43873</v>
      </c>
      <c r="E262" t="b">
        <v>0</v>
      </c>
      <c r="F262" s="2">
        <v>43053</v>
      </c>
      <c r="G262">
        <v>14000</v>
      </c>
      <c r="H262">
        <v>0</v>
      </c>
      <c r="I262">
        <v>14000</v>
      </c>
      <c r="J262" t="s">
        <v>27</v>
      </c>
      <c r="K262" t="s">
        <v>689</v>
      </c>
      <c r="L262" t="s">
        <v>562</v>
      </c>
      <c r="M262" t="s">
        <v>703</v>
      </c>
      <c r="N262" t="s">
        <v>691</v>
      </c>
      <c r="O262" t="s">
        <v>704</v>
      </c>
    </row>
    <row r="263" spans="1:15" x14ac:dyDescent="0.25">
      <c r="A263" t="b">
        <v>0</v>
      </c>
      <c r="B263" s="3" t="b">
        <f t="shared" si="4"/>
        <v>0</v>
      </c>
      <c r="C263" t="s">
        <v>705</v>
      </c>
      <c r="D263" s="1">
        <v>43873</v>
      </c>
      <c r="E263" t="b">
        <v>0</v>
      </c>
      <c r="F263" s="2">
        <v>43390</v>
      </c>
      <c r="G263">
        <v>45957</v>
      </c>
      <c r="H263">
        <v>8043</v>
      </c>
      <c r="I263">
        <v>54000</v>
      </c>
      <c r="J263" t="s">
        <v>80</v>
      </c>
      <c r="K263" t="s">
        <v>706</v>
      </c>
      <c r="L263" t="s">
        <v>562</v>
      </c>
      <c r="M263" t="s">
        <v>707</v>
      </c>
      <c r="N263" t="s">
        <v>691</v>
      </c>
      <c r="O263" t="s">
        <v>708</v>
      </c>
    </row>
    <row r="264" spans="1:15" x14ac:dyDescent="0.25">
      <c r="A264" t="b">
        <v>0</v>
      </c>
      <c r="B264" s="3" t="b">
        <f t="shared" si="4"/>
        <v>0</v>
      </c>
      <c r="C264" t="s">
        <v>709</v>
      </c>
      <c r="D264" s="1">
        <v>43873</v>
      </c>
      <c r="E264" t="b">
        <v>0</v>
      </c>
      <c r="F264" s="2">
        <v>43412</v>
      </c>
      <c r="G264">
        <v>15000</v>
      </c>
      <c r="H264">
        <v>0</v>
      </c>
      <c r="I264">
        <v>15000</v>
      </c>
      <c r="J264" t="s">
        <v>710</v>
      </c>
      <c r="K264" t="s">
        <v>711</v>
      </c>
      <c r="L264" t="s">
        <v>562</v>
      </c>
      <c r="M264" t="s">
        <v>712</v>
      </c>
      <c r="N264" t="s">
        <v>713</v>
      </c>
      <c r="O264" t="s">
        <v>714</v>
      </c>
    </row>
    <row r="265" spans="1:15" x14ac:dyDescent="0.25">
      <c r="A265" t="b">
        <v>0</v>
      </c>
      <c r="B265" s="3" t="b">
        <f t="shared" si="4"/>
        <v>0</v>
      </c>
      <c r="C265" t="s">
        <v>709</v>
      </c>
      <c r="D265" s="1">
        <v>43873</v>
      </c>
      <c r="E265" t="b">
        <v>0</v>
      </c>
      <c r="F265" s="2">
        <v>42909</v>
      </c>
      <c r="G265">
        <v>40000</v>
      </c>
      <c r="H265">
        <v>0</v>
      </c>
      <c r="I265">
        <v>40000</v>
      </c>
      <c r="J265" t="s">
        <v>710</v>
      </c>
      <c r="K265" t="s">
        <v>711</v>
      </c>
      <c r="L265" t="s">
        <v>562</v>
      </c>
      <c r="M265" t="s">
        <v>715</v>
      </c>
      <c r="N265" t="s">
        <v>713</v>
      </c>
      <c r="O265" t="s">
        <v>716</v>
      </c>
    </row>
    <row r="266" spans="1:15" x14ac:dyDescent="0.25">
      <c r="A266" t="b">
        <v>0</v>
      </c>
      <c r="B266" s="3" t="b">
        <f t="shared" si="4"/>
        <v>0</v>
      </c>
      <c r="C266" t="s">
        <v>717</v>
      </c>
      <c r="D266" s="1">
        <v>43873</v>
      </c>
      <c r="E266" t="b">
        <v>0</v>
      </c>
      <c r="F266" s="2">
        <v>42955</v>
      </c>
      <c r="G266">
        <v>50000</v>
      </c>
      <c r="H266">
        <v>0</v>
      </c>
      <c r="I266">
        <v>50000</v>
      </c>
      <c r="J266" t="s">
        <v>718</v>
      </c>
      <c r="K266" t="s">
        <v>719</v>
      </c>
      <c r="L266" t="s">
        <v>562</v>
      </c>
      <c r="M266" t="s">
        <v>720</v>
      </c>
      <c r="N266" t="s">
        <v>721</v>
      </c>
      <c r="O266" t="s">
        <v>722</v>
      </c>
    </row>
    <row r="267" spans="1:15" x14ac:dyDescent="0.25">
      <c r="A267" t="b">
        <v>0</v>
      </c>
      <c r="B267" s="3" t="b">
        <f t="shared" si="4"/>
        <v>0</v>
      </c>
      <c r="C267" t="s">
        <v>723</v>
      </c>
      <c r="D267" s="1">
        <v>43873</v>
      </c>
      <c r="E267" t="b">
        <v>0</v>
      </c>
      <c r="F267" s="2">
        <v>43300</v>
      </c>
      <c r="G267">
        <v>21833</v>
      </c>
      <c r="H267">
        <v>0</v>
      </c>
      <c r="I267">
        <v>21833</v>
      </c>
      <c r="J267" t="s">
        <v>724</v>
      </c>
      <c r="K267" t="s">
        <v>725</v>
      </c>
      <c r="L267" t="s">
        <v>562</v>
      </c>
      <c r="M267" t="s">
        <v>726</v>
      </c>
      <c r="N267" t="s">
        <v>721</v>
      </c>
      <c r="O267" t="s">
        <v>727</v>
      </c>
    </row>
    <row r="268" spans="1:15" x14ac:dyDescent="0.25">
      <c r="A268" t="b">
        <v>0</v>
      </c>
      <c r="B268" s="3" t="b">
        <f t="shared" si="4"/>
        <v>0</v>
      </c>
      <c r="C268" t="s">
        <v>728</v>
      </c>
      <c r="D268" s="1">
        <v>43873</v>
      </c>
      <c r="E268" t="b">
        <v>0</v>
      </c>
      <c r="F268" s="2">
        <v>43217</v>
      </c>
      <c r="G268">
        <v>5774</v>
      </c>
      <c r="H268">
        <v>0</v>
      </c>
      <c r="I268">
        <v>5774</v>
      </c>
      <c r="J268" t="s">
        <v>729</v>
      </c>
      <c r="K268" t="s">
        <v>730</v>
      </c>
      <c r="L268" t="s">
        <v>731</v>
      </c>
      <c r="M268" t="s">
        <v>732</v>
      </c>
      <c r="N268" t="s">
        <v>733</v>
      </c>
      <c r="O268" t="s">
        <v>734</v>
      </c>
    </row>
    <row r="269" spans="1:15" x14ac:dyDescent="0.25">
      <c r="A269" t="b">
        <v>0</v>
      </c>
      <c r="B269" s="3" t="b">
        <f t="shared" si="4"/>
        <v>0</v>
      </c>
      <c r="C269" t="s">
        <v>735</v>
      </c>
      <c r="D269" s="1">
        <v>43873</v>
      </c>
      <c r="E269" t="b">
        <v>0</v>
      </c>
      <c r="F269" s="2">
        <v>43084</v>
      </c>
      <c r="G269">
        <v>18000</v>
      </c>
      <c r="H269">
        <v>0</v>
      </c>
      <c r="I269">
        <v>18000</v>
      </c>
      <c r="J269" t="s">
        <v>736</v>
      </c>
      <c r="K269" t="s">
        <v>737</v>
      </c>
      <c r="L269" t="s">
        <v>731</v>
      </c>
      <c r="M269" t="s">
        <v>738</v>
      </c>
      <c r="N269" t="s">
        <v>733</v>
      </c>
      <c r="O269" t="s">
        <v>739</v>
      </c>
    </row>
    <row r="270" spans="1:15" x14ac:dyDescent="0.25">
      <c r="A270" t="b">
        <v>0</v>
      </c>
      <c r="B270" s="3" t="b">
        <f t="shared" si="4"/>
        <v>0</v>
      </c>
      <c r="C270" t="s">
        <v>740</v>
      </c>
      <c r="D270" s="1">
        <v>43873</v>
      </c>
      <c r="E270" t="b">
        <v>0</v>
      </c>
      <c r="F270" s="2">
        <v>42695</v>
      </c>
      <c r="G270">
        <v>53100</v>
      </c>
      <c r="H270">
        <v>10620</v>
      </c>
      <c r="I270">
        <v>63720</v>
      </c>
      <c r="J270" t="s">
        <v>666</v>
      </c>
      <c r="K270" t="s">
        <v>741</v>
      </c>
      <c r="L270" t="s">
        <v>731</v>
      </c>
      <c r="M270" t="s">
        <v>742</v>
      </c>
      <c r="N270" t="s">
        <v>733</v>
      </c>
      <c r="O270" t="s">
        <v>743</v>
      </c>
    </row>
    <row r="271" spans="1:15" x14ac:dyDescent="0.25">
      <c r="A271" t="b">
        <v>0</v>
      </c>
      <c r="B271" s="3" t="b">
        <f t="shared" si="4"/>
        <v>1</v>
      </c>
      <c r="C271" t="s">
        <v>728</v>
      </c>
      <c r="D271" s="1">
        <v>43873</v>
      </c>
      <c r="E271" t="b">
        <v>0</v>
      </c>
      <c r="F271" s="2">
        <v>43004</v>
      </c>
      <c r="G271">
        <v>9204</v>
      </c>
      <c r="H271">
        <v>0</v>
      </c>
      <c r="I271">
        <v>9204</v>
      </c>
      <c r="J271" t="s">
        <v>729</v>
      </c>
      <c r="K271" t="s">
        <v>730</v>
      </c>
      <c r="L271" t="s">
        <v>731</v>
      </c>
      <c r="M271" t="s">
        <v>744</v>
      </c>
      <c r="N271" t="s">
        <v>733</v>
      </c>
      <c r="O271" t="s">
        <v>745</v>
      </c>
    </row>
    <row r="272" spans="1:15" x14ac:dyDescent="0.25">
      <c r="A272" t="b">
        <v>0</v>
      </c>
      <c r="B272" s="3" t="b">
        <f t="shared" si="4"/>
        <v>0</v>
      </c>
      <c r="C272" t="s">
        <v>735</v>
      </c>
      <c r="D272" s="1">
        <v>43873</v>
      </c>
      <c r="E272" t="b">
        <v>0</v>
      </c>
      <c r="F272" s="2">
        <v>43544</v>
      </c>
      <c r="G272">
        <v>9000</v>
      </c>
      <c r="H272">
        <v>0</v>
      </c>
      <c r="I272">
        <v>9000</v>
      </c>
      <c r="J272" t="s">
        <v>736</v>
      </c>
      <c r="K272" t="s">
        <v>737</v>
      </c>
      <c r="L272" t="s">
        <v>731</v>
      </c>
      <c r="M272" t="s">
        <v>746</v>
      </c>
      <c r="N272" t="s">
        <v>733</v>
      </c>
      <c r="O272" t="s">
        <v>739</v>
      </c>
    </row>
    <row r="273" spans="1:15" x14ac:dyDescent="0.25">
      <c r="A273" t="b">
        <v>0</v>
      </c>
      <c r="B273" s="3" t="b">
        <f t="shared" si="4"/>
        <v>0</v>
      </c>
      <c r="C273" t="s">
        <v>735</v>
      </c>
      <c r="D273" s="1">
        <v>43873</v>
      </c>
      <c r="E273" t="b">
        <v>0</v>
      </c>
      <c r="F273" s="2">
        <v>43550.4375</v>
      </c>
      <c r="G273">
        <v>9000</v>
      </c>
      <c r="H273">
        <v>0</v>
      </c>
      <c r="I273">
        <v>9000</v>
      </c>
      <c r="J273" t="s">
        <v>736</v>
      </c>
      <c r="K273" t="s">
        <v>737</v>
      </c>
      <c r="L273" t="s">
        <v>731</v>
      </c>
      <c r="M273" t="s">
        <v>747</v>
      </c>
      <c r="N273" t="s">
        <v>733</v>
      </c>
      <c r="O273" t="s">
        <v>739</v>
      </c>
    </row>
    <row r="274" spans="1:15" x14ac:dyDescent="0.25">
      <c r="A274" t="b">
        <v>0</v>
      </c>
      <c r="B274" s="3" t="b">
        <f t="shared" si="4"/>
        <v>0</v>
      </c>
      <c r="C274" t="s">
        <v>748</v>
      </c>
      <c r="D274" s="1">
        <v>43873</v>
      </c>
      <c r="E274" t="b">
        <v>0</v>
      </c>
      <c r="F274" s="2">
        <v>43613.714583333334</v>
      </c>
      <c r="G274">
        <v>318940</v>
      </c>
      <c r="H274">
        <v>50483</v>
      </c>
      <c r="I274">
        <v>369423</v>
      </c>
      <c r="J274" t="s">
        <v>749</v>
      </c>
      <c r="K274" t="s">
        <v>750</v>
      </c>
      <c r="L274" t="s">
        <v>731</v>
      </c>
      <c r="M274" t="s">
        <v>751</v>
      </c>
      <c r="N274" t="s">
        <v>752</v>
      </c>
      <c r="O274" t="s">
        <v>753</v>
      </c>
    </row>
    <row r="275" spans="1:15" x14ac:dyDescent="0.25">
      <c r="A275" t="b">
        <v>0</v>
      </c>
      <c r="B275" s="3" t="b">
        <f t="shared" si="4"/>
        <v>0</v>
      </c>
      <c r="C275" t="s">
        <v>754</v>
      </c>
      <c r="D275" s="1">
        <v>43873</v>
      </c>
      <c r="E275" t="b">
        <v>0</v>
      </c>
      <c r="F275" s="2">
        <v>43592.704861111109</v>
      </c>
      <c r="G275">
        <v>5300</v>
      </c>
      <c r="H275">
        <v>0</v>
      </c>
      <c r="I275">
        <v>5300</v>
      </c>
      <c r="J275" t="s">
        <v>755</v>
      </c>
      <c r="K275" t="s">
        <v>756</v>
      </c>
      <c r="L275" t="s">
        <v>731</v>
      </c>
      <c r="M275" t="s">
        <v>757</v>
      </c>
      <c r="N275" t="s">
        <v>752</v>
      </c>
      <c r="O275" t="s">
        <v>758</v>
      </c>
    </row>
    <row r="276" spans="1:15" x14ac:dyDescent="0.25">
      <c r="A276" t="b">
        <v>0</v>
      </c>
      <c r="B276" s="3" t="b">
        <f t="shared" si="4"/>
        <v>1</v>
      </c>
      <c r="C276" t="s">
        <v>759</v>
      </c>
      <c r="D276" s="1">
        <v>43873</v>
      </c>
      <c r="E276" t="b">
        <v>0</v>
      </c>
      <c r="F276" s="2">
        <v>43363.513888888891</v>
      </c>
      <c r="G276">
        <v>61379</v>
      </c>
      <c r="H276">
        <v>36521</v>
      </c>
      <c r="I276">
        <v>97900</v>
      </c>
      <c r="J276" t="s">
        <v>760</v>
      </c>
      <c r="K276" t="s">
        <v>761</v>
      </c>
      <c r="L276" t="s">
        <v>731</v>
      </c>
      <c r="M276" t="s">
        <v>762</v>
      </c>
      <c r="N276" t="s">
        <v>752</v>
      </c>
      <c r="O276" t="s">
        <v>763</v>
      </c>
    </row>
    <row r="277" spans="1:15" x14ac:dyDescent="0.25">
      <c r="A277" t="b">
        <v>0</v>
      </c>
      <c r="B277" s="3" t="b">
        <f t="shared" si="4"/>
        <v>0</v>
      </c>
      <c r="C277" t="s">
        <v>764</v>
      </c>
      <c r="D277" s="1">
        <v>43873</v>
      </c>
      <c r="E277" t="b">
        <v>0</v>
      </c>
      <c r="F277" s="2">
        <v>43636.688194444447</v>
      </c>
      <c r="G277">
        <v>154885</v>
      </c>
      <c r="H277">
        <v>75793</v>
      </c>
      <c r="I277">
        <v>230678</v>
      </c>
      <c r="J277" t="s">
        <v>765</v>
      </c>
      <c r="K277" t="s">
        <v>766</v>
      </c>
      <c r="L277" t="s">
        <v>731</v>
      </c>
      <c r="M277" t="s">
        <v>767</v>
      </c>
      <c r="N277" t="s">
        <v>752</v>
      </c>
      <c r="O277" t="s">
        <v>768</v>
      </c>
    </row>
    <row r="278" spans="1:15" x14ac:dyDescent="0.25">
      <c r="A278" t="b">
        <v>0</v>
      </c>
      <c r="B278" s="3" t="b">
        <f t="shared" si="4"/>
        <v>0</v>
      </c>
      <c r="C278" t="s">
        <v>754</v>
      </c>
      <c r="D278" s="1">
        <v>43873</v>
      </c>
      <c r="E278" t="b">
        <v>0</v>
      </c>
      <c r="F278" s="2">
        <v>42870</v>
      </c>
      <c r="G278">
        <v>25000</v>
      </c>
      <c r="H278">
        <v>0</v>
      </c>
      <c r="I278">
        <v>25000</v>
      </c>
      <c r="J278" t="s">
        <v>755</v>
      </c>
      <c r="K278" t="s">
        <v>756</v>
      </c>
      <c r="L278" t="s">
        <v>731</v>
      </c>
      <c r="M278" t="s">
        <v>769</v>
      </c>
      <c r="N278" t="s">
        <v>752</v>
      </c>
      <c r="O278" t="s">
        <v>770</v>
      </c>
    </row>
    <row r="279" spans="1:15" x14ac:dyDescent="0.25">
      <c r="A279" t="b">
        <v>0</v>
      </c>
      <c r="B279" s="3" t="b">
        <f t="shared" si="4"/>
        <v>0</v>
      </c>
      <c r="C279" t="s">
        <v>764</v>
      </c>
      <c r="D279" s="1">
        <v>43873</v>
      </c>
      <c r="E279" t="b">
        <v>0</v>
      </c>
      <c r="F279" s="2">
        <v>42697</v>
      </c>
      <c r="G279">
        <v>19618</v>
      </c>
      <c r="H279">
        <v>0</v>
      </c>
      <c r="I279">
        <v>19618</v>
      </c>
      <c r="J279" t="s">
        <v>765</v>
      </c>
      <c r="K279" t="s">
        <v>766</v>
      </c>
      <c r="L279" t="s">
        <v>731</v>
      </c>
      <c r="M279" t="s">
        <v>771</v>
      </c>
      <c r="N279" t="s">
        <v>752</v>
      </c>
      <c r="O279" t="s">
        <v>772</v>
      </c>
    </row>
    <row r="280" spans="1:15" x14ac:dyDescent="0.25">
      <c r="A280" t="b">
        <v>0</v>
      </c>
      <c r="B280" s="3" t="b">
        <f t="shared" si="4"/>
        <v>0</v>
      </c>
      <c r="C280" t="s">
        <v>754</v>
      </c>
      <c r="D280" s="1">
        <v>43873</v>
      </c>
      <c r="E280" t="b">
        <v>0</v>
      </c>
      <c r="F280" s="2">
        <v>43201</v>
      </c>
      <c r="G280">
        <v>5300</v>
      </c>
      <c r="H280">
        <v>0</v>
      </c>
      <c r="I280">
        <v>5300</v>
      </c>
      <c r="J280" t="s">
        <v>755</v>
      </c>
      <c r="K280" t="s">
        <v>756</v>
      </c>
      <c r="L280" t="s">
        <v>731</v>
      </c>
      <c r="M280" t="s">
        <v>773</v>
      </c>
      <c r="N280" t="s">
        <v>752</v>
      </c>
      <c r="O280" t="s">
        <v>758</v>
      </c>
    </row>
    <row r="281" spans="1:15" x14ac:dyDescent="0.25">
      <c r="A281" t="b">
        <v>0</v>
      </c>
      <c r="B281" s="3" t="b">
        <f t="shared" si="4"/>
        <v>1</v>
      </c>
      <c r="C281" t="s">
        <v>774</v>
      </c>
      <c r="D281" s="1">
        <v>43873</v>
      </c>
      <c r="E281" t="b">
        <v>0</v>
      </c>
      <c r="F281" s="2">
        <v>43301.683333333334</v>
      </c>
      <c r="G281">
        <v>19383</v>
      </c>
      <c r="H281">
        <v>5040</v>
      </c>
      <c r="I281">
        <v>24423</v>
      </c>
      <c r="J281" t="s">
        <v>775</v>
      </c>
      <c r="K281" t="s">
        <v>776</v>
      </c>
      <c r="L281" t="s">
        <v>731</v>
      </c>
      <c r="M281" t="s">
        <v>777</v>
      </c>
      <c r="N281" t="s">
        <v>752</v>
      </c>
      <c r="O281" t="s">
        <v>778</v>
      </c>
    </row>
    <row r="282" spans="1:15" x14ac:dyDescent="0.25">
      <c r="A282" t="b">
        <v>0</v>
      </c>
      <c r="B282" s="3" t="b">
        <f t="shared" si="4"/>
        <v>0</v>
      </c>
      <c r="C282" t="s">
        <v>748</v>
      </c>
      <c r="D282" s="1">
        <v>43873</v>
      </c>
      <c r="E282" t="b">
        <v>0</v>
      </c>
      <c r="F282" s="2">
        <v>43300.648611111108</v>
      </c>
      <c r="G282">
        <v>185976</v>
      </c>
      <c r="H282">
        <v>53458</v>
      </c>
      <c r="I282">
        <v>239434</v>
      </c>
      <c r="J282" t="s">
        <v>749</v>
      </c>
      <c r="K282" t="s">
        <v>750</v>
      </c>
      <c r="L282" t="s">
        <v>731</v>
      </c>
      <c r="M282" t="s">
        <v>779</v>
      </c>
      <c r="N282" t="s">
        <v>752</v>
      </c>
      <c r="O282" t="s">
        <v>780</v>
      </c>
    </row>
    <row r="283" spans="1:15" x14ac:dyDescent="0.25">
      <c r="A283" t="b">
        <v>0</v>
      </c>
      <c r="B283" s="3" t="b">
        <f t="shared" si="4"/>
        <v>1</v>
      </c>
      <c r="C283" t="s">
        <v>759</v>
      </c>
      <c r="D283" s="1">
        <v>43873</v>
      </c>
      <c r="E283" t="b">
        <v>0</v>
      </c>
      <c r="F283" s="2">
        <v>43203.469444444447</v>
      </c>
      <c r="G283">
        <v>61547</v>
      </c>
      <c r="H283">
        <v>36620</v>
      </c>
      <c r="I283">
        <v>98167</v>
      </c>
      <c r="J283" t="s">
        <v>760</v>
      </c>
      <c r="K283" t="s">
        <v>761</v>
      </c>
      <c r="L283" t="s">
        <v>731</v>
      </c>
      <c r="M283" t="s">
        <v>781</v>
      </c>
      <c r="N283" t="s">
        <v>752</v>
      </c>
      <c r="O283" t="s">
        <v>763</v>
      </c>
    </row>
    <row r="284" spans="1:15" x14ac:dyDescent="0.25">
      <c r="A284" t="b">
        <v>0</v>
      </c>
      <c r="B284" s="3" t="b">
        <f t="shared" si="4"/>
        <v>0</v>
      </c>
      <c r="C284" t="s">
        <v>782</v>
      </c>
      <c r="D284" s="1">
        <v>43873</v>
      </c>
      <c r="E284" t="b">
        <v>0</v>
      </c>
      <c r="F284" s="2">
        <v>43140.473611111112</v>
      </c>
      <c r="G284">
        <v>19440</v>
      </c>
      <c r="H284">
        <v>5577</v>
      </c>
      <c r="I284">
        <v>25017</v>
      </c>
      <c r="J284" t="s">
        <v>783</v>
      </c>
      <c r="K284" t="s">
        <v>784</v>
      </c>
      <c r="L284" t="s">
        <v>731</v>
      </c>
      <c r="M284" t="s">
        <v>785</v>
      </c>
      <c r="N284" t="s">
        <v>752</v>
      </c>
      <c r="O284" t="s">
        <v>786</v>
      </c>
    </row>
    <row r="285" spans="1:15" x14ac:dyDescent="0.25">
      <c r="A285" t="b">
        <v>0</v>
      </c>
      <c r="B285" s="3" t="b">
        <f t="shared" si="4"/>
        <v>0</v>
      </c>
      <c r="C285" t="s">
        <v>787</v>
      </c>
      <c r="D285" s="1">
        <v>43873</v>
      </c>
      <c r="E285" t="b">
        <v>0</v>
      </c>
      <c r="F285" s="2">
        <v>42971</v>
      </c>
      <c r="G285">
        <v>35995</v>
      </c>
      <c r="H285">
        <v>4005</v>
      </c>
      <c r="I285">
        <v>40000</v>
      </c>
      <c r="J285" t="s">
        <v>788</v>
      </c>
      <c r="K285" t="s">
        <v>789</v>
      </c>
      <c r="L285" t="s">
        <v>731</v>
      </c>
      <c r="M285" t="s">
        <v>790</v>
      </c>
      <c r="N285" t="s">
        <v>791</v>
      </c>
      <c r="O285" t="s">
        <v>792</v>
      </c>
    </row>
    <row r="286" spans="1:15" x14ac:dyDescent="0.25">
      <c r="A286" t="b">
        <v>0</v>
      </c>
      <c r="B286" s="3" t="b">
        <f t="shared" si="4"/>
        <v>0</v>
      </c>
      <c r="C286" t="s">
        <v>793</v>
      </c>
      <c r="D286" s="1">
        <v>43873</v>
      </c>
      <c r="E286" t="b">
        <v>0</v>
      </c>
      <c r="F286" s="2">
        <v>43307</v>
      </c>
      <c r="G286">
        <v>70000</v>
      </c>
      <c r="H286">
        <v>0</v>
      </c>
      <c r="I286">
        <v>70000</v>
      </c>
      <c r="J286" t="s">
        <v>794</v>
      </c>
      <c r="K286" t="s">
        <v>795</v>
      </c>
      <c r="L286" t="s">
        <v>731</v>
      </c>
      <c r="M286" t="s">
        <v>796</v>
      </c>
      <c r="N286" t="s">
        <v>791</v>
      </c>
      <c r="O286" t="s">
        <v>797</v>
      </c>
    </row>
    <row r="287" spans="1:15" x14ac:dyDescent="0.25">
      <c r="A287" t="b">
        <v>0</v>
      </c>
      <c r="B287" s="3" t="b">
        <f t="shared" si="4"/>
        <v>0</v>
      </c>
      <c r="C287" t="s">
        <v>787</v>
      </c>
      <c r="D287" s="1">
        <v>43873</v>
      </c>
      <c r="E287" t="b">
        <v>0</v>
      </c>
      <c r="F287" s="2">
        <v>43454</v>
      </c>
      <c r="G287">
        <v>48975</v>
      </c>
      <c r="H287">
        <v>25578</v>
      </c>
      <c r="I287">
        <v>74553</v>
      </c>
      <c r="J287" t="s">
        <v>788</v>
      </c>
      <c r="K287" t="s">
        <v>789</v>
      </c>
      <c r="L287" t="s">
        <v>731</v>
      </c>
      <c r="M287" t="s">
        <v>798</v>
      </c>
      <c r="N287" t="s">
        <v>791</v>
      </c>
      <c r="O287" t="s">
        <v>799</v>
      </c>
    </row>
    <row r="288" spans="1:15" x14ac:dyDescent="0.25">
      <c r="A288" t="b">
        <v>0</v>
      </c>
      <c r="B288" s="3" t="b">
        <f t="shared" si="4"/>
        <v>0</v>
      </c>
      <c r="C288" t="s">
        <v>800</v>
      </c>
      <c r="D288" s="1">
        <v>43873</v>
      </c>
      <c r="E288" t="b">
        <v>0</v>
      </c>
      <c r="F288" s="2">
        <v>43145</v>
      </c>
      <c r="G288">
        <v>26846</v>
      </c>
      <c r="H288">
        <v>3221</v>
      </c>
      <c r="I288">
        <v>30067</v>
      </c>
      <c r="J288" t="s">
        <v>801</v>
      </c>
      <c r="K288" t="s">
        <v>802</v>
      </c>
      <c r="L288" t="s">
        <v>731</v>
      </c>
      <c r="M288" t="s">
        <v>803</v>
      </c>
      <c r="N288" t="s">
        <v>791</v>
      </c>
      <c r="O288" t="s">
        <v>804</v>
      </c>
    </row>
    <row r="289" spans="1:15" x14ac:dyDescent="0.25">
      <c r="A289" t="b">
        <v>0</v>
      </c>
      <c r="B289" s="3" t="b">
        <f t="shared" si="4"/>
        <v>0</v>
      </c>
      <c r="C289" t="s">
        <v>805</v>
      </c>
      <c r="D289" s="1">
        <v>43873</v>
      </c>
      <c r="E289" t="b">
        <v>0</v>
      </c>
      <c r="F289" s="2">
        <v>43350</v>
      </c>
      <c r="G289">
        <v>102108</v>
      </c>
      <c r="H289">
        <v>15316</v>
      </c>
      <c r="I289">
        <v>117424</v>
      </c>
      <c r="J289" t="s">
        <v>806</v>
      </c>
      <c r="K289" t="s">
        <v>807</v>
      </c>
      <c r="L289" t="s">
        <v>731</v>
      </c>
      <c r="M289" t="s">
        <v>808</v>
      </c>
      <c r="N289" t="s">
        <v>791</v>
      </c>
      <c r="O289" t="s">
        <v>809</v>
      </c>
    </row>
    <row r="290" spans="1:15" x14ac:dyDescent="0.25">
      <c r="A290" t="b">
        <v>0</v>
      </c>
      <c r="B290" s="3" t="b">
        <f t="shared" si="4"/>
        <v>0</v>
      </c>
      <c r="C290" t="s">
        <v>805</v>
      </c>
      <c r="D290" s="1">
        <v>43873</v>
      </c>
      <c r="E290" t="b">
        <v>0</v>
      </c>
      <c r="F290" s="2">
        <v>43329</v>
      </c>
      <c r="G290">
        <v>75000</v>
      </c>
      <c r="H290">
        <v>0</v>
      </c>
      <c r="I290">
        <v>75000</v>
      </c>
      <c r="J290" t="s">
        <v>806</v>
      </c>
      <c r="K290" t="s">
        <v>807</v>
      </c>
      <c r="L290" t="s">
        <v>731</v>
      </c>
      <c r="M290" t="s">
        <v>810</v>
      </c>
      <c r="N290" t="s">
        <v>791</v>
      </c>
      <c r="O290" t="s">
        <v>811</v>
      </c>
    </row>
    <row r="291" spans="1:15" x14ac:dyDescent="0.25">
      <c r="A291" t="b">
        <v>0</v>
      </c>
      <c r="B291" s="3" t="b">
        <f t="shared" si="4"/>
        <v>0</v>
      </c>
      <c r="C291" t="s">
        <v>805</v>
      </c>
      <c r="D291" s="1">
        <v>43873</v>
      </c>
      <c r="E291" t="b">
        <v>0</v>
      </c>
      <c r="F291" s="2">
        <v>42745</v>
      </c>
      <c r="G291">
        <v>220906</v>
      </c>
      <c r="H291">
        <v>0</v>
      </c>
      <c r="I291">
        <v>220906</v>
      </c>
      <c r="J291" t="s">
        <v>806</v>
      </c>
      <c r="K291" t="s">
        <v>807</v>
      </c>
      <c r="L291" t="s">
        <v>731</v>
      </c>
      <c r="M291" t="s">
        <v>812</v>
      </c>
      <c r="N291" t="s">
        <v>791</v>
      </c>
      <c r="O291" t="s">
        <v>813</v>
      </c>
    </row>
    <row r="292" spans="1:15" x14ac:dyDescent="0.25">
      <c r="A292" t="b">
        <v>0</v>
      </c>
      <c r="B292" s="3" t="b">
        <f t="shared" si="4"/>
        <v>0</v>
      </c>
      <c r="C292" t="s">
        <v>800</v>
      </c>
      <c r="D292" s="1">
        <v>43873</v>
      </c>
      <c r="E292" t="b">
        <v>0</v>
      </c>
      <c r="F292" s="2">
        <v>42684</v>
      </c>
      <c r="G292">
        <v>83302</v>
      </c>
      <c r="H292">
        <v>16660</v>
      </c>
      <c r="I292">
        <v>99962</v>
      </c>
      <c r="J292" t="s">
        <v>801</v>
      </c>
      <c r="K292" t="s">
        <v>802</v>
      </c>
      <c r="L292" t="s">
        <v>731</v>
      </c>
      <c r="M292" t="s">
        <v>814</v>
      </c>
      <c r="N292" t="s">
        <v>791</v>
      </c>
      <c r="O292" t="s">
        <v>815</v>
      </c>
    </row>
    <row r="293" spans="1:15" x14ac:dyDescent="0.25">
      <c r="A293" t="b">
        <v>0</v>
      </c>
      <c r="B293" s="3" t="b">
        <f t="shared" si="4"/>
        <v>0</v>
      </c>
      <c r="C293" t="s">
        <v>787</v>
      </c>
      <c r="D293" s="1">
        <v>43873</v>
      </c>
      <c r="E293" t="b">
        <v>0</v>
      </c>
      <c r="F293" s="2">
        <v>43042</v>
      </c>
      <c r="G293">
        <v>22751</v>
      </c>
      <c r="H293">
        <v>2275</v>
      </c>
      <c r="I293">
        <v>25026</v>
      </c>
      <c r="J293" t="s">
        <v>788</v>
      </c>
      <c r="K293" t="s">
        <v>789</v>
      </c>
      <c r="L293" t="s">
        <v>731</v>
      </c>
      <c r="M293" t="s">
        <v>816</v>
      </c>
      <c r="N293" t="s">
        <v>791</v>
      </c>
      <c r="O293" t="s">
        <v>817</v>
      </c>
    </row>
    <row r="294" spans="1:15" x14ac:dyDescent="0.25">
      <c r="A294" t="b">
        <v>0</v>
      </c>
      <c r="B294" s="3" t="b">
        <f t="shared" si="4"/>
        <v>0</v>
      </c>
      <c r="C294" t="s">
        <v>787</v>
      </c>
      <c r="D294" s="1">
        <v>43873</v>
      </c>
      <c r="E294" t="b">
        <v>0</v>
      </c>
      <c r="F294" s="2">
        <v>42830</v>
      </c>
      <c r="G294">
        <v>169419</v>
      </c>
      <c r="H294">
        <v>80548</v>
      </c>
      <c r="I294">
        <v>249967</v>
      </c>
      <c r="J294" t="s">
        <v>788</v>
      </c>
      <c r="K294" t="s">
        <v>789</v>
      </c>
      <c r="L294" t="s">
        <v>731</v>
      </c>
      <c r="M294" t="s">
        <v>818</v>
      </c>
      <c r="N294" t="s">
        <v>791</v>
      </c>
      <c r="O294" t="s">
        <v>819</v>
      </c>
    </row>
    <row r="295" spans="1:15" x14ac:dyDescent="0.25">
      <c r="A295" t="b">
        <v>0</v>
      </c>
      <c r="B295" s="3" t="b">
        <f t="shared" si="4"/>
        <v>0</v>
      </c>
      <c r="C295" t="s">
        <v>820</v>
      </c>
      <c r="D295" s="1">
        <v>43873</v>
      </c>
      <c r="E295" t="b">
        <v>0</v>
      </c>
      <c r="F295" s="2">
        <v>42850</v>
      </c>
      <c r="G295">
        <v>5000</v>
      </c>
      <c r="H295">
        <v>0</v>
      </c>
      <c r="I295">
        <v>5000</v>
      </c>
      <c r="J295" t="s">
        <v>821</v>
      </c>
      <c r="K295" t="s">
        <v>822</v>
      </c>
      <c r="L295" t="s">
        <v>731</v>
      </c>
      <c r="M295" t="s">
        <v>823</v>
      </c>
      <c r="N295" t="s">
        <v>791</v>
      </c>
      <c r="O295" t="s">
        <v>824</v>
      </c>
    </row>
    <row r="296" spans="1:15" x14ac:dyDescent="0.25">
      <c r="A296" t="b">
        <v>0</v>
      </c>
      <c r="B296" s="3" t="b">
        <f t="shared" si="4"/>
        <v>0</v>
      </c>
      <c r="C296" t="s">
        <v>800</v>
      </c>
      <c r="D296" s="1">
        <v>43873</v>
      </c>
      <c r="E296" t="b">
        <v>0</v>
      </c>
      <c r="F296" s="2">
        <v>42817.563194444447</v>
      </c>
      <c r="G296">
        <v>62477</v>
      </c>
      <c r="H296">
        <v>12495</v>
      </c>
      <c r="I296">
        <v>74972</v>
      </c>
      <c r="J296" t="s">
        <v>801</v>
      </c>
      <c r="K296" t="s">
        <v>802</v>
      </c>
      <c r="L296" t="s">
        <v>731</v>
      </c>
      <c r="M296" t="s">
        <v>825</v>
      </c>
      <c r="N296" t="s">
        <v>791</v>
      </c>
      <c r="O296" t="s">
        <v>815</v>
      </c>
    </row>
    <row r="297" spans="1:15" x14ac:dyDescent="0.25">
      <c r="A297" t="b">
        <v>0</v>
      </c>
      <c r="B297" s="3" t="b">
        <f t="shared" si="4"/>
        <v>0</v>
      </c>
      <c r="C297" t="s">
        <v>826</v>
      </c>
      <c r="D297" s="1">
        <v>43873</v>
      </c>
      <c r="E297" t="b">
        <v>0</v>
      </c>
      <c r="F297" s="2">
        <v>43497.418055555558</v>
      </c>
      <c r="G297">
        <v>131978</v>
      </c>
      <c r="H297">
        <v>17925</v>
      </c>
      <c r="I297">
        <v>149903</v>
      </c>
      <c r="J297" t="s">
        <v>827</v>
      </c>
      <c r="K297" t="s">
        <v>828</v>
      </c>
      <c r="L297" t="s">
        <v>731</v>
      </c>
      <c r="M297" t="s">
        <v>829</v>
      </c>
      <c r="N297" t="s">
        <v>791</v>
      </c>
      <c r="O297" t="s">
        <v>830</v>
      </c>
    </row>
    <row r="298" spans="1:15" x14ac:dyDescent="0.25">
      <c r="A298" t="b">
        <v>0</v>
      </c>
      <c r="B298" s="3" t="b">
        <f t="shared" si="4"/>
        <v>0</v>
      </c>
      <c r="C298" t="s">
        <v>787</v>
      </c>
      <c r="D298" s="1">
        <v>43873</v>
      </c>
      <c r="E298" t="b">
        <v>0</v>
      </c>
      <c r="F298" s="2">
        <v>43272.414583333331</v>
      </c>
      <c r="G298">
        <v>22700</v>
      </c>
      <c r="H298">
        <v>2270</v>
      </c>
      <c r="I298">
        <v>24970</v>
      </c>
      <c r="J298" t="s">
        <v>788</v>
      </c>
      <c r="K298" t="s">
        <v>789</v>
      </c>
      <c r="L298" t="s">
        <v>731</v>
      </c>
      <c r="M298" t="s">
        <v>831</v>
      </c>
      <c r="N298" t="s">
        <v>791</v>
      </c>
      <c r="O298" t="s">
        <v>817</v>
      </c>
    </row>
    <row r="299" spans="1:15" x14ac:dyDescent="0.25">
      <c r="A299" t="b">
        <v>0</v>
      </c>
      <c r="B299" s="3" t="b">
        <f t="shared" si="4"/>
        <v>0</v>
      </c>
      <c r="C299" t="s">
        <v>832</v>
      </c>
      <c r="D299" s="1">
        <v>43873</v>
      </c>
      <c r="E299" t="b">
        <v>0</v>
      </c>
      <c r="F299" s="2">
        <v>43508</v>
      </c>
      <c r="G299">
        <v>79987</v>
      </c>
      <c r="H299">
        <v>41331</v>
      </c>
      <c r="I299">
        <v>121318</v>
      </c>
      <c r="J299" t="s">
        <v>833</v>
      </c>
      <c r="K299" t="s">
        <v>834</v>
      </c>
      <c r="L299" t="s">
        <v>731</v>
      </c>
      <c r="M299" t="s">
        <v>835</v>
      </c>
      <c r="N299" t="s">
        <v>836</v>
      </c>
      <c r="O299" t="s">
        <v>837</v>
      </c>
    </row>
    <row r="300" spans="1:15" x14ac:dyDescent="0.25">
      <c r="A300" t="b">
        <v>0</v>
      </c>
      <c r="B300" s="3" t="b">
        <f t="shared" si="4"/>
        <v>0</v>
      </c>
      <c r="C300" t="s">
        <v>838</v>
      </c>
      <c r="D300" s="1">
        <v>43873</v>
      </c>
      <c r="E300" t="b">
        <v>0</v>
      </c>
      <c r="F300" s="2">
        <v>43283</v>
      </c>
      <c r="G300">
        <v>12500</v>
      </c>
      <c r="H300">
        <v>2500</v>
      </c>
      <c r="I300">
        <v>15000</v>
      </c>
      <c r="J300" t="s">
        <v>839</v>
      </c>
      <c r="K300" t="s">
        <v>840</v>
      </c>
      <c r="L300" t="s">
        <v>731</v>
      </c>
      <c r="M300" t="s">
        <v>841</v>
      </c>
      <c r="N300" t="s">
        <v>836</v>
      </c>
      <c r="O300" t="s">
        <v>842</v>
      </c>
    </row>
    <row r="301" spans="1:15" x14ac:dyDescent="0.25">
      <c r="A301" t="b">
        <v>0</v>
      </c>
      <c r="B301" s="3" t="b">
        <f t="shared" si="4"/>
        <v>0</v>
      </c>
      <c r="C301" t="s">
        <v>843</v>
      </c>
      <c r="D301" s="1">
        <v>43873</v>
      </c>
      <c r="E301" t="b">
        <v>0</v>
      </c>
      <c r="F301" s="2">
        <v>43357</v>
      </c>
      <c r="G301">
        <v>3182</v>
      </c>
      <c r="H301">
        <v>318</v>
      </c>
      <c r="I301">
        <v>3500</v>
      </c>
      <c r="J301" t="s">
        <v>844</v>
      </c>
      <c r="K301" t="s">
        <v>845</v>
      </c>
      <c r="L301" t="s">
        <v>731</v>
      </c>
      <c r="M301" t="s">
        <v>846</v>
      </c>
      <c r="N301" t="s">
        <v>836</v>
      </c>
      <c r="O301" t="s">
        <v>847</v>
      </c>
    </row>
    <row r="302" spans="1:15" x14ac:dyDescent="0.25">
      <c r="A302" t="b">
        <v>0</v>
      </c>
      <c r="B302" s="3" t="b">
        <f t="shared" si="4"/>
        <v>0</v>
      </c>
      <c r="C302" t="s">
        <v>848</v>
      </c>
      <c r="D302" s="1">
        <v>43873</v>
      </c>
      <c r="E302" t="b">
        <v>0</v>
      </c>
      <c r="F302" s="2">
        <v>43375</v>
      </c>
      <c r="G302">
        <v>3182</v>
      </c>
      <c r="H302">
        <v>318</v>
      </c>
      <c r="I302">
        <v>3500</v>
      </c>
      <c r="J302" t="s">
        <v>849</v>
      </c>
      <c r="K302" t="s">
        <v>850</v>
      </c>
      <c r="L302" t="s">
        <v>731</v>
      </c>
      <c r="M302" t="s">
        <v>851</v>
      </c>
      <c r="N302" t="s">
        <v>836</v>
      </c>
      <c r="O302" t="s">
        <v>847</v>
      </c>
    </row>
    <row r="303" spans="1:15" x14ac:dyDescent="0.25">
      <c r="A303" t="b">
        <v>0</v>
      </c>
      <c r="B303" s="3" t="b">
        <f t="shared" si="4"/>
        <v>0</v>
      </c>
      <c r="C303" t="s">
        <v>852</v>
      </c>
      <c r="D303" s="1">
        <v>43873</v>
      </c>
      <c r="E303" t="b">
        <v>0</v>
      </c>
      <c r="F303" s="2">
        <v>43633</v>
      </c>
      <c r="G303">
        <v>71338</v>
      </c>
      <c r="H303">
        <v>0</v>
      </c>
      <c r="I303">
        <v>71338</v>
      </c>
      <c r="J303" t="s">
        <v>853</v>
      </c>
      <c r="K303" t="s">
        <v>854</v>
      </c>
      <c r="L303" t="s">
        <v>731</v>
      </c>
      <c r="M303" t="s">
        <v>855</v>
      </c>
      <c r="N303" t="s">
        <v>836</v>
      </c>
      <c r="O303" t="s">
        <v>856</v>
      </c>
    </row>
    <row r="304" spans="1:15" x14ac:dyDescent="0.25">
      <c r="A304" t="b">
        <v>0</v>
      </c>
      <c r="B304" s="3" t="b">
        <f t="shared" si="4"/>
        <v>0</v>
      </c>
      <c r="C304" t="s">
        <v>857</v>
      </c>
      <c r="D304" s="1">
        <v>43873</v>
      </c>
      <c r="E304" t="b">
        <v>0</v>
      </c>
      <c r="F304" s="2">
        <v>43502</v>
      </c>
      <c r="G304">
        <v>44482</v>
      </c>
      <c r="H304">
        <v>8518</v>
      </c>
      <c r="I304">
        <v>53000</v>
      </c>
      <c r="J304" t="s">
        <v>858</v>
      </c>
      <c r="K304" t="s">
        <v>859</v>
      </c>
      <c r="L304" t="s">
        <v>731</v>
      </c>
      <c r="M304" t="s">
        <v>860</v>
      </c>
      <c r="N304" t="s">
        <v>836</v>
      </c>
      <c r="O304" t="s">
        <v>861</v>
      </c>
    </row>
    <row r="305" spans="1:15" x14ac:dyDescent="0.25">
      <c r="A305" t="b">
        <v>0</v>
      </c>
      <c r="B305" s="3" t="b">
        <f t="shared" si="4"/>
        <v>0</v>
      </c>
      <c r="C305" t="s">
        <v>862</v>
      </c>
      <c r="D305" s="1">
        <v>43873</v>
      </c>
      <c r="E305" t="b">
        <v>0</v>
      </c>
      <c r="F305" s="2">
        <v>43012</v>
      </c>
      <c r="G305">
        <v>225000</v>
      </c>
      <c r="H305">
        <v>0</v>
      </c>
      <c r="I305">
        <v>225000</v>
      </c>
      <c r="J305" t="s">
        <v>863</v>
      </c>
      <c r="K305" t="s">
        <v>864</v>
      </c>
      <c r="L305" t="s">
        <v>731</v>
      </c>
      <c r="M305" t="s">
        <v>865</v>
      </c>
      <c r="N305" t="s">
        <v>836</v>
      </c>
      <c r="O305" t="s">
        <v>866</v>
      </c>
    </row>
    <row r="306" spans="1:15" x14ac:dyDescent="0.25">
      <c r="A306" t="b">
        <v>0</v>
      </c>
      <c r="B306" s="3" t="b">
        <f t="shared" si="4"/>
        <v>0</v>
      </c>
      <c r="C306" t="s">
        <v>838</v>
      </c>
      <c r="D306" s="1">
        <v>43873</v>
      </c>
      <c r="E306" t="b">
        <v>0</v>
      </c>
      <c r="F306" s="2">
        <v>42795</v>
      </c>
      <c r="G306">
        <v>24803</v>
      </c>
      <c r="H306">
        <v>4961</v>
      </c>
      <c r="I306">
        <v>29764</v>
      </c>
      <c r="J306" t="s">
        <v>839</v>
      </c>
      <c r="K306" t="s">
        <v>840</v>
      </c>
      <c r="L306" t="s">
        <v>731</v>
      </c>
      <c r="M306" t="s">
        <v>867</v>
      </c>
      <c r="N306" t="s">
        <v>836</v>
      </c>
      <c r="O306" t="s">
        <v>868</v>
      </c>
    </row>
    <row r="307" spans="1:15" x14ac:dyDescent="0.25">
      <c r="A307" t="b">
        <v>0</v>
      </c>
      <c r="B307" s="3" t="b">
        <f t="shared" si="4"/>
        <v>0</v>
      </c>
      <c r="C307" t="s">
        <v>869</v>
      </c>
      <c r="D307" s="1">
        <v>43873</v>
      </c>
      <c r="E307" t="b">
        <v>0</v>
      </c>
      <c r="F307" s="2">
        <v>43217</v>
      </c>
      <c r="G307">
        <v>6984</v>
      </c>
      <c r="H307">
        <v>0</v>
      </c>
      <c r="I307">
        <v>6984</v>
      </c>
      <c r="J307" t="s">
        <v>870</v>
      </c>
      <c r="K307" t="s">
        <v>871</v>
      </c>
      <c r="L307" t="s">
        <v>731</v>
      </c>
      <c r="M307" t="s">
        <v>872</v>
      </c>
      <c r="N307" t="s">
        <v>836</v>
      </c>
      <c r="O307" t="s">
        <v>873</v>
      </c>
    </row>
    <row r="308" spans="1:15" x14ac:dyDescent="0.25">
      <c r="A308" t="b">
        <v>0</v>
      </c>
      <c r="B308" s="3" t="b">
        <f t="shared" si="4"/>
        <v>0</v>
      </c>
      <c r="C308" t="s">
        <v>874</v>
      </c>
      <c r="D308" s="1">
        <v>43873</v>
      </c>
      <c r="E308" t="b">
        <v>0</v>
      </c>
      <c r="F308" s="2">
        <v>43314.651388888888</v>
      </c>
      <c r="G308">
        <v>13898</v>
      </c>
      <c r="H308">
        <v>4450</v>
      </c>
      <c r="I308">
        <v>18348</v>
      </c>
      <c r="J308" t="s">
        <v>875</v>
      </c>
      <c r="K308" t="s">
        <v>876</v>
      </c>
      <c r="L308" t="s">
        <v>731</v>
      </c>
      <c r="M308" t="s">
        <v>877</v>
      </c>
      <c r="N308" t="s">
        <v>836</v>
      </c>
      <c r="O308" t="s">
        <v>878</v>
      </c>
    </row>
    <row r="309" spans="1:15" x14ac:dyDescent="0.25">
      <c r="A309" t="b">
        <v>0</v>
      </c>
      <c r="B309" s="3" t="b">
        <f t="shared" si="4"/>
        <v>0</v>
      </c>
      <c r="C309" t="s">
        <v>879</v>
      </c>
      <c r="D309" s="1">
        <v>43873</v>
      </c>
      <c r="E309" t="b">
        <v>0</v>
      </c>
      <c r="F309" s="2">
        <v>42912.464583333334</v>
      </c>
      <c r="G309">
        <v>17828</v>
      </c>
      <c r="H309">
        <v>10608</v>
      </c>
      <c r="I309">
        <v>28436</v>
      </c>
      <c r="J309" t="s">
        <v>651</v>
      </c>
      <c r="K309" t="s">
        <v>880</v>
      </c>
      <c r="L309" t="s">
        <v>731</v>
      </c>
      <c r="M309" t="s">
        <v>881</v>
      </c>
      <c r="N309" t="s">
        <v>836</v>
      </c>
      <c r="O309" t="s">
        <v>882</v>
      </c>
    </row>
    <row r="310" spans="1:15" x14ac:dyDescent="0.25">
      <c r="A310" t="b">
        <v>0</v>
      </c>
      <c r="B310" s="3" t="b">
        <f t="shared" si="4"/>
        <v>0</v>
      </c>
      <c r="C310" t="s">
        <v>883</v>
      </c>
      <c r="D310" s="1">
        <v>43873</v>
      </c>
      <c r="E310" t="b">
        <v>0</v>
      </c>
      <c r="F310" s="2">
        <v>42998.504861111112</v>
      </c>
      <c r="G310">
        <v>82332</v>
      </c>
      <c r="H310">
        <v>17638</v>
      </c>
      <c r="I310">
        <v>99970</v>
      </c>
      <c r="J310" t="s">
        <v>884</v>
      </c>
      <c r="K310" t="s">
        <v>885</v>
      </c>
      <c r="L310" t="s">
        <v>731</v>
      </c>
      <c r="M310" t="s">
        <v>886</v>
      </c>
      <c r="N310" t="s">
        <v>887</v>
      </c>
      <c r="O310" t="s">
        <v>888</v>
      </c>
    </row>
    <row r="311" spans="1:15" x14ac:dyDescent="0.25">
      <c r="A311" t="b">
        <v>0</v>
      </c>
      <c r="B311" s="3" t="b">
        <f t="shared" si="4"/>
        <v>0</v>
      </c>
      <c r="C311" t="s">
        <v>889</v>
      </c>
      <c r="D311" s="1">
        <v>43873</v>
      </c>
      <c r="E311" t="b">
        <v>0</v>
      </c>
      <c r="F311" s="2">
        <v>43262.395833333336</v>
      </c>
      <c r="G311">
        <v>149514</v>
      </c>
      <c r="H311">
        <v>64242</v>
      </c>
      <c r="I311">
        <v>213756</v>
      </c>
      <c r="J311" t="s">
        <v>890</v>
      </c>
      <c r="K311" t="s">
        <v>891</v>
      </c>
      <c r="L311" t="s">
        <v>731</v>
      </c>
      <c r="M311" t="s">
        <v>892</v>
      </c>
      <c r="N311" t="s">
        <v>887</v>
      </c>
      <c r="O311" t="s">
        <v>893</v>
      </c>
    </row>
    <row r="312" spans="1:15" x14ac:dyDescent="0.25">
      <c r="A312" t="b">
        <v>0</v>
      </c>
      <c r="B312" s="3" t="b">
        <f t="shared" si="4"/>
        <v>0</v>
      </c>
      <c r="C312" t="s">
        <v>894</v>
      </c>
      <c r="D312" s="1">
        <v>43873</v>
      </c>
      <c r="E312" t="b">
        <v>0</v>
      </c>
      <c r="F312" s="2">
        <v>43418</v>
      </c>
      <c r="G312">
        <v>115956</v>
      </c>
      <c r="H312">
        <v>8706</v>
      </c>
      <c r="I312">
        <v>124662</v>
      </c>
      <c r="J312" t="s">
        <v>895</v>
      </c>
      <c r="K312" t="s">
        <v>896</v>
      </c>
      <c r="L312" t="s">
        <v>731</v>
      </c>
      <c r="M312" t="s">
        <v>897</v>
      </c>
      <c r="N312" t="s">
        <v>887</v>
      </c>
      <c r="O312" t="s">
        <v>898</v>
      </c>
    </row>
    <row r="313" spans="1:15" x14ac:dyDescent="0.25">
      <c r="A313" t="b">
        <v>0</v>
      </c>
      <c r="B313" s="3" t="b">
        <f t="shared" si="4"/>
        <v>0</v>
      </c>
      <c r="C313" t="s">
        <v>899</v>
      </c>
      <c r="D313" s="1">
        <v>43873</v>
      </c>
      <c r="E313" t="b">
        <v>0</v>
      </c>
      <c r="F313" s="2">
        <v>43276</v>
      </c>
      <c r="G313">
        <v>7523</v>
      </c>
      <c r="H313">
        <v>4476</v>
      </c>
      <c r="I313">
        <v>11999</v>
      </c>
      <c r="J313" t="s">
        <v>900</v>
      </c>
      <c r="K313" t="s">
        <v>901</v>
      </c>
      <c r="L313" t="s">
        <v>731</v>
      </c>
      <c r="M313" t="s">
        <v>902</v>
      </c>
      <c r="N313" t="s">
        <v>887</v>
      </c>
      <c r="O313" t="s">
        <v>903</v>
      </c>
    </row>
    <row r="314" spans="1:15" x14ac:dyDescent="0.25">
      <c r="A314" t="b">
        <v>0</v>
      </c>
      <c r="B314" s="3" t="b">
        <f t="shared" si="4"/>
        <v>0</v>
      </c>
      <c r="C314" t="s">
        <v>883</v>
      </c>
      <c r="D314" s="1">
        <v>43873</v>
      </c>
      <c r="E314" t="b">
        <v>0</v>
      </c>
      <c r="F314" s="2">
        <v>43179.734722222223</v>
      </c>
      <c r="G314">
        <v>11207</v>
      </c>
      <c r="H314">
        <v>6668</v>
      </c>
      <c r="I314">
        <v>17875</v>
      </c>
      <c r="J314" t="s">
        <v>884</v>
      </c>
      <c r="K314" t="s">
        <v>885</v>
      </c>
      <c r="L314" t="s">
        <v>731</v>
      </c>
      <c r="M314" t="s">
        <v>904</v>
      </c>
      <c r="N314" t="s">
        <v>887</v>
      </c>
      <c r="O314" t="s">
        <v>905</v>
      </c>
    </row>
    <row r="315" spans="1:15" x14ac:dyDescent="0.25">
      <c r="A315" t="b">
        <v>0</v>
      </c>
      <c r="B315" s="3" t="b">
        <f t="shared" si="4"/>
        <v>0</v>
      </c>
      <c r="C315" t="s">
        <v>906</v>
      </c>
      <c r="D315" s="1">
        <v>43873</v>
      </c>
      <c r="E315" t="b">
        <v>0</v>
      </c>
      <c r="F315" s="2">
        <v>42991</v>
      </c>
      <c r="G315">
        <v>5000</v>
      </c>
      <c r="H315">
        <v>0</v>
      </c>
      <c r="I315">
        <v>5000</v>
      </c>
      <c r="J315" t="s">
        <v>907</v>
      </c>
      <c r="K315" t="s">
        <v>908</v>
      </c>
      <c r="L315" t="s">
        <v>731</v>
      </c>
      <c r="M315" t="s">
        <v>909</v>
      </c>
      <c r="N315" t="s">
        <v>887</v>
      </c>
      <c r="O315" t="s">
        <v>910</v>
      </c>
    </row>
    <row r="316" spans="1:15" x14ac:dyDescent="0.25">
      <c r="A316" t="b">
        <v>0</v>
      </c>
      <c r="B316" s="3" t="b">
        <f t="shared" si="4"/>
        <v>0</v>
      </c>
      <c r="C316" t="s">
        <v>906</v>
      </c>
      <c r="D316" s="1">
        <v>43873</v>
      </c>
      <c r="E316" t="b">
        <v>0</v>
      </c>
      <c r="F316" s="2">
        <v>43089</v>
      </c>
      <c r="G316">
        <v>15000</v>
      </c>
      <c r="H316">
        <v>0</v>
      </c>
      <c r="I316">
        <v>15000</v>
      </c>
      <c r="J316" t="s">
        <v>907</v>
      </c>
      <c r="K316" t="s">
        <v>908</v>
      </c>
      <c r="L316" t="s">
        <v>731</v>
      </c>
      <c r="M316" t="s">
        <v>911</v>
      </c>
      <c r="N316" t="s">
        <v>887</v>
      </c>
      <c r="O316" t="s">
        <v>910</v>
      </c>
    </row>
    <row r="317" spans="1:15" x14ac:dyDescent="0.25">
      <c r="A317" t="b">
        <v>0</v>
      </c>
      <c r="B317" s="3" t="b">
        <f t="shared" si="4"/>
        <v>0</v>
      </c>
      <c r="C317" t="s">
        <v>912</v>
      </c>
      <c r="D317" s="1">
        <v>43873</v>
      </c>
      <c r="E317" t="b">
        <v>0</v>
      </c>
      <c r="F317" s="2">
        <v>43089.585416666669</v>
      </c>
      <c r="G317">
        <v>35090</v>
      </c>
      <c r="H317">
        <v>5263</v>
      </c>
      <c r="I317">
        <v>40353</v>
      </c>
      <c r="J317" t="s">
        <v>913</v>
      </c>
      <c r="K317" t="s">
        <v>914</v>
      </c>
      <c r="L317" t="s">
        <v>731</v>
      </c>
      <c r="M317" t="s">
        <v>915</v>
      </c>
      <c r="N317" t="s">
        <v>887</v>
      </c>
      <c r="O317" t="s">
        <v>916</v>
      </c>
    </row>
    <row r="318" spans="1:15" x14ac:dyDescent="0.25">
      <c r="A318" t="b">
        <v>0</v>
      </c>
      <c r="B318" s="3" t="b">
        <f t="shared" si="4"/>
        <v>1</v>
      </c>
      <c r="C318" t="s">
        <v>889</v>
      </c>
      <c r="D318" s="1">
        <v>43873</v>
      </c>
      <c r="E318" t="b">
        <v>0</v>
      </c>
      <c r="F318" s="2">
        <v>43341.665277777778</v>
      </c>
      <c r="G318">
        <v>16092</v>
      </c>
      <c r="H318">
        <v>9575</v>
      </c>
      <c r="I318">
        <v>25667</v>
      </c>
      <c r="J318" t="s">
        <v>890</v>
      </c>
      <c r="K318" t="s">
        <v>891</v>
      </c>
      <c r="L318" t="s">
        <v>731</v>
      </c>
      <c r="M318" t="s">
        <v>917</v>
      </c>
      <c r="N318" t="s">
        <v>887</v>
      </c>
      <c r="O318" t="s">
        <v>918</v>
      </c>
    </row>
    <row r="319" spans="1:15" x14ac:dyDescent="0.25">
      <c r="A319" t="b">
        <v>0</v>
      </c>
      <c r="B319" s="3" t="b">
        <f t="shared" si="4"/>
        <v>0</v>
      </c>
      <c r="C319" t="s">
        <v>912</v>
      </c>
      <c r="D319" s="1">
        <v>43873</v>
      </c>
      <c r="E319" t="b">
        <v>0</v>
      </c>
      <c r="F319" s="2">
        <v>43200.461805555555</v>
      </c>
      <c r="G319">
        <v>207173</v>
      </c>
      <c r="H319">
        <v>20168</v>
      </c>
      <c r="I319">
        <v>227341</v>
      </c>
      <c r="J319" t="s">
        <v>913</v>
      </c>
      <c r="K319" t="s">
        <v>914</v>
      </c>
      <c r="L319" t="s">
        <v>731</v>
      </c>
      <c r="M319" t="s">
        <v>919</v>
      </c>
      <c r="N319" t="s">
        <v>887</v>
      </c>
      <c r="O319" t="s">
        <v>920</v>
      </c>
    </row>
    <row r="320" spans="1:15" x14ac:dyDescent="0.25">
      <c r="A320" t="b">
        <v>0</v>
      </c>
      <c r="B320" s="3" t="b">
        <f t="shared" si="4"/>
        <v>0</v>
      </c>
      <c r="C320" t="s">
        <v>921</v>
      </c>
      <c r="D320" s="1">
        <v>43873</v>
      </c>
      <c r="E320" t="b">
        <v>0</v>
      </c>
      <c r="F320" s="2">
        <v>43045.681250000001</v>
      </c>
      <c r="G320">
        <v>8928</v>
      </c>
      <c r="H320">
        <v>5312</v>
      </c>
      <c r="I320">
        <v>14240</v>
      </c>
      <c r="J320" t="s">
        <v>922</v>
      </c>
      <c r="K320" t="s">
        <v>923</v>
      </c>
      <c r="L320" t="s">
        <v>731</v>
      </c>
      <c r="M320" t="s">
        <v>924</v>
      </c>
      <c r="N320" t="s">
        <v>887</v>
      </c>
      <c r="O320" t="s">
        <v>925</v>
      </c>
    </row>
    <row r="321" spans="1:15" x14ac:dyDescent="0.25">
      <c r="A321" t="b">
        <v>0</v>
      </c>
      <c r="B321" s="3" t="b">
        <f t="shared" si="4"/>
        <v>0</v>
      </c>
      <c r="C321" t="s">
        <v>889</v>
      </c>
      <c r="D321" s="1">
        <v>43873</v>
      </c>
      <c r="E321" t="b">
        <v>0</v>
      </c>
      <c r="F321" s="2">
        <v>42851.518750000003</v>
      </c>
      <c r="G321">
        <v>13972</v>
      </c>
      <c r="H321">
        <v>8313</v>
      </c>
      <c r="I321">
        <v>22285</v>
      </c>
      <c r="J321" t="s">
        <v>890</v>
      </c>
      <c r="K321" t="s">
        <v>891</v>
      </c>
      <c r="L321" t="s">
        <v>731</v>
      </c>
      <c r="M321" t="s">
        <v>926</v>
      </c>
      <c r="N321" t="s">
        <v>887</v>
      </c>
      <c r="O321" t="s">
        <v>927</v>
      </c>
    </row>
    <row r="322" spans="1:15" x14ac:dyDescent="0.25">
      <c r="A322" t="b">
        <v>0</v>
      </c>
      <c r="B322" s="3" t="b">
        <f t="shared" si="4"/>
        <v>1</v>
      </c>
      <c r="C322" t="s">
        <v>889</v>
      </c>
      <c r="D322" s="1">
        <v>43873</v>
      </c>
      <c r="E322" t="b">
        <v>0</v>
      </c>
      <c r="F322" s="2">
        <v>42816.449305555558</v>
      </c>
      <c r="G322">
        <v>4613</v>
      </c>
      <c r="H322">
        <v>2745</v>
      </c>
      <c r="I322">
        <v>7358</v>
      </c>
      <c r="J322" t="s">
        <v>890</v>
      </c>
      <c r="K322" t="s">
        <v>891</v>
      </c>
      <c r="L322" t="s">
        <v>731</v>
      </c>
      <c r="M322" t="s">
        <v>928</v>
      </c>
      <c r="N322" t="s">
        <v>887</v>
      </c>
      <c r="O322" t="s">
        <v>918</v>
      </c>
    </row>
    <row r="323" spans="1:15" x14ac:dyDescent="0.25">
      <c r="A323" t="b">
        <v>0</v>
      </c>
      <c r="B323" s="3" t="b">
        <f t="shared" si="4"/>
        <v>0</v>
      </c>
      <c r="C323" t="s">
        <v>889</v>
      </c>
      <c r="D323" s="1">
        <v>43873</v>
      </c>
      <c r="E323" t="b">
        <v>0</v>
      </c>
      <c r="F323" s="2">
        <v>42639</v>
      </c>
      <c r="G323">
        <v>13497</v>
      </c>
      <c r="H323">
        <v>8031</v>
      </c>
      <c r="I323">
        <v>21528</v>
      </c>
      <c r="J323" t="s">
        <v>890</v>
      </c>
      <c r="K323" t="s">
        <v>891</v>
      </c>
      <c r="L323" t="s">
        <v>731</v>
      </c>
      <c r="M323" t="s">
        <v>929</v>
      </c>
      <c r="N323" t="s">
        <v>887</v>
      </c>
      <c r="O323" t="s">
        <v>927</v>
      </c>
    </row>
    <row r="324" spans="1:15" x14ac:dyDescent="0.25">
      <c r="A324" t="b">
        <v>0</v>
      </c>
      <c r="B324" s="3" t="b">
        <f t="shared" ref="B324:B387" si="5">OR(ISNUMBER(SEARCH($B$1,O324)),ISNUMBER(SEARCH($C$1,O324)),ISNUMBER(SEARCH($D$1,O324)),ISNUMBER(SEARCH($E$1,O324)),ISNUMBER(SEARCH($F$1,O324)),ISNUMBER(SEARCH($G$1,O324)),ISNUMBER(SEARCH($H$1,O324)),ISNUMBER(SEARCH($I$1,O324)),ISNUMBER(SEARCH($J$1,O324)),ISNUMBER(SEARCH($K$1,O324)),ISNUMBER(SEARCH($L$1,O324)),ISNUMBER(SEARCH($M$1,O324)),ISNUMBER(SEARCH($N$1,O324)),ISNUMBER(SEARCH($O$1,O324)),ISNUMBER(SEARCH($P$1,O324)),ISNUMBER(SEARCH($Q$1,O324)),ISNUMBER(SEARCH($R$1,O324)),ISNUMBER(SEARCH($S$1,O324)),ISNUMBER(SEARCH($T$1,O324)),ISNUMBER(SEARCH($U$1,O324)),ISNUMBER(SEARCH($V$1,O324)),ISNUMBER(SEARCH($W$1,O324)),ISNUMBER(SEARCH($X$1,O324)),ISNUMBER(SEARCH($Y$1,O324)),ISNUMBER(SEARCH($Z$1,O324)),ISNUMBER(SEARCH($AA$1,O324)),ISNUMBER(SEARCH($AB$1,O324)),ISNUMBER(SEARCH($AC$1,O324)),ISNUMBER(SEARCH($AD$1,O324)),ISNUMBER(SEARCH($AE$1,O324)),ISNUMBER(SEARCH($AF$1,O324)),ISNUMBER(SEARCH($AG$1,O324)),ISNUMBER(SEARCH($AH$1,O324)),ISNUMBER(SEARCH($AI$1,O324)),ISNUMBER(SEARCH($AJ$1,O324)),ISNUMBER(SEARCH($AK$1,O324)),ISNUMBER(SEARCH($AL$1,O324)),ISNUMBER(SEARCH($AM$1,O324)),ISNUMBER(SEARCH($AN$1,O324)),ISNUMBER(SEARCH($AO$1,O324)),ISNUMBER(SEARCH($AP$1,O324)),ISNUMBER(SEARCH($AQ$1,O324)),ISNUMBER(SEARCH($AR$1,O324)),ISNUMBER(SEARCH($AS$1,O324)),ISNUMBER(SEARCH($AT$1,O324)),ISNUMBER(SEARCH($AU$1,O324)),ISNUMBER(SEARCH($AV$1,O324)),ISNUMBER(SEARCH($AW$1,O324)),ISNUMBER(SEARCH($AX$1,O324)),ISNUMBER(SEARCH($AY$1,O324)), ISNUMBER(SEARCH($AZ$1,O324)),ISNUMBER(SEARCH($BA$1,O324)),ISNUMBER(SEARCH($BB$1,O324)),ISNUMBER(SEARCH($BC$1,O324)),ISNUMBER(SEARCH($BD$1,O324)),ISNUMBER(SEARCH($BE$1,O324)),ISNUMBER(SEARCH($BF$1,O324)),ISNUMBER(SEARCH($BG$1,O324)),ISNUMBER(SEARCH($BH$1,O324)),ISNUMBER(SEARCH($BI$1,O324)),ISNUMBER(SEARCH($BJ$1,O324)),ISNUMBER(SEARCH($BK$1,O324)),ISNUMBER(SEARCH($BL$1,O324)),ISNUMBER(SEARCH($BM$1,O324)),ISNUMBER(SEARCH($BN$1,O324)),ISNUMBER(SEARCH($BO$1,O324)),ISNUMBER(SEARCH($BP$1,O324)),ISNUMBER(SEARCH($BQ$1,O324)),ISNUMBER(SEARCH($BR$1,O324)),ISNUMBER(SEARCH($BS$1,O324)),ISNUMBER(SEARCH($BT$1,O324)),ISNUMBER(SEARCH($BU$1,O324)),ISNUMBER(SEARCH($BV$1,O324)),ISNUMBER(SEARCH($BW$1,O324)),ISNUMBER(SEARCH($BX$1,O324)),ISNUMBER(SEARCH($BY$1,O324)),ISNUMBER(SEARCH($BZ$1,O324)),ISNUMBER(SEARCH($CA$1,O324)),ISNUMBER(SEARCH($CB$1,O324)),ISNUMBER(SEARCH($CC$1,O324)),ISNUMBER(SEARCH($CD$1,O324)),ISNUMBER(SEARCH($CE$1,O324)),ISNUMBER(SEARCH($CF$1,O324)),ISNUMBER(SEARCH($CG$1,O324)),ISNUMBER(SEARCH($CG$1,O324)),ISNUMBER(SEARCH($CH$1,O324)),ISNUMBER(SEARCH($CI$1,O324)),ISNUMBER(SEARCH($CJ$1,O324)),ISNUMBER(SEARCH($CK$1,O324)),ISNUMBER(SEARCH($CL$1,O324)),ISNUMBER(SEARCH($CM$1,O324)),ISNUMBER(SEARCH($CN$1,O324)),ISNUMBER(SEARCH($CO$1,O324)),ISNUMBER(SEARCH($CP$1,O324)),ISNUMBER(SEARCH($CQ$1,O324)),ISNUMBER(SEARCH($CR$1,O324)),ISNUMBER(SEARCH($CS$1,O324)),ISNUMBER(SEARCH($CT$1,O324)))</f>
        <v>0</v>
      </c>
      <c r="C324" t="s">
        <v>921</v>
      </c>
      <c r="D324" s="1">
        <v>43873</v>
      </c>
      <c r="E324" t="b">
        <v>0</v>
      </c>
      <c r="F324" s="2">
        <v>42646</v>
      </c>
      <c r="G324">
        <v>65355</v>
      </c>
      <c r="H324">
        <v>0</v>
      </c>
      <c r="I324">
        <v>65355</v>
      </c>
      <c r="J324" t="s">
        <v>922</v>
      </c>
      <c r="K324" t="s">
        <v>923</v>
      </c>
      <c r="L324" t="s">
        <v>731</v>
      </c>
      <c r="M324" t="s">
        <v>930</v>
      </c>
      <c r="N324" t="s">
        <v>887</v>
      </c>
      <c r="O324" t="s">
        <v>931</v>
      </c>
    </row>
    <row r="325" spans="1:15" x14ac:dyDescent="0.25">
      <c r="A325" t="b">
        <v>0</v>
      </c>
      <c r="B325" s="3" t="b">
        <f t="shared" si="5"/>
        <v>0</v>
      </c>
      <c r="C325" t="s">
        <v>921</v>
      </c>
      <c r="D325" s="1">
        <v>43873</v>
      </c>
      <c r="E325" t="b">
        <v>0</v>
      </c>
      <c r="F325" s="2">
        <v>42613.506944444445</v>
      </c>
      <c r="G325">
        <v>8668</v>
      </c>
      <c r="H325">
        <v>5157</v>
      </c>
      <c r="I325">
        <v>13825</v>
      </c>
      <c r="J325" t="s">
        <v>922</v>
      </c>
      <c r="K325" t="s">
        <v>923</v>
      </c>
      <c r="L325" t="s">
        <v>731</v>
      </c>
      <c r="M325" t="s">
        <v>932</v>
      </c>
      <c r="N325" t="s">
        <v>887</v>
      </c>
      <c r="O325" t="s">
        <v>925</v>
      </c>
    </row>
    <row r="326" spans="1:15" x14ac:dyDescent="0.25">
      <c r="A326" t="b">
        <v>0</v>
      </c>
      <c r="B326" s="3" t="b">
        <f t="shared" si="5"/>
        <v>0</v>
      </c>
      <c r="C326" t="s">
        <v>912</v>
      </c>
      <c r="D326" s="1">
        <v>43873</v>
      </c>
      <c r="E326" t="b">
        <v>0</v>
      </c>
      <c r="F326" s="2">
        <v>42772</v>
      </c>
      <c r="G326">
        <v>207618</v>
      </c>
      <c r="H326">
        <v>20215</v>
      </c>
      <c r="I326">
        <v>227833</v>
      </c>
      <c r="J326" t="s">
        <v>913</v>
      </c>
      <c r="K326" t="s">
        <v>914</v>
      </c>
      <c r="L326" t="s">
        <v>731</v>
      </c>
      <c r="M326" t="s">
        <v>933</v>
      </c>
      <c r="N326" t="s">
        <v>887</v>
      </c>
      <c r="O326" t="s">
        <v>920</v>
      </c>
    </row>
    <row r="327" spans="1:15" x14ac:dyDescent="0.25">
      <c r="A327" t="b">
        <v>0</v>
      </c>
      <c r="B327" s="3" t="b">
        <f t="shared" si="5"/>
        <v>0</v>
      </c>
      <c r="C327" t="s">
        <v>889</v>
      </c>
      <c r="D327" s="1">
        <v>43873</v>
      </c>
      <c r="E327" t="b">
        <v>0</v>
      </c>
      <c r="F327" s="2">
        <v>43563.699305555558</v>
      </c>
      <c r="G327">
        <v>175056</v>
      </c>
      <c r="H327">
        <v>64509</v>
      </c>
      <c r="I327">
        <v>239565</v>
      </c>
      <c r="J327" t="s">
        <v>890</v>
      </c>
      <c r="K327" t="s">
        <v>891</v>
      </c>
      <c r="L327" t="s">
        <v>731</v>
      </c>
      <c r="M327" t="s">
        <v>934</v>
      </c>
      <c r="N327" t="s">
        <v>887</v>
      </c>
      <c r="O327" t="s">
        <v>893</v>
      </c>
    </row>
    <row r="328" spans="1:15" x14ac:dyDescent="0.25">
      <c r="A328" t="b">
        <v>0</v>
      </c>
      <c r="B328" s="3" t="b">
        <f t="shared" si="5"/>
        <v>0</v>
      </c>
      <c r="C328" t="s">
        <v>912</v>
      </c>
      <c r="D328" s="1">
        <v>43873</v>
      </c>
      <c r="E328" t="b">
        <v>0</v>
      </c>
      <c r="F328" s="2">
        <v>43480.626388888886</v>
      </c>
      <c r="G328">
        <v>584</v>
      </c>
      <c r="H328">
        <v>87</v>
      </c>
      <c r="I328">
        <v>671</v>
      </c>
      <c r="J328" t="s">
        <v>913</v>
      </c>
      <c r="K328" t="s">
        <v>914</v>
      </c>
      <c r="L328" t="s">
        <v>731</v>
      </c>
      <c r="M328" t="s">
        <v>935</v>
      </c>
      <c r="N328" t="s">
        <v>887</v>
      </c>
      <c r="O328" t="s">
        <v>936</v>
      </c>
    </row>
    <row r="329" spans="1:15" x14ac:dyDescent="0.25">
      <c r="A329" t="b">
        <v>0</v>
      </c>
      <c r="B329" s="3" t="b">
        <f t="shared" si="5"/>
        <v>1</v>
      </c>
      <c r="C329" t="s">
        <v>889</v>
      </c>
      <c r="D329" s="1">
        <v>43873</v>
      </c>
      <c r="E329" t="b">
        <v>0</v>
      </c>
      <c r="F329" s="2">
        <v>43630.680555555555</v>
      </c>
      <c r="G329">
        <v>16682</v>
      </c>
      <c r="H329">
        <v>9926</v>
      </c>
      <c r="I329">
        <v>26608</v>
      </c>
      <c r="J329" t="s">
        <v>890</v>
      </c>
      <c r="K329" t="s">
        <v>891</v>
      </c>
      <c r="L329" t="s">
        <v>731</v>
      </c>
      <c r="M329" t="s">
        <v>937</v>
      </c>
      <c r="N329" t="s">
        <v>887</v>
      </c>
      <c r="O329" t="s">
        <v>938</v>
      </c>
    </row>
    <row r="330" spans="1:15" x14ac:dyDescent="0.25">
      <c r="A330" t="b">
        <v>0</v>
      </c>
      <c r="B330" s="3" t="b">
        <f t="shared" si="5"/>
        <v>0</v>
      </c>
      <c r="C330" t="s">
        <v>912</v>
      </c>
      <c r="D330" s="1">
        <v>43873</v>
      </c>
      <c r="E330" t="b">
        <v>0</v>
      </c>
      <c r="F330" s="2">
        <v>43528.582638888889</v>
      </c>
      <c r="G330">
        <v>185108</v>
      </c>
      <c r="H330">
        <v>16306</v>
      </c>
      <c r="I330">
        <v>201414</v>
      </c>
      <c r="J330" t="s">
        <v>913</v>
      </c>
      <c r="K330" t="s">
        <v>914</v>
      </c>
      <c r="L330" t="s">
        <v>731</v>
      </c>
      <c r="M330" t="s">
        <v>939</v>
      </c>
      <c r="N330" t="s">
        <v>887</v>
      </c>
      <c r="O330" t="s">
        <v>920</v>
      </c>
    </row>
    <row r="331" spans="1:15" x14ac:dyDescent="0.25">
      <c r="A331" t="b">
        <v>0</v>
      </c>
      <c r="B331" s="3" t="b">
        <f t="shared" si="5"/>
        <v>0</v>
      </c>
      <c r="C331" t="s">
        <v>940</v>
      </c>
      <c r="D331" s="1">
        <v>43873</v>
      </c>
      <c r="E331" t="b">
        <v>0</v>
      </c>
      <c r="F331" s="2">
        <v>43389</v>
      </c>
      <c r="G331">
        <v>8000</v>
      </c>
      <c r="H331">
        <v>0</v>
      </c>
      <c r="I331">
        <v>8000</v>
      </c>
      <c r="J331" t="s">
        <v>634</v>
      </c>
      <c r="K331" t="s">
        <v>941</v>
      </c>
      <c r="L331" t="s">
        <v>731</v>
      </c>
      <c r="M331" t="s">
        <v>942</v>
      </c>
      <c r="N331" t="s">
        <v>887</v>
      </c>
      <c r="O331" t="s">
        <v>943</v>
      </c>
    </row>
    <row r="332" spans="1:15" x14ac:dyDescent="0.25">
      <c r="A332" t="b">
        <v>0</v>
      </c>
      <c r="B332" s="3" t="b">
        <f t="shared" si="5"/>
        <v>0</v>
      </c>
      <c r="C332" t="s">
        <v>921</v>
      </c>
      <c r="D332" s="1">
        <v>43873</v>
      </c>
      <c r="E332" t="b">
        <v>0</v>
      </c>
      <c r="F332" s="2">
        <v>43306.45208333333</v>
      </c>
      <c r="G332">
        <v>9197</v>
      </c>
      <c r="H332">
        <v>5472</v>
      </c>
      <c r="I332">
        <v>14669</v>
      </c>
      <c r="J332" t="s">
        <v>922</v>
      </c>
      <c r="K332" t="s">
        <v>923</v>
      </c>
      <c r="L332" t="s">
        <v>731</v>
      </c>
      <c r="M332" t="s">
        <v>944</v>
      </c>
      <c r="N332" t="s">
        <v>887</v>
      </c>
      <c r="O332" t="s">
        <v>925</v>
      </c>
    </row>
    <row r="333" spans="1:15" x14ac:dyDescent="0.25">
      <c r="A333" t="b">
        <v>0</v>
      </c>
      <c r="B333" s="3" t="b">
        <f t="shared" si="5"/>
        <v>0</v>
      </c>
      <c r="C333" t="s">
        <v>945</v>
      </c>
      <c r="D333" s="1">
        <v>43873</v>
      </c>
      <c r="E333" t="b">
        <v>0</v>
      </c>
      <c r="F333" s="2">
        <v>43409.333333333336</v>
      </c>
      <c r="G333">
        <v>40544</v>
      </c>
      <c r="H333">
        <v>0</v>
      </c>
      <c r="I333">
        <v>40544</v>
      </c>
      <c r="J333" t="s">
        <v>946</v>
      </c>
      <c r="K333" t="s">
        <v>947</v>
      </c>
      <c r="L333" t="s">
        <v>731</v>
      </c>
      <c r="M333" t="s">
        <v>948</v>
      </c>
      <c r="N333" t="s">
        <v>949</v>
      </c>
      <c r="O333" t="s">
        <v>950</v>
      </c>
    </row>
    <row r="334" spans="1:15" x14ac:dyDescent="0.25">
      <c r="A334" t="b">
        <v>0</v>
      </c>
      <c r="B334" s="3" t="b">
        <f t="shared" si="5"/>
        <v>0</v>
      </c>
      <c r="C334" t="s">
        <v>945</v>
      </c>
      <c r="D334" s="1">
        <v>43873</v>
      </c>
      <c r="E334" t="b">
        <v>0</v>
      </c>
      <c r="F334" s="2">
        <v>43614.336111111108</v>
      </c>
      <c r="G334">
        <v>13974</v>
      </c>
      <c r="H334">
        <v>0</v>
      </c>
      <c r="I334">
        <v>13974</v>
      </c>
      <c r="J334" t="s">
        <v>946</v>
      </c>
      <c r="K334" t="s">
        <v>947</v>
      </c>
      <c r="L334" t="s">
        <v>731</v>
      </c>
      <c r="M334" t="s">
        <v>951</v>
      </c>
      <c r="N334" t="s">
        <v>949</v>
      </c>
      <c r="O334" t="s">
        <v>952</v>
      </c>
    </row>
    <row r="335" spans="1:15" x14ac:dyDescent="0.25">
      <c r="A335" t="b">
        <v>0</v>
      </c>
      <c r="B335" s="3" t="b">
        <f t="shared" si="5"/>
        <v>0</v>
      </c>
      <c r="C335" t="s">
        <v>945</v>
      </c>
      <c r="D335" s="1">
        <v>43873</v>
      </c>
      <c r="E335" t="b">
        <v>0</v>
      </c>
      <c r="F335" s="2">
        <v>42864</v>
      </c>
      <c r="G335">
        <v>14285</v>
      </c>
      <c r="H335">
        <v>715</v>
      </c>
      <c r="I335">
        <v>15000</v>
      </c>
      <c r="J335" t="s">
        <v>946</v>
      </c>
      <c r="K335" t="s">
        <v>947</v>
      </c>
      <c r="L335" t="s">
        <v>731</v>
      </c>
      <c r="M335" t="s">
        <v>953</v>
      </c>
      <c r="N335" t="s">
        <v>949</v>
      </c>
      <c r="O335" t="s">
        <v>954</v>
      </c>
    </row>
    <row r="336" spans="1:15" x14ac:dyDescent="0.25">
      <c r="A336" t="b">
        <v>0</v>
      </c>
      <c r="B336" s="3" t="b">
        <f t="shared" si="5"/>
        <v>0</v>
      </c>
      <c r="C336" t="s">
        <v>945</v>
      </c>
      <c r="D336" s="1">
        <v>43873</v>
      </c>
      <c r="E336" t="b">
        <v>0</v>
      </c>
      <c r="F336" s="2">
        <v>43200.345138888886</v>
      </c>
      <c r="G336">
        <v>22319</v>
      </c>
      <c r="H336">
        <v>0</v>
      </c>
      <c r="I336">
        <v>22319</v>
      </c>
      <c r="J336" t="s">
        <v>946</v>
      </c>
      <c r="K336" t="s">
        <v>947</v>
      </c>
      <c r="L336" t="s">
        <v>731</v>
      </c>
      <c r="M336" t="s">
        <v>955</v>
      </c>
      <c r="N336" t="s">
        <v>949</v>
      </c>
      <c r="O336" t="s">
        <v>956</v>
      </c>
    </row>
    <row r="337" spans="1:15" x14ac:dyDescent="0.25">
      <c r="A337" t="b">
        <v>0</v>
      </c>
      <c r="B337" s="3" t="b">
        <f t="shared" si="5"/>
        <v>0</v>
      </c>
      <c r="C337" t="s">
        <v>945</v>
      </c>
      <c r="D337" s="1">
        <v>43873</v>
      </c>
      <c r="E337" t="b">
        <v>0</v>
      </c>
      <c r="F337" s="2">
        <v>43024</v>
      </c>
      <c r="G337">
        <v>34968</v>
      </c>
      <c r="H337">
        <v>0</v>
      </c>
      <c r="I337">
        <v>34968</v>
      </c>
      <c r="J337" t="s">
        <v>946</v>
      </c>
      <c r="K337" t="s">
        <v>947</v>
      </c>
      <c r="L337" t="s">
        <v>731</v>
      </c>
      <c r="M337" t="s">
        <v>957</v>
      </c>
      <c r="N337" t="s">
        <v>949</v>
      </c>
      <c r="O337" t="s">
        <v>950</v>
      </c>
    </row>
    <row r="338" spans="1:15" x14ac:dyDescent="0.25">
      <c r="A338" t="b">
        <v>0</v>
      </c>
      <c r="B338" s="3" t="b">
        <f t="shared" si="5"/>
        <v>0</v>
      </c>
      <c r="C338" t="s">
        <v>958</v>
      </c>
      <c r="D338" s="1">
        <v>43873</v>
      </c>
      <c r="E338" t="b">
        <v>0</v>
      </c>
      <c r="F338" s="2">
        <v>43082</v>
      </c>
      <c r="G338">
        <v>7680</v>
      </c>
      <c r="H338">
        <v>320</v>
      </c>
      <c r="I338">
        <v>8000</v>
      </c>
      <c r="J338" t="s">
        <v>959</v>
      </c>
      <c r="K338" t="s">
        <v>960</v>
      </c>
      <c r="L338" t="s">
        <v>961</v>
      </c>
      <c r="M338" t="s">
        <v>962</v>
      </c>
      <c r="N338" t="s">
        <v>961</v>
      </c>
      <c r="O338" t="s">
        <v>963</v>
      </c>
    </row>
    <row r="339" spans="1:15" x14ac:dyDescent="0.25">
      <c r="A339" t="b">
        <v>0</v>
      </c>
      <c r="B339" s="3" t="b">
        <f t="shared" si="5"/>
        <v>0</v>
      </c>
      <c r="C339" t="s">
        <v>958</v>
      </c>
      <c r="D339" s="1">
        <v>43873</v>
      </c>
      <c r="E339" t="b">
        <v>0</v>
      </c>
      <c r="F339" s="2">
        <v>43272</v>
      </c>
      <c r="G339">
        <v>208472</v>
      </c>
      <c r="H339">
        <v>16677</v>
      </c>
      <c r="I339">
        <v>225149</v>
      </c>
      <c r="J339" t="s">
        <v>959</v>
      </c>
      <c r="K339" t="s">
        <v>960</v>
      </c>
      <c r="L339" t="s">
        <v>961</v>
      </c>
      <c r="M339" t="s">
        <v>964</v>
      </c>
      <c r="N339" t="s">
        <v>961</v>
      </c>
      <c r="O339" t="s">
        <v>965</v>
      </c>
    </row>
    <row r="340" spans="1:15" x14ac:dyDescent="0.25">
      <c r="A340" t="b">
        <v>0</v>
      </c>
      <c r="B340" s="3" t="b">
        <f t="shared" si="5"/>
        <v>0</v>
      </c>
      <c r="C340" t="s">
        <v>958</v>
      </c>
      <c r="D340" s="1">
        <v>43873</v>
      </c>
      <c r="E340" t="b">
        <v>0</v>
      </c>
      <c r="F340" s="2">
        <v>43517.43472222222</v>
      </c>
      <c r="G340">
        <v>7680</v>
      </c>
      <c r="H340">
        <v>320</v>
      </c>
      <c r="I340">
        <v>8000</v>
      </c>
      <c r="J340" t="s">
        <v>959</v>
      </c>
      <c r="K340" t="s">
        <v>960</v>
      </c>
      <c r="L340" t="s">
        <v>961</v>
      </c>
      <c r="M340" t="s">
        <v>966</v>
      </c>
      <c r="N340" t="s">
        <v>961</v>
      </c>
      <c r="O340" t="s">
        <v>967</v>
      </c>
    </row>
    <row r="341" spans="1:15" x14ac:dyDescent="0.25">
      <c r="A341" t="b">
        <v>0</v>
      </c>
      <c r="B341" s="3" t="b">
        <f t="shared" si="5"/>
        <v>0</v>
      </c>
      <c r="C341" t="s">
        <v>958</v>
      </c>
      <c r="D341" s="1">
        <v>43873</v>
      </c>
      <c r="E341" t="b">
        <v>0</v>
      </c>
      <c r="F341" s="2">
        <v>43384.435416666667</v>
      </c>
      <c r="G341">
        <v>113617</v>
      </c>
      <c r="H341">
        <v>9089</v>
      </c>
      <c r="I341">
        <v>122706</v>
      </c>
      <c r="J341" t="s">
        <v>959</v>
      </c>
      <c r="K341" t="s">
        <v>960</v>
      </c>
      <c r="L341" t="s">
        <v>961</v>
      </c>
      <c r="M341" t="s">
        <v>968</v>
      </c>
      <c r="N341" t="s">
        <v>961</v>
      </c>
      <c r="O341" t="s">
        <v>965</v>
      </c>
    </row>
    <row r="342" spans="1:15" x14ac:dyDescent="0.25">
      <c r="A342" t="b">
        <v>0</v>
      </c>
      <c r="B342" s="3" t="b">
        <f t="shared" si="5"/>
        <v>0</v>
      </c>
      <c r="C342" t="s">
        <v>969</v>
      </c>
      <c r="D342" s="1">
        <v>43873</v>
      </c>
      <c r="E342" t="b">
        <v>0</v>
      </c>
      <c r="F342" s="2">
        <v>43384</v>
      </c>
      <c r="G342">
        <v>58824</v>
      </c>
      <c r="H342">
        <v>0</v>
      </c>
      <c r="I342">
        <v>58824</v>
      </c>
      <c r="J342" t="s">
        <v>970</v>
      </c>
      <c r="K342" t="s">
        <v>971</v>
      </c>
      <c r="L342" t="s">
        <v>972</v>
      </c>
      <c r="M342" t="s">
        <v>973</v>
      </c>
      <c r="N342" t="s">
        <v>974</v>
      </c>
      <c r="O342" t="s">
        <v>975</v>
      </c>
    </row>
    <row r="343" spans="1:15" x14ac:dyDescent="0.25">
      <c r="A343" t="b">
        <v>0</v>
      </c>
      <c r="B343" s="3" t="b">
        <f t="shared" si="5"/>
        <v>0</v>
      </c>
      <c r="C343" t="s">
        <v>969</v>
      </c>
      <c r="D343" s="1">
        <v>43873</v>
      </c>
      <c r="E343" t="b">
        <v>0</v>
      </c>
      <c r="F343" s="2">
        <v>43397.409722222219</v>
      </c>
      <c r="G343">
        <v>60000</v>
      </c>
      <c r="H343">
        <v>0</v>
      </c>
      <c r="I343">
        <v>60000</v>
      </c>
      <c r="J343" t="s">
        <v>970</v>
      </c>
      <c r="K343" t="s">
        <v>971</v>
      </c>
      <c r="L343" t="s">
        <v>972</v>
      </c>
      <c r="M343" t="s">
        <v>976</v>
      </c>
      <c r="N343" t="s">
        <v>974</v>
      </c>
      <c r="O343" t="s">
        <v>977</v>
      </c>
    </row>
    <row r="344" spans="1:15" x14ac:dyDescent="0.25">
      <c r="A344" t="b">
        <v>0</v>
      </c>
      <c r="B344" s="3" t="b">
        <f t="shared" si="5"/>
        <v>0</v>
      </c>
      <c r="C344" t="s">
        <v>969</v>
      </c>
      <c r="D344" s="1">
        <v>43873</v>
      </c>
      <c r="E344" t="b">
        <v>0</v>
      </c>
      <c r="F344" s="2">
        <v>43350.663888888892</v>
      </c>
      <c r="G344">
        <v>330120</v>
      </c>
      <c r="H344">
        <v>0</v>
      </c>
      <c r="I344">
        <v>330120</v>
      </c>
      <c r="J344" t="s">
        <v>970</v>
      </c>
      <c r="K344" t="s">
        <v>971</v>
      </c>
      <c r="L344" t="s">
        <v>972</v>
      </c>
      <c r="M344" t="s">
        <v>978</v>
      </c>
      <c r="N344" t="s">
        <v>974</v>
      </c>
      <c r="O344" t="s">
        <v>979</v>
      </c>
    </row>
    <row r="345" spans="1:15" x14ac:dyDescent="0.25">
      <c r="A345" t="b">
        <v>0</v>
      </c>
      <c r="B345" s="3" t="b">
        <f t="shared" si="5"/>
        <v>0</v>
      </c>
      <c r="C345" t="s">
        <v>969</v>
      </c>
      <c r="D345" s="1">
        <v>43873</v>
      </c>
      <c r="E345" t="b">
        <v>0</v>
      </c>
      <c r="F345" s="2">
        <v>43306.459027777775</v>
      </c>
      <c r="G345">
        <v>91320</v>
      </c>
      <c r="H345">
        <v>0</v>
      </c>
      <c r="I345">
        <v>91320</v>
      </c>
      <c r="J345" t="s">
        <v>970</v>
      </c>
      <c r="K345" t="s">
        <v>971</v>
      </c>
      <c r="L345" t="s">
        <v>972</v>
      </c>
      <c r="M345" t="s">
        <v>980</v>
      </c>
      <c r="N345" t="s">
        <v>974</v>
      </c>
      <c r="O345" t="s">
        <v>981</v>
      </c>
    </row>
    <row r="346" spans="1:15" x14ac:dyDescent="0.25">
      <c r="A346" t="b">
        <v>0</v>
      </c>
      <c r="B346" s="3" t="b">
        <f t="shared" si="5"/>
        <v>0</v>
      </c>
      <c r="C346" t="s">
        <v>969</v>
      </c>
      <c r="D346" s="1">
        <v>43873</v>
      </c>
      <c r="E346" t="b">
        <v>0</v>
      </c>
      <c r="F346" s="2">
        <v>43025</v>
      </c>
      <c r="G346">
        <v>165060</v>
      </c>
      <c r="H346">
        <v>0</v>
      </c>
      <c r="I346">
        <v>165060</v>
      </c>
      <c r="J346" t="s">
        <v>970</v>
      </c>
      <c r="K346" t="s">
        <v>971</v>
      </c>
      <c r="L346" t="s">
        <v>972</v>
      </c>
      <c r="M346" t="s">
        <v>982</v>
      </c>
      <c r="N346" t="s">
        <v>974</v>
      </c>
      <c r="O346" t="s">
        <v>979</v>
      </c>
    </row>
    <row r="347" spans="1:15" x14ac:dyDescent="0.25">
      <c r="A347" t="b">
        <v>0</v>
      </c>
      <c r="B347" s="3" t="b">
        <f t="shared" si="5"/>
        <v>0</v>
      </c>
      <c r="C347" t="s">
        <v>969</v>
      </c>
      <c r="D347" s="1">
        <v>43873</v>
      </c>
      <c r="E347" t="b">
        <v>0</v>
      </c>
      <c r="F347" s="2">
        <v>43025.73541666667</v>
      </c>
      <c r="G347">
        <v>5183</v>
      </c>
      <c r="H347">
        <v>0</v>
      </c>
      <c r="I347">
        <v>5183</v>
      </c>
      <c r="J347" t="s">
        <v>970</v>
      </c>
      <c r="K347" t="s">
        <v>971</v>
      </c>
      <c r="L347" t="s">
        <v>972</v>
      </c>
      <c r="M347" t="s">
        <v>983</v>
      </c>
      <c r="N347" t="s">
        <v>974</v>
      </c>
      <c r="O347" t="s">
        <v>984</v>
      </c>
    </row>
    <row r="348" spans="1:15" x14ac:dyDescent="0.25">
      <c r="A348" t="b">
        <v>0</v>
      </c>
      <c r="B348" s="3" t="b">
        <f t="shared" si="5"/>
        <v>0</v>
      </c>
      <c r="C348" t="s">
        <v>969</v>
      </c>
      <c r="D348" s="1">
        <v>43873</v>
      </c>
      <c r="E348" t="b">
        <v>0</v>
      </c>
      <c r="F348" s="2">
        <v>43255</v>
      </c>
      <c r="G348">
        <v>6000</v>
      </c>
      <c r="H348">
        <v>0</v>
      </c>
      <c r="I348">
        <v>6000</v>
      </c>
      <c r="J348" t="s">
        <v>970</v>
      </c>
      <c r="K348" t="s">
        <v>971</v>
      </c>
      <c r="L348" t="s">
        <v>972</v>
      </c>
      <c r="M348" t="s">
        <v>985</v>
      </c>
      <c r="N348" t="s">
        <v>974</v>
      </c>
      <c r="O348" t="s">
        <v>979</v>
      </c>
    </row>
    <row r="349" spans="1:15" x14ac:dyDescent="0.25">
      <c r="A349" t="b">
        <v>0</v>
      </c>
      <c r="B349" s="3" t="b">
        <f t="shared" si="5"/>
        <v>0</v>
      </c>
      <c r="C349" t="s">
        <v>969</v>
      </c>
      <c r="D349" s="1">
        <v>43873</v>
      </c>
      <c r="E349" t="b">
        <v>0</v>
      </c>
      <c r="F349" s="2">
        <v>43307</v>
      </c>
      <c r="G349">
        <v>190653</v>
      </c>
      <c r="H349">
        <v>0</v>
      </c>
      <c r="I349">
        <v>190653</v>
      </c>
      <c r="J349" t="s">
        <v>970</v>
      </c>
      <c r="K349" t="s">
        <v>971</v>
      </c>
      <c r="L349" t="s">
        <v>972</v>
      </c>
      <c r="M349" t="s">
        <v>986</v>
      </c>
      <c r="N349" t="s">
        <v>974</v>
      </c>
      <c r="O349" t="s">
        <v>977</v>
      </c>
    </row>
    <row r="350" spans="1:15" x14ac:dyDescent="0.25">
      <c r="A350" t="b">
        <v>0</v>
      </c>
      <c r="B350" s="3" t="b">
        <f t="shared" si="5"/>
        <v>0</v>
      </c>
      <c r="C350" t="s">
        <v>969</v>
      </c>
      <c r="D350" s="1">
        <v>43873</v>
      </c>
      <c r="E350" t="b">
        <v>0</v>
      </c>
      <c r="F350" s="2">
        <v>43307</v>
      </c>
      <c r="G350">
        <v>131544</v>
      </c>
      <c r="H350">
        <v>0</v>
      </c>
      <c r="I350">
        <v>131544</v>
      </c>
      <c r="J350" t="s">
        <v>970</v>
      </c>
      <c r="K350" t="s">
        <v>971</v>
      </c>
      <c r="L350" t="s">
        <v>972</v>
      </c>
      <c r="M350" t="s">
        <v>987</v>
      </c>
      <c r="N350" t="s">
        <v>974</v>
      </c>
      <c r="O350" t="s">
        <v>988</v>
      </c>
    </row>
    <row r="351" spans="1:15" x14ac:dyDescent="0.25">
      <c r="A351" t="b">
        <v>0</v>
      </c>
      <c r="B351" s="3" t="b">
        <f t="shared" si="5"/>
        <v>0</v>
      </c>
      <c r="C351" t="s">
        <v>969</v>
      </c>
      <c r="D351" s="1">
        <v>43873</v>
      </c>
      <c r="E351" t="b">
        <v>0</v>
      </c>
      <c r="F351" s="2">
        <v>43152</v>
      </c>
      <c r="G351">
        <v>14583</v>
      </c>
      <c r="H351">
        <v>0</v>
      </c>
      <c r="I351">
        <v>14583</v>
      </c>
      <c r="J351" t="s">
        <v>970</v>
      </c>
      <c r="K351" t="s">
        <v>971</v>
      </c>
      <c r="L351" t="s">
        <v>972</v>
      </c>
      <c r="M351" t="s">
        <v>989</v>
      </c>
      <c r="N351" t="s">
        <v>974</v>
      </c>
      <c r="O351" t="s">
        <v>990</v>
      </c>
    </row>
    <row r="352" spans="1:15" x14ac:dyDescent="0.25">
      <c r="A352" t="b">
        <v>0</v>
      </c>
      <c r="B352" s="3" t="b">
        <f t="shared" si="5"/>
        <v>0</v>
      </c>
      <c r="C352" t="s">
        <v>969</v>
      </c>
      <c r="D352" s="1">
        <v>43873</v>
      </c>
      <c r="E352" t="b">
        <v>0</v>
      </c>
      <c r="F352" s="2">
        <v>42944</v>
      </c>
      <c r="G352">
        <v>65844</v>
      </c>
      <c r="H352">
        <v>0</v>
      </c>
      <c r="I352">
        <v>65844</v>
      </c>
      <c r="J352" t="s">
        <v>970</v>
      </c>
      <c r="K352" t="s">
        <v>971</v>
      </c>
      <c r="L352" t="s">
        <v>972</v>
      </c>
      <c r="M352" t="s">
        <v>991</v>
      </c>
      <c r="N352" t="s">
        <v>974</v>
      </c>
      <c r="O352" t="s">
        <v>992</v>
      </c>
    </row>
    <row r="353" spans="1:15" x14ac:dyDescent="0.25">
      <c r="A353" t="b">
        <v>0</v>
      </c>
      <c r="B353" s="3" t="b">
        <f t="shared" si="5"/>
        <v>0</v>
      </c>
      <c r="C353" t="s">
        <v>969</v>
      </c>
      <c r="D353" s="1">
        <v>43873</v>
      </c>
      <c r="E353" t="b">
        <v>0</v>
      </c>
      <c r="F353" s="2">
        <v>43046</v>
      </c>
      <c r="G353">
        <v>179267</v>
      </c>
      <c r="H353">
        <v>0</v>
      </c>
      <c r="I353">
        <v>179267</v>
      </c>
      <c r="J353" t="s">
        <v>970</v>
      </c>
      <c r="K353" t="s">
        <v>971</v>
      </c>
      <c r="L353" t="s">
        <v>972</v>
      </c>
      <c r="M353" t="s">
        <v>993</v>
      </c>
      <c r="N353" t="s">
        <v>974</v>
      </c>
      <c r="O353" t="s">
        <v>994</v>
      </c>
    </row>
    <row r="354" spans="1:15" x14ac:dyDescent="0.25">
      <c r="A354" t="b">
        <v>0</v>
      </c>
      <c r="B354" s="3" t="b">
        <f t="shared" si="5"/>
        <v>0</v>
      </c>
      <c r="C354" t="s">
        <v>969</v>
      </c>
      <c r="D354" s="1">
        <v>43873</v>
      </c>
      <c r="E354" t="b">
        <v>0</v>
      </c>
      <c r="F354" s="2">
        <v>42957</v>
      </c>
      <c r="G354">
        <v>91321</v>
      </c>
      <c r="H354">
        <v>0</v>
      </c>
      <c r="I354">
        <v>91321</v>
      </c>
      <c r="J354" t="s">
        <v>970</v>
      </c>
      <c r="K354" t="s">
        <v>971</v>
      </c>
      <c r="L354" t="s">
        <v>972</v>
      </c>
      <c r="M354" t="s">
        <v>995</v>
      </c>
      <c r="N354" t="s">
        <v>974</v>
      </c>
      <c r="O354" t="s">
        <v>990</v>
      </c>
    </row>
    <row r="355" spans="1:15" x14ac:dyDescent="0.25">
      <c r="A355" t="b">
        <v>0</v>
      </c>
      <c r="B355" s="3" t="b">
        <f t="shared" si="5"/>
        <v>0</v>
      </c>
      <c r="C355" t="s">
        <v>969</v>
      </c>
      <c r="D355" s="1">
        <v>43873</v>
      </c>
      <c r="E355" t="b">
        <v>0</v>
      </c>
      <c r="F355" s="2">
        <v>42745.518055555556</v>
      </c>
      <c r="G355">
        <v>4289</v>
      </c>
      <c r="H355">
        <v>0</v>
      </c>
      <c r="I355">
        <v>4289</v>
      </c>
      <c r="J355" t="s">
        <v>970</v>
      </c>
      <c r="K355" t="s">
        <v>971</v>
      </c>
      <c r="L355" t="s">
        <v>972</v>
      </c>
      <c r="M355" t="s">
        <v>996</v>
      </c>
      <c r="N355" t="s">
        <v>974</v>
      </c>
      <c r="O355" t="s">
        <v>997</v>
      </c>
    </row>
    <row r="356" spans="1:15" x14ac:dyDescent="0.25">
      <c r="A356" t="b">
        <v>0</v>
      </c>
      <c r="B356" s="3" t="b">
        <f t="shared" si="5"/>
        <v>0</v>
      </c>
      <c r="C356" t="s">
        <v>969</v>
      </c>
      <c r="D356" s="1">
        <v>43873</v>
      </c>
      <c r="E356" t="b">
        <v>0</v>
      </c>
      <c r="F356" s="2">
        <v>43083</v>
      </c>
      <c r="G356">
        <v>179799</v>
      </c>
      <c r="H356">
        <v>0</v>
      </c>
      <c r="I356">
        <v>179799</v>
      </c>
      <c r="J356" t="s">
        <v>970</v>
      </c>
      <c r="K356" t="s">
        <v>971</v>
      </c>
      <c r="L356" t="s">
        <v>972</v>
      </c>
      <c r="M356" t="s">
        <v>998</v>
      </c>
      <c r="N356" t="s">
        <v>974</v>
      </c>
      <c r="O356" t="s">
        <v>999</v>
      </c>
    </row>
    <row r="357" spans="1:15" x14ac:dyDescent="0.25">
      <c r="A357" t="b">
        <v>0</v>
      </c>
      <c r="B357" s="3" t="b">
        <f t="shared" si="5"/>
        <v>0</v>
      </c>
      <c r="C357" t="s">
        <v>969</v>
      </c>
      <c r="D357" s="1">
        <v>43873</v>
      </c>
      <c r="E357" t="b">
        <v>0</v>
      </c>
      <c r="F357" s="2">
        <v>42814.429166666669</v>
      </c>
      <c r="G357">
        <v>19583</v>
      </c>
      <c r="H357">
        <v>0</v>
      </c>
      <c r="I357">
        <v>19583</v>
      </c>
      <c r="J357" t="s">
        <v>970</v>
      </c>
      <c r="K357" t="s">
        <v>971</v>
      </c>
      <c r="L357" t="s">
        <v>972</v>
      </c>
      <c r="M357" t="s">
        <v>1000</v>
      </c>
      <c r="N357" t="s">
        <v>974</v>
      </c>
      <c r="O357" t="s">
        <v>1001</v>
      </c>
    </row>
    <row r="358" spans="1:15" x14ac:dyDescent="0.25">
      <c r="A358" t="b">
        <v>0</v>
      </c>
      <c r="B358" s="3" t="b">
        <f t="shared" si="5"/>
        <v>0</v>
      </c>
      <c r="C358" t="s">
        <v>969</v>
      </c>
      <c r="D358" s="1">
        <v>43873</v>
      </c>
      <c r="E358" t="b">
        <v>0</v>
      </c>
      <c r="F358" s="2">
        <v>42570.665972222225</v>
      </c>
      <c r="G358">
        <v>65844</v>
      </c>
      <c r="H358">
        <v>0</v>
      </c>
      <c r="I358">
        <v>65844</v>
      </c>
      <c r="J358" t="s">
        <v>970</v>
      </c>
      <c r="K358" t="s">
        <v>971</v>
      </c>
      <c r="L358" t="s">
        <v>972</v>
      </c>
      <c r="M358" t="s">
        <v>1002</v>
      </c>
      <c r="N358" t="s">
        <v>974</v>
      </c>
      <c r="O358" t="s">
        <v>992</v>
      </c>
    </row>
    <row r="359" spans="1:15" x14ac:dyDescent="0.25">
      <c r="A359" t="b">
        <v>0</v>
      </c>
      <c r="B359" s="3" t="b">
        <f t="shared" si="5"/>
        <v>0</v>
      </c>
      <c r="C359" t="s">
        <v>1003</v>
      </c>
      <c r="D359" s="1">
        <v>43873</v>
      </c>
      <c r="E359" t="b">
        <v>0</v>
      </c>
      <c r="F359" s="2">
        <v>42697</v>
      </c>
      <c r="G359">
        <v>92699</v>
      </c>
      <c r="H359">
        <v>7638</v>
      </c>
      <c r="I359">
        <v>100337</v>
      </c>
      <c r="J359" t="s">
        <v>1004</v>
      </c>
      <c r="K359" t="s">
        <v>1005</v>
      </c>
      <c r="L359" t="s">
        <v>961</v>
      </c>
      <c r="M359" t="s">
        <v>1006</v>
      </c>
      <c r="N359" t="s">
        <v>1007</v>
      </c>
      <c r="O359" t="s">
        <v>1008</v>
      </c>
    </row>
    <row r="360" spans="1:15" x14ac:dyDescent="0.25">
      <c r="A360" t="b">
        <v>0</v>
      </c>
      <c r="B360" s="3" t="b">
        <f t="shared" si="5"/>
        <v>0</v>
      </c>
      <c r="C360" t="s">
        <v>1003</v>
      </c>
      <c r="D360" s="1">
        <v>43873</v>
      </c>
      <c r="E360" t="b">
        <v>0</v>
      </c>
      <c r="F360" s="2">
        <v>42600</v>
      </c>
      <c r="G360">
        <v>24695</v>
      </c>
      <c r="H360">
        <v>1667</v>
      </c>
      <c r="I360">
        <v>26362</v>
      </c>
      <c r="J360" t="s">
        <v>1004</v>
      </c>
      <c r="K360" t="s">
        <v>1005</v>
      </c>
      <c r="L360" t="s">
        <v>961</v>
      </c>
      <c r="M360" t="s">
        <v>1009</v>
      </c>
      <c r="N360" t="s">
        <v>1007</v>
      </c>
      <c r="O360" t="s">
        <v>1010</v>
      </c>
    </row>
    <row r="361" spans="1:15" x14ac:dyDescent="0.25">
      <c r="A361" t="b">
        <v>0</v>
      </c>
      <c r="B361" s="3" t="b">
        <f t="shared" si="5"/>
        <v>0</v>
      </c>
      <c r="C361" t="s">
        <v>1011</v>
      </c>
      <c r="D361" s="1">
        <v>43873</v>
      </c>
      <c r="E361" t="b">
        <v>0</v>
      </c>
      <c r="F361" s="2">
        <v>43024</v>
      </c>
      <c r="G361">
        <v>80927</v>
      </c>
      <c r="H361">
        <v>5073</v>
      </c>
      <c r="I361">
        <v>86000</v>
      </c>
      <c r="J361" t="s">
        <v>1012</v>
      </c>
      <c r="K361" t="s">
        <v>1013</v>
      </c>
      <c r="L361" t="s">
        <v>961</v>
      </c>
      <c r="M361" t="s">
        <v>1014</v>
      </c>
      <c r="N361" t="s">
        <v>1007</v>
      </c>
      <c r="O361" t="s">
        <v>1015</v>
      </c>
    </row>
    <row r="362" spans="1:15" x14ac:dyDescent="0.25">
      <c r="A362" t="b">
        <v>0</v>
      </c>
      <c r="B362" s="3" t="b">
        <f t="shared" si="5"/>
        <v>0</v>
      </c>
      <c r="C362" t="s">
        <v>1011</v>
      </c>
      <c r="D362" s="1">
        <v>43873</v>
      </c>
      <c r="E362" t="b">
        <v>0</v>
      </c>
      <c r="F362" s="2">
        <v>43304.684027777781</v>
      </c>
      <c r="G362">
        <v>22248</v>
      </c>
      <c r="H362">
        <v>2447</v>
      </c>
      <c r="I362">
        <v>24695</v>
      </c>
      <c r="J362" t="s">
        <v>1012</v>
      </c>
      <c r="K362" t="s">
        <v>1013</v>
      </c>
      <c r="L362" t="s">
        <v>961</v>
      </c>
      <c r="M362" t="s">
        <v>1016</v>
      </c>
      <c r="N362" t="s">
        <v>1007</v>
      </c>
      <c r="O362" t="s">
        <v>1017</v>
      </c>
    </row>
    <row r="363" spans="1:15" x14ac:dyDescent="0.25">
      <c r="A363" t="b">
        <v>0</v>
      </c>
      <c r="B363" s="3" t="b">
        <f t="shared" si="5"/>
        <v>0</v>
      </c>
      <c r="C363" t="s">
        <v>1011</v>
      </c>
      <c r="D363" s="1">
        <v>43873</v>
      </c>
      <c r="E363" t="b">
        <v>0</v>
      </c>
      <c r="F363" s="2">
        <v>43480</v>
      </c>
      <c r="G363">
        <v>78279</v>
      </c>
      <c r="H363">
        <v>6721</v>
      </c>
      <c r="I363">
        <v>85000</v>
      </c>
      <c r="J363" t="s">
        <v>1012</v>
      </c>
      <c r="K363" t="s">
        <v>1013</v>
      </c>
      <c r="L363" t="s">
        <v>961</v>
      </c>
      <c r="M363" t="s">
        <v>1018</v>
      </c>
      <c r="N363" t="s">
        <v>1007</v>
      </c>
      <c r="O363" t="s">
        <v>1019</v>
      </c>
    </row>
    <row r="364" spans="1:15" x14ac:dyDescent="0.25">
      <c r="A364" t="b">
        <v>0</v>
      </c>
      <c r="B364" s="3" t="b">
        <f t="shared" si="5"/>
        <v>0</v>
      </c>
      <c r="C364" t="s">
        <v>1011</v>
      </c>
      <c r="D364" s="1">
        <v>43873</v>
      </c>
      <c r="E364" t="b">
        <v>0</v>
      </c>
      <c r="F364" s="2">
        <v>43558.428472222222</v>
      </c>
      <c r="G364">
        <v>1881</v>
      </c>
      <c r="H364">
        <v>207</v>
      </c>
      <c r="I364">
        <v>2088</v>
      </c>
      <c r="J364" t="s">
        <v>1012</v>
      </c>
      <c r="K364" t="s">
        <v>1013</v>
      </c>
      <c r="L364" t="s">
        <v>961</v>
      </c>
      <c r="M364" t="s">
        <v>1020</v>
      </c>
      <c r="N364" t="s">
        <v>1007</v>
      </c>
      <c r="O364" t="s">
        <v>1021</v>
      </c>
    </row>
    <row r="365" spans="1:15" x14ac:dyDescent="0.25">
      <c r="A365" t="b">
        <v>0</v>
      </c>
      <c r="B365" s="3" t="b">
        <f t="shared" si="5"/>
        <v>0</v>
      </c>
      <c r="C365" t="s">
        <v>1022</v>
      </c>
      <c r="D365" s="1">
        <v>43873</v>
      </c>
      <c r="E365" t="b">
        <v>0</v>
      </c>
      <c r="F365" s="2">
        <v>43600</v>
      </c>
      <c r="G365">
        <v>40459</v>
      </c>
      <c r="H365">
        <v>8091</v>
      </c>
      <c r="I365">
        <v>48550</v>
      </c>
      <c r="J365" t="s">
        <v>54</v>
      </c>
      <c r="K365" t="s">
        <v>1023</v>
      </c>
      <c r="L365" t="s">
        <v>1024</v>
      </c>
      <c r="M365" t="s">
        <v>1025</v>
      </c>
      <c r="N365" t="s">
        <v>1024</v>
      </c>
      <c r="O365" t="s">
        <v>1026</v>
      </c>
    </row>
    <row r="366" spans="1:15" x14ac:dyDescent="0.25">
      <c r="A366" t="b">
        <v>0</v>
      </c>
      <c r="B366" s="3" t="b">
        <f t="shared" si="5"/>
        <v>0</v>
      </c>
      <c r="C366" t="s">
        <v>1022</v>
      </c>
      <c r="D366" s="1">
        <v>43873</v>
      </c>
      <c r="E366" t="b">
        <v>0</v>
      </c>
      <c r="F366" s="2">
        <v>43405.568055555559</v>
      </c>
      <c r="G366">
        <v>1606</v>
      </c>
      <c r="H366">
        <v>160</v>
      </c>
      <c r="I366">
        <v>1766</v>
      </c>
      <c r="J366" t="s">
        <v>54</v>
      </c>
      <c r="K366" t="s">
        <v>1023</v>
      </c>
      <c r="L366" t="s">
        <v>1024</v>
      </c>
      <c r="M366" t="s">
        <v>1027</v>
      </c>
      <c r="N366" t="s">
        <v>1024</v>
      </c>
      <c r="O366" t="s">
        <v>1028</v>
      </c>
    </row>
    <row r="367" spans="1:15" x14ac:dyDescent="0.25">
      <c r="A367" t="b">
        <v>0</v>
      </c>
      <c r="B367" s="3" t="b">
        <f t="shared" si="5"/>
        <v>0</v>
      </c>
      <c r="C367" t="s">
        <v>1022</v>
      </c>
      <c r="D367" s="1">
        <v>43873</v>
      </c>
      <c r="E367" t="b">
        <v>0</v>
      </c>
      <c r="F367" s="2">
        <v>43474.663888888892</v>
      </c>
      <c r="G367">
        <v>175385</v>
      </c>
      <c r="H367">
        <v>28062</v>
      </c>
      <c r="I367">
        <v>203447</v>
      </c>
      <c r="J367" t="s">
        <v>54</v>
      </c>
      <c r="K367" t="s">
        <v>1023</v>
      </c>
      <c r="L367" t="s">
        <v>1024</v>
      </c>
      <c r="M367" t="s">
        <v>1029</v>
      </c>
      <c r="N367" t="s">
        <v>1024</v>
      </c>
      <c r="O367" t="s">
        <v>1030</v>
      </c>
    </row>
    <row r="368" spans="1:15" x14ac:dyDescent="0.25">
      <c r="A368" t="b">
        <v>0</v>
      </c>
      <c r="B368" s="3" t="b">
        <f t="shared" si="5"/>
        <v>0</v>
      </c>
      <c r="C368" t="s">
        <v>1022</v>
      </c>
      <c r="D368" s="1">
        <v>43873</v>
      </c>
      <c r="E368" t="b">
        <v>0</v>
      </c>
      <c r="F368" s="2">
        <v>43158</v>
      </c>
      <c r="G368">
        <v>175480</v>
      </c>
      <c r="H368">
        <v>27997</v>
      </c>
      <c r="I368">
        <v>203477</v>
      </c>
      <c r="J368" t="s">
        <v>54</v>
      </c>
      <c r="K368" t="s">
        <v>1023</v>
      </c>
      <c r="L368" t="s">
        <v>1024</v>
      </c>
      <c r="M368" t="s">
        <v>1031</v>
      </c>
      <c r="N368" t="s">
        <v>1024</v>
      </c>
      <c r="O368" t="s">
        <v>1032</v>
      </c>
    </row>
    <row r="369" spans="1:15" x14ac:dyDescent="0.25">
      <c r="A369" t="b">
        <v>0</v>
      </c>
      <c r="B369" s="3" t="b">
        <f t="shared" si="5"/>
        <v>0</v>
      </c>
      <c r="C369" t="s">
        <v>1022</v>
      </c>
      <c r="D369" s="1">
        <v>43873</v>
      </c>
      <c r="E369" t="b">
        <v>0</v>
      </c>
      <c r="F369" s="2">
        <v>43089.455555555556</v>
      </c>
      <c r="G369">
        <v>5091</v>
      </c>
      <c r="H369">
        <v>159</v>
      </c>
      <c r="I369">
        <v>5250</v>
      </c>
      <c r="J369" t="s">
        <v>54</v>
      </c>
      <c r="K369" t="s">
        <v>1023</v>
      </c>
      <c r="L369" t="s">
        <v>1024</v>
      </c>
      <c r="M369" t="s">
        <v>1033</v>
      </c>
      <c r="N369" t="s">
        <v>1024</v>
      </c>
      <c r="O369" t="s">
        <v>1034</v>
      </c>
    </row>
    <row r="370" spans="1:15" x14ac:dyDescent="0.25">
      <c r="A370" t="b">
        <v>0</v>
      </c>
      <c r="B370" s="3" t="b">
        <f t="shared" si="5"/>
        <v>0</v>
      </c>
      <c r="C370" t="s">
        <v>1022</v>
      </c>
      <c r="D370" s="1">
        <v>43873</v>
      </c>
      <c r="E370" t="b">
        <v>0</v>
      </c>
      <c r="F370" s="2">
        <v>43209</v>
      </c>
      <c r="G370">
        <v>33740</v>
      </c>
      <c r="H370">
        <v>6748</v>
      </c>
      <c r="I370">
        <v>40488</v>
      </c>
      <c r="J370" t="s">
        <v>54</v>
      </c>
      <c r="K370" t="s">
        <v>1023</v>
      </c>
      <c r="L370" t="s">
        <v>1024</v>
      </c>
      <c r="M370" t="s">
        <v>1035</v>
      </c>
      <c r="N370" t="s">
        <v>1024</v>
      </c>
      <c r="O370" t="s">
        <v>1036</v>
      </c>
    </row>
    <row r="371" spans="1:15" x14ac:dyDescent="0.25">
      <c r="A371" t="b">
        <v>0</v>
      </c>
      <c r="B371" s="3" t="b">
        <f t="shared" si="5"/>
        <v>0</v>
      </c>
      <c r="C371" t="s">
        <v>1022</v>
      </c>
      <c r="D371" s="1">
        <v>43873</v>
      </c>
      <c r="E371" t="b">
        <v>0</v>
      </c>
      <c r="F371" s="2">
        <v>43495</v>
      </c>
      <c r="G371">
        <v>78382</v>
      </c>
      <c r="H371">
        <v>7118</v>
      </c>
      <c r="I371">
        <v>85500</v>
      </c>
      <c r="J371" t="s">
        <v>54</v>
      </c>
      <c r="K371" t="s">
        <v>1023</v>
      </c>
      <c r="L371" t="s">
        <v>1024</v>
      </c>
      <c r="M371" t="s">
        <v>1037</v>
      </c>
      <c r="N371" t="s">
        <v>1024</v>
      </c>
      <c r="O371" t="s">
        <v>1038</v>
      </c>
    </row>
    <row r="372" spans="1:15" x14ac:dyDescent="0.25">
      <c r="A372" t="b">
        <v>0</v>
      </c>
      <c r="B372" s="3" t="b">
        <f t="shared" si="5"/>
        <v>0</v>
      </c>
      <c r="C372" t="s">
        <v>1022</v>
      </c>
      <c r="D372" s="1">
        <v>43873</v>
      </c>
      <c r="E372" t="b">
        <v>0</v>
      </c>
      <c r="F372" s="2">
        <v>42656.414583333331</v>
      </c>
      <c r="G372">
        <v>6669</v>
      </c>
      <c r="H372">
        <v>1334</v>
      </c>
      <c r="I372">
        <v>8003</v>
      </c>
      <c r="J372" t="s">
        <v>54</v>
      </c>
      <c r="K372" t="s">
        <v>1023</v>
      </c>
      <c r="L372" t="s">
        <v>1024</v>
      </c>
      <c r="M372" t="s">
        <v>1039</v>
      </c>
      <c r="N372" t="s">
        <v>1024</v>
      </c>
      <c r="O372" t="s">
        <v>1040</v>
      </c>
    </row>
    <row r="373" spans="1:15" x14ac:dyDescent="0.25">
      <c r="A373" t="b">
        <v>0</v>
      </c>
      <c r="B373" s="3" t="b">
        <f t="shared" si="5"/>
        <v>0</v>
      </c>
      <c r="C373" t="s">
        <v>1022</v>
      </c>
      <c r="D373" s="1">
        <v>43873</v>
      </c>
      <c r="E373" t="b">
        <v>0</v>
      </c>
      <c r="F373" s="2">
        <v>42830</v>
      </c>
      <c r="G373">
        <v>37727</v>
      </c>
      <c r="H373">
        <v>3773</v>
      </c>
      <c r="I373">
        <v>41500</v>
      </c>
      <c r="J373" t="s">
        <v>54</v>
      </c>
      <c r="K373" t="s">
        <v>1023</v>
      </c>
      <c r="L373" t="s">
        <v>1024</v>
      </c>
      <c r="M373" t="s">
        <v>1041</v>
      </c>
      <c r="N373" t="s">
        <v>1024</v>
      </c>
      <c r="O373" t="s">
        <v>1042</v>
      </c>
    </row>
    <row r="374" spans="1:15" x14ac:dyDescent="0.25">
      <c r="A374" t="b">
        <v>0</v>
      </c>
      <c r="B374" s="3" t="b">
        <f t="shared" si="5"/>
        <v>0</v>
      </c>
      <c r="C374" t="s">
        <v>1022</v>
      </c>
      <c r="D374" s="1">
        <v>43873</v>
      </c>
      <c r="E374" t="b">
        <v>0</v>
      </c>
      <c r="F374" s="2">
        <v>43143</v>
      </c>
      <c r="G374">
        <v>68818</v>
      </c>
      <c r="H374">
        <v>6882</v>
      </c>
      <c r="I374">
        <v>75700</v>
      </c>
      <c r="J374" t="s">
        <v>54</v>
      </c>
      <c r="K374" t="s">
        <v>1023</v>
      </c>
      <c r="L374" t="s">
        <v>1024</v>
      </c>
      <c r="M374" t="s">
        <v>1043</v>
      </c>
      <c r="N374" t="s">
        <v>1024</v>
      </c>
      <c r="O374" t="s">
        <v>1028</v>
      </c>
    </row>
    <row r="375" spans="1:15" x14ac:dyDescent="0.25">
      <c r="A375" t="b">
        <v>0</v>
      </c>
      <c r="B375" s="3" t="b">
        <f t="shared" si="5"/>
        <v>0</v>
      </c>
      <c r="C375" t="s">
        <v>1022</v>
      </c>
      <c r="D375" s="1">
        <v>43873</v>
      </c>
      <c r="E375" t="b">
        <v>0</v>
      </c>
      <c r="F375" s="2">
        <v>42800</v>
      </c>
      <c r="G375">
        <v>33776</v>
      </c>
      <c r="H375">
        <v>6755</v>
      </c>
      <c r="I375">
        <v>40531</v>
      </c>
      <c r="J375" t="s">
        <v>54</v>
      </c>
      <c r="K375" t="s">
        <v>1023</v>
      </c>
      <c r="L375" t="s">
        <v>1024</v>
      </c>
      <c r="M375" t="s">
        <v>1044</v>
      </c>
      <c r="N375" t="s">
        <v>1024</v>
      </c>
      <c r="O375" t="s">
        <v>1045</v>
      </c>
    </row>
    <row r="376" spans="1:15" x14ac:dyDescent="0.25">
      <c r="A376" t="b">
        <v>0</v>
      </c>
      <c r="B376" s="3" t="b">
        <f t="shared" si="5"/>
        <v>0</v>
      </c>
      <c r="C376" t="s">
        <v>1046</v>
      </c>
      <c r="D376" s="1">
        <v>43873</v>
      </c>
      <c r="E376" t="b">
        <v>0</v>
      </c>
      <c r="F376" s="2">
        <v>42772</v>
      </c>
      <c r="G376">
        <v>500000</v>
      </c>
      <c r="H376">
        <v>0</v>
      </c>
      <c r="I376">
        <v>500000</v>
      </c>
      <c r="J376" t="s">
        <v>1047</v>
      </c>
      <c r="K376" t="s">
        <v>1048</v>
      </c>
      <c r="L376" t="s">
        <v>1049</v>
      </c>
      <c r="M376" t="s">
        <v>1050</v>
      </c>
      <c r="N376" t="s">
        <v>1051</v>
      </c>
      <c r="O376" t="s">
        <v>1052</v>
      </c>
    </row>
    <row r="377" spans="1:15" x14ac:dyDescent="0.25">
      <c r="A377" t="b">
        <v>0</v>
      </c>
      <c r="B377" s="3" t="b">
        <f t="shared" si="5"/>
        <v>0</v>
      </c>
      <c r="C377" t="s">
        <v>1046</v>
      </c>
      <c r="D377" s="1">
        <v>43873</v>
      </c>
      <c r="E377" t="b">
        <v>0</v>
      </c>
      <c r="F377" s="2">
        <v>43482</v>
      </c>
      <c r="G377">
        <v>1143200</v>
      </c>
      <c r="H377">
        <v>0</v>
      </c>
      <c r="I377">
        <v>1143200</v>
      </c>
      <c r="J377" t="s">
        <v>1047</v>
      </c>
      <c r="K377" t="s">
        <v>1048</v>
      </c>
      <c r="L377" t="s">
        <v>1049</v>
      </c>
      <c r="M377" t="s">
        <v>1053</v>
      </c>
      <c r="N377" t="s">
        <v>1051</v>
      </c>
      <c r="O377" t="s">
        <v>1054</v>
      </c>
    </row>
    <row r="378" spans="1:15" x14ac:dyDescent="0.25">
      <c r="A378" t="b">
        <v>0</v>
      </c>
      <c r="B378" s="3" t="b">
        <f t="shared" si="5"/>
        <v>0</v>
      </c>
      <c r="C378" t="s">
        <v>1046</v>
      </c>
      <c r="D378" s="1">
        <v>43873</v>
      </c>
      <c r="E378" t="b">
        <v>0</v>
      </c>
      <c r="F378" s="2">
        <v>43196</v>
      </c>
      <c r="G378">
        <v>36499</v>
      </c>
      <c r="H378">
        <v>0</v>
      </c>
      <c r="I378">
        <v>36499</v>
      </c>
      <c r="J378" t="s">
        <v>1047</v>
      </c>
      <c r="K378" t="s">
        <v>1048</v>
      </c>
      <c r="L378" t="s">
        <v>1049</v>
      </c>
      <c r="M378" t="s">
        <v>1055</v>
      </c>
      <c r="N378" t="s">
        <v>1051</v>
      </c>
      <c r="O378" t="s">
        <v>1056</v>
      </c>
    </row>
    <row r="379" spans="1:15" x14ac:dyDescent="0.25">
      <c r="A379" t="b">
        <v>0</v>
      </c>
      <c r="B379" s="3" t="b">
        <f t="shared" si="5"/>
        <v>0</v>
      </c>
      <c r="C379" t="s">
        <v>1046</v>
      </c>
      <c r="D379" s="1">
        <v>43873</v>
      </c>
      <c r="E379" t="b">
        <v>0</v>
      </c>
      <c r="F379" s="2">
        <v>43209</v>
      </c>
      <c r="G379">
        <v>100000</v>
      </c>
      <c r="H379">
        <v>0</v>
      </c>
      <c r="I379">
        <v>100000</v>
      </c>
      <c r="J379" t="s">
        <v>1047</v>
      </c>
      <c r="K379" t="s">
        <v>1048</v>
      </c>
      <c r="L379" t="s">
        <v>1049</v>
      </c>
      <c r="M379" t="s">
        <v>1057</v>
      </c>
      <c r="N379" t="s">
        <v>1051</v>
      </c>
      <c r="O379" t="s">
        <v>1058</v>
      </c>
    </row>
    <row r="380" spans="1:15" x14ac:dyDescent="0.25">
      <c r="A380" t="b">
        <v>0</v>
      </c>
      <c r="B380" s="3" t="b">
        <f t="shared" si="5"/>
        <v>0</v>
      </c>
      <c r="C380" t="s">
        <v>1046</v>
      </c>
      <c r="D380" s="1">
        <v>43873</v>
      </c>
      <c r="E380" t="b">
        <v>0</v>
      </c>
      <c r="F380" s="2">
        <v>43451</v>
      </c>
      <c r="G380">
        <v>4400</v>
      </c>
      <c r="H380">
        <v>0</v>
      </c>
      <c r="I380">
        <v>4400</v>
      </c>
      <c r="J380" t="s">
        <v>1047</v>
      </c>
      <c r="K380" t="s">
        <v>1048</v>
      </c>
      <c r="L380" t="s">
        <v>1049</v>
      </c>
      <c r="M380" t="s">
        <v>1059</v>
      </c>
      <c r="N380" t="s">
        <v>1051</v>
      </c>
      <c r="O380" t="s">
        <v>1060</v>
      </c>
    </row>
    <row r="381" spans="1:15" x14ac:dyDescent="0.25">
      <c r="A381" t="b">
        <v>0</v>
      </c>
      <c r="B381" s="3" t="b">
        <f t="shared" si="5"/>
        <v>1</v>
      </c>
      <c r="C381" t="s">
        <v>1061</v>
      </c>
      <c r="D381" s="1">
        <v>43873</v>
      </c>
      <c r="E381" t="b">
        <v>0</v>
      </c>
      <c r="F381" s="2">
        <v>43216</v>
      </c>
      <c r="G381">
        <v>250000</v>
      </c>
      <c r="H381">
        <v>25000</v>
      </c>
      <c r="I381">
        <v>275000</v>
      </c>
      <c r="J381" t="s">
        <v>1062</v>
      </c>
      <c r="K381" t="s">
        <v>1063</v>
      </c>
      <c r="L381" t="s">
        <v>972</v>
      </c>
      <c r="M381" t="s">
        <v>1064</v>
      </c>
      <c r="N381" t="s">
        <v>1065</v>
      </c>
      <c r="O381" t="s">
        <v>1066</v>
      </c>
    </row>
    <row r="382" spans="1:15" x14ac:dyDescent="0.25">
      <c r="A382" t="b">
        <v>0</v>
      </c>
      <c r="B382" s="3" t="b">
        <f t="shared" si="5"/>
        <v>0</v>
      </c>
      <c r="C382" t="s">
        <v>1067</v>
      </c>
      <c r="D382" s="1">
        <v>43873</v>
      </c>
      <c r="E382" t="b">
        <v>0</v>
      </c>
      <c r="F382" s="2">
        <v>42898</v>
      </c>
      <c r="G382">
        <v>8659</v>
      </c>
      <c r="H382">
        <v>2251</v>
      </c>
      <c r="I382">
        <v>10910</v>
      </c>
      <c r="J382" t="s">
        <v>32</v>
      </c>
      <c r="K382" t="s">
        <v>1068</v>
      </c>
      <c r="L382" t="s">
        <v>1069</v>
      </c>
      <c r="M382" t="s">
        <v>1070</v>
      </c>
      <c r="N382" t="s">
        <v>1069</v>
      </c>
      <c r="O382" t="s">
        <v>1071</v>
      </c>
    </row>
    <row r="383" spans="1:15" x14ac:dyDescent="0.25">
      <c r="A383" t="b">
        <v>0</v>
      </c>
      <c r="B383" s="3" t="b">
        <f t="shared" si="5"/>
        <v>0</v>
      </c>
      <c r="C383" t="s">
        <v>1067</v>
      </c>
      <c r="D383" s="1">
        <v>43873</v>
      </c>
      <c r="E383" t="b">
        <v>0</v>
      </c>
      <c r="F383" s="2">
        <v>42655.565972222219</v>
      </c>
      <c r="G383">
        <v>13245</v>
      </c>
      <c r="H383">
        <v>7881</v>
      </c>
      <c r="I383">
        <v>21126</v>
      </c>
      <c r="J383" t="s">
        <v>32</v>
      </c>
      <c r="K383" t="s">
        <v>1068</v>
      </c>
      <c r="L383" t="s">
        <v>1069</v>
      </c>
      <c r="M383" t="s">
        <v>1072</v>
      </c>
      <c r="N383" t="s">
        <v>1069</v>
      </c>
      <c r="O383" t="s">
        <v>1073</v>
      </c>
    </row>
    <row r="384" spans="1:15" x14ac:dyDescent="0.25">
      <c r="A384" t="b">
        <v>0</v>
      </c>
      <c r="B384" s="3" t="b">
        <f t="shared" si="5"/>
        <v>0</v>
      </c>
      <c r="C384" t="s">
        <v>1067</v>
      </c>
      <c r="D384" s="1">
        <v>43873</v>
      </c>
      <c r="E384" t="b">
        <v>0</v>
      </c>
      <c r="F384" s="2">
        <v>43502.425694444442</v>
      </c>
      <c r="G384">
        <v>8588</v>
      </c>
      <c r="H384">
        <v>5110</v>
      </c>
      <c r="I384">
        <v>13698</v>
      </c>
      <c r="J384" t="s">
        <v>32</v>
      </c>
      <c r="K384" t="s">
        <v>1068</v>
      </c>
      <c r="L384" t="s">
        <v>1069</v>
      </c>
      <c r="M384" t="s">
        <v>1074</v>
      </c>
      <c r="N384" t="s">
        <v>1069</v>
      </c>
      <c r="O384" t="s">
        <v>1075</v>
      </c>
    </row>
    <row r="385" spans="1:15" x14ac:dyDescent="0.25">
      <c r="A385" t="b">
        <v>0</v>
      </c>
      <c r="B385" s="3" t="b">
        <f t="shared" si="5"/>
        <v>0</v>
      </c>
      <c r="C385" t="s">
        <v>1076</v>
      </c>
      <c r="D385" s="1">
        <v>43873</v>
      </c>
      <c r="E385" t="b">
        <v>0</v>
      </c>
      <c r="F385" s="2">
        <v>43487</v>
      </c>
      <c r="G385">
        <v>5000</v>
      </c>
      <c r="H385">
        <v>0</v>
      </c>
      <c r="I385">
        <v>5000</v>
      </c>
      <c r="J385" t="s">
        <v>1077</v>
      </c>
      <c r="K385" t="s">
        <v>1078</v>
      </c>
      <c r="L385" t="s">
        <v>1069</v>
      </c>
      <c r="M385" t="s">
        <v>1079</v>
      </c>
      <c r="N385" t="s">
        <v>1080</v>
      </c>
      <c r="O385" t="s">
        <v>1081</v>
      </c>
    </row>
    <row r="386" spans="1:15" x14ac:dyDescent="0.25">
      <c r="A386" t="b">
        <v>0</v>
      </c>
      <c r="B386" s="3" t="b">
        <f t="shared" si="5"/>
        <v>0</v>
      </c>
      <c r="C386" t="s">
        <v>1076</v>
      </c>
      <c r="D386" s="1">
        <v>43873</v>
      </c>
      <c r="E386" t="b">
        <v>0</v>
      </c>
      <c r="F386" s="2">
        <v>43538</v>
      </c>
      <c r="G386">
        <v>4171</v>
      </c>
      <c r="H386">
        <v>0</v>
      </c>
      <c r="I386">
        <v>4171</v>
      </c>
      <c r="J386" t="s">
        <v>1077</v>
      </c>
      <c r="K386" t="s">
        <v>1078</v>
      </c>
      <c r="L386" t="s">
        <v>1069</v>
      </c>
      <c r="M386" t="s">
        <v>1082</v>
      </c>
      <c r="N386" t="s">
        <v>1080</v>
      </c>
      <c r="O386" t="s">
        <v>1083</v>
      </c>
    </row>
    <row r="387" spans="1:15" x14ac:dyDescent="0.25">
      <c r="A387" t="b">
        <v>0</v>
      </c>
      <c r="B387" s="3" t="b">
        <f t="shared" si="5"/>
        <v>0</v>
      </c>
      <c r="C387" t="s">
        <v>1076</v>
      </c>
      <c r="D387" s="1">
        <v>43873</v>
      </c>
      <c r="E387" t="b">
        <v>0</v>
      </c>
      <c r="F387" s="2">
        <v>43588</v>
      </c>
      <c r="G387">
        <v>4000</v>
      </c>
      <c r="H387">
        <v>0</v>
      </c>
      <c r="I387">
        <v>4000</v>
      </c>
      <c r="J387" t="s">
        <v>1077</v>
      </c>
      <c r="K387" t="s">
        <v>1078</v>
      </c>
      <c r="L387" t="s">
        <v>1069</v>
      </c>
      <c r="M387" t="s">
        <v>1084</v>
      </c>
      <c r="N387" t="s">
        <v>1080</v>
      </c>
      <c r="O387" t="s">
        <v>1085</v>
      </c>
    </row>
    <row r="388" spans="1:15" x14ac:dyDescent="0.25">
      <c r="A388" t="b">
        <v>0</v>
      </c>
      <c r="B388" s="3" t="b">
        <f t="shared" ref="B388:B451" si="6">OR(ISNUMBER(SEARCH($B$1,O388)),ISNUMBER(SEARCH($C$1,O388)),ISNUMBER(SEARCH($D$1,O388)),ISNUMBER(SEARCH($E$1,O388)),ISNUMBER(SEARCH($F$1,O388)),ISNUMBER(SEARCH($G$1,O388)),ISNUMBER(SEARCH($H$1,O388)),ISNUMBER(SEARCH($I$1,O388)),ISNUMBER(SEARCH($J$1,O388)),ISNUMBER(SEARCH($K$1,O388)),ISNUMBER(SEARCH($L$1,O388)),ISNUMBER(SEARCH($M$1,O388)),ISNUMBER(SEARCH($N$1,O388)),ISNUMBER(SEARCH($O$1,O388)),ISNUMBER(SEARCH($P$1,O388)),ISNUMBER(SEARCH($Q$1,O388)),ISNUMBER(SEARCH($R$1,O388)),ISNUMBER(SEARCH($S$1,O388)),ISNUMBER(SEARCH($T$1,O388)),ISNUMBER(SEARCH($U$1,O388)),ISNUMBER(SEARCH($V$1,O388)),ISNUMBER(SEARCH($W$1,O388)),ISNUMBER(SEARCH($X$1,O388)),ISNUMBER(SEARCH($Y$1,O388)),ISNUMBER(SEARCH($Z$1,O388)),ISNUMBER(SEARCH($AA$1,O388)),ISNUMBER(SEARCH($AB$1,O388)),ISNUMBER(SEARCH($AC$1,O388)),ISNUMBER(SEARCH($AD$1,O388)),ISNUMBER(SEARCH($AE$1,O388)),ISNUMBER(SEARCH($AF$1,O388)),ISNUMBER(SEARCH($AG$1,O388)),ISNUMBER(SEARCH($AH$1,O388)),ISNUMBER(SEARCH($AI$1,O388)),ISNUMBER(SEARCH($AJ$1,O388)),ISNUMBER(SEARCH($AK$1,O388)),ISNUMBER(SEARCH($AL$1,O388)),ISNUMBER(SEARCH($AM$1,O388)),ISNUMBER(SEARCH($AN$1,O388)),ISNUMBER(SEARCH($AO$1,O388)),ISNUMBER(SEARCH($AP$1,O388)),ISNUMBER(SEARCH($AQ$1,O388)),ISNUMBER(SEARCH($AR$1,O388)),ISNUMBER(SEARCH($AS$1,O388)),ISNUMBER(SEARCH($AT$1,O388)),ISNUMBER(SEARCH($AU$1,O388)),ISNUMBER(SEARCH($AV$1,O388)),ISNUMBER(SEARCH($AW$1,O388)),ISNUMBER(SEARCH($AX$1,O388)),ISNUMBER(SEARCH($AY$1,O388)), ISNUMBER(SEARCH($AZ$1,O388)),ISNUMBER(SEARCH($BA$1,O388)),ISNUMBER(SEARCH($BB$1,O388)),ISNUMBER(SEARCH($BC$1,O388)),ISNUMBER(SEARCH($BD$1,O388)),ISNUMBER(SEARCH($BE$1,O388)),ISNUMBER(SEARCH($BF$1,O388)),ISNUMBER(SEARCH($BG$1,O388)),ISNUMBER(SEARCH($BH$1,O388)),ISNUMBER(SEARCH($BI$1,O388)),ISNUMBER(SEARCH($BJ$1,O388)),ISNUMBER(SEARCH($BK$1,O388)),ISNUMBER(SEARCH($BL$1,O388)),ISNUMBER(SEARCH($BM$1,O388)),ISNUMBER(SEARCH($BN$1,O388)),ISNUMBER(SEARCH($BO$1,O388)),ISNUMBER(SEARCH($BP$1,O388)),ISNUMBER(SEARCH($BQ$1,O388)),ISNUMBER(SEARCH($BR$1,O388)),ISNUMBER(SEARCH($BS$1,O388)),ISNUMBER(SEARCH($BT$1,O388)),ISNUMBER(SEARCH($BU$1,O388)),ISNUMBER(SEARCH($BV$1,O388)),ISNUMBER(SEARCH($BW$1,O388)),ISNUMBER(SEARCH($BX$1,O388)),ISNUMBER(SEARCH($BY$1,O388)),ISNUMBER(SEARCH($BZ$1,O388)),ISNUMBER(SEARCH($CA$1,O388)),ISNUMBER(SEARCH($CB$1,O388)),ISNUMBER(SEARCH($CC$1,O388)),ISNUMBER(SEARCH($CD$1,O388)),ISNUMBER(SEARCH($CE$1,O388)),ISNUMBER(SEARCH($CF$1,O388)),ISNUMBER(SEARCH($CG$1,O388)),ISNUMBER(SEARCH($CG$1,O388)),ISNUMBER(SEARCH($CH$1,O388)),ISNUMBER(SEARCH($CI$1,O388)),ISNUMBER(SEARCH($CJ$1,O388)),ISNUMBER(SEARCH($CK$1,O388)),ISNUMBER(SEARCH($CL$1,O388)),ISNUMBER(SEARCH($CM$1,O388)),ISNUMBER(SEARCH($CN$1,O388)),ISNUMBER(SEARCH($CO$1,O388)),ISNUMBER(SEARCH($CP$1,O388)),ISNUMBER(SEARCH($CQ$1,O388)),ISNUMBER(SEARCH($CR$1,O388)),ISNUMBER(SEARCH($CS$1,O388)),ISNUMBER(SEARCH($CT$1,O388)))</f>
        <v>0</v>
      </c>
      <c r="C388" t="s">
        <v>1076</v>
      </c>
      <c r="D388" s="1">
        <v>43873</v>
      </c>
      <c r="E388" t="b">
        <v>0</v>
      </c>
      <c r="F388" s="2">
        <v>43592.631944444445</v>
      </c>
      <c r="G388">
        <v>600</v>
      </c>
      <c r="H388">
        <v>0</v>
      </c>
      <c r="I388">
        <v>600</v>
      </c>
      <c r="J388" t="s">
        <v>1077</v>
      </c>
      <c r="K388" t="s">
        <v>1078</v>
      </c>
      <c r="L388" t="s">
        <v>1069</v>
      </c>
      <c r="M388" t="s">
        <v>1086</v>
      </c>
      <c r="N388" t="s">
        <v>1080</v>
      </c>
      <c r="O388" t="s">
        <v>1087</v>
      </c>
    </row>
    <row r="389" spans="1:15" x14ac:dyDescent="0.25">
      <c r="A389" t="b">
        <v>0</v>
      </c>
      <c r="B389" s="3" t="b">
        <f t="shared" si="6"/>
        <v>0</v>
      </c>
      <c r="C389" t="s">
        <v>1076</v>
      </c>
      <c r="D389" s="1">
        <v>43873</v>
      </c>
      <c r="E389" t="b">
        <v>0</v>
      </c>
      <c r="F389" s="2">
        <v>43594.40625</v>
      </c>
      <c r="G389">
        <v>1500</v>
      </c>
      <c r="H389">
        <v>0</v>
      </c>
      <c r="I389">
        <v>1500</v>
      </c>
      <c r="J389" t="s">
        <v>1077</v>
      </c>
      <c r="K389" t="s">
        <v>1078</v>
      </c>
      <c r="L389" t="s">
        <v>1069</v>
      </c>
      <c r="M389" t="s">
        <v>1088</v>
      </c>
      <c r="N389" t="s">
        <v>1080</v>
      </c>
      <c r="O389" t="s">
        <v>1089</v>
      </c>
    </row>
    <row r="390" spans="1:15" x14ac:dyDescent="0.25">
      <c r="A390" t="b">
        <v>0</v>
      </c>
      <c r="B390" s="3" t="b">
        <f t="shared" si="6"/>
        <v>0</v>
      </c>
      <c r="C390" t="s">
        <v>1076</v>
      </c>
      <c r="D390" s="1">
        <v>43873</v>
      </c>
      <c r="E390" t="b">
        <v>0</v>
      </c>
      <c r="F390" s="2">
        <v>43614</v>
      </c>
      <c r="G390">
        <v>400</v>
      </c>
      <c r="H390">
        <v>0</v>
      </c>
      <c r="I390">
        <v>400</v>
      </c>
      <c r="J390" t="s">
        <v>1077</v>
      </c>
      <c r="K390" t="s">
        <v>1078</v>
      </c>
      <c r="L390" t="s">
        <v>1069</v>
      </c>
      <c r="M390" t="s">
        <v>1090</v>
      </c>
      <c r="N390" t="s">
        <v>1080</v>
      </c>
      <c r="O390" t="s">
        <v>1091</v>
      </c>
    </row>
    <row r="391" spans="1:15" x14ac:dyDescent="0.25">
      <c r="A391" t="b">
        <v>0</v>
      </c>
      <c r="B391" s="3" t="b">
        <f t="shared" si="6"/>
        <v>0</v>
      </c>
      <c r="C391" t="s">
        <v>1076</v>
      </c>
      <c r="D391" s="1">
        <v>43873</v>
      </c>
      <c r="E391" t="b">
        <v>0</v>
      </c>
      <c r="F391" s="2">
        <v>43614</v>
      </c>
      <c r="G391">
        <v>3000</v>
      </c>
      <c r="H391">
        <v>0</v>
      </c>
      <c r="I391">
        <v>3000</v>
      </c>
      <c r="J391" t="s">
        <v>1077</v>
      </c>
      <c r="K391" t="s">
        <v>1078</v>
      </c>
      <c r="L391" t="s">
        <v>1069</v>
      </c>
      <c r="M391" t="s">
        <v>1092</v>
      </c>
      <c r="N391" t="s">
        <v>1080</v>
      </c>
      <c r="O391" t="s">
        <v>1093</v>
      </c>
    </row>
    <row r="392" spans="1:15" x14ac:dyDescent="0.25">
      <c r="A392" t="b">
        <v>0</v>
      </c>
      <c r="B392" s="3" t="b">
        <f t="shared" si="6"/>
        <v>0</v>
      </c>
      <c r="C392" t="s">
        <v>1076</v>
      </c>
      <c r="D392" s="1">
        <v>43873</v>
      </c>
      <c r="E392" t="b">
        <v>0</v>
      </c>
      <c r="F392" s="2">
        <v>43614</v>
      </c>
      <c r="G392">
        <v>1500</v>
      </c>
      <c r="H392">
        <v>0</v>
      </c>
      <c r="I392">
        <v>1500</v>
      </c>
      <c r="J392" t="s">
        <v>1077</v>
      </c>
      <c r="K392" t="s">
        <v>1078</v>
      </c>
      <c r="L392" t="s">
        <v>1069</v>
      </c>
      <c r="M392" t="s">
        <v>1094</v>
      </c>
      <c r="N392" t="s">
        <v>1080</v>
      </c>
      <c r="O392" t="s">
        <v>1095</v>
      </c>
    </row>
    <row r="393" spans="1:15" x14ac:dyDescent="0.25">
      <c r="A393" t="b">
        <v>0</v>
      </c>
      <c r="B393" s="3" t="b">
        <f t="shared" si="6"/>
        <v>0</v>
      </c>
      <c r="C393" t="s">
        <v>1076</v>
      </c>
      <c r="D393" s="1">
        <v>43873</v>
      </c>
      <c r="E393" t="b">
        <v>0</v>
      </c>
      <c r="F393" s="2">
        <v>43614</v>
      </c>
      <c r="G393">
        <v>2000</v>
      </c>
      <c r="H393">
        <v>0</v>
      </c>
      <c r="I393">
        <v>2000</v>
      </c>
      <c r="J393" t="s">
        <v>1077</v>
      </c>
      <c r="K393" t="s">
        <v>1078</v>
      </c>
      <c r="L393" t="s">
        <v>1069</v>
      </c>
      <c r="M393" t="s">
        <v>1096</v>
      </c>
      <c r="N393" t="s">
        <v>1080</v>
      </c>
      <c r="O393" t="s">
        <v>1097</v>
      </c>
    </row>
    <row r="394" spans="1:15" x14ac:dyDescent="0.25">
      <c r="A394" t="b">
        <v>0</v>
      </c>
      <c r="B394" s="3" t="b">
        <f t="shared" si="6"/>
        <v>0</v>
      </c>
      <c r="C394" t="s">
        <v>1076</v>
      </c>
      <c r="D394" s="1">
        <v>43873</v>
      </c>
      <c r="E394" t="b">
        <v>0</v>
      </c>
      <c r="F394" s="2">
        <v>43614</v>
      </c>
      <c r="G394">
        <v>2500</v>
      </c>
      <c r="H394">
        <v>0</v>
      </c>
      <c r="I394">
        <v>2500</v>
      </c>
      <c r="J394" t="s">
        <v>1077</v>
      </c>
      <c r="K394" t="s">
        <v>1078</v>
      </c>
      <c r="L394" t="s">
        <v>1069</v>
      </c>
      <c r="M394" t="s">
        <v>1098</v>
      </c>
      <c r="N394" t="s">
        <v>1080</v>
      </c>
      <c r="O394" t="s">
        <v>1099</v>
      </c>
    </row>
    <row r="395" spans="1:15" x14ac:dyDescent="0.25">
      <c r="A395" t="b">
        <v>0</v>
      </c>
      <c r="B395" s="3" t="b">
        <f t="shared" si="6"/>
        <v>0</v>
      </c>
      <c r="C395" t="s">
        <v>1076</v>
      </c>
      <c r="D395" s="1">
        <v>43873</v>
      </c>
      <c r="E395" t="b">
        <v>0</v>
      </c>
      <c r="F395" s="2">
        <v>43642</v>
      </c>
      <c r="G395">
        <v>1000</v>
      </c>
      <c r="H395">
        <v>0</v>
      </c>
      <c r="I395">
        <v>1000</v>
      </c>
      <c r="J395" t="s">
        <v>1077</v>
      </c>
      <c r="K395" t="s">
        <v>1078</v>
      </c>
      <c r="L395" t="s">
        <v>1069</v>
      </c>
      <c r="M395" t="s">
        <v>1100</v>
      </c>
      <c r="N395" t="s">
        <v>1080</v>
      </c>
      <c r="O395" t="s">
        <v>1101</v>
      </c>
    </row>
    <row r="396" spans="1:15" x14ac:dyDescent="0.25">
      <c r="A396" t="b">
        <v>0</v>
      </c>
      <c r="B396" s="3" t="b">
        <f t="shared" si="6"/>
        <v>0</v>
      </c>
      <c r="C396" t="s">
        <v>1076</v>
      </c>
      <c r="D396" s="1">
        <v>43873</v>
      </c>
      <c r="E396" t="b">
        <v>0</v>
      </c>
      <c r="F396" s="2">
        <v>43642</v>
      </c>
      <c r="G396">
        <v>1000</v>
      </c>
      <c r="H396">
        <v>0</v>
      </c>
      <c r="I396">
        <v>1000</v>
      </c>
      <c r="J396" t="s">
        <v>1077</v>
      </c>
      <c r="K396" t="s">
        <v>1078</v>
      </c>
      <c r="L396" t="s">
        <v>1069</v>
      </c>
      <c r="M396" t="s">
        <v>1102</v>
      </c>
      <c r="N396" t="s">
        <v>1080</v>
      </c>
      <c r="O396" t="s">
        <v>1103</v>
      </c>
    </row>
    <row r="397" spans="1:15" x14ac:dyDescent="0.25">
      <c r="A397" t="b">
        <v>0</v>
      </c>
      <c r="B397" s="3" t="b">
        <f t="shared" si="6"/>
        <v>0</v>
      </c>
      <c r="C397" t="s">
        <v>1076</v>
      </c>
      <c r="D397" s="1">
        <v>43873</v>
      </c>
      <c r="E397" t="b">
        <v>0</v>
      </c>
      <c r="F397" s="2">
        <v>43633</v>
      </c>
      <c r="G397">
        <v>3385</v>
      </c>
      <c r="H397">
        <v>0</v>
      </c>
      <c r="I397">
        <v>3385</v>
      </c>
      <c r="J397" t="s">
        <v>1077</v>
      </c>
      <c r="K397" t="s">
        <v>1078</v>
      </c>
      <c r="L397" t="s">
        <v>1069</v>
      </c>
      <c r="M397" t="s">
        <v>1104</v>
      </c>
      <c r="N397" t="s">
        <v>1080</v>
      </c>
      <c r="O397" t="s">
        <v>1105</v>
      </c>
    </row>
    <row r="398" spans="1:15" x14ac:dyDescent="0.25">
      <c r="A398" t="b">
        <v>0</v>
      </c>
      <c r="B398" s="3" t="b">
        <f t="shared" si="6"/>
        <v>0</v>
      </c>
      <c r="C398" t="s">
        <v>1076</v>
      </c>
      <c r="D398" s="1">
        <v>43873</v>
      </c>
      <c r="E398" t="b">
        <v>0</v>
      </c>
      <c r="F398" s="2">
        <v>43341</v>
      </c>
      <c r="G398">
        <v>1000</v>
      </c>
      <c r="H398">
        <v>0</v>
      </c>
      <c r="I398">
        <v>1000</v>
      </c>
      <c r="J398" t="s">
        <v>1077</v>
      </c>
      <c r="K398" t="s">
        <v>1078</v>
      </c>
      <c r="L398" t="s">
        <v>1069</v>
      </c>
      <c r="M398" t="s">
        <v>1106</v>
      </c>
      <c r="N398" t="s">
        <v>1080</v>
      </c>
      <c r="O398" t="s">
        <v>1107</v>
      </c>
    </row>
    <row r="399" spans="1:15" x14ac:dyDescent="0.25">
      <c r="A399" t="b">
        <v>0</v>
      </c>
      <c r="B399" s="3" t="b">
        <f t="shared" si="6"/>
        <v>0</v>
      </c>
      <c r="C399" t="s">
        <v>1076</v>
      </c>
      <c r="D399" s="1">
        <v>43873</v>
      </c>
      <c r="E399" t="b">
        <v>0</v>
      </c>
      <c r="F399" s="2">
        <v>43384</v>
      </c>
      <c r="G399">
        <v>1000</v>
      </c>
      <c r="H399">
        <v>0</v>
      </c>
      <c r="I399">
        <v>1000</v>
      </c>
      <c r="J399" t="s">
        <v>1077</v>
      </c>
      <c r="K399" t="s">
        <v>1078</v>
      </c>
      <c r="L399" t="s">
        <v>1069</v>
      </c>
      <c r="M399" t="s">
        <v>1108</v>
      </c>
      <c r="N399" t="s">
        <v>1080</v>
      </c>
      <c r="O399" t="s">
        <v>1109</v>
      </c>
    </row>
    <row r="400" spans="1:15" x14ac:dyDescent="0.25">
      <c r="A400" t="b">
        <v>0</v>
      </c>
      <c r="B400" s="3" t="b">
        <f t="shared" si="6"/>
        <v>0</v>
      </c>
      <c r="C400" t="s">
        <v>1076</v>
      </c>
      <c r="D400" s="1">
        <v>43873</v>
      </c>
      <c r="E400" t="b">
        <v>0</v>
      </c>
      <c r="F400" s="2">
        <v>43258</v>
      </c>
      <c r="G400">
        <v>2500</v>
      </c>
      <c r="H400">
        <v>0</v>
      </c>
      <c r="I400">
        <v>2500</v>
      </c>
      <c r="J400" t="s">
        <v>1077</v>
      </c>
      <c r="K400" t="s">
        <v>1078</v>
      </c>
      <c r="L400" t="s">
        <v>1069</v>
      </c>
      <c r="M400" t="s">
        <v>1110</v>
      </c>
      <c r="N400" t="s">
        <v>1080</v>
      </c>
      <c r="O400" t="s">
        <v>1111</v>
      </c>
    </row>
    <row r="401" spans="1:15" x14ac:dyDescent="0.25">
      <c r="A401" t="b">
        <v>0</v>
      </c>
      <c r="B401" s="3" t="b">
        <f t="shared" si="6"/>
        <v>0</v>
      </c>
      <c r="C401" t="s">
        <v>1076</v>
      </c>
      <c r="D401" s="1">
        <v>43873</v>
      </c>
      <c r="E401" t="b">
        <v>0</v>
      </c>
      <c r="F401" s="2">
        <v>43269.600694444445</v>
      </c>
      <c r="G401">
        <v>2500</v>
      </c>
      <c r="H401">
        <v>0</v>
      </c>
      <c r="I401">
        <v>2500</v>
      </c>
      <c r="J401" t="s">
        <v>1077</v>
      </c>
      <c r="K401" t="s">
        <v>1078</v>
      </c>
      <c r="L401" t="s">
        <v>1069</v>
      </c>
      <c r="M401" t="s">
        <v>1112</v>
      </c>
      <c r="N401" t="s">
        <v>1080</v>
      </c>
      <c r="O401" t="s">
        <v>1111</v>
      </c>
    </row>
    <row r="402" spans="1:15" x14ac:dyDescent="0.25">
      <c r="A402" t="b">
        <v>0</v>
      </c>
      <c r="B402" s="3" t="b">
        <f t="shared" si="6"/>
        <v>0</v>
      </c>
      <c r="C402" t="s">
        <v>1076</v>
      </c>
      <c r="D402" s="1">
        <v>43873</v>
      </c>
      <c r="E402" t="b">
        <v>0</v>
      </c>
      <c r="F402" s="2">
        <v>43292</v>
      </c>
      <c r="G402">
        <v>500</v>
      </c>
      <c r="H402">
        <v>0</v>
      </c>
      <c r="I402">
        <v>500</v>
      </c>
      <c r="J402" t="s">
        <v>1077</v>
      </c>
      <c r="K402" t="s">
        <v>1078</v>
      </c>
      <c r="L402" t="s">
        <v>1069</v>
      </c>
      <c r="M402" t="s">
        <v>1113</v>
      </c>
      <c r="N402" t="s">
        <v>1080</v>
      </c>
      <c r="O402" t="s">
        <v>1114</v>
      </c>
    </row>
    <row r="403" spans="1:15" x14ac:dyDescent="0.25">
      <c r="A403" t="b">
        <v>0</v>
      </c>
      <c r="B403" s="3" t="b">
        <f t="shared" si="6"/>
        <v>0</v>
      </c>
      <c r="C403" t="s">
        <v>1076</v>
      </c>
      <c r="D403" s="1">
        <v>43873</v>
      </c>
      <c r="E403" t="b">
        <v>0</v>
      </c>
      <c r="F403" s="2">
        <v>43292</v>
      </c>
      <c r="G403">
        <v>1000</v>
      </c>
      <c r="H403">
        <v>0</v>
      </c>
      <c r="I403">
        <v>1000</v>
      </c>
      <c r="J403" t="s">
        <v>1077</v>
      </c>
      <c r="K403" t="s">
        <v>1078</v>
      </c>
      <c r="L403" t="s">
        <v>1069</v>
      </c>
      <c r="M403" t="s">
        <v>1115</v>
      </c>
      <c r="N403" t="s">
        <v>1080</v>
      </c>
      <c r="O403" t="s">
        <v>1116</v>
      </c>
    </row>
    <row r="404" spans="1:15" x14ac:dyDescent="0.25">
      <c r="A404" t="b">
        <v>0</v>
      </c>
      <c r="B404" s="3" t="b">
        <f t="shared" si="6"/>
        <v>0</v>
      </c>
      <c r="C404" t="s">
        <v>1076</v>
      </c>
      <c r="D404" s="1">
        <v>43873</v>
      </c>
      <c r="E404" t="b">
        <v>0</v>
      </c>
      <c r="F404" s="2">
        <v>43314</v>
      </c>
      <c r="G404">
        <v>1000</v>
      </c>
      <c r="H404">
        <v>0</v>
      </c>
      <c r="I404">
        <v>1000</v>
      </c>
      <c r="J404" t="s">
        <v>1077</v>
      </c>
      <c r="K404" t="s">
        <v>1078</v>
      </c>
      <c r="L404" t="s">
        <v>1069</v>
      </c>
      <c r="M404" t="s">
        <v>1117</v>
      </c>
      <c r="N404" t="s">
        <v>1080</v>
      </c>
      <c r="O404" t="s">
        <v>1118</v>
      </c>
    </row>
    <row r="405" spans="1:15" x14ac:dyDescent="0.25">
      <c r="A405" t="b">
        <v>0</v>
      </c>
      <c r="B405" s="3" t="b">
        <f t="shared" si="6"/>
        <v>0</v>
      </c>
      <c r="C405" t="s">
        <v>1076</v>
      </c>
      <c r="D405" s="1">
        <v>43873</v>
      </c>
      <c r="E405" t="b">
        <v>0</v>
      </c>
      <c r="F405" s="2">
        <v>42579</v>
      </c>
      <c r="G405">
        <v>5000</v>
      </c>
      <c r="H405">
        <v>0</v>
      </c>
      <c r="I405">
        <v>5000</v>
      </c>
      <c r="J405" t="s">
        <v>1077</v>
      </c>
      <c r="K405" t="s">
        <v>1078</v>
      </c>
      <c r="L405" t="s">
        <v>1069</v>
      </c>
      <c r="M405" t="s">
        <v>1119</v>
      </c>
      <c r="N405" t="s">
        <v>1080</v>
      </c>
      <c r="O405" t="s">
        <v>1120</v>
      </c>
    </row>
    <row r="406" spans="1:15" x14ac:dyDescent="0.25">
      <c r="A406" t="b">
        <v>0</v>
      </c>
      <c r="B406" s="3" t="b">
        <f t="shared" si="6"/>
        <v>0</v>
      </c>
      <c r="C406" t="s">
        <v>1076</v>
      </c>
      <c r="D406" s="1">
        <v>43873</v>
      </c>
      <c r="E406" t="b">
        <v>0</v>
      </c>
      <c r="F406" s="2">
        <v>42569.64166666667</v>
      </c>
      <c r="G406">
        <v>2050</v>
      </c>
      <c r="H406">
        <v>0</v>
      </c>
      <c r="I406">
        <v>2050</v>
      </c>
      <c r="J406" t="s">
        <v>1077</v>
      </c>
      <c r="K406" t="s">
        <v>1078</v>
      </c>
      <c r="L406" t="s">
        <v>1069</v>
      </c>
      <c r="M406" t="s">
        <v>1121</v>
      </c>
      <c r="N406" t="s">
        <v>1080</v>
      </c>
      <c r="O406" t="s">
        <v>1122</v>
      </c>
    </row>
    <row r="407" spans="1:15" x14ac:dyDescent="0.25">
      <c r="A407" t="b">
        <v>0</v>
      </c>
      <c r="B407" s="3" t="b">
        <f t="shared" si="6"/>
        <v>0</v>
      </c>
      <c r="C407" t="s">
        <v>1076</v>
      </c>
      <c r="D407" s="1">
        <v>43873</v>
      </c>
      <c r="E407" t="b">
        <v>0</v>
      </c>
      <c r="F407" s="2">
        <v>42563</v>
      </c>
      <c r="G407">
        <v>1465</v>
      </c>
      <c r="H407">
        <v>0</v>
      </c>
      <c r="I407">
        <v>1465</v>
      </c>
      <c r="J407" t="s">
        <v>1077</v>
      </c>
      <c r="K407" t="s">
        <v>1078</v>
      </c>
      <c r="L407" t="s">
        <v>1069</v>
      </c>
      <c r="M407" t="s">
        <v>1123</v>
      </c>
      <c r="N407" t="s">
        <v>1080</v>
      </c>
      <c r="O407" t="s">
        <v>1124</v>
      </c>
    </row>
    <row r="408" spans="1:15" x14ac:dyDescent="0.25">
      <c r="A408" t="b">
        <v>0</v>
      </c>
      <c r="B408" s="3" t="b">
        <f t="shared" si="6"/>
        <v>0</v>
      </c>
      <c r="C408" t="s">
        <v>1076</v>
      </c>
      <c r="D408" s="1">
        <v>43873</v>
      </c>
      <c r="E408" t="b">
        <v>0</v>
      </c>
      <c r="F408" s="2">
        <v>42747</v>
      </c>
      <c r="G408">
        <v>3000</v>
      </c>
      <c r="H408">
        <v>0</v>
      </c>
      <c r="I408">
        <v>3000</v>
      </c>
      <c r="J408" t="s">
        <v>1077</v>
      </c>
      <c r="K408" t="s">
        <v>1078</v>
      </c>
      <c r="L408" t="s">
        <v>1069</v>
      </c>
      <c r="M408" t="s">
        <v>1125</v>
      </c>
      <c r="N408" t="s">
        <v>1080</v>
      </c>
      <c r="O408" t="s">
        <v>1087</v>
      </c>
    </row>
    <row r="409" spans="1:15" x14ac:dyDescent="0.25">
      <c r="A409" t="b">
        <v>0</v>
      </c>
      <c r="B409" s="3" t="b">
        <f t="shared" si="6"/>
        <v>0</v>
      </c>
      <c r="C409" t="s">
        <v>1076</v>
      </c>
      <c r="D409" s="1">
        <v>43873</v>
      </c>
      <c r="E409" t="b">
        <v>0</v>
      </c>
      <c r="F409" s="2">
        <v>42747</v>
      </c>
      <c r="G409">
        <v>5000</v>
      </c>
      <c r="H409">
        <v>0</v>
      </c>
      <c r="I409">
        <v>5000</v>
      </c>
      <c r="J409" t="s">
        <v>1077</v>
      </c>
      <c r="K409" t="s">
        <v>1078</v>
      </c>
      <c r="L409" t="s">
        <v>1069</v>
      </c>
      <c r="M409" t="s">
        <v>1126</v>
      </c>
      <c r="N409" t="s">
        <v>1080</v>
      </c>
      <c r="O409" t="s">
        <v>1127</v>
      </c>
    </row>
    <row r="410" spans="1:15" x14ac:dyDescent="0.25">
      <c r="A410" t="b">
        <v>0</v>
      </c>
      <c r="B410" s="3" t="b">
        <f t="shared" si="6"/>
        <v>0</v>
      </c>
      <c r="C410" t="s">
        <v>1076</v>
      </c>
      <c r="D410" s="1">
        <v>43873</v>
      </c>
      <c r="E410" t="b">
        <v>0</v>
      </c>
      <c r="F410" s="2">
        <v>42712</v>
      </c>
      <c r="G410">
        <v>800</v>
      </c>
      <c r="H410">
        <v>0</v>
      </c>
      <c r="I410">
        <v>800</v>
      </c>
      <c r="J410" t="s">
        <v>1077</v>
      </c>
      <c r="K410" t="s">
        <v>1078</v>
      </c>
      <c r="L410" t="s">
        <v>1069</v>
      </c>
      <c r="M410" t="s">
        <v>1128</v>
      </c>
      <c r="N410" t="s">
        <v>1080</v>
      </c>
      <c r="O410" t="s">
        <v>1129</v>
      </c>
    </row>
    <row r="411" spans="1:15" x14ac:dyDescent="0.25">
      <c r="A411" t="b">
        <v>0</v>
      </c>
      <c r="B411" s="3" t="b">
        <f t="shared" si="6"/>
        <v>0</v>
      </c>
      <c r="C411" t="s">
        <v>1076</v>
      </c>
      <c r="D411" s="1">
        <v>43873</v>
      </c>
      <c r="E411" t="b">
        <v>0</v>
      </c>
      <c r="F411" s="2">
        <v>42738</v>
      </c>
      <c r="G411">
        <v>2565</v>
      </c>
      <c r="H411">
        <v>0</v>
      </c>
      <c r="I411">
        <v>2565</v>
      </c>
      <c r="J411" t="s">
        <v>1077</v>
      </c>
      <c r="K411" t="s">
        <v>1078</v>
      </c>
      <c r="L411" t="s">
        <v>1069</v>
      </c>
      <c r="M411" t="s">
        <v>1130</v>
      </c>
      <c r="N411" t="s">
        <v>1080</v>
      </c>
      <c r="O411" t="s">
        <v>1131</v>
      </c>
    </row>
    <row r="412" spans="1:15" x14ac:dyDescent="0.25">
      <c r="A412" t="b">
        <v>0</v>
      </c>
      <c r="B412" s="3" t="b">
        <f t="shared" si="6"/>
        <v>0</v>
      </c>
      <c r="C412" t="s">
        <v>1076</v>
      </c>
      <c r="D412" s="1">
        <v>43873</v>
      </c>
      <c r="E412" t="b">
        <v>0</v>
      </c>
      <c r="F412" s="2">
        <v>43012</v>
      </c>
      <c r="G412">
        <v>16000</v>
      </c>
      <c r="H412">
        <v>0</v>
      </c>
      <c r="I412">
        <v>16000</v>
      </c>
      <c r="J412" t="s">
        <v>1077</v>
      </c>
      <c r="K412" t="s">
        <v>1078</v>
      </c>
      <c r="L412" t="s">
        <v>1069</v>
      </c>
      <c r="M412" t="s">
        <v>1132</v>
      </c>
      <c r="N412" t="s">
        <v>1080</v>
      </c>
      <c r="O412" t="s">
        <v>1133</v>
      </c>
    </row>
    <row r="413" spans="1:15" x14ac:dyDescent="0.25">
      <c r="A413" t="b">
        <v>0</v>
      </c>
      <c r="B413" s="3" t="b">
        <f t="shared" si="6"/>
        <v>0</v>
      </c>
      <c r="C413" t="s">
        <v>1076</v>
      </c>
      <c r="D413" s="1">
        <v>43873</v>
      </c>
      <c r="E413" t="b">
        <v>0</v>
      </c>
      <c r="F413" s="2">
        <v>43012</v>
      </c>
      <c r="G413">
        <v>4834</v>
      </c>
      <c r="H413">
        <v>0</v>
      </c>
      <c r="I413">
        <v>4834</v>
      </c>
      <c r="J413" t="s">
        <v>1077</v>
      </c>
      <c r="K413" t="s">
        <v>1078</v>
      </c>
      <c r="L413" t="s">
        <v>1069</v>
      </c>
      <c r="M413" t="s">
        <v>1134</v>
      </c>
      <c r="N413" t="s">
        <v>1080</v>
      </c>
      <c r="O413" t="s">
        <v>1135</v>
      </c>
    </row>
    <row r="414" spans="1:15" x14ac:dyDescent="0.25">
      <c r="A414" t="b">
        <v>0</v>
      </c>
      <c r="B414" s="3" t="b">
        <f t="shared" si="6"/>
        <v>0</v>
      </c>
      <c r="C414" t="s">
        <v>1076</v>
      </c>
      <c r="D414" s="1">
        <v>43873</v>
      </c>
      <c r="E414" t="b">
        <v>0</v>
      </c>
      <c r="F414" s="2">
        <v>43012</v>
      </c>
      <c r="G414">
        <v>420</v>
      </c>
      <c r="H414">
        <v>0</v>
      </c>
      <c r="I414">
        <v>420</v>
      </c>
      <c r="J414" t="s">
        <v>1077</v>
      </c>
      <c r="K414" t="s">
        <v>1078</v>
      </c>
      <c r="L414" t="s">
        <v>1069</v>
      </c>
      <c r="M414" t="s">
        <v>1136</v>
      </c>
      <c r="N414" t="s">
        <v>1080</v>
      </c>
      <c r="O414" t="s">
        <v>1137</v>
      </c>
    </row>
    <row r="415" spans="1:15" x14ac:dyDescent="0.25">
      <c r="A415" t="b">
        <v>0</v>
      </c>
      <c r="B415" s="3" t="b">
        <f t="shared" si="6"/>
        <v>0</v>
      </c>
      <c r="C415" t="s">
        <v>1076</v>
      </c>
      <c r="D415" s="1">
        <v>43873</v>
      </c>
      <c r="E415" t="b">
        <v>0</v>
      </c>
      <c r="F415" s="2">
        <v>43038.407638888886</v>
      </c>
      <c r="G415">
        <v>400</v>
      </c>
      <c r="H415">
        <v>0</v>
      </c>
      <c r="I415">
        <v>400</v>
      </c>
      <c r="J415" t="s">
        <v>1077</v>
      </c>
      <c r="K415" t="s">
        <v>1078</v>
      </c>
      <c r="L415" t="s">
        <v>1069</v>
      </c>
      <c r="M415" t="s">
        <v>1138</v>
      </c>
      <c r="N415" t="s">
        <v>1080</v>
      </c>
      <c r="O415" t="s">
        <v>1139</v>
      </c>
    </row>
    <row r="416" spans="1:15" x14ac:dyDescent="0.25">
      <c r="A416" t="b">
        <v>0</v>
      </c>
      <c r="B416" s="3" t="b">
        <f t="shared" si="6"/>
        <v>0</v>
      </c>
      <c r="C416" t="s">
        <v>1076</v>
      </c>
      <c r="D416" s="1">
        <v>43873</v>
      </c>
      <c r="E416" t="b">
        <v>0</v>
      </c>
      <c r="F416" s="2">
        <v>43033.428472222222</v>
      </c>
      <c r="G416">
        <v>250</v>
      </c>
      <c r="H416">
        <v>0</v>
      </c>
      <c r="I416">
        <v>250</v>
      </c>
      <c r="J416" t="s">
        <v>1077</v>
      </c>
      <c r="K416" t="s">
        <v>1078</v>
      </c>
      <c r="L416" t="s">
        <v>1069</v>
      </c>
      <c r="M416" t="s">
        <v>1140</v>
      </c>
      <c r="N416" t="s">
        <v>1080</v>
      </c>
      <c r="O416" t="s">
        <v>1139</v>
      </c>
    </row>
    <row r="417" spans="1:15" x14ac:dyDescent="0.25">
      <c r="A417" t="b">
        <v>0</v>
      </c>
      <c r="B417" s="3" t="b">
        <f t="shared" si="6"/>
        <v>0</v>
      </c>
      <c r="C417" t="s">
        <v>1076</v>
      </c>
      <c r="D417" s="1">
        <v>43873</v>
      </c>
      <c r="E417" t="b">
        <v>0</v>
      </c>
      <c r="F417" s="2">
        <v>43038.410416666666</v>
      </c>
      <c r="G417">
        <v>200</v>
      </c>
      <c r="H417">
        <v>0</v>
      </c>
      <c r="I417">
        <v>200</v>
      </c>
      <c r="J417" t="s">
        <v>1077</v>
      </c>
      <c r="K417" t="s">
        <v>1078</v>
      </c>
      <c r="L417" t="s">
        <v>1069</v>
      </c>
      <c r="M417" t="s">
        <v>1141</v>
      </c>
      <c r="N417" t="s">
        <v>1080</v>
      </c>
      <c r="O417" t="s">
        <v>1139</v>
      </c>
    </row>
    <row r="418" spans="1:15" x14ac:dyDescent="0.25">
      <c r="A418" t="b">
        <v>0</v>
      </c>
      <c r="B418" s="3" t="b">
        <f t="shared" si="6"/>
        <v>0</v>
      </c>
      <c r="C418" t="s">
        <v>1076</v>
      </c>
      <c r="D418" s="1">
        <v>43873</v>
      </c>
      <c r="E418" t="b">
        <v>0</v>
      </c>
      <c r="F418" s="2">
        <v>43038.614583333336</v>
      </c>
      <c r="G418">
        <v>100</v>
      </c>
      <c r="H418">
        <v>0</v>
      </c>
      <c r="I418">
        <v>100</v>
      </c>
      <c r="J418" t="s">
        <v>1077</v>
      </c>
      <c r="K418" t="s">
        <v>1078</v>
      </c>
      <c r="L418" t="s">
        <v>1069</v>
      </c>
      <c r="M418" t="s">
        <v>1142</v>
      </c>
      <c r="N418" t="s">
        <v>1080</v>
      </c>
      <c r="O418" t="s">
        <v>1139</v>
      </c>
    </row>
    <row r="419" spans="1:15" x14ac:dyDescent="0.25">
      <c r="A419" t="b">
        <v>0</v>
      </c>
      <c r="B419" s="3" t="b">
        <f t="shared" si="6"/>
        <v>0</v>
      </c>
      <c r="C419" t="s">
        <v>1076</v>
      </c>
      <c r="D419" s="1">
        <v>43873</v>
      </c>
      <c r="E419" t="b">
        <v>0</v>
      </c>
      <c r="F419" s="2">
        <v>43038.566666666666</v>
      </c>
      <c r="G419">
        <v>100</v>
      </c>
      <c r="H419">
        <v>0</v>
      </c>
      <c r="I419">
        <v>100</v>
      </c>
      <c r="J419" t="s">
        <v>1077</v>
      </c>
      <c r="K419" t="s">
        <v>1078</v>
      </c>
      <c r="L419" t="s">
        <v>1069</v>
      </c>
      <c r="M419" t="s">
        <v>1143</v>
      </c>
      <c r="N419" t="s">
        <v>1080</v>
      </c>
      <c r="O419" t="s">
        <v>1139</v>
      </c>
    </row>
    <row r="420" spans="1:15" x14ac:dyDescent="0.25">
      <c r="A420" t="b">
        <v>0</v>
      </c>
      <c r="B420" s="3" t="b">
        <f t="shared" si="6"/>
        <v>0</v>
      </c>
      <c r="C420" t="s">
        <v>1076</v>
      </c>
      <c r="D420" s="1">
        <v>43873</v>
      </c>
      <c r="E420" t="b">
        <v>0</v>
      </c>
      <c r="F420" s="2">
        <v>43045.422222222223</v>
      </c>
      <c r="G420">
        <v>100</v>
      </c>
      <c r="H420">
        <v>0</v>
      </c>
      <c r="I420">
        <v>100</v>
      </c>
      <c r="J420" t="s">
        <v>1077</v>
      </c>
      <c r="K420" t="s">
        <v>1078</v>
      </c>
      <c r="L420" t="s">
        <v>1069</v>
      </c>
      <c r="M420" t="s">
        <v>1144</v>
      </c>
      <c r="N420" t="s">
        <v>1080</v>
      </c>
      <c r="O420" t="s">
        <v>1139</v>
      </c>
    </row>
    <row r="421" spans="1:15" x14ac:dyDescent="0.25">
      <c r="A421" t="b">
        <v>0</v>
      </c>
      <c r="B421" s="3" t="b">
        <f t="shared" si="6"/>
        <v>0</v>
      </c>
      <c r="C421" t="s">
        <v>1076</v>
      </c>
      <c r="D421" s="1">
        <v>43873</v>
      </c>
      <c r="E421" t="b">
        <v>0</v>
      </c>
      <c r="F421" s="2">
        <v>43041.370833333334</v>
      </c>
      <c r="G421">
        <v>100</v>
      </c>
      <c r="H421">
        <v>0</v>
      </c>
      <c r="I421">
        <v>100</v>
      </c>
      <c r="J421" t="s">
        <v>1077</v>
      </c>
      <c r="K421" t="s">
        <v>1078</v>
      </c>
      <c r="L421" t="s">
        <v>1069</v>
      </c>
      <c r="M421" t="s">
        <v>1145</v>
      </c>
      <c r="N421" t="s">
        <v>1080</v>
      </c>
      <c r="O421" t="s">
        <v>1139</v>
      </c>
    </row>
    <row r="422" spans="1:15" x14ac:dyDescent="0.25">
      <c r="A422" t="b">
        <v>0</v>
      </c>
      <c r="B422" s="3" t="b">
        <f t="shared" si="6"/>
        <v>0</v>
      </c>
      <c r="C422" t="s">
        <v>1076</v>
      </c>
      <c r="D422" s="1">
        <v>43873</v>
      </c>
      <c r="E422" t="b">
        <v>0</v>
      </c>
      <c r="F422" s="2">
        <v>43041.372916666667</v>
      </c>
      <c r="G422">
        <v>100</v>
      </c>
      <c r="H422">
        <v>0</v>
      </c>
      <c r="I422">
        <v>100</v>
      </c>
      <c r="J422" t="s">
        <v>1077</v>
      </c>
      <c r="K422" t="s">
        <v>1078</v>
      </c>
      <c r="L422" t="s">
        <v>1069</v>
      </c>
      <c r="M422" t="s">
        <v>1146</v>
      </c>
      <c r="N422" t="s">
        <v>1080</v>
      </c>
      <c r="O422" t="s">
        <v>1139</v>
      </c>
    </row>
    <row r="423" spans="1:15" x14ac:dyDescent="0.25">
      <c r="A423" t="b">
        <v>0</v>
      </c>
      <c r="B423" s="3" t="b">
        <f t="shared" si="6"/>
        <v>0</v>
      </c>
      <c r="C423" t="s">
        <v>1076</v>
      </c>
      <c r="D423" s="1">
        <v>43873</v>
      </c>
      <c r="E423" t="b">
        <v>0</v>
      </c>
      <c r="F423" s="2">
        <v>43042.453472222223</v>
      </c>
      <c r="G423">
        <v>50</v>
      </c>
      <c r="H423">
        <v>0</v>
      </c>
      <c r="I423">
        <v>50</v>
      </c>
      <c r="J423" t="s">
        <v>1077</v>
      </c>
      <c r="K423" t="s">
        <v>1078</v>
      </c>
      <c r="L423" t="s">
        <v>1069</v>
      </c>
      <c r="M423" t="s">
        <v>1147</v>
      </c>
      <c r="N423" t="s">
        <v>1080</v>
      </c>
      <c r="O423" t="s">
        <v>1139</v>
      </c>
    </row>
    <row r="424" spans="1:15" x14ac:dyDescent="0.25">
      <c r="A424" t="b">
        <v>0</v>
      </c>
      <c r="B424" s="3" t="b">
        <f t="shared" si="6"/>
        <v>0</v>
      </c>
      <c r="C424" t="s">
        <v>1076</v>
      </c>
      <c r="D424" s="1">
        <v>43873</v>
      </c>
      <c r="E424" t="b">
        <v>0</v>
      </c>
      <c r="F424" s="2">
        <v>43042.451388888891</v>
      </c>
      <c r="G424">
        <v>50</v>
      </c>
      <c r="H424">
        <v>0</v>
      </c>
      <c r="I424">
        <v>50</v>
      </c>
      <c r="J424" t="s">
        <v>1077</v>
      </c>
      <c r="K424" t="s">
        <v>1078</v>
      </c>
      <c r="L424" t="s">
        <v>1069</v>
      </c>
      <c r="M424" t="s">
        <v>1148</v>
      </c>
      <c r="N424" t="s">
        <v>1080</v>
      </c>
      <c r="O424" t="s">
        <v>1139</v>
      </c>
    </row>
    <row r="425" spans="1:15" x14ac:dyDescent="0.25">
      <c r="A425" t="b">
        <v>0</v>
      </c>
      <c r="B425" s="3" t="b">
        <f t="shared" si="6"/>
        <v>0</v>
      </c>
      <c r="C425" t="s">
        <v>1076</v>
      </c>
      <c r="D425" s="1">
        <v>43873</v>
      </c>
      <c r="E425" t="b">
        <v>0</v>
      </c>
      <c r="F425" s="2">
        <v>43045.348611111112</v>
      </c>
      <c r="G425">
        <v>30</v>
      </c>
      <c r="H425">
        <v>0</v>
      </c>
      <c r="I425">
        <v>30</v>
      </c>
      <c r="J425" t="s">
        <v>1077</v>
      </c>
      <c r="K425" t="s">
        <v>1078</v>
      </c>
      <c r="L425" t="s">
        <v>1069</v>
      </c>
      <c r="M425" t="s">
        <v>1149</v>
      </c>
      <c r="N425" t="s">
        <v>1080</v>
      </c>
      <c r="O425" t="s">
        <v>1139</v>
      </c>
    </row>
    <row r="426" spans="1:15" x14ac:dyDescent="0.25">
      <c r="A426" t="b">
        <v>0</v>
      </c>
      <c r="B426" s="3" t="b">
        <f t="shared" si="6"/>
        <v>0</v>
      </c>
      <c r="C426" t="s">
        <v>1076</v>
      </c>
      <c r="D426" s="1">
        <v>43873</v>
      </c>
      <c r="E426" t="b">
        <v>0</v>
      </c>
      <c r="F426" s="2">
        <v>43045.347222222219</v>
      </c>
      <c r="G426">
        <v>250</v>
      </c>
      <c r="H426">
        <v>0</v>
      </c>
      <c r="I426">
        <v>250</v>
      </c>
      <c r="J426" t="s">
        <v>1077</v>
      </c>
      <c r="K426" t="s">
        <v>1078</v>
      </c>
      <c r="L426" t="s">
        <v>1069</v>
      </c>
      <c r="M426" t="s">
        <v>1150</v>
      </c>
      <c r="N426" t="s">
        <v>1080</v>
      </c>
      <c r="O426" t="s">
        <v>1139</v>
      </c>
    </row>
    <row r="427" spans="1:15" x14ac:dyDescent="0.25">
      <c r="A427" t="b">
        <v>0</v>
      </c>
      <c r="B427" s="3" t="b">
        <f t="shared" si="6"/>
        <v>0</v>
      </c>
      <c r="C427" t="s">
        <v>1076</v>
      </c>
      <c r="D427" s="1">
        <v>43873</v>
      </c>
      <c r="E427" t="b">
        <v>0</v>
      </c>
      <c r="F427" s="2">
        <v>43031</v>
      </c>
      <c r="G427">
        <v>3000</v>
      </c>
      <c r="H427">
        <v>0</v>
      </c>
      <c r="I427">
        <v>3000</v>
      </c>
      <c r="J427" t="s">
        <v>1077</v>
      </c>
      <c r="K427" t="s">
        <v>1078</v>
      </c>
      <c r="L427" t="s">
        <v>1069</v>
      </c>
      <c r="M427" t="s">
        <v>1151</v>
      </c>
      <c r="N427" t="s">
        <v>1080</v>
      </c>
      <c r="O427" t="s">
        <v>1152</v>
      </c>
    </row>
    <row r="428" spans="1:15" x14ac:dyDescent="0.25">
      <c r="A428" t="b">
        <v>0</v>
      </c>
      <c r="B428" s="3" t="b">
        <f t="shared" si="6"/>
        <v>0</v>
      </c>
      <c r="C428" t="s">
        <v>1076</v>
      </c>
      <c r="D428" s="1">
        <v>43873</v>
      </c>
      <c r="E428" t="b">
        <v>0</v>
      </c>
      <c r="F428" s="2">
        <v>42975</v>
      </c>
      <c r="G428">
        <v>4000</v>
      </c>
      <c r="H428">
        <v>0</v>
      </c>
      <c r="I428">
        <v>4000</v>
      </c>
      <c r="J428" t="s">
        <v>1077</v>
      </c>
      <c r="K428" t="s">
        <v>1078</v>
      </c>
      <c r="L428" t="s">
        <v>1069</v>
      </c>
      <c r="M428" t="s">
        <v>1153</v>
      </c>
      <c r="N428" t="s">
        <v>1080</v>
      </c>
      <c r="O428" t="s">
        <v>1154</v>
      </c>
    </row>
    <row r="429" spans="1:15" x14ac:dyDescent="0.25">
      <c r="A429" t="b">
        <v>0</v>
      </c>
      <c r="B429" s="3" t="b">
        <f t="shared" si="6"/>
        <v>0</v>
      </c>
      <c r="C429" t="s">
        <v>1076</v>
      </c>
      <c r="D429" s="1">
        <v>43873</v>
      </c>
      <c r="E429" t="b">
        <v>0</v>
      </c>
      <c r="F429" s="2">
        <v>42975</v>
      </c>
      <c r="G429">
        <v>500</v>
      </c>
      <c r="H429">
        <v>0</v>
      </c>
      <c r="I429">
        <v>500</v>
      </c>
      <c r="J429" t="s">
        <v>1077</v>
      </c>
      <c r="K429" t="s">
        <v>1078</v>
      </c>
      <c r="L429" t="s">
        <v>1069</v>
      </c>
      <c r="M429" t="s">
        <v>1155</v>
      </c>
      <c r="N429" t="s">
        <v>1080</v>
      </c>
      <c r="O429" t="s">
        <v>1156</v>
      </c>
    </row>
    <row r="430" spans="1:15" x14ac:dyDescent="0.25">
      <c r="A430" t="b">
        <v>0</v>
      </c>
      <c r="B430" s="3" t="b">
        <f t="shared" si="6"/>
        <v>0</v>
      </c>
      <c r="C430" t="s">
        <v>1076</v>
      </c>
      <c r="D430" s="1">
        <v>43873</v>
      </c>
      <c r="E430" t="b">
        <v>0</v>
      </c>
      <c r="F430" s="2">
        <v>42978</v>
      </c>
      <c r="G430">
        <v>5000</v>
      </c>
      <c r="H430">
        <v>0</v>
      </c>
      <c r="I430">
        <v>5000</v>
      </c>
      <c r="J430" t="s">
        <v>1077</v>
      </c>
      <c r="K430" t="s">
        <v>1078</v>
      </c>
      <c r="L430" t="s">
        <v>1069</v>
      </c>
      <c r="M430" t="s">
        <v>1157</v>
      </c>
      <c r="N430" t="s">
        <v>1080</v>
      </c>
      <c r="O430" t="s">
        <v>1158</v>
      </c>
    </row>
    <row r="431" spans="1:15" x14ac:dyDescent="0.25">
      <c r="A431" t="b">
        <v>0</v>
      </c>
      <c r="B431" s="3" t="b">
        <f t="shared" si="6"/>
        <v>0</v>
      </c>
      <c r="C431" t="s">
        <v>1076</v>
      </c>
      <c r="D431" s="1">
        <v>43873</v>
      </c>
      <c r="E431" t="b">
        <v>0</v>
      </c>
      <c r="F431" s="2">
        <v>42978</v>
      </c>
      <c r="G431">
        <v>1751</v>
      </c>
      <c r="H431">
        <v>0</v>
      </c>
      <c r="I431">
        <v>1751</v>
      </c>
      <c r="J431" t="s">
        <v>1077</v>
      </c>
      <c r="K431" t="s">
        <v>1078</v>
      </c>
      <c r="L431" t="s">
        <v>1069</v>
      </c>
      <c r="M431" t="s">
        <v>1159</v>
      </c>
      <c r="N431" t="s">
        <v>1080</v>
      </c>
      <c r="O431" t="s">
        <v>1129</v>
      </c>
    </row>
    <row r="432" spans="1:15" x14ac:dyDescent="0.25">
      <c r="A432" t="b">
        <v>0</v>
      </c>
      <c r="B432" s="3" t="b">
        <f t="shared" si="6"/>
        <v>0</v>
      </c>
      <c r="C432" t="s">
        <v>1076</v>
      </c>
      <c r="D432" s="1">
        <v>43873</v>
      </c>
      <c r="E432" t="b">
        <v>0</v>
      </c>
      <c r="F432" s="2">
        <v>42986</v>
      </c>
      <c r="G432">
        <v>2000</v>
      </c>
      <c r="H432">
        <v>0</v>
      </c>
      <c r="I432">
        <v>2000</v>
      </c>
      <c r="J432" t="s">
        <v>1077</v>
      </c>
      <c r="K432" t="s">
        <v>1078</v>
      </c>
      <c r="L432" t="s">
        <v>1069</v>
      </c>
      <c r="M432" t="s">
        <v>1160</v>
      </c>
      <c r="N432" t="s">
        <v>1080</v>
      </c>
      <c r="O432" t="s">
        <v>1161</v>
      </c>
    </row>
    <row r="433" spans="1:15" x14ac:dyDescent="0.25">
      <c r="A433" t="b">
        <v>0</v>
      </c>
      <c r="B433" s="3" t="b">
        <f t="shared" si="6"/>
        <v>0</v>
      </c>
      <c r="C433" t="s">
        <v>1076</v>
      </c>
      <c r="D433" s="1">
        <v>43873</v>
      </c>
      <c r="E433" t="b">
        <v>0</v>
      </c>
      <c r="F433" s="2">
        <v>42978</v>
      </c>
      <c r="G433">
        <v>1000</v>
      </c>
      <c r="H433">
        <v>0</v>
      </c>
      <c r="I433">
        <v>1000</v>
      </c>
      <c r="J433" t="s">
        <v>1077</v>
      </c>
      <c r="K433" t="s">
        <v>1078</v>
      </c>
      <c r="L433" t="s">
        <v>1069</v>
      </c>
      <c r="M433" t="s">
        <v>1162</v>
      </c>
      <c r="N433" t="s">
        <v>1080</v>
      </c>
      <c r="O433" t="s">
        <v>1161</v>
      </c>
    </row>
    <row r="434" spans="1:15" x14ac:dyDescent="0.25">
      <c r="A434" t="b">
        <v>0</v>
      </c>
      <c r="B434" s="3" t="b">
        <f t="shared" si="6"/>
        <v>0</v>
      </c>
      <c r="C434" t="s">
        <v>1076</v>
      </c>
      <c r="D434" s="1">
        <v>43873</v>
      </c>
      <c r="E434" t="b">
        <v>0</v>
      </c>
      <c r="F434" s="2">
        <v>43124</v>
      </c>
      <c r="G434">
        <v>1000</v>
      </c>
      <c r="H434">
        <v>0</v>
      </c>
      <c r="I434">
        <v>1000</v>
      </c>
      <c r="J434" t="s">
        <v>1077</v>
      </c>
      <c r="K434" t="s">
        <v>1078</v>
      </c>
      <c r="L434" t="s">
        <v>1069</v>
      </c>
      <c r="M434" t="s">
        <v>1163</v>
      </c>
      <c r="N434" t="s">
        <v>1080</v>
      </c>
      <c r="O434" t="s">
        <v>1164</v>
      </c>
    </row>
    <row r="435" spans="1:15" x14ac:dyDescent="0.25">
      <c r="A435" t="b">
        <v>0</v>
      </c>
      <c r="B435" s="3" t="b">
        <f t="shared" si="6"/>
        <v>0</v>
      </c>
      <c r="C435" t="s">
        <v>1076</v>
      </c>
      <c r="D435" s="1">
        <v>43873</v>
      </c>
      <c r="E435" t="b">
        <v>0</v>
      </c>
      <c r="F435" s="2">
        <v>43040.509027777778</v>
      </c>
      <c r="G435">
        <v>1000</v>
      </c>
      <c r="H435">
        <v>0</v>
      </c>
      <c r="I435">
        <v>1000</v>
      </c>
      <c r="J435" t="s">
        <v>1077</v>
      </c>
      <c r="K435" t="s">
        <v>1078</v>
      </c>
      <c r="L435" t="s">
        <v>1069</v>
      </c>
      <c r="M435" t="s">
        <v>1165</v>
      </c>
      <c r="N435" t="s">
        <v>1080</v>
      </c>
      <c r="O435" t="s">
        <v>1139</v>
      </c>
    </row>
    <row r="436" spans="1:15" x14ac:dyDescent="0.25">
      <c r="A436" t="b">
        <v>0</v>
      </c>
      <c r="B436" s="3" t="b">
        <f t="shared" si="6"/>
        <v>0</v>
      </c>
      <c r="C436" t="s">
        <v>1076</v>
      </c>
      <c r="D436" s="1">
        <v>43873</v>
      </c>
      <c r="E436" t="b">
        <v>0</v>
      </c>
      <c r="F436" s="2">
        <v>43075</v>
      </c>
      <c r="G436">
        <v>2000</v>
      </c>
      <c r="H436">
        <v>0</v>
      </c>
      <c r="I436">
        <v>2000</v>
      </c>
      <c r="J436" t="s">
        <v>1077</v>
      </c>
      <c r="K436" t="s">
        <v>1078</v>
      </c>
      <c r="L436" t="s">
        <v>1069</v>
      </c>
      <c r="M436" t="s">
        <v>1166</v>
      </c>
      <c r="N436" t="s">
        <v>1080</v>
      </c>
      <c r="O436" t="s">
        <v>1167</v>
      </c>
    </row>
    <row r="437" spans="1:15" x14ac:dyDescent="0.25">
      <c r="A437" t="b">
        <v>0</v>
      </c>
      <c r="B437" s="3" t="b">
        <f t="shared" si="6"/>
        <v>0</v>
      </c>
      <c r="C437" t="s">
        <v>1076</v>
      </c>
      <c r="D437" s="1">
        <v>43873</v>
      </c>
      <c r="E437" t="b">
        <v>0</v>
      </c>
      <c r="F437" s="2">
        <v>43088</v>
      </c>
      <c r="G437">
        <v>4000</v>
      </c>
      <c r="H437">
        <v>0</v>
      </c>
      <c r="I437">
        <v>4000</v>
      </c>
      <c r="J437" t="s">
        <v>1077</v>
      </c>
      <c r="K437" t="s">
        <v>1078</v>
      </c>
      <c r="L437" t="s">
        <v>1069</v>
      </c>
      <c r="M437" t="s">
        <v>1168</v>
      </c>
      <c r="N437" t="s">
        <v>1080</v>
      </c>
      <c r="O437" t="s">
        <v>1169</v>
      </c>
    </row>
    <row r="438" spans="1:15" x14ac:dyDescent="0.25">
      <c r="A438" t="b">
        <v>0</v>
      </c>
      <c r="B438" s="3" t="b">
        <f t="shared" si="6"/>
        <v>0</v>
      </c>
      <c r="C438" t="s">
        <v>1076</v>
      </c>
      <c r="D438" s="1">
        <v>43873</v>
      </c>
      <c r="E438" t="b">
        <v>0</v>
      </c>
      <c r="F438" s="2">
        <v>43178</v>
      </c>
      <c r="G438">
        <v>500</v>
      </c>
      <c r="H438">
        <v>0</v>
      </c>
      <c r="I438">
        <v>500</v>
      </c>
      <c r="J438" t="s">
        <v>1077</v>
      </c>
      <c r="K438" t="s">
        <v>1078</v>
      </c>
      <c r="L438" t="s">
        <v>1069</v>
      </c>
      <c r="M438" t="s">
        <v>1170</v>
      </c>
      <c r="N438" t="s">
        <v>1080</v>
      </c>
      <c r="O438" t="s">
        <v>1171</v>
      </c>
    </row>
    <row r="439" spans="1:15" x14ac:dyDescent="0.25">
      <c r="A439" t="b">
        <v>0</v>
      </c>
      <c r="B439" s="3" t="b">
        <f t="shared" si="6"/>
        <v>0</v>
      </c>
      <c r="C439" t="s">
        <v>1076</v>
      </c>
      <c r="D439" s="1">
        <v>43873</v>
      </c>
      <c r="E439" t="b">
        <v>0</v>
      </c>
      <c r="F439" s="2">
        <v>43185</v>
      </c>
      <c r="G439">
        <v>5000</v>
      </c>
      <c r="H439">
        <v>0</v>
      </c>
      <c r="I439">
        <v>5000</v>
      </c>
      <c r="J439" t="s">
        <v>1077</v>
      </c>
      <c r="K439" t="s">
        <v>1078</v>
      </c>
      <c r="L439" t="s">
        <v>1069</v>
      </c>
      <c r="M439" t="s">
        <v>1172</v>
      </c>
      <c r="N439" t="s">
        <v>1080</v>
      </c>
      <c r="O439" t="s">
        <v>1173</v>
      </c>
    </row>
    <row r="440" spans="1:15" x14ac:dyDescent="0.25">
      <c r="A440" t="b">
        <v>0</v>
      </c>
      <c r="B440" s="3" t="b">
        <f t="shared" si="6"/>
        <v>0</v>
      </c>
      <c r="C440" t="s">
        <v>1076</v>
      </c>
      <c r="D440" s="1">
        <v>43873</v>
      </c>
      <c r="E440" t="b">
        <v>0</v>
      </c>
      <c r="F440" s="2">
        <v>43222</v>
      </c>
      <c r="G440">
        <v>1000</v>
      </c>
      <c r="H440">
        <v>0</v>
      </c>
      <c r="I440">
        <v>1000</v>
      </c>
      <c r="J440" t="s">
        <v>1077</v>
      </c>
      <c r="K440" t="s">
        <v>1078</v>
      </c>
      <c r="L440" t="s">
        <v>1069</v>
      </c>
      <c r="M440" t="s">
        <v>1174</v>
      </c>
      <c r="N440" t="s">
        <v>1080</v>
      </c>
      <c r="O440" t="s">
        <v>1111</v>
      </c>
    </row>
    <row r="441" spans="1:15" x14ac:dyDescent="0.25">
      <c r="A441" t="b">
        <v>0</v>
      </c>
      <c r="B441" s="3" t="b">
        <f t="shared" si="6"/>
        <v>0</v>
      </c>
      <c r="C441" t="s">
        <v>1076</v>
      </c>
      <c r="D441" s="1">
        <v>43873</v>
      </c>
      <c r="E441" t="b">
        <v>0</v>
      </c>
      <c r="F441" s="2">
        <v>43222</v>
      </c>
      <c r="G441">
        <v>500</v>
      </c>
      <c r="H441">
        <v>0</v>
      </c>
      <c r="I441">
        <v>500</v>
      </c>
      <c r="J441" t="s">
        <v>1077</v>
      </c>
      <c r="K441" t="s">
        <v>1078</v>
      </c>
      <c r="L441" t="s">
        <v>1069</v>
      </c>
      <c r="M441" t="s">
        <v>1175</v>
      </c>
      <c r="N441" t="s">
        <v>1080</v>
      </c>
      <c r="O441" t="s">
        <v>1176</v>
      </c>
    </row>
    <row r="442" spans="1:15" x14ac:dyDescent="0.25">
      <c r="A442" t="b">
        <v>0</v>
      </c>
      <c r="B442" s="3" t="b">
        <f t="shared" si="6"/>
        <v>0</v>
      </c>
      <c r="C442" t="s">
        <v>1076</v>
      </c>
      <c r="D442" s="1">
        <v>43873</v>
      </c>
      <c r="E442" t="b">
        <v>0</v>
      </c>
      <c r="F442" s="2">
        <v>43241</v>
      </c>
      <c r="G442">
        <v>3000</v>
      </c>
      <c r="H442">
        <v>0</v>
      </c>
      <c r="I442">
        <v>3000</v>
      </c>
      <c r="J442" t="s">
        <v>1077</v>
      </c>
      <c r="K442" t="s">
        <v>1078</v>
      </c>
      <c r="L442" t="s">
        <v>1069</v>
      </c>
      <c r="M442" t="s">
        <v>1177</v>
      </c>
      <c r="N442" t="s">
        <v>1080</v>
      </c>
      <c r="O442" t="s">
        <v>1178</v>
      </c>
    </row>
    <row r="443" spans="1:15" x14ac:dyDescent="0.25">
      <c r="A443" t="b">
        <v>0</v>
      </c>
      <c r="B443" s="3" t="b">
        <f t="shared" si="6"/>
        <v>0</v>
      </c>
      <c r="C443" t="s">
        <v>1076</v>
      </c>
      <c r="D443" s="1">
        <v>43873</v>
      </c>
      <c r="E443" t="b">
        <v>0</v>
      </c>
      <c r="F443" s="2">
        <v>43243</v>
      </c>
      <c r="G443">
        <v>5000</v>
      </c>
      <c r="H443">
        <v>0</v>
      </c>
      <c r="I443">
        <v>5000</v>
      </c>
      <c r="J443" t="s">
        <v>1077</v>
      </c>
      <c r="K443" t="s">
        <v>1078</v>
      </c>
      <c r="L443" t="s">
        <v>1069</v>
      </c>
      <c r="M443" t="s">
        <v>1179</v>
      </c>
      <c r="N443" t="s">
        <v>1080</v>
      </c>
      <c r="O443" t="s">
        <v>1180</v>
      </c>
    </row>
    <row r="444" spans="1:15" x14ac:dyDescent="0.25">
      <c r="A444" t="b">
        <v>0</v>
      </c>
      <c r="B444" s="3" t="b">
        <f t="shared" si="6"/>
        <v>0</v>
      </c>
      <c r="C444" t="s">
        <v>1076</v>
      </c>
      <c r="D444" s="1">
        <v>43873</v>
      </c>
      <c r="E444" t="b">
        <v>0</v>
      </c>
      <c r="F444" s="2">
        <v>43255</v>
      </c>
      <c r="G444">
        <v>3000</v>
      </c>
      <c r="H444">
        <v>0</v>
      </c>
      <c r="I444">
        <v>3000</v>
      </c>
      <c r="J444" t="s">
        <v>1077</v>
      </c>
      <c r="K444" t="s">
        <v>1078</v>
      </c>
      <c r="L444" t="s">
        <v>1069</v>
      </c>
      <c r="M444" t="s">
        <v>1181</v>
      </c>
      <c r="N444" t="s">
        <v>1080</v>
      </c>
      <c r="O444" t="s">
        <v>1182</v>
      </c>
    </row>
    <row r="445" spans="1:15" x14ac:dyDescent="0.25">
      <c r="A445" t="b">
        <v>0</v>
      </c>
      <c r="B445" s="3" t="b">
        <f t="shared" si="6"/>
        <v>0</v>
      </c>
      <c r="C445" t="s">
        <v>1183</v>
      </c>
      <c r="D445" s="1">
        <v>43873</v>
      </c>
      <c r="E445" t="b">
        <v>0</v>
      </c>
      <c r="F445" s="2">
        <v>42815.379861111112</v>
      </c>
      <c r="G445">
        <v>27737</v>
      </c>
      <c r="H445">
        <v>5547</v>
      </c>
      <c r="I445">
        <v>33284</v>
      </c>
      <c r="J445" t="s">
        <v>1184</v>
      </c>
      <c r="K445" t="s">
        <v>1185</v>
      </c>
      <c r="L445" t="s">
        <v>1186</v>
      </c>
      <c r="M445" t="s">
        <v>1187</v>
      </c>
      <c r="N445" t="s">
        <v>1188</v>
      </c>
      <c r="O445" t="s">
        <v>1189</v>
      </c>
    </row>
    <row r="446" spans="1:15" x14ac:dyDescent="0.25">
      <c r="A446" t="b">
        <v>0</v>
      </c>
      <c r="B446" s="3" t="b">
        <f t="shared" si="6"/>
        <v>0</v>
      </c>
      <c r="C446" t="s">
        <v>1190</v>
      </c>
      <c r="D446" s="1">
        <v>43873</v>
      </c>
      <c r="E446" t="b">
        <v>0</v>
      </c>
      <c r="F446" s="2">
        <v>42815.368055555555</v>
      </c>
      <c r="G446">
        <v>887316</v>
      </c>
      <c r="H446">
        <v>0</v>
      </c>
      <c r="I446">
        <v>887316</v>
      </c>
      <c r="J446" t="s">
        <v>1191</v>
      </c>
      <c r="K446" t="s">
        <v>1192</v>
      </c>
      <c r="L446" t="s">
        <v>1186</v>
      </c>
      <c r="M446" t="s">
        <v>1193</v>
      </c>
      <c r="N446" t="s">
        <v>1194</v>
      </c>
      <c r="O446" t="s">
        <v>1195</v>
      </c>
    </row>
    <row r="447" spans="1:15" x14ac:dyDescent="0.25">
      <c r="A447" t="b">
        <v>0</v>
      </c>
      <c r="B447" s="3" t="b">
        <f t="shared" si="6"/>
        <v>0</v>
      </c>
      <c r="C447" t="s">
        <v>1190</v>
      </c>
      <c r="D447" s="1">
        <v>43873</v>
      </c>
      <c r="E447" t="b">
        <v>0</v>
      </c>
      <c r="F447" s="2">
        <v>42782.542361111111</v>
      </c>
      <c r="G447">
        <v>5670</v>
      </c>
      <c r="H447">
        <v>0</v>
      </c>
      <c r="I447">
        <v>5670</v>
      </c>
      <c r="J447" t="s">
        <v>1191</v>
      </c>
      <c r="K447" t="s">
        <v>1192</v>
      </c>
      <c r="L447" t="s">
        <v>1186</v>
      </c>
      <c r="M447" t="s">
        <v>1196</v>
      </c>
      <c r="N447" t="s">
        <v>1194</v>
      </c>
      <c r="O447" t="s">
        <v>1197</v>
      </c>
    </row>
    <row r="448" spans="1:15" x14ac:dyDescent="0.25">
      <c r="A448" t="b">
        <v>0</v>
      </c>
      <c r="B448" s="3" t="b">
        <f t="shared" si="6"/>
        <v>0</v>
      </c>
      <c r="C448" t="s">
        <v>1190</v>
      </c>
      <c r="D448" s="1">
        <v>43873</v>
      </c>
      <c r="E448" t="b">
        <v>0</v>
      </c>
      <c r="F448" s="2">
        <v>42811.484027777777</v>
      </c>
      <c r="G448">
        <v>2500</v>
      </c>
      <c r="H448">
        <v>0</v>
      </c>
      <c r="I448">
        <v>2500</v>
      </c>
      <c r="J448" t="s">
        <v>1191</v>
      </c>
      <c r="K448" t="s">
        <v>1192</v>
      </c>
      <c r="L448" t="s">
        <v>1186</v>
      </c>
      <c r="M448" t="s">
        <v>1198</v>
      </c>
      <c r="N448" t="s">
        <v>1194</v>
      </c>
      <c r="O448" t="s">
        <v>1199</v>
      </c>
    </row>
    <row r="449" spans="1:15" x14ac:dyDescent="0.25">
      <c r="A449" t="b">
        <v>0</v>
      </c>
      <c r="B449" s="3" t="b">
        <f t="shared" si="6"/>
        <v>0</v>
      </c>
      <c r="C449" t="s">
        <v>1200</v>
      </c>
      <c r="D449" s="1">
        <v>43873</v>
      </c>
      <c r="E449" t="b">
        <v>0</v>
      </c>
      <c r="F449" s="2">
        <v>42885</v>
      </c>
      <c r="G449">
        <v>308274</v>
      </c>
      <c r="H449">
        <v>0</v>
      </c>
      <c r="I449">
        <v>308274</v>
      </c>
      <c r="J449" t="s">
        <v>844</v>
      </c>
      <c r="K449" t="s">
        <v>1201</v>
      </c>
      <c r="L449" t="s">
        <v>1186</v>
      </c>
      <c r="M449" t="s">
        <v>1202</v>
      </c>
      <c r="N449" t="s">
        <v>1194</v>
      </c>
      <c r="O449" t="s">
        <v>1203</v>
      </c>
    </row>
    <row r="450" spans="1:15" x14ac:dyDescent="0.25">
      <c r="A450" t="b">
        <v>0</v>
      </c>
      <c r="B450" s="3" t="b">
        <f t="shared" si="6"/>
        <v>0</v>
      </c>
      <c r="C450" t="s">
        <v>1190</v>
      </c>
      <c r="D450" s="1">
        <v>43873</v>
      </c>
      <c r="E450" t="b">
        <v>0</v>
      </c>
      <c r="F450" s="2">
        <v>42790.472222222219</v>
      </c>
      <c r="G450">
        <v>1000</v>
      </c>
      <c r="H450">
        <v>0</v>
      </c>
      <c r="I450">
        <v>1000</v>
      </c>
      <c r="J450" t="s">
        <v>1191</v>
      </c>
      <c r="K450" t="s">
        <v>1192</v>
      </c>
      <c r="L450" t="s">
        <v>1186</v>
      </c>
      <c r="M450" t="s">
        <v>1204</v>
      </c>
      <c r="N450" t="s">
        <v>1194</v>
      </c>
      <c r="O450" t="s">
        <v>1205</v>
      </c>
    </row>
    <row r="451" spans="1:15" x14ac:dyDescent="0.25">
      <c r="A451" t="b">
        <v>0</v>
      </c>
      <c r="B451" s="3" t="b">
        <f t="shared" si="6"/>
        <v>0</v>
      </c>
      <c r="C451" t="s">
        <v>1190</v>
      </c>
      <c r="D451" s="1">
        <v>43873</v>
      </c>
      <c r="E451" t="b">
        <v>0</v>
      </c>
      <c r="F451" s="2">
        <v>42688.449305555558</v>
      </c>
      <c r="G451">
        <v>1000</v>
      </c>
      <c r="H451">
        <v>0</v>
      </c>
      <c r="I451">
        <v>1000</v>
      </c>
      <c r="J451" t="s">
        <v>1191</v>
      </c>
      <c r="K451" t="s">
        <v>1192</v>
      </c>
      <c r="L451" t="s">
        <v>1186</v>
      </c>
      <c r="M451" t="s">
        <v>1206</v>
      </c>
      <c r="N451" t="s">
        <v>1194</v>
      </c>
      <c r="O451" t="s">
        <v>1207</v>
      </c>
    </row>
    <row r="452" spans="1:15" x14ac:dyDescent="0.25">
      <c r="A452" t="b">
        <v>0</v>
      </c>
      <c r="B452" s="3" t="b">
        <f t="shared" ref="B452:B515" si="7">OR(ISNUMBER(SEARCH($B$1,O452)),ISNUMBER(SEARCH($C$1,O452)),ISNUMBER(SEARCH($D$1,O452)),ISNUMBER(SEARCH($E$1,O452)),ISNUMBER(SEARCH($F$1,O452)),ISNUMBER(SEARCH($G$1,O452)),ISNUMBER(SEARCH($H$1,O452)),ISNUMBER(SEARCH($I$1,O452)),ISNUMBER(SEARCH($J$1,O452)),ISNUMBER(SEARCH($K$1,O452)),ISNUMBER(SEARCH($L$1,O452)),ISNUMBER(SEARCH($M$1,O452)),ISNUMBER(SEARCH($N$1,O452)),ISNUMBER(SEARCH($O$1,O452)),ISNUMBER(SEARCH($P$1,O452)),ISNUMBER(SEARCH($Q$1,O452)),ISNUMBER(SEARCH($R$1,O452)),ISNUMBER(SEARCH($S$1,O452)),ISNUMBER(SEARCH($T$1,O452)),ISNUMBER(SEARCH($U$1,O452)),ISNUMBER(SEARCH($V$1,O452)),ISNUMBER(SEARCH($W$1,O452)),ISNUMBER(SEARCH($X$1,O452)),ISNUMBER(SEARCH($Y$1,O452)),ISNUMBER(SEARCH($Z$1,O452)),ISNUMBER(SEARCH($AA$1,O452)),ISNUMBER(SEARCH($AB$1,O452)),ISNUMBER(SEARCH($AC$1,O452)),ISNUMBER(SEARCH($AD$1,O452)),ISNUMBER(SEARCH($AE$1,O452)),ISNUMBER(SEARCH($AF$1,O452)),ISNUMBER(SEARCH($AG$1,O452)),ISNUMBER(SEARCH($AH$1,O452)),ISNUMBER(SEARCH($AI$1,O452)),ISNUMBER(SEARCH($AJ$1,O452)),ISNUMBER(SEARCH($AK$1,O452)),ISNUMBER(SEARCH($AL$1,O452)),ISNUMBER(SEARCH($AM$1,O452)),ISNUMBER(SEARCH($AN$1,O452)),ISNUMBER(SEARCH($AO$1,O452)),ISNUMBER(SEARCH($AP$1,O452)),ISNUMBER(SEARCH($AQ$1,O452)),ISNUMBER(SEARCH($AR$1,O452)),ISNUMBER(SEARCH($AS$1,O452)),ISNUMBER(SEARCH($AT$1,O452)),ISNUMBER(SEARCH($AU$1,O452)),ISNUMBER(SEARCH($AV$1,O452)),ISNUMBER(SEARCH($AW$1,O452)),ISNUMBER(SEARCH($AX$1,O452)),ISNUMBER(SEARCH($AY$1,O452)), ISNUMBER(SEARCH($AZ$1,O452)),ISNUMBER(SEARCH($BA$1,O452)),ISNUMBER(SEARCH($BB$1,O452)),ISNUMBER(SEARCH($BC$1,O452)),ISNUMBER(SEARCH($BD$1,O452)),ISNUMBER(SEARCH($BE$1,O452)),ISNUMBER(SEARCH($BF$1,O452)),ISNUMBER(SEARCH($BG$1,O452)),ISNUMBER(SEARCH($BH$1,O452)),ISNUMBER(SEARCH($BI$1,O452)),ISNUMBER(SEARCH($BJ$1,O452)),ISNUMBER(SEARCH($BK$1,O452)),ISNUMBER(SEARCH($BL$1,O452)),ISNUMBER(SEARCH($BM$1,O452)),ISNUMBER(SEARCH($BN$1,O452)),ISNUMBER(SEARCH($BO$1,O452)),ISNUMBER(SEARCH($BP$1,O452)),ISNUMBER(SEARCH($BQ$1,O452)),ISNUMBER(SEARCH($BR$1,O452)),ISNUMBER(SEARCH($BS$1,O452)),ISNUMBER(SEARCH($BT$1,O452)),ISNUMBER(SEARCH($BU$1,O452)),ISNUMBER(SEARCH($BV$1,O452)),ISNUMBER(SEARCH($BW$1,O452)),ISNUMBER(SEARCH($BX$1,O452)),ISNUMBER(SEARCH($BY$1,O452)),ISNUMBER(SEARCH($BZ$1,O452)),ISNUMBER(SEARCH($CA$1,O452)),ISNUMBER(SEARCH($CB$1,O452)),ISNUMBER(SEARCH($CC$1,O452)),ISNUMBER(SEARCH($CD$1,O452)),ISNUMBER(SEARCH($CE$1,O452)),ISNUMBER(SEARCH($CF$1,O452)),ISNUMBER(SEARCH($CG$1,O452)),ISNUMBER(SEARCH($CG$1,O452)),ISNUMBER(SEARCH($CH$1,O452)),ISNUMBER(SEARCH($CI$1,O452)),ISNUMBER(SEARCH($CJ$1,O452)),ISNUMBER(SEARCH($CK$1,O452)),ISNUMBER(SEARCH($CL$1,O452)),ISNUMBER(SEARCH($CM$1,O452)),ISNUMBER(SEARCH($CN$1,O452)),ISNUMBER(SEARCH($CO$1,O452)),ISNUMBER(SEARCH($CP$1,O452)),ISNUMBER(SEARCH($CQ$1,O452)),ISNUMBER(SEARCH($CR$1,O452)),ISNUMBER(SEARCH($CS$1,O452)),ISNUMBER(SEARCH($CT$1,O452)))</f>
        <v>0</v>
      </c>
      <c r="C452" t="s">
        <v>1190</v>
      </c>
      <c r="D452" s="1">
        <v>43873</v>
      </c>
      <c r="E452" t="b">
        <v>0</v>
      </c>
      <c r="F452" s="2">
        <v>42688.467361111114</v>
      </c>
      <c r="G452">
        <v>1000</v>
      </c>
      <c r="H452">
        <v>0</v>
      </c>
      <c r="I452">
        <v>1000</v>
      </c>
      <c r="J452" t="s">
        <v>1191</v>
      </c>
      <c r="K452" t="s">
        <v>1192</v>
      </c>
      <c r="L452" t="s">
        <v>1186</v>
      </c>
      <c r="M452" t="s">
        <v>1208</v>
      </c>
      <c r="N452" t="s">
        <v>1194</v>
      </c>
      <c r="O452" t="s">
        <v>1209</v>
      </c>
    </row>
    <row r="453" spans="1:15" x14ac:dyDescent="0.25">
      <c r="A453" t="b">
        <v>0</v>
      </c>
      <c r="B453" s="3" t="b">
        <f t="shared" si="7"/>
        <v>0</v>
      </c>
      <c r="C453" t="s">
        <v>1190</v>
      </c>
      <c r="D453" s="1">
        <v>43873</v>
      </c>
      <c r="E453" t="b">
        <v>0</v>
      </c>
      <c r="F453" s="2">
        <v>42688.52847222222</v>
      </c>
      <c r="G453">
        <v>1000</v>
      </c>
      <c r="H453">
        <v>0</v>
      </c>
      <c r="I453">
        <v>1000</v>
      </c>
      <c r="J453" t="s">
        <v>1191</v>
      </c>
      <c r="K453" t="s">
        <v>1192</v>
      </c>
      <c r="L453" t="s">
        <v>1186</v>
      </c>
      <c r="M453" t="s">
        <v>1210</v>
      </c>
      <c r="N453" t="s">
        <v>1194</v>
      </c>
      <c r="O453" t="s">
        <v>1211</v>
      </c>
    </row>
    <row r="454" spans="1:15" x14ac:dyDescent="0.25">
      <c r="A454" t="b">
        <v>0</v>
      </c>
      <c r="B454" s="3" t="b">
        <f t="shared" si="7"/>
        <v>0</v>
      </c>
      <c r="C454" t="s">
        <v>1190</v>
      </c>
      <c r="D454" s="1">
        <v>43873</v>
      </c>
      <c r="E454" t="b">
        <v>0</v>
      </c>
      <c r="F454" s="2">
        <v>42703.459027777775</v>
      </c>
      <c r="G454">
        <v>3333</v>
      </c>
      <c r="H454">
        <v>0</v>
      </c>
      <c r="I454">
        <v>3333</v>
      </c>
      <c r="J454" t="s">
        <v>1191</v>
      </c>
      <c r="K454" t="s">
        <v>1192</v>
      </c>
      <c r="L454" t="s">
        <v>1186</v>
      </c>
      <c r="M454" t="s">
        <v>1212</v>
      </c>
      <c r="N454" t="s">
        <v>1194</v>
      </c>
      <c r="O454" t="s">
        <v>1213</v>
      </c>
    </row>
    <row r="455" spans="1:15" x14ac:dyDescent="0.25">
      <c r="A455" t="b">
        <v>0</v>
      </c>
      <c r="B455" s="3" t="b">
        <f t="shared" si="7"/>
        <v>0</v>
      </c>
      <c r="C455" t="s">
        <v>1190</v>
      </c>
      <c r="D455" s="1">
        <v>43873</v>
      </c>
      <c r="E455" t="b">
        <v>0</v>
      </c>
      <c r="F455" s="2">
        <v>42691.600694444445</v>
      </c>
      <c r="G455">
        <v>2500</v>
      </c>
      <c r="H455">
        <v>0</v>
      </c>
      <c r="I455">
        <v>2500</v>
      </c>
      <c r="J455" t="s">
        <v>1191</v>
      </c>
      <c r="K455" t="s">
        <v>1192</v>
      </c>
      <c r="L455" t="s">
        <v>1186</v>
      </c>
      <c r="M455" t="s">
        <v>1214</v>
      </c>
      <c r="N455" t="s">
        <v>1194</v>
      </c>
      <c r="O455" t="s">
        <v>1215</v>
      </c>
    </row>
    <row r="456" spans="1:15" x14ac:dyDescent="0.25">
      <c r="A456" t="b">
        <v>0</v>
      </c>
      <c r="B456" s="3" t="b">
        <f t="shared" si="7"/>
        <v>0</v>
      </c>
      <c r="C456" t="s">
        <v>1190</v>
      </c>
      <c r="D456" s="1">
        <v>43873</v>
      </c>
      <c r="E456" t="b">
        <v>0</v>
      </c>
      <c r="F456" s="2">
        <v>42691.59375</v>
      </c>
      <c r="G456">
        <v>2500</v>
      </c>
      <c r="H456">
        <v>0</v>
      </c>
      <c r="I456">
        <v>2500</v>
      </c>
      <c r="J456" t="s">
        <v>1191</v>
      </c>
      <c r="K456" t="s">
        <v>1192</v>
      </c>
      <c r="L456" t="s">
        <v>1186</v>
      </c>
      <c r="M456" t="s">
        <v>1216</v>
      </c>
      <c r="N456" t="s">
        <v>1194</v>
      </c>
      <c r="O456" t="s">
        <v>1217</v>
      </c>
    </row>
    <row r="457" spans="1:15" x14ac:dyDescent="0.25">
      <c r="A457" t="b">
        <v>0</v>
      </c>
      <c r="B457" s="3" t="b">
        <f t="shared" si="7"/>
        <v>0</v>
      </c>
      <c r="C457" t="s">
        <v>1190</v>
      </c>
      <c r="D457" s="1">
        <v>43873</v>
      </c>
      <c r="E457" t="b">
        <v>0</v>
      </c>
      <c r="F457" s="2">
        <v>42691.584722222222</v>
      </c>
      <c r="G457">
        <v>2500</v>
      </c>
      <c r="H457">
        <v>0</v>
      </c>
      <c r="I457">
        <v>2500</v>
      </c>
      <c r="J457" t="s">
        <v>1191</v>
      </c>
      <c r="K457" t="s">
        <v>1192</v>
      </c>
      <c r="L457" t="s">
        <v>1186</v>
      </c>
      <c r="M457" t="s">
        <v>1218</v>
      </c>
      <c r="N457" t="s">
        <v>1194</v>
      </c>
      <c r="O457" t="s">
        <v>1219</v>
      </c>
    </row>
    <row r="458" spans="1:15" x14ac:dyDescent="0.25">
      <c r="A458" t="b">
        <v>0</v>
      </c>
      <c r="B458" s="3" t="b">
        <f t="shared" si="7"/>
        <v>0</v>
      </c>
      <c r="C458" t="s">
        <v>1190</v>
      </c>
      <c r="D458" s="1">
        <v>43873</v>
      </c>
      <c r="E458" t="b">
        <v>0</v>
      </c>
      <c r="F458" s="2">
        <v>42691.586805555555</v>
      </c>
      <c r="G458">
        <v>2500</v>
      </c>
      <c r="H458">
        <v>0</v>
      </c>
      <c r="I458">
        <v>2500</v>
      </c>
      <c r="J458" t="s">
        <v>1191</v>
      </c>
      <c r="K458" t="s">
        <v>1192</v>
      </c>
      <c r="L458" t="s">
        <v>1186</v>
      </c>
      <c r="M458" t="s">
        <v>1220</v>
      </c>
      <c r="N458" t="s">
        <v>1194</v>
      </c>
      <c r="O458" t="s">
        <v>1221</v>
      </c>
    </row>
    <row r="459" spans="1:15" x14ac:dyDescent="0.25">
      <c r="A459" t="b">
        <v>0</v>
      </c>
      <c r="B459" s="3" t="b">
        <f t="shared" si="7"/>
        <v>0</v>
      </c>
      <c r="C459" t="s">
        <v>1190</v>
      </c>
      <c r="D459" s="1">
        <v>43873</v>
      </c>
      <c r="E459" t="b">
        <v>0</v>
      </c>
      <c r="F459" s="2">
        <v>42691.65347222222</v>
      </c>
      <c r="G459">
        <v>2500</v>
      </c>
      <c r="H459">
        <v>0</v>
      </c>
      <c r="I459">
        <v>2500</v>
      </c>
      <c r="J459" t="s">
        <v>1191</v>
      </c>
      <c r="K459" t="s">
        <v>1192</v>
      </c>
      <c r="L459" t="s">
        <v>1186</v>
      </c>
      <c r="M459" t="s">
        <v>1222</v>
      </c>
      <c r="N459" t="s">
        <v>1194</v>
      </c>
      <c r="O459" t="s">
        <v>1223</v>
      </c>
    </row>
    <row r="460" spans="1:15" x14ac:dyDescent="0.25">
      <c r="A460" t="b">
        <v>0</v>
      </c>
      <c r="B460" s="3" t="b">
        <f t="shared" si="7"/>
        <v>0</v>
      </c>
      <c r="C460" t="s">
        <v>1190</v>
      </c>
      <c r="D460" s="1">
        <v>43873</v>
      </c>
      <c r="E460" t="b">
        <v>0</v>
      </c>
      <c r="F460" s="2">
        <v>42691.650694444441</v>
      </c>
      <c r="G460">
        <v>2500</v>
      </c>
      <c r="H460">
        <v>0</v>
      </c>
      <c r="I460">
        <v>2500</v>
      </c>
      <c r="J460" t="s">
        <v>1191</v>
      </c>
      <c r="K460" t="s">
        <v>1192</v>
      </c>
      <c r="L460" t="s">
        <v>1186</v>
      </c>
      <c r="M460" t="s">
        <v>1224</v>
      </c>
      <c r="N460" t="s">
        <v>1194</v>
      </c>
      <c r="O460" t="s">
        <v>1225</v>
      </c>
    </row>
    <row r="461" spans="1:15" x14ac:dyDescent="0.25">
      <c r="A461" t="b">
        <v>0</v>
      </c>
      <c r="B461" s="3" t="b">
        <f t="shared" si="7"/>
        <v>0</v>
      </c>
      <c r="C461" t="s">
        <v>1190</v>
      </c>
      <c r="D461" s="1">
        <v>43873</v>
      </c>
      <c r="E461" t="b">
        <v>0</v>
      </c>
      <c r="F461" s="2">
        <v>42691.657638888886</v>
      </c>
      <c r="G461">
        <v>2500</v>
      </c>
      <c r="H461">
        <v>0</v>
      </c>
      <c r="I461">
        <v>2500</v>
      </c>
      <c r="J461" t="s">
        <v>1191</v>
      </c>
      <c r="K461" t="s">
        <v>1192</v>
      </c>
      <c r="L461" t="s">
        <v>1186</v>
      </c>
      <c r="M461" t="s">
        <v>1226</v>
      </c>
      <c r="N461" t="s">
        <v>1194</v>
      </c>
      <c r="O461" t="s">
        <v>1227</v>
      </c>
    </row>
    <row r="462" spans="1:15" x14ac:dyDescent="0.25">
      <c r="A462" t="b">
        <v>0</v>
      </c>
      <c r="B462" s="3" t="b">
        <f t="shared" si="7"/>
        <v>0</v>
      </c>
      <c r="C462" t="s">
        <v>1190</v>
      </c>
      <c r="D462" s="1">
        <v>43873</v>
      </c>
      <c r="E462" t="b">
        <v>0</v>
      </c>
      <c r="F462" s="2">
        <v>42690.529861111114</v>
      </c>
      <c r="G462">
        <v>2500</v>
      </c>
      <c r="H462">
        <v>0</v>
      </c>
      <c r="I462">
        <v>2500</v>
      </c>
      <c r="J462" t="s">
        <v>1191</v>
      </c>
      <c r="K462" t="s">
        <v>1192</v>
      </c>
      <c r="L462" t="s">
        <v>1186</v>
      </c>
      <c r="M462" t="s">
        <v>1228</v>
      </c>
      <c r="N462" t="s">
        <v>1194</v>
      </c>
      <c r="O462" t="s">
        <v>1229</v>
      </c>
    </row>
    <row r="463" spans="1:15" x14ac:dyDescent="0.25">
      <c r="A463" t="b">
        <v>0</v>
      </c>
      <c r="B463" s="3" t="b">
        <f t="shared" si="7"/>
        <v>0</v>
      </c>
      <c r="C463" t="s">
        <v>1190</v>
      </c>
      <c r="D463" s="1">
        <v>43873</v>
      </c>
      <c r="E463" t="b">
        <v>0</v>
      </c>
      <c r="F463" s="2">
        <v>42691.64166666667</v>
      </c>
      <c r="G463">
        <v>2500</v>
      </c>
      <c r="H463">
        <v>0</v>
      </c>
      <c r="I463">
        <v>2500</v>
      </c>
      <c r="J463" t="s">
        <v>1191</v>
      </c>
      <c r="K463" t="s">
        <v>1192</v>
      </c>
      <c r="L463" t="s">
        <v>1186</v>
      </c>
      <c r="M463" t="s">
        <v>1230</v>
      </c>
      <c r="N463" t="s">
        <v>1194</v>
      </c>
      <c r="O463" t="s">
        <v>1231</v>
      </c>
    </row>
    <row r="464" spans="1:15" x14ac:dyDescent="0.25">
      <c r="A464" t="b">
        <v>0</v>
      </c>
      <c r="B464" s="3" t="b">
        <f t="shared" si="7"/>
        <v>0</v>
      </c>
      <c r="C464" t="s">
        <v>1190</v>
      </c>
      <c r="D464" s="1">
        <v>43873</v>
      </c>
      <c r="E464" t="b">
        <v>0</v>
      </c>
      <c r="F464" s="2">
        <v>42691.631944444445</v>
      </c>
      <c r="G464">
        <v>2500</v>
      </c>
      <c r="H464">
        <v>0</v>
      </c>
      <c r="I464">
        <v>2500</v>
      </c>
      <c r="J464" t="s">
        <v>1191</v>
      </c>
      <c r="K464" t="s">
        <v>1192</v>
      </c>
      <c r="L464" t="s">
        <v>1186</v>
      </c>
      <c r="M464" t="s">
        <v>1232</v>
      </c>
      <c r="N464" t="s">
        <v>1194</v>
      </c>
      <c r="O464" t="s">
        <v>1233</v>
      </c>
    </row>
    <row r="465" spans="1:15" x14ac:dyDescent="0.25">
      <c r="A465" t="b">
        <v>0</v>
      </c>
      <c r="B465" s="3" t="b">
        <f t="shared" si="7"/>
        <v>0</v>
      </c>
      <c r="C465" t="s">
        <v>1190</v>
      </c>
      <c r="D465" s="1">
        <v>43873</v>
      </c>
      <c r="E465" t="b">
        <v>0</v>
      </c>
      <c r="F465" s="2">
        <v>42691.655555555553</v>
      </c>
      <c r="G465">
        <v>1000</v>
      </c>
      <c r="H465">
        <v>0</v>
      </c>
      <c r="I465">
        <v>1000</v>
      </c>
      <c r="J465" t="s">
        <v>1191</v>
      </c>
      <c r="K465" t="s">
        <v>1192</v>
      </c>
      <c r="L465" t="s">
        <v>1186</v>
      </c>
      <c r="M465" t="s">
        <v>1234</v>
      </c>
      <c r="N465" t="s">
        <v>1194</v>
      </c>
      <c r="O465" t="s">
        <v>1235</v>
      </c>
    </row>
    <row r="466" spans="1:15" x14ac:dyDescent="0.25">
      <c r="A466" t="b">
        <v>0</v>
      </c>
      <c r="B466" s="3" t="b">
        <f t="shared" si="7"/>
        <v>0</v>
      </c>
      <c r="C466" t="s">
        <v>1190</v>
      </c>
      <c r="D466" s="1">
        <v>43873</v>
      </c>
      <c r="E466" t="b">
        <v>0</v>
      </c>
      <c r="F466" s="2">
        <v>42744.686805555553</v>
      </c>
      <c r="G466">
        <v>2500</v>
      </c>
      <c r="H466">
        <v>0</v>
      </c>
      <c r="I466">
        <v>2500</v>
      </c>
      <c r="J466" t="s">
        <v>1191</v>
      </c>
      <c r="K466" t="s">
        <v>1192</v>
      </c>
      <c r="L466" t="s">
        <v>1186</v>
      </c>
      <c r="M466" t="s">
        <v>1236</v>
      </c>
      <c r="N466" t="s">
        <v>1194</v>
      </c>
      <c r="O466" t="s">
        <v>1237</v>
      </c>
    </row>
    <row r="467" spans="1:15" x14ac:dyDescent="0.25">
      <c r="A467" t="b">
        <v>0</v>
      </c>
      <c r="B467" s="3" t="b">
        <f t="shared" si="7"/>
        <v>0</v>
      </c>
      <c r="C467" t="s">
        <v>1190</v>
      </c>
      <c r="D467" s="1">
        <v>43873</v>
      </c>
      <c r="E467" t="b">
        <v>0</v>
      </c>
      <c r="F467" s="2">
        <v>42744.68472222222</v>
      </c>
      <c r="G467">
        <v>2500</v>
      </c>
      <c r="H467">
        <v>0</v>
      </c>
      <c r="I467">
        <v>2500</v>
      </c>
      <c r="J467" t="s">
        <v>1191</v>
      </c>
      <c r="K467" t="s">
        <v>1192</v>
      </c>
      <c r="L467" t="s">
        <v>1186</v>
      </c>
      <c r="M467" t="s">
        <v>1238</v>
      </c>
      <c r="N467" t="s">
        <v>1194</v>
      </c>
      <c r="O467" t="s">
        <v>1239</v>
      </c>
    </row>
    <row r="468" spans="1:15" x14ac:dyDescent="0.25">
      <c r="A468" t="b">
        <v>0</v>
      </c>
      <c r="B468" s="3" t="b">
        <f t="shared" si="7"/>
        <v>0</v>
      </c>
      <c r="C468" t="s">
        <v>1190</v>
      </c>
      <c r="D468" s="1">
        <v>43873</v>
      </c>
      <c r="E468" t="b">
        <v>0</v>
      </c>
      <c r="F468" s="2">
        <v>42744.682638888888</v>
      </c>
      <c r="G468">
        <v>1000</v>
      </c>
      <c r="H468">
        <v>0</v>
      </c>
      <c r="I468">
        <v>1000</v>
      </c>
      <c r="J468" t="s">
        <v>1191</v>
      </c>
      <c r="K468" t="s">
        <v>1192</v>
      </c>
      <c r="L468" t="s">
        <v>1186</v>
      </c>
      <c r="M468" t="s">
        <v>1240</v>
      </c>
      <c r="N468" t="s">
        <v>1194</v>
      </c>
      <c r="O468" t="s">
        <v>1241</v>
      </c>
    </row>
    <row r="469" spans="1:15" x14ac:dyDescent="0.25">
      <c r="A469" t="b">
        <v>0</v>
      </c>
      <c r="B469" s="3" t="b">
        <f t="shared" si="7"/>
        <v>0</v>
      </c>
      <c r="C469" t="s">
        <v>1190</v>
      </c>
      <c r="D469" s="1">
        <v>43873</v>
      </c>
      <c r="E469" t="b">
        <v>0</v>
      </c>
      <c r="F469" s="2">
        <v>42745.520138888889</v>
      </c>
      <c r="G469">
        <v>2500</v>
      </c>
      <c r="H469">
        <v>0</v>
      </c>
      <c r="I469">
        <v>2500</v>
      </c>
      <c r="J469" t="s">
        <v>1191</v>
      </c>
      <c r="K469" t="s">
        <v>1192</v>
      </c>
      <c r="L469" t="s">
        <v>1186</v>
      </c>
      <c r="M469" t="s">
        <v>1242</v>
      </c>
      <c r="N469" t="s">
        <v>1194</v>
      </c>
      <c r="O469" t="s">
        <v>1243</v>
      </c>
    </row>
    <row r="470" spans="1:15" x14ac:dyDescent="0.25">
      <c r="A470" t="b">
        <v>0</v>
      </c>
      <c r="B470" s="3" t="b">
        <f t="shared" si="7"/>
        <v>1</v>
      </c>
      <c r="C470" t="s">
        <v>1190</v>
      </c>
      <c r="D470" s="1">
        <v>43873</v>
      </c>
      <c r="E470" t="b">
        <v>0</v>
      </c>
      <c r="F470" s="2">
        <v>42761.589583333334</v>
      </c>
      <c r="G470">
        <v>1000</v>
      </c>
      <c r="H470">
        <v>0</v>
      </c>
      <c r="I470">
        <v>1000</v>
      </c>
      <c r="J470" t="s">
        <v>1191</v>
      </c>
      <c r="K470" t="s">
        <v>1192</v>
      </c>
      <c r="L470" t="s">
        <v>1186</v>
      </c>
      <c r="M470" t="s">
        <v>1244</v>
      </c>
      <c r="N470" t="s">
        <v>1194</v>
      </c>
      <c r="O470" t="s">
        <v>1245</v>
      </c>
    </row>
    <row r="471" spans="1:15" x14ac:dyDescent="0.25">
      <c r="A471" t="b">
        <v>0</v>
      </c>
      <c r="B471" s="3" t="b">
        <f t="shared" si="7"/>
        <v>0</v>
      </c>
      <c r="C471" t="s">
        <v>1190</v>
      </c>
      <c r="D471" s="1">
        <v>43873</v>
      </c>
      <c r="E471" t="b">
        <v>0</v>
      </c>
      <c r="F471" s="2">
        <v>42761.591666666667</v>
      </c>
      <c r="G471">
        <v>1000</v>
      </c>
      <c r="H471">
        <v>0</v>
      </c>
      <c r="I471">
        <v>1000</v>
      </c>
      <c r="J471" t="s">
        <v>1191</v>
      </c>
      <c r="K471" t="s">
        <v>1192</v>
      </c>
      <c r="L471" t="s">
        <v>1186</v>
      </c>
      <c r="M471" t="s">
        <v>1246</v>
      </c>
      <c r="N471" t="s">
        <v>1194</v>
      </c>
      <c r="O471" t="s">
        <v>1247</v>
      </c>
    </row>
    <row r="472" spans="1:15" x14ac:dyDescent="0.25">
      <c r="A472" t="b">
        <v>0</v>
      </c>
      <c r="B472" s="3" t="b">
        <f t="shared" si="7"/>
        <v>0</v>
      </c>
      <c r="C472" t="s">
        <v>1190</v>
      </c>
      <c r="D472" s="1">
        <v>43873</v>
      </c>
      <c r="E472" t="b">
        <v>0</v>
      </c>
      <c r="F472" s="2">
        <v>42761.594444444447</v>
      </c>
      <c r="G472">
        <v>1000</v>
      </c>
      <c r="H472">
        <v>0</v>
      </c>
      <c r="I472">
        <v>1000</v>
      </c>
      <c r="J472" t="s">
        <v>1191</v>
      </c>
      <c r="K472" t="s">
        <v>1192</v>
      </c>
      <c r="L472" t="s">
        <v>1186</v>
      </c>
      <c r="M472" t="s">
        <v>1248</v>
      </c>
      <c r="N472" t="s">
        <v>1194</v>
      </c>
      <c r="O472" t="s">
        <v>1249</v>
      </c>
    </row>
    <row r="473" spans="1:15" x14ac:dyDescent="0.25">
      <c r="A473" t="b">
        <v>0</v>
      </c>
      <c r="B473" s="3" t="b">
        <f t="shared" si="7"/>
        <v>0</v>
      </c>
      <c r="C473" t="s">
        <v>1190</v>
      </c>
      <c r="D473" s="1">
        <v>43873</v>
      </c>
      <c r="E473" t="b">
        <v>0</v>
      </c>
      <c r="F473" s="2">
        <v>42677.613194444442</v>
      </c>
      <c r="G473">
        <v>432329</v>
      </c>
      <c r="H473">
        <v>0</v>
      </c>
      <c r="I473">
        <v>432329</v>
      </c>
      <c r="J473" t="s">
        <v>1191</v>
      </c>
      <c r="K473" t="s">
        <v>1192</v>
      </c>
      <c r="L473" t="s">
        <v>1186</v>
      </c>
      <c r="M473" t="s">
        <v>1250</v>
      </c>
      <c r="N473" t="s">
        <v>1194</v>
      </c>
      <c r="O473" t="s">
        <v>1195</v>
      </c>
    </row>
    <row r="474" spans="1:15" x14ac:dyDescent="0.25">
      <c r="A474" t="b">
        <v>0</v>
      </c>
      <c r="B474" s="3" t="b">
        <f t="shared" si="7"/>
        <v>0</v>
      </c>
      <c r="C474" t="s">
        <v>1190</v>
      </c>
      <c r="D474" s="1">
        <v>43873</v>
      </c>
      <c r="E474" t="b">
        <v>0</v>
      </c>
      <c r="F474" s="2">
        <v>42641</v>
      </c>
      <c r="G474">
        <v>2500</v>
      </c>
      <c r="H474">
        <v>0</v>
      </c>
      <c r="I474">
        <v>2500</v>
      </c>
      <c r="J474" t="s">
        <v>1191</v>
      </c>
      <c r="K474" t="s">
        <v>1192</v>
      </c>
      <c r="L474" t="s">
        <v>1186</v>
      </c>
      <c r="M474" t="s">
        <v>1251</v>
      </c>
      <c r="N474" t="s">
        <v>1194</v>
      </c>
      <c r="O474" t="s">
        <v>1252</v>
      </c>
    </row>
    <row r="475" spans="1:15" x14ac:dyDescent="0.25">
      <c r="A475" t="b">
        <v>0</v>
      </c>
      <c r="B475" s="3" t="b">
        <f t="shared" si="7"/>
        <v>0</v>
      </c>
      <c r="C475" t="s">
        <v>1190</v>
      </c>
      <c r="D475" s="1">
        <v>43873</v>
      </c>
      <c r="E475" t="b">
        <v>0</v>
      </c>
      <c r="F475" s="2">
        <v>42716.574305555558</v>
      </c>
      <c r="G475">
        <v>1004286</v>
      </c>
      <c r="H475">
        <v>0</v>
      </c>
      <c r="I475">
        <v>1004286</v>
      </c>
      <c r="J475" t="s">
        <v>1191</v>
      </c>
      <c r="K475" t="s">
        <v>1192</v>
      </c>
      <c r="L475" t="s">
        <v>1186</v>
      </c>
      <c r="M475" t="s">
        <v>1253</v>
      </c>
      <c r="N475" t="s">
        <v>1194</v>
      </c>
      <c r="O475" t="s">
        <v>1254</v>
      </c>
    </row>
    <row r="476" spans="1:15" x14ac:dyDescent="0.25">
      <c r="A476" t="b">
        <v>0</v>
      </c>
      <c r="B476" s="3" t="b">
        <f t="shared" si="7"/>
        <v>0</v>
      </c>
      <c r="C476" t="s">
        <v>1190</v>
      </c>
      <c r="D476" s="1">
        <v>43873</v>
      </c>
      <c r="E476" t="b">
        <v>0</v>
      </c>
      <c r="F476" s="2">
        <v>42639</v>
      </c>
      <c r="G476">
        <v>181936</v>
      </c>
      <c r="H476">
        <v>0</v>
      </c>
      <c r="I476">
        <v>181936</v>
      </c>
      <c r="J476" t="s">
        <v>1191</v>
      </c>
      <c r="K476" t="s">
        <v>1192</v>
      </c>
      <c r="L476" t="s">
        <v>1186</v>
      </c>
      <c r="M476" t="s">
        <v>1255</v>
      </c>
      <c r="N476" t="s">
        <v>1194</v>
      </c>
      <c r="O476" t="s">
        <v>1256</v>
      </c>
    </row>
    <row r="477" spans="1:15" x14ac:dyDescent="0.25">
      <c r="A477" t="b">
        <v>0</v>
      </c>
      <c r="B477" s="3" t="b">
        <f t="shared" si="7"/>
        <v>0</v>
      </c>
      <c r="C477" t="s">
        <v>1190</v>
      </c>
      <c r="D477" s="1">
        <v>43873</v>
      </c>
      <c r="E477" t="b">
        <v>0</v>
      </c>
      <c r="F477" s="2">
        <v>43229.617361111108</v>
      </c>
      <c r="G477">
        <v>689146</v>
      </c>
      <c r="H477">
        <v>0</v>
      </c>
      <c r="I477">
        <v>689146</v>
      </c>
      <c r="J477" t="s">
        <v>1191</v>
      </c>
      <c r="K477" t="s">
        <v>1192</v>
      </c>
      <c r="L477" t="s">
        <v>1186</v>
      </c>
      <c r="M477" t="s">
        <v>1257</v>
      </c>
      <c r="N477" t="s">
        <v>1194</v>
      </c>
      <c r="O477" t="s">
        <v>1195</v>
      </c>
    </row>
    <row r="478" spans="1:15" x14ac:dyDescent="0.25">
      <c r="A478" t="b">
        <v>0</v>
      </c>
      <c r="B478" s="3" t="b">
        <f t="shared" si="7"/>
        <v>0</v>
      </c>
      <c r="C478" t="s">
        <v>1200</v>
      </c>
      <c r="D478" s="1">
        <v>43873</v>
      </c>
      <c r="E478" t="b">
        <v>0</v>
      </c>
      <c r="F478" s="2">
        <v>43279</v>
      </c>
      <c r="G478">
        <v>60000</v>
      </c>
      <c r="H478">
        <v>0</v>
      </c>
      <c r="I478">
        <v>60000</v>
      </c>
      <c r="J478" t="s">
        <v>844</v>
      </c>
      <c r="K478" t="s">
        <v>1201</v>
      </c>
      <c r="L478" t="s">
        <v>1186</v>
      </c>
      <c r="M478" t="s">
        <v>1258</v>
      </c>
      <c r="N478" t="s">
        <v>1194</v>
      </c>
      <c r="O478" t="s">
        <v>1259</v>
      </c>
    </row>
    <row r="479" spans="1:15" x14ac:dyDescent="0.25">
      <c r="A479" t="b">
        <v>0</v>
      </c>
      <c r="B479" s="3" t="b">
        <f t="shared" si="7"/>
        <v>0</v>
      </c>
      <c r="C479" t="s">
        <v>1190</v>
      </c>
      <c r="D479" s="1">
        <v>43873</v>
      </c>
      <c r="E479" t="b">
        <v>0</v>
      </c>
      <c r="F479" s="2">
        <v>43223</v>
      </c>
      <c r="G479">
        <v>2500</v>
      </c>
      <c r="H479">
        <v>0</v>
      </c>
      <c r="I479">
        <v>2500</v>
      </c>
      <c r="J479" t="s">
        <v>1191</v>
      </c>
      <c r="K479" t="s">
        <v>1192</v>
      </c>
      <c r="L479" t="s">
        <v>1186</v>
      </c>
      <c r="M479" t="s">
        <v>1260</v>
      </c>
      <c r="N479" t="s">
        <v>1194</v>
      </c>
      <c r="O479" t="s">
        <v>1261</v>
      </c>
    </row>
    <row r="480" spans="1:15" x14ac:dyDescent="0.25">
      <c r="A480" t="b">
        <v>0</v>
      </c>
      <c r="B480" s="3" t="b">
        <f t="shared" si="7"/>
        <v>0</v>
      </c>
      <c r="C480" t="s">
        <v>1190</v>
      </c>
      <c r="D480" s="1">
        <v>43873</v>
      </c>
      <c r="E480" t="b">
        <v>0</v>
      </c>
      <c r="F480" s="2">
        <v>43210</v>
      </c>
      <c r="G480">
        <v>1500</v>
      </c>
      <c r="H480">
        <v>0</v>
      </c>
      <c r="I480">
        <v>1500</v>
      </c>
      <c r="J480" t="s">
        <v>1191</v>
      </c>
      <c r="K480" t="s">
        <v>1192</v>
      </c>
      <c r="L480" t="s">
        <v>1186</v>
      </c>
      <c r="M480" t="s">
        <v>1262</v>
      </c>
      <c r="N480" t="s">
        <v>1194</v>
      </c>
      <c r="O480" t="s">
        <v>1263</v>
      </c>
    </row>
    <row r="481" spans="1:15" x14ac:dyDescent="0.25">
      <c r="A481" t="b">
        <v>0</v>
      </c>
      <c r="B481" s="3" t="b">
        <f t="shared" si="7"/>
        <v>0</v>
      </c>
      <c r="C481" t="s">
        <v>1190</v>
      </c>
      <c r="D481" s="1">
        <v>43873</v>
      </c>
      <c r="E481" t="b">
        <v>0</v>
      </c>
      <c r="F481" s="2">
        <v>43185.734722222223</v>
      </c>
      <c r="G481">
        <v>4000</v>
      </c>
      <c r="H481">
        <v>0</v>
      </c>
      <c r="I481">
        <v>4000</v>
      </c>
      <c r="J481" t="s">
        <v>1191</v>
      </c>
      <c r="K481" t="s">
        <v>1192</v>
      </c>
      <c r="L481" t="s">
        <v>1186</v>
      </c>
      <c r="M481" t="s">
        <v>1264</v>
      </c>
      <c r="N481" t="s">
        <v>1194</v>
      </c>
      <c r="O481" t="s">
        <v>1265</v>
      </c>
    </row>
    <row r="482" spans="1:15" x14ac:dyDescent="0.25">
      <c r="A482" t="b">
        <v>0</v>
      </c>
      <c r="B482" s="3" t="b">
        <f t="shared" si="7"/>
        <v>0</v>
      </c>
      <c r="C482" t="s">
        <v>1190</v>
      </c>
      <c r="D482" s="1">
        <v>43873</v>
      </c>
      <c r="E482" t="b">
        <v>0</v>
      </c>
      <c r="F482" s="2">
        <v>43173</v>
      </c>
      <c r="G482">
        <v>549130</v>
      </c>
      <c r="H482">
        <v>0</v>
      </c>
      <c r="I482">
        <v>549130</v>
      </c>
      <c r="J482" t="s">
        <v>1191</v>
      </c>
      <c r="K482" t="s">
        <v>1192</v>
      </c>
      <c r="L482" t="s">
        <v>1186</v>
      </c>
      <c r="M482" t="s">
        <v>1266</v>
      </c>
      <c r="N482" t="s">
        <v>1194</v>
      </c>
      <c r="O482" t="s">
        <v>1195</v>
      </c>
    </row>
    <row r="483" spans="1:15" x14ac:dyDescent="0.25">
      <c r="A483" t="b">
        <v>0</v>
      </c>
      <c r="B483" s="3" t="b">
        <f t="shared" si="7"/>
        <v>0</v>
      </c>
      <c r="C483" t="s">
        <v>1200</v>
      </c>
      <c r="D483" s="1">
        <v>43873</v>
      </c>
      <c r="E483" t="b">
        <v>0</v>
      </c>
      <c r="F483" s="2">
        <v>43258</v>
      </c>
      <c r="G483">
        <v>308274</v>
      </c>
      <c r="H483">
        <v>0</v>
      </c>
      <c r="I483">
        <v>308274</v>
      </c>
      <c r="J483" t="s">
        <v>844</v>
      </c>
      <c r="K483" t="s">
        <v>1201</v>
      </c>
      <c r="L483" t="s">
        <v>1186</v>
      </c>
      <c r="M483" t="s">
        <v>1267</v>
      </c>
      <c r="N483" t="s">
        <v>1194</v>
      </c>
      <c r="O483" t="s">
        <v>1268</v>
      </c>
    </row>
    <row r="484" spans="1:15" x14ac:dyDescent="0.25">
      <c r="A484" t="b">
        <v>0</v>
      </c>
      <c r="B484" s="3" t="b">
        <f t="shared" si="7"/>
        <v>0</v>
      </c>
      <c r="C484" t="s">
        <v>1190</v>
      </c>
      <c r="D484" s="1">
        <v>43873</v>
      </c>
      <c r="E484" t="b">
        <v>0</v>
      </c>
      <c r="F484" s="2">
        <v>43158.40347222222</v>
      </c>
      <c r="G484">
        <v>1000</v>
      </c>
      <c r="H484">
        <v>0</v>
      </c>
      <c r="I484">
        <v>1000</v>
      </c>
      <c r="J484" t="s">
        <v>1191</v>
      </c>
      <c r="K484" t="s">
        <v>1192</v>
      </c>
      <c r="L484" t="s">
        <v>1186</v>
      </c>
      <c r="M484" t="s">
        <v>1269</v>
      </c>
      <c r="N484" t="s">
        <v>1194</v>
      </c>
      <c r="O484" t="s">
        <v>1270</v>
      </c>
    </row>
    <row r="485" spans="1:15" x14ac:dyDescent="0.25">
      <c r="A485" t="b">
        <v>0</v>
      </c>
      <c r="B485" s="3" t="b">
        <f t="shared" si="7"/>
        <v>0</v>
      </c>
      <c r="C485" t="s">
        <v>1190</v>
      </c>
      <c r="D485" s="1">
        <v>43873</v>
      </c>
      <c r="E485" t="b">
        <v>0</v>
      </c>
      <c r="F485" s="2">
        <v>43073.414583333331</v>
      </c>
      <c r="G485">
        <v>10000</v>
      </c>
      <c r="H485">
        <v>0</v>
      </c>
      <c r="I485">
        <v>10000</v>
      </c>
      <c r="J485" t="s">
        <v>1191</v>
      </c>
      <c r="K485" t="s">
        <v>1192</v>
      </c>
      <c r="L485" t="s">
        <v>1186</v>
      </c>
      <c r="M485" t="s">
        <v>1271</v>
      </c>
      <c r="N485" t="s">
        <v>1194</v>
      </c>
      <c r="O485" t="s">
        <v>1272</v>
      </c>
    </row>
    <row r="486" spans="1:15" x14ac:dyDescent="0.25">
      <c r="A486" t="b">
        <v>0</v>
      </c>
      <c r="B486" s="3" t="b">
        <f t="shared" si="7"/>
        <v>0</v>
      </c>
      <c r="C486" t="s">
        <v>1190</v>
      </c>
      <c r="D486" s="1">
        <v>43873</v>
      </c>
      <c r="E486" t="b">
        <v>0</v>
      </c>
      <c r="F486" s="2">
        <v>43041.64166666667</v>
      </c>
      <c r="G486">
        <v>2500</v>
      </c>
      <c r="H486">
        <v>0</v>
      </c>
      <c r="I486">
        <v>2500</v>
      </c>
      <c r="J486" t="s">
        <v>1191</v>
      </c>
      <c r="K486" t="s">
        <v>1192</v>
      </c>
      <c r="L486" t="s">
        <v>1186</v>
      </c>
      <c r="M486" t="s">
        <v>1273</v>
      </c>
      <c r="N486" t="s">
        <v>1194</v>
      </c>
      <c r="O486" t="s">
        <v>1274</v>
      </c>
    </row>
    <row r="487" spans="1:15" x14ac:dyDescent="0.25">
      <c r="A487" t="b">
        <v>0</v>
      </c>
      <c r="B487" s="3" t="b">
        <f t="shared" si="7"/>
        <v>0</v>
      </c>
      <c r="C487" t="s">
        <v>1190</v>
      </c>
      <c r="D487" s="1">
        <v>43873</v>
      </c>
      <c r="E487" t="b">
        <v>0</v>
      </c>
      <c r="F487" s="2">
        <v>43041.644444444442</v>
      </c>
      <c r="G487">
        <v>2500</v>
      </c>
      <c r="H487">
        <v>0</v>
      </c>
      <c r="I487">
        <v>2500</v>
      </c>
      <c r="J487" t="s">
        <v>1191</v>
      </c>
      <c r="K487" t="s">
        <v>1192</v>
      </c>
      <c r="L487" t="s">
        <v>1186</v>
      </c>
      <c r="M487" t="s">
        <v>1275</v>
      </c>
      <c r="N487" t="s">
        <v>1194</v>
      </c>
      <c r="O487" t="s">
        <v>1276</v>
      </c>
    </row>
    <row r="488" spans="1:15" x14ac:dyDescent="0.25">
      <c r="A488" t="b">
        <v>0</v>
      </c>
      <c r="B488" s="3" t="b">
        <f t="shared" si="7"/>
        <v>0</v>
      </c>
      <c r="C488" t="s">
        <v>1190</v>
      </c>
      <c r="D488" s="1">
        <v>43873</v>
      </c>
      <c r="E488" t="b">
        <v>0</v>
      </c>
      <c r="F488" s="2">
        <v>43041</v>
      </c>
      <c r="G488">
        <v>2500</v>
      </c>
      <c r="H488">
        <v>0</v>
      </c>
      <c r="I488">
        <v>2500</v>
      </c>
      <c r="J488" t="s">
        <v>1191</v>
      </c>
      <c r="K488" t="s">
        <v>1192</v>
      </c>
      <c r="L488" t="s">
        <v>1186</v>
      </c>
      <c r="M488" t="s">
        <v>1277</v>
      </c>
      <c r="N488" t="s">
        <v>1194</v>
      </c>
      <c r="O488" t="s">
        <v>1278</v>
      </c>
    </row>
    <row r="489" spans="1:15" x14ac:dyDescent="0.25">
      <c r="A489" t="b">
        <v>0</v>
      </c>
      <c r="B489" s="3" t="b">
        <f t="shared" si="7"/>
        <v>0</v>
      </c>
      <c r="C489" t="s">
        <v>1190</v>
      </c>
      <c r="D489" s="1">
        <v>43873</v>
      </c>
      <c r="E489" t="b">
        <v>0</v>
      </c>
      <c r="F489" s="2">
        <v>43041</v>
      </c>
      <c r="G489">
        <v>2500</v>
      </c>
      <c r="H489">
        <v>0</v>
      </c>
      <c r="I489">
        <v>2500</v>
      </c>
      <c r="J489" t="s">
        <v>1191</v>
      </c>
      <c r="K489" t="s">
        <v>1192</v>
      </c>
      <c r="L489" t="s">
        <v>1186</v>
      </c>
      <c r="M489" t="s">
        <v>1279</v>
      </c>
      <c r="N489" t="s">
        <v>1194</v>
      </c>
      <c r="O489" t="s">
        <v>1280</v>
      </c>
    </row>
    <row r="490" spans="1:15" x14ac:dyDescent="0.25">
      <c r="A490" t="b">
        <v>0</v>
      </c>
      <c r="B490" s="3" t="b">
        <f t="shared" si="7"/>
        <v>0</v>
      </c>
      <c r="C490" t="s">
        <v>1190</v>
      </c>
      <c r="D490" s="1">
        <v>43873</v>
      </c>
      <c r="E490" t="b">
        <v>0</v>
      </c>
      <c r="F490" s="2">
        <v>43049</v>
      </c>
      <c r="G490">
        <v>2500</v>
      </c>
      <c r="H490">
        <v>0</v>
      </c>
      <c r="I490">
        <v>2500</v>
      </c>
      <c r="J490" t="s">
        <v>1191</v>
      </c>
      <c r="K490" t="s">
        <v>1192</v>
      </c>
      <c r="L490" t="s">
        <v>1186</v>
      </c>
      <c r="M490" t="s">
        <v>1281</v>
      </c>
      <c r="N490" t="s">
        <v>1194</v>
      </c>
      <c r="O490" t="s">
        <v>1282</v>
      </c>
    </row>
    <row r="491" spans="1:15" x14ac:dyDescent="0.25">
      <c r="A491" t="b">
        <v>0</v>
      </c>
      <c r="B491" s="3" t="b">
        <f t="shared" si="7"/>
        <v>0</v>
      </c>
      <c r="C491" t="s">
        <v>1190</v>
      </c>
      <c r="D491" s="1">
        <v>43873</v>
      </c>
      <c r="E491" t="b">
        <v>0</v>
      </c>
      <c r="F491" s="2">
        <v>43054</v>
      </c>
      <c r="G491">
        <v>2500</v>
      </c>
      <c r="H491">
        <v>0</v>
      </c>
      <c r="I491">
        <v>2500</v>
      </c>
      <c r="J491" t="s">
        <v>1191</v>
      </c>
      <c r="K491" t="s">
        <v>1192</v>
      </c>
      <c r="L491" t="s">
        <v>1186</v>
      </c>
      <c r="M491" t="s">
        <v>1283</v>
      </c>
      <c r="N491" t="s">
        <v>1194</v>
      </c>
      <c r="O491" t="s">
        <v>1284</v>
      </c>
    </row>
    <row r="492" spans="1:15" x14ac:dyDescent="0.25">
      <c r="A492" t="b">
        <v>0</v>
      </c>
      <c r="B492" s="3" t="b">
        <f t="shared" si="7"/>
        <v>0</v>
      </c>
      <c r="C492" t="s">
        <v>1190</v>
      </c>
      <c r="D492" s="1">
        <v>43873</v>
      </c>
      <c r="E492" t="b">
        <v>0</v>
      </c>
      <c r="F492" s="2">
        <v>43158.405555555553</v>
      </c>
      <c r="G492">
        <v>1500</v>
      </c>
      <c r="H492">
        <v>0</v>
      </c>
      <c r="I492">
        <v>1500</v>
      </c>
      <c r="J492" t="s">
        <v>1191</v>
      </c>
      <c r="K492" t="s">
        <v>1192</v>
      </c>
      <c r="L492" t="s">
        <v>1186</v>
      </c>
      <c r="M492" t="s">
        <v>1285</v>
      </c>
      <c r="N492" t="s">
        <v>1194</v>
      </c>
      <c r="O492" t="s">
        <v>1286</v>
      </c>
    </row>
    <row r="493" spans="1:15" x14ac:dyDescent="0.25">
      <c r="A493" t="b">
        <v>0</v>
      </c>
      <c r="B493" s="3" t="b">
        <f t="shared" si="7"/>
        <v>0</v>
      </c>
      <c r="C493" t="s">
        <v>1190</v>
      </c>
      <c r="D493" s="1">
        <v>43873</v>
      </c>
      <c r="E493" t="b">
        <v>0</v>
      </c>
      <c r="F493" s="2">
        <v>43158.416666666664</v>
      </c>
      <c r="G493">
        <v>2500</v>
      </c>
      <c r="H493">
        <v>0</v>
      </c>
      <c r="I493">
        <v>2500</v>
      </c>
      <c r="J493" t="s">
        <v>1191</v>
      </c>
      <c r="K493" t="s">
        <v>1192</v>
      </c>
      <c r="L493" t="s">
        <v>1186</v>
      </c>
      <c r="M493" t="s">
        <v>1287</v>
      </c>
      <c r="N493" t="s">
        <v>1194</v>
      </c>
      <c r="O493" t="s">
        <v>1288</v>
      </c>
    </row>
    <row r="494" spans="1:15" x14ac:dyDescent="0.25">
      <c r="A494" t="b">
        <v>0</v>
      </c>
      <c r="B494" s="3" t="b">
        <f t="shared" si="7"/>
        <v>0</v>
      </c>
      <c r="C494" t="s">
        <v>1190</v>
      </c>
      <c r="D494" s="1">
        <v>43873</v>
      </c>
      <c r="E494" t="b">
        <v>0</v>
      </c>
      <c r="F494" s="2">
        <v>43158.414583333331</v>
      </c>
      <c r="G494">
        <v>2500</v>
      </c>
      <c r="H494">
        <v>0</v>
      </c>
      <c r="I494">
        <v>2500</v>
      </c>
      <c r="J494" t="s">
        <v>1191</v>
      </c>
      <c r="K494" t="s">
        <v>1192</v>
      </c>
      <c r="L494" t="s">
        <v>1186</v>
      </c>
      <c r="M494" t="s">
        <v>1289</v>
      </c>
      <c r="N494" t="s">
        <v>1194</v>
      </c>
      <c r="O494" t="s">
        <v>1290</v>
      </c>
    </row>
    <row r="495" spans="1:15" x14ac:dyDescent="0.25">
      <c r="A495" t="b">
        <v>0</v>
      </c>
      <c r="B495" s="3" t="b">
        <f t="shared" si="7"/>
        <v>1</v>
      </c>
      <c r="C495" t="s">
        <v>1190</v>
      </c>
      <c r="D495" s="1">
        <v>43873</v>
      </c>
      <c r="E495" t="b">
        <v>0</v>
      </c>
      <c r="F495" s="2">
        <v>43158.407638888886</v>
      </c>
      <c r="G495">
        <v>1000</v>
      </c>
      <c r="H495">
        <v>0</v>
      </c>
      <c r="I495">
        <v>1000</v>
      </c>
      <c r="J495" t="s">
        <v>1191</v>
      </c>
      <c r="K495" t="s">
        <v>1192</v>
      </c>
      <c r="L495" t="s">
        <v>1186</v>
      </c>
      <c r="M495" t="s">
        <v>1291</v>
      </c>
      <c r="N495" t="s">
        <v>1194</v>
      </c>
      <c r="O495" t="s">
        <v>1292</v>
      </c>
    </row>
    <row r="496" spans="1:15" x14ac:dyDescent="0.25">
      <c r="A496" t="b">
        <v>0</v>
      </c>
      <c r="B496" s="3" t="b">
        <f t="shared" si="7"/>
        <v>0</v>
      </c>
      <c r="C496" t="s">
        <v>1190</v>
      </c>
      <c r="D496" s="1">
        <v>43873</v>
      </c>
      <c r="E496" t="b">
        <v>0</v>
      </c>
      <c r="F496" s="2">
        <v>43158.410416666666</v>
      </c>
      <c r="G496">
        <v>3000</v>
      </c>
      <c r="H496">
        <v>0</v>
      </c>
      <c r="I496">
        <v>3000</v>
      </c>
      <c r="J496" t="s">
        <v>1191</v>
      </c>
      <c r="K496" t="s">
        <v>1192</v>
      </c>
      <c r="L496" t="s">
        <v>1186</v>
      </c>
      <c r="M496" t="s">
        <v>1293</v>
      </c>
      <c r="N496" t="s">
        <v>1194</v>
      </c>
      <c r="O496" t="s">
        <v>1294</v>
      </c>
    </row>
    <row r="497" spans="1:15" x14ac:dyDescent="0.25">
      <c r="A497" t="b">
        <v>0</v>
      </c>
      <c r="B497" s="3" t="b">
        <f t="shared" si="7"/>
        <v>0</v>
      </c>
      <c r="C497" t="s">
        <v>1190</v>
      </c>
      <c r="D497" s="1">
        <v>43873</v>
      </c>
      <c r="E497" t="b">
        <v>0</v>
      </c>
      <c r="F497" s="2">
        <v>43158.419444444444</v>
      </c>
      <c r="G497">
        <v>2500</v>
      </c>
      <c r="H497">
        <v>0</v>
      </c>
      <c r="I497">
        <v>2500</v>
      </c>
      <c r="J497" t="s">
        <v>1191</v>
      </c>
      <c r="K497" t="s">
        <v>1192</v>
      </c>
      <c r="L497" t="s">
        <v>1186</v>
      </c>
      <c r="M497" t="s">
        <v>1295</v>
      </c>
      <c r="N497" t="s">
        <v>1194</v>
      </c>
      <c r="O497" t="s">
        <v>1296</v>
      </c>
    </row>
    <row r="498" spans="1:15" x14ac:dyDescent="0.25">
      <c r="A498" t="b">
        <v>0</v>
      </c>
      <c r="B498" s="3" t="b">
        <f t="shared" si="7"/>
        <v>0</v>
      </c>
      <c r="C498" t="s">
        <v>1190</v>
      </c>
      <c r="D498" s="1">
        <v>43873</v>
      </c>
      <c r="E498" t="b">
        <v>0</v>
      </c>
      <c r="F498" s="2">
        <v>43103</v>
      </c>
      <c r="G498">
        <v>10000</v>
      </c>
      <c r="H498">
        <v>0</v>
      </c>
      <c r="I498">
        <v>10000</v>
      </c>
      <c r="J498" t="s">
        <v>1191</v>
      </c>
      <c r="K498" t="s">
        <v>1192</v>
      </c>
      <c r="L498" t="s">
        <v>1186</v>
      </c>
      <c r="M498" t="s">
        <v>1297</v>
      </c>
      <c r="N498" t="s">
        <v>1194</v>
      </c>
      <c r="O498" t="s">
        <v>1298</v>
      </c>
    </row>
    <row r="499" spans="1:15" x14ac:dyDescent="0.25">
      <c r="A499" t="b">
        <v>0</v>
      </c>
      <c r="B499" s="3" t="b">
        <f t="shared" si="7"/>
        <v>0</v>
      </c>
      <c r="C499" t="s">
        <v>1190</v>
      </c>
      <c r="D499" s="1">
        <v>43873</v>
      </c>
      <c r="E499" t="b">
        <v>0</v>
      </c>
      <c r="F499" s="2">
        <v>43186.611805555556</v>
      </c>
      <c r="G499">
        <v>1004286</v>
      </c>
      <c r="H499">
        <v>0</v>
      </c>
      <c r="I499">
        <v>1004286</v>
      </c>
      <c r="J499" t="s">
        <v>1191</v>
      </c>
      <c r="K499" t="s">
        <v>1192</v>
      </c>
      <c r="L499" t="s">
        <v>1186</v>
      </c>
      <c r="M499" t="s">
        <v>1299</v>
      </c>
      <c r="N499" t="s">
        <v>1194</v>
      </c>
      <c r="O499" t="s">
        <v>1300</v>
      </c>
    </row>
    <row r="500" spans="1:15" x14ac:dyDescent="0.25">
      <c r="A500" t="b">
        <v>0</v>
      </c>
      <c r="B500" s="3" t="b">
        <f t="shared" si="7"/>
        <v>0</v>
      </c>
      <c r="C500" t="s">
        <v>1190</v>
      </c>
      <c r="D500" s="1">
        <v>43873</v>
      </c>
      <c r="E500" t="b">
        <v>0</v>
      </c>
      <c r="F500" s="2">
        <v>42983</v>
      </c>
      <c r="G500">
        <v>2500</v>
      </c>
      <c r="H500">
        <v>0</v>
      </c>
      <c r="I500">
        <v>2500</v>
      </c>
      <c r="J500" t="s">
        <v>1191</v>
      </c>
      <c r="K500" t="s">
        <v>1192</v>
      </c>
      <c r="L500" t="s">
        <v>1186</v>
      </c>
      <c r="M500" t="s">
        <v>1301</v>
      </c>
      <c r="N500" t="s">
        <v>1194</v>
      </c>
      <c r="O500" t="s">
        <v>1302</v>
      </c>
    </row>
    <row r="501" spans="1:15" x14ac:dyDescent="0.25">
      <c r="A501" t="b">
        <v>0</v>
      </c>
      <c r="B501" s="3" t="b">
        <f t="shared" si="7"/>
        <v>0</v>
      </c>
      <c r="C501" t="s">
        <v>1190</v>
      </c>
      <c r="D501" s="1">
        <v>43873</v>
      </c>
      <c r="E501" t="b">
        <v>0</v>
      </c>
      <c r="F501" s="2">
        <v>42997</v>
      </c>
      <c r="G501">
        <v>3333</v>
      </c>
      <c r="H501">
        <v>0</v>
      </c>
      <c r="I501">
        <v>3333</v>
      </c>
      <c r="J501" t="s">
        <v>1191</v>
      </c>
      <c r="K501" t="s">
        <v>1192</v>
      </c>
      <c r="L501" t="s">
        <v>1186</v>
      </c>
      <c r="M501" t="s">
        <v>1303</v>
      </c>
      <c r="N501" t="s">
        <v>1194</v>
      </c>
      <c r="O501" t="s">
        <v>1304</v>
      </c>
    </row>
    <row r="502" spans="1:15" x14ac:dyDescent="0.25">
      <c r="A502" t="b">
        <v>0</v>
      </c>
      <c r="B502" s="3" t="b">
        <f t="shared" si="7"/>
        <v>0</v>
      </c>
      <c r="C502" t="s">
        <v>1190</v>
      </c>
      <c r="D502" s="1">
        <v>43873</v>
      </c>
      <c r="E502" t="b">
        <v>0</v>
      </c>
      <c r="F502" s="2">
        <v>43041.629861111112</v>
      </c>
      <c r="G502">
        <v>2500</v>
      </c>
      <c r="H502">
        <v>0</v>
      </c>
      <c r="I502">
        <v>2500</v>
      </c>
      <c r="J502" t="s">
        <v>1191</v>
      </c>
      <c r="K502" t="s">
        <v>1192</v>
      </c>
      <c r="L502" t="s">
        <v>1186</v>
      </c>
      <c r="M502" t="s">
        <v>1305</v>
      </c>
      <c r="N502" t="s">
        <v>1194</v>
      </c>
      <c r="O502" t="s">
        <v>1306</v>
      </c>
    </row>
    <row r="503" spans="1:15" x14ac:dyDescent="0.25">
      <c r="A503" t="b">
        <v>0</v>
      </c>
      <c r="B503" s="3" t="b">
        <f t="shared" si="7"/>
        <v>0</v>
      </c>
      <c r="C503" t="s">
        <v>1190</v>
      </c>
      <c r="D503" s="1">
        <v>43873</v>
      </c>
      <c r="E503" t="b">
        <v>0</v>
      </c>
      <c r="F503" s="2">
        <v>43041</v>
      </c>
      <c r="G503">
        <v>2500</v>
      </c>
      <c r="H503">
        <v>0</v>
      </c>
      <c r="I503">
        <v>2500</v>
      </c>
      <c r="J503" t="s">
        <v>1191</v>
      </c>
      <c r="K503" t="s">
        <v>1192</v>
      </c>
      <c r="L503" t="s">
        <v>1186</v>
      </c>
      <c r="M503" t="s">
        <v>1307</v>
      </c>
      <c r="N503" t="s">
        <v>1194</v>
      </c>
      <c r="O503" t="s">
        <v>1308</v>
      </c>
    </row>
    <row r="504" spans="1:15" x14ac:dyDescent="0.25">
      <c r="A504" t="b">
        <v>0</v>
      </c>
      <c r="B504" s="3" t="b">
        <f t="shared" si="7"/>
        <v>0</v>
      </c>
      <c r="C504" t="s">
        <v>1190</v>
      </c>
      <c r="D504" s="1">
        <v>43873</v>
      </c>
      <c r="E504" t="b">
        <v>0</v>
      </c>
      <c r="F504" s="2">
        <v>43041</v>
      </c>
      <c r="G504">
        <v>2500</v>
      </c>
      <c r="H504">
        <v>0</v>
      </c>
      <c r="I504">
        <v>2500</v>
      </c>
      <c r="J504" t="s">
        <v>1191</v>
      </c>
      <c r="K504" t="s">
        <v>1192</v>
      </c>
      <c r="L504" t="s">
        <v>1186</v>
      </c>
      <c r="M504" t="s">
        <v>1309</v>
      </c>
      <c r="N504" t="s">
        <v>1194</v>
      </c>
      <c r="O504" t="s">
        <v>1310</v>
      </c>
    </row>
    <row r="505" spans="1:15" x14ac:dyDescent="0.25">
      <c r="A505" t="b">
        <v>0</v>
      </c>
      <c r="B505" s="3" t="b">
        <f t="shared" si="7"/>
        <v>0</v>
      </c>
      <c r="C505" t="s">
        <v>1190</v>
      </c>
      <c r="D505" s="1">
        <v>43873</v>
      </c>
      <c r="E505" t="b">
        <v>0</v>
      </c>
      <c r="F505" s="2">
        <v>43041</v>
      </c>
      <c r="G505">
        <v>2500</v>
      </c>
      <c r="H505">
        <v>0</v>
      </c>
      <c r="I505">
        <v>2500</v>
      </c>
      <c r="J505" t="s">
        <v>1191</v>
      </c>
      <c r="K505" t="s">
        <v>1192</v>
      </c>
      <c r="L505" t="s">
        <v>1186</v>
      </c>
      <c r="M505" t="s">
        <v>1311</v>
      </c>
      <c r="N505" t="s">
        <v>1194</v>
      </c>
      <c r="O505" t="s">
        <v>1312</v>
      </c>
    </row>
    <row r="506" spans="1:15" x14ac:dyDescent="0.25">
      <c r="A506" t="b">
        <v>0</v>
      </c>
      <c r="B506" s="3" t="b">
        <f t="shared" si="7"/>
        <v>0</v>
      </c>
      <c r="C506" t="s">
        <v>1190</v>
      </c>
      <c r="D506" s="1">
        <v>43873</v>
      </c>
      <c r="E506" t="b">
        <v>0</v>
      </c>
      <c r="F506" s="2">
        <v>43041</v>
      </c>
      <c r="G506">
        <v>2500</v>
      </c>
      <c r="H506">
        <v>0</v>
      </c>
      <c r="I506">
        <v>2500</v>
      </c>
      <c r="J506" t="s">
        <v>1191</v>
      </c>
      <c r="K506" t="s">
        <v>1192</v>
      </c>
      <c r="L506" t="s">
        <v>1186</v>
      </c>
      <c r="M506" t="s">
        <v>1313</v>
      </c>
      <c r="N506" t="s">
        <v>1194</v>
      </c>
      <c r="O506" t="s">
        <v>1314</v>
      </c>
    </row>
    <row r="507" spans="1:15" x14ac:dyDescent="0.25">
      <c r="A507" t="b">
        <v>0</v>
      </c>
      <c r="B507" s="3" t="b">
        <f t="shared" si="7"/>
        <v>0</v>
      </c>
      <c r="C507" t="s">
        <v>1190</v>
      </c>
      <c r="D507" s="1">
        <v>43873</v>
      </c>
      <c r="E507" t="b">
        <v>0</v>
      </c>
      <c r="F507" s="2">
        <v>43041.609722222223</v>
      </c>
      <c r="G507">
        <v>1000</v>
      </c>
      <c r="H507">
        <v>0</v>
      </c>
      <c r="I507">
        <v>1000</v>
      </c>
      <c r="J507" t="s">
        <v>1191</v>
      </c>
      <c r="K507" t="s">
        <v>1192</v>
      </c>
      <c r="L507" t="s">
        <v>1186</v>
      </c>
      <c r="M507" t="s">
        <v>1315</v>
      </c>
      <c r="N507" t="s">
        <v>1194</v>
      </c>
      <c r="O507" t="s">
        <v>1316</v>
      </c>
    </row>
    <row r="508" spans="1:15" x14ac:dyDescent="0.25">
      <c r="A508" t="b">
        <v>0</v>
      </c>
      <c r="B508" s="3" t="b">
        <f t="shared" si="7"/>
        <v>1</v>
      </c>
      <c r="C508" t="s">
        <v>1190</v>
      </c>
      <c r="D508" s="1">
        <v>43873</v>
      </c>
      <c r="E508" t="b">
        <v>0</v>
      </c>
      <c r="F508" s="2">
        <v>43041</v>
      </c>
      <c r="G508">
        <v>1500</v>
      </c>
      <c r="H508">
        <v>0</v>
      </c>
      <c r="I508">
        <v>1500</v>
      </c>
      <c r="J508" t="s">
        <v>1191</v>
      </c>
      <c r="K508" t="s">
        <v>1192</v>
      </c>
      <c r="L508" t="s">
        <v>1186</v>
      </c>
      <c r="M508" t="s">
        <v>1317</v>
      </c>
      <c r="N508" t="s">
        <v>1194</v>
      </c>
      <c r="O508" t="s">
        <v>1318</v>
      </c>
    </row>
    <row r="509" spans="1:15" x14ac:dyDescent="0.25">
      <c r="A509" t="b">
        <v>0</v>
      </c>
      <c r="B509" s="3" t="b">
        <f t="shared" si="7"/>
        <v>0</v>
      </c>
      <c r="C509" t="s">
        <v>1190</v>
      </c>
      <c r="D509" s="1">
        <v>43873</v>
      </c>
      <c r="E509" t="b">
        <v>0</v>
      </c>
      <c r="F509" s="2">
        <v>43041.618750000001</v>
      </c>
      <c r="G509">
        <v>1000</v>
      </c>
      <c r="H509">
        <v>0</v>
      </c>
      <c r="I509">
        <v>1000</v>
      </c>
      <c r="J509" t="s">
        <v>1191</v>
      </c>
      <c r="K509" t="s">
        <v>1192</v>
      </c>
      <c r="L509" t="s">
        <v>1186</v>
      </c>
      <c r="M509" t="s">
        <v>1319</v>
      </c>
      <c r="N509" t="s">
        <v>1194</v>
      </c>
      <c r="O509" t="s">
        <v>1320</v>
      </c>
    </row>
    <row r="510" spans="1:15" x14ac:dyDescent="0.25">
      <c r="A510" t="b">
        <v>0</v>
      </c>
      <c r="B510" s="3" t="b">
        <f t="shared" si="7"/>
        <v>0</v>
      </c>
      <c r="C510" t="s">
        <v>1190</v>
      </c>
      <c r="D510" s="1">
        <v>43873</v>
      </c>
      <c r="E510" t="b">
        <v>0</v>
      </c>
      <c r="F510" s="2">
        <v>43041</v>
      </c>
      <c r="G510">
        <v>2500</v>
      </c>
      <c r="H510">
        <v>0</v>
      </c>
      <c r="I510">
        <v>2500</v>
      </c>
      <c r="J510" t="s">
        <v>1191</v>
      </c>
      <c r="K510" t="s">
        <v>1192</v>
      </c>
      <c r="L510" t="s">
        <v>1186</v>
      </c>
      <c r="M510" t="s">
        <v>1321</v>
      </c>
      <c r="N510" t="s">
        <v>1194</v>
      </c>
      <c r="O510" t="s">
        <v>1322</v>
      </c>
    </row>
    <row r="511" spans="1:15" x14ac:dyDescent="0.25">
      <c r="A511" t="b">
        <v>0</v>
      </c>
      <c r="B511" s="3" t="b">
        <f t="shared" si="7"/>
        <v>0</v>
      </c>
      <c r="C511" t="s">
        <v>1190</v>
      </c>
      <c r="D511" s="1">
        <v>43873</v>
      </c>
      <c r="E511" t="b">
        <v>0</v>
      </c>
      <c r="F511" s="2">
        <v>43041</v>
      </c>
      <c r="G511">
        <v>2000</v>
      </c>
      <c r="H511">
        <v>0</v>
      </c>
      <c r="I511">
        <v>2000</v>
      </c>
      <c r="J511" t="s">
        <v>1191</v>
      </c>
      <c r="K511" t="s">
        <v>1192</v>
      </c>
      <c r="L511" t="s">
        <v>1186</v>
      </c>
      <c r="M511" t="s">
        <v>1323</v>
      </c>
      <c r="N511" t="s">
        <v>1194</v>
      </c>
      <c r="O511" t="s">
        <v>1324</v>
      </c>
    </row>
    <row r="512" spans="1:15" x14ac:dyDescent="0.25">
      <c r="A512" t="b">
        <v>0</v>
      </c>
      <c r="B512" s="3" t="b">
        <f t="shared" si="7"/>
        <v>0</v>
      </c>
      <c r="C512" t="s">
        <v>1190</v>
      </c>
      <c r="D512" s="1">
        <v>43873</v>
      </c>
      <c r="E512" t="b">
        <v>0</v>
      </c>
      <c r="F512" s="2">
        <v>43041.62777777778</v>
      </c>
      <c r="G512">
        <v>1000</v>
      </c>
      <c r="H512">
        <v>0</v>
      </c>
      <c r="I512">
        <v>1000</v>
      </c>
      <c r="J512" t="s">
        <v>1191</v>
      </c>
      <c r="K512" t="s">
        <v>1192</v>
      </c>
      <c r="L512" t="s">
        <v>1186</v>
      </c>
      <c r="M512" t="s">
        <v>1325</v>
      </c>
      <c r="N512" t="s">
        <v>1194</v>
      </c>
      <c r="O512" t="s">
        <v>1326</v>
      </c>
    </row>
    <row r="513" spans="1:15" x14ac:dyDescent="0.25">
      <c r="A513" t="b">
        <v>0</v>
      </c>
      <c r="B513" s="3" t="b">
        <f t="shared" si="7"/>
        <v>0</v>
      </c>
      <c r="C513" t="s">
        <v>1190</v>
      </c>
      <c r="D513" s="1">
        <v>43873</v>
      </c>
      <c r="E513" t="b">
        <v>0</v>
      </c>
      <c r="F513" s="2">
        <v>43039</v>
      </c>
      <c r="G513">
        <v>181936</v>
      </c>
      <c r="H513">
        <v>0</v>
      </c>
      <c r="I513">
        <v>181936</v>
      </c>
      <c r="J513" t="s">
        <v>1191</v>
      </c>
      <c r="K513" t="s">
        <v>1192</v>
      </c>
      <c r="L513" t="s">
        <v>1186</v>
      </c>
      <c r="M513" t="s">
        <v>1327</v>
      </c>
      <c r="N513" t="s">
        <v>1194</v>
      </c>
      <c r="O513" t="s">
        <v>1328</v>
      </c>
    </row>
    <row r="514" spans="1:15" x14ac:dyDescent="0.25">
      <c r="A514" t="b">
        <v>0</v>
      </c>
      <c r="B514" s="3" t="b">
        <f t="shared" si="7"/>
        <v>0</v>
      </c>
      <c r="C514" t="s">
        <v>1190</v>
      </c>
      <c r="D514" s="1">
        <v>43873</v>
      </c>
      <c r="E514" t="b">
        <v>0</v>
      </c>
      <c r="F514" s="2">
        <v>42957</v>
      </c>
      <c r="G514">
        <v>14000</v>
      </c>
      <c r="H514">
        <v>0</v>
      </c>
      <c r="I514">
        <v>14000</v>
      </c>
      <c r="J514" t="s">
        <v>1191</v>
      </c>
      <c r="K514" t="s">
        <v>1192</v>
      </c>
      <c r="L514" t="s">
        <v>1186</v>
      </c>
      <c r="M514" t="s">
        <v>1329</v>
      </c>
      <c r="N514" t="s">
        <v>1194</v>
      </c>
      <c r="O514" t="s">
        <v>1330</v>
      </c>
    </row>
    <row r="515" spans="1:15" x14ac:dyDescent="0.25">
      <c r="A515" t="b">
        <v>0</v>
      </c>
      <c r="B515" s="3" t="b">
        <f t="shared" si="7"/>
        <v>0</v>
      </c>
      <c r="C515" t="s">
        <v>1190</v>
      </c>
      <c r="D515" s="1">
        <v>43873</v>
      </c>
      <c r="E515" t="b">
        <v>0</v>
      </c>
      <c r="F515" s="2">
        <v>42968</v>
      </c>
      <c r="G515">
        <v>892933</v>
      </c>
      <c r="H515">
        <v>0</v>
      </c>
      <c r="I515">
        <v>892933</v>
      </c>
      <c r="J515" t="s">
        <v>1191</v>
      </c>
      <c r="K515" t="s">
        <v>1192</v>
      </c>
      <c r="L515" t="s">
        <v>1186</v>
      </c>
      <c r="M515" t="s">
        <v>1331</v>
      </c>
      <c r="N515" t="s">
        <v>1194</v>
      </c>
      <c r="O515" t="s">
        <v>1332</v>
      </c>
    </row>
    <row r="516" spans="1:15" x14ac:dyDescent="0.25">
      <c r="A516" t="b">
        <v>0</v>
      </c>
      <c r="B516" s="3" t="b">
        <f t="shared" ref="B516:B579" si="8">OR(ISNUMBER(SEARCH($B$1,O516)),ISNUMBER(SEARCH($C$1,O516)),ISNUMBER(SEARCH($D$1,O516)),ISNUMBER(SEARCH($E$1,O516)),ISNUMBER(SEARCH($F$1,O516)),ISNUMBER(SEARCH($G$1,O516)),ISNUMBER(SEARCH($H$1,O516)),ISNUMBER(SEARCH($I$1,O516)),ISNUMBER(SEARCH($J$1,O516)),ISNUMBER(SEARCH($K$1,O516)),ISNUMBER(SEARCH($L$1,O516)),ISNUMBER(SEARCH($M$1,O516)),ISNUMBER(SEARCH($N$1,O516)),ISNUMBER(SEARCH($O$1,O516)),ISNUMBER(SEARCH($P$1,O516)),ISNUMBER(SEARCH($Q$1,O516)),ISNUMBER(SEARCH($R$1,O516)),ISNUMBER(SEARCH($S$1,O516)),ISNUMBER(SEARCH($T$1,O516)),ISNUMBER(SEARCH($U$1,O516)),ISNUMBER(SEARCH($V$1,O516)),ISNUMBER(SEARCH($W$1,O516)),ISNUMBER(SEARCH($X$1,O516)),ISNUMBER(SEARCH($Y$1,O516)),ISNUMBER(SEARCH($Z$1,O516)),ISNUMBER(SEARCH($AA$1,O516)),ISNUMBER(SEARCH($AB$1,O516)),ISNUMBER(SEARCH($AC$1,O516)),ISNUMBER(SEARCH($AD$1,O516)),ISNUMBER(SEARCH($AE$1,O516)),ISNUMBER(SEARCH($AF$1,O516)),ISNUMBER(SEARCH($AG$1,O516)),ISNUMBER(SEARCH($AH$1,O516)),ISNUMBER(SEARCH($AI$1,O516)),ISNUMBER(SEARCH($AJ$1,O516)),ISNUMBER(SEARCH($AK$1,O516)),ISNUMBER(SEARCH($AL$1,O516)),ISNUMBER(SEARCH($AM$1,O516)),ISNUMBER(SEARCH($AN$1,O516)),ISNUMBER(SEARCH($AO$1,O516)),ISNUMBER(SEARCH($AP$1,O516)),ISNUMBER(SEARCH($AQ$1,O516)),ISNUMBER(SEARCH($AR$1,O516)),ISNUMBER(SEARCH($AS$1,O516)),ISNUMBER(SEARCH($AT$1,O516)),ISNUMBER(SEARCH($AU$1,O516)),ISNUMBER(SEARCH($AV$1,O516)),ISNUMBER(SEARCH($AW$1,O516)),ISNUMBER(SEARCH($AX$1,O516)),ISNUMBER(SEARCH($AY$1,O516)), ISNUMBER(SEARCH($AZ$1,O516)),ISNUMBER(SEARCH($BA$1,O516)),ISNUMBER(SEARCH($BB$1,O516)),ISNUMBER(SEARCH($BC$1,O516)),ISNUMBER(SEARCH($BD$1,O516)),ISNUMBER(SEARCH($BE$1,O516)),ISNUMBER(SEARCH($BF$1,O516)),ISNUMBER(SEARCH($BG$1,O516)),ISNUMBER(SEARCH($BH$1,O516)),ISNUMBER(SEARCH($BI$1,O516)),ISNUMBER(SEARCH($BJ$1,O516)),ISNUMBER(SEARCH($BK$1,O516)),ISNUMBER(SEARCH($BL$1,O516)),ISNUMBER(SEARCH($BM$1,O516)),ISNUMBER(SEARCH($BN$1,O516)),ISNUMBER(SEARCH($BO$1,O516)),ISNUMBER(SEARCH($BP$1,O516)),ISNUMBER(SEARCH($BQ$1,O516)),ISNUMBER(SEARCH($BR$1,O516)),ISNUMBER(SEARCH($BS$1,O516)),ISNUMBER(SEARCH($BT$1,O516)),ISNUMBER(SEARCH($BU$1,O516)),ISNUMBER(SEARCH($BV$1,O516)),ISNUMBER(SEARCH($BW$1,O516)),ISNUMBER(SEARCH($BX$1,O516)),ISNUMBER(SEARCH($BY$1,O516)),ISNUMBER(SEARCH($BZ$1,O516)),ISNUMBER(SEARCH($CA$1,O516)),ISNUMBER(SEARCH($CB$1,O516)),ISNUMBER(SEARCH($CC$1,O516)),ISNUMBER(SEARCH($CD$1,O516)),ISNUMBER(SEARCH($CE$1,O516)),ISNUMBER(SEARCH($CF$1,O516)),ISNUMBER(SEARCH($CG$1,O516)),ISNUMBER(SEARCH($CG$1,O516)),ISNUMBER(SEARCH($CH$1,O516)),ISNUMBER(SEARCH($CI$1,O516)),ISNUMBER(SEARCH($CJ$1,O516)),ISNUMBER(SEARCH($CK$1,O516)),ISNUMBER(SEARCH($CL$1,O516)),ISNUMBER(SEARCH($CM$1,O516)),ISNUMBER(SEARCH($CN$1,O516)),ISNUMBER(SEARCH($CO$1,O516)),ISNUMBER(SEARCH($CP$1,O516)),ISNUMBER(SEARCH($CQ$1,O516)),ISNUMBER(SEARCH($CR$1,O516)),ISNUMBER(SEARCH($CS$1,O516)),ISNUMBER(SEARCH($CT$1,O516)))</f>
        <v>0</v>
      </c>
      <c r="C516" t="s">
        <v>1190</v>
      </c>
      <c r="D516" s="1">
        <v>43873</v>
      </c>
      <c r="E516" t="b">
        <v>0</v>
      </c>
      <c r="F516" s="2">
        <v>43083</v>
      </c>
      <c r="G516">
        <v>444812</v>
      </c>
      <c r="H516">
        <v>0</v>
      </c>
      <c r="I516">
        <v>444812</v>
      </c>
      <c r="J516" t="s">
        <v>1191</v>
      </c>
      <c r="K516" t="s">
        <v>1192</v>
      </c>
      <c r="L516" t="s">
        <v>1186</v>
      </c>
      <c r="M516" t="s">
        <v>1333</v>
      </c>
      <c r="N516" t="s">
        <v>1194</v>
      </c>
      <c r="O516" t="s">
        <v>1195</v>
      </c>
    </row>
    <row r="517" spans="1:15" x14ac:dyDescent="0.25">
      <c r="A517" t="b">
        <v>0</v>
      </c>
      <c r="B517" s="3" t="b">
        <f t="shared" si="8"/>
        <v>0</v>
      </c>
      <c r="C517" t="s">
        <v>1190</v>
      </c>
      <c r="D517" s="1">
        <v>43873</v>
      </c>
      <c r="E517" t="b">
        <v>0</v>
      </c>
      <c r="F517" s="2">
        <v>42968</v>
      </c>
      <c r="G517">
        <v>10000</v>
      </c>
      <c r="H517">
        <v>0</v>
      </c>
      <c r="I517">
        <v>10000</v>
      </c>
      <c r="J517" t="s">
        <v>1191</v>
      </c>
      <c r="K517" t="s">
        <v>1192</v>
      </c>
      <c r="L517" t="s">
        <v>1186</v>
      </c>
      <c r="M517" t="s">
        <v>1334</v>
      </c>
      <c r="N517" t="s">
        <v>1194</v>
      </c>
      <c r="O517" t="s">
        <v>1335</v>
      </c>
    </row>
    <row r="518" spans="1:15" x14ac:dyDescent="0.25">
      <c r="A518" t="b">
        <v>0</v>
      </c>
      <c r="B518" s="3" t="b">
        <f t="shared" si="8"/>
        <v>0</v>
      </c>
      <c r="C518" t="s">
        <v>1190</v>
      </c>
      <c r="D518" s="1">
        <v>43873</v>
      </c>
      <c r="E518" t="b">
        <v>0</v>
      </c>
      <c r="F518" s="2">
        <v>43298</v>
      </c>
      <c r="G518">
        <v>15000</v>
      </c>
      <c r="H518">
        <v>0</v>
      </c>
      <c r="I518">
        <v>15000</v>
      </c>
      <c r="J518" t="s">
        <v>1191</v>
      </c>
      <c r="K518" t="s">
        <v>1192</v>
      </c>
      <c r="L518" t="s">
        <v>1186</v>
      </c>
      <c r="M518" t="s">
        <v>1336</v>
      </c>
      <c r="N518" t="s">
        <v>1194</v>
      </c>
      <c r="O518" t="s">
        <v>1337</v>
      </c>
    </row>
    <row r="519" spans="1:15" x14ac:dyDescent="0.25">
      <c r="A519" t="b">
        <v>0</v>
      </c>
      <c r="B519" s="3" t="b">
        <f t="shared" si="8"/>
        <v>0</v>
      </c>
      <c r="C519" t="s">
        <v>1190</v>
      </c>
      <c r="D519" s="1">
        <v>43873</v>
      </c>
      <c r="E519" t="b">
        <v>0</v>
      </c>
      <c r="F519" s="2">
        <v>43276.648611111108</v>
      </c>
      <c r="G519">
        <v>505163</v>
      </c>
      <c r="H519">
        <v>0</v>
      </c>
      <c r="I519">
        <v>505163</v>
      </c>
      <c r="J519" t="s">
        <v>1191</v>
      </c>
      <c r="K519" t="s">
        <v>1192</v>
      </c>
      <c r="L519" t="s">
        <v>1186</v>
      </c>
      <c r="M519" t="s">
        <v>1338</v>
      </c>
      <c r="N519" t="s">
        <v>1194</v>
      </c>
      <c r="O519" t="s">
        <v>1195</v>
      </c>
    </row>
    <row r="520" spans="1:15" x14ac:dyDescent="0.25">
      <c r="A520" t="b">
        <v>0</v>
      </c>
      <c r="B520" s="3" t="b">
        <f t="shared" si="8"/>
        <v>0</v>
      </c>
      <c r="C520" t="s">
        <v>1190</v>
      </c>
      <c r="D520" s="1">
        <v>43873</v>
      </c>
      <c r="E520" t="b">
        <v>0</v>
      </c>
      <c r="F520" s="2">
        <v>43434.429861111108</v>
      </c>
      <c r="G520">
        <v>475510</v>
      </c>
      <c r="H520">
        <v>0</v>
      </c>
      <c r="I520">
        <v>475510</v>
      </c>
      <c r="J520" t="s">
        <v>1191</v>
      </c>
      <c r="K520" t="s">
        <v>1192</v>
      </c>
      <c r="L520" t="s">
        <v>1186</v>
      </c>
      <c r="M520" t="s">
        <v>1339</v>
      </c>
      <c r="N520" t="s">
        <v>1194</v>
      </c>
      <c r="O520" t="s">
        <v>1195</v>
      </c>
    </row>
    <row r="521" spans="1:15" x14ac:dyDescent="0.25">
      <c r="A521" t="b">
        <v>0</v>
      </c>
      <c r="B521" s="3" t="b">
        <f t="shared" si="8"/>
        <v>0</v>
      </c>
      <c r="C521" t="s">
        <v>1190</v>
      </c>
      <c r="D521" s="1">
        <v>43873</v>
      </c>
      <c r="E521" t="b">
        <v>0</v>
      </c>
      <c r="F521" s="2">
        <v>43445</v>
      </c>
      <c r="G521">
        <v>992424</v>
      </c>
      <c r="H521">
        <v>0</v>
      </c>
      <c r="I521">
        <v>992424</v>
      </c>
      <c r="J521" t="s">
        <v>1191</v>
      </c>
      <c r="K521" t="s">
        <v>1192</v>
      </c>
      <c r="L521" t="s">
        <v>1186</v>
      </c>
      <c r="M521" t="s">
        <v>1340</v>
      </c>
      <c r="N521" t="s">
        <v>1194</v>
      </c>
      <c r="O521" t="s">
        <v>1341</v>
      </c>
    </row>
    <row r="522" spans="1:15" x14ac:dyDescent="0.25">
      <c r="A522" t="b">
        <v>0</v>
      </c>
      <c r="B522" s="3" t="b">
        <f t="shared" si="8"/>
        <v>0</v>
      </c>
      <c r="C522" t="s">
        <v>1190</v>
      </c>
      <c r="D522" s="1">
        <v>43873</v>
      </c>
      <c r="E522" t="b">
        <v>0</v>
      </c>
      <c r="F522" s="2">
        <v>43439.434027777781</v>
      </c>
      <c r="G522">
        <v>2500</v>
      </c>
      <c r="H522">
        <v>0</v>
      </c>
      <c r="I522">
        <v>2500</v>
      </c>
      <c r="J522" t="s">
        <v>1191</v>
      </c>
      <c r="K522" t="s">
        <v>1192</v>
      </c>
      <c r="L522" t="s">
        <v>1186</v>
      </c>
      <c r="M522" t="s">
        <v>1342</v>
      </c>
      <c r="N522" t="s">
        <v>1194</v>
      </c>
      <c r="O522" t="s">
        <v>1343</v>
      </c>
    </row>
    <row r="523" spans="1:15" x14ac:dyDescent="0.25">
      <c r="A523" t="b">
        <v>0</v>
      </c>
      <c r="B523" s="3" t="b">
        <f t="shared" si="8"/>
        <v>0</v>
      </c>
      <c r="C523" t="s">
        <v>1190</v>
      </c>
      <c r="D523" s="1">
        <v>43873</v>
      </c>
      <c r="E523" t="b">
        <v>0</v>
      </c>
      <c r="F523" s="2">
        <v>43446</v>
      </c>
      <c r="G523">
        <v>181936</v>
      </c>
      <c r="H523">
        <v>0</v>
      </c>
      <c r="I523">
        <v>181936</v>
      </c>
      <c r="J523" t="s">
        <v>1191</v>
      </c>
      <c r="K523" t="s">
        <v>1192</v>
      </c>
      <c r="L523" t="s">
        <v>1186</v>
      </c>
      <c r="M523" t="s">
        <v>1344</v>
      </c>
      <c r="N523" t="s">
        <v>1194</v>
      </c>
      <c r="O523" t="s">
        <v>1345</v>
      </c>
    </row>
    <row r="524" spans="1:15" x14ac:dyDescent="0.25">
      <c r="A524" t="b">
        <v>0</v>
      </c>
      <c r="B524" s="3" t="b">
        <f t="shared" si="8"/>
        <v>0</v>
      </c>
      <c r="C524" t="s">
        <v>1190</v>
      </c>
      <c r="D524" s="1">
        <v>43873</v>
      </c>
      <c r="E524" t="b">
        <v>0</v>
      </c>
      <c r="F524" s="2">
        <v>43418.413194444445</v>
      </c>
      <c r="G524">
        <v>2500</v>
      </c>
      <c r="H524">
        <v>0</v>
      </c>
      <c r="I524">
        <v>2500</v>
      </c>
      <c r="J524" t="s">
        <v>1191</v>
      </c>
      <c r="K524" t="s">
        <v>1192</v>
      </c>
      <c r="L524" t="s">
        <v>1186</v>
      </c>
      <c r="M524" t="s">
        <v>1346</v>
      </c>
      <c r="N524" t="s">
        <v>1194</v>
      </c>
      <c r="O524" t="s">
        <v>1347</v>
      </c>
    </row>
    <row r="525" spans="1:15" x14ac:dyDescent="0.25">
      <c r="A525" t="b">
        <v>0</v>
      </c>
      <c r="B525" s="3" t="b">
        <f t="shared" si="8"/>
        <v>0</v>
      </c>
      <c r="C525" t="s">
        <v>1190</v>
      </c>
      <c r="D525" s="1">
        <v>43873</v>
      </c>
      <c r="E525" t="b">
        <v>0</v>
      </c>
      <c r="F525" s="2">
        <v>43418.418749999997</v>
      </c>
      <c r="G525">
        <v>1000</v>
      </c>
      <c r="H525">
        <v>0</v>
      </c>
      <c r="I525">
        <v>1000</v>
      </c>
      <c r="J525" t="s">
        <v>1191</v>
      </c>
      <c r="K525" t="s">
        <v>1192</v>
      </c>
      <c r="L525" t="s">
        <v>1186</v>
      </c>
      <c r="M525" t="s">
        <v>1348</v>
      </c>
      <c r="N525" t="s">
        <v>1194</v>
      </c>
      <c r="O525" t="s">
        <v>1349</v>
      </c>
    </row>
    <row r="526" spans="1:15" x14ac:dyDescent="0.25">
      <c r="A526" t="b">
        <v>0</v>
      </c>
      <c r="B526" s="3" t="b">
        <f t="shared" si="8"/>
        <v>0</v>
      </c>
      <c r="C526" t="s">
        <v>1190</v>
      </c>
      <c r="D526" s="1">
        <v>43873</v>
      </c>
      <c r="E526" t="b">
        <v>0</v>
      </c>
      <c r="F526" s="2">
        <v>43418.419444444444</v>
      </c>
      <c r="G526">
        <v>2500</v>
      </c>
      <c r="H526">
        <v>0</v>
      </c>
      <c r="I526">
        <v>2500</v>
      </c>
      <c r="J526" t="s">
        <v>1191</v>
      </c>
      <c r="K526" t="s">
        <v>1192</v>
      </c>
      <c r="L526" t="s">
        <v>1186</v>
      </c>
      <c r="M526" t="s">
        <v>1350</v>
      </c>
      <c r="N526" t="s">
        <v>1194</v>
      </c>
      <c r="O526" t="s">
        <v>1351</v>
      </c>
    </row>
    <row r="527" spans="1:15" x14ac:dyDescent="0.25">
      <c r="A527" t="b">
        <v>0</v>
      </c>
      <c r="B527" s="3" t="b">
        <f t="shared" si="8"/>
        <v>0</v>
      </c>
      <c r="C527" t="s">
        <v>1190</v>
      </c>
      <c r="D527" s="1">
        <v>43873</v>
      </c>
      <c r="E527" t="b">
        <v>0</v>
      </c>
      <c r="F527" s="2">
        <v>43411.696527777778</v>
      </c>
      <c r="G527">
        <v>2500</v>
      </c>
      <c r="H527">
        <v>0</v>
      </c>
      <c r="I527">
        <v>2500</v>
      </c>
      <c r="J527" t="s">
        <v>1191</v>
      </c>
      <c r="K527" t="s">
        <v>1192</v>
      </c>
      <c r="L527" t="s">
        <v>1186</v>
      </c>
      <c r="M527" t="s">
        <v>1352</v>
      </c>
      <c r="N527" t="s">
        <v>1194</v>
      </c>
      <c r="O527" t="s">
        <v>1353</v>
      </c>
    </row>
    <row r="528" spans="1:15" x14ac:dyDescent="0.25">
      <c r="A528" t="b">
        <v>0</v>
      </c>
      <c r="B528" s="3" t="b">
        <f t="shared" si="8"/>
        <v>1</v>
      </c>
      <c r="C528" t="s">
        <v>1190</v>
      </c>
      <c r="D528" s="1">
        <v>43873</v>
      </c>
      <c r="E528" t="b">
        <v>0</v>
      </c>
      <c r="F528" s="2">
        <v>43413</v>
      </c>
      <c r="G528">
        <v>1000</v>
      </c>
      <c r="H528">
        <v>0</v>
      </c>
      <c r="I528">
        <v>1000</v>
      </c>
      <c r="J528" t="s">
        <v>1191</v>
      </c>
      <c r="K528" t="s">
        <v>1192</v>
      </c>
      <c r="L528" t="s">
        <v>1186</v>
      </c>
      <c r="M528" t="s">
        <v>1354</v>
      </c>
      <c r="N528" t="s">
        <v>1194</v>
      </c>
      <c r="O528" t="s">
        <v>1355</v>
      </c>
    </row>
    <row r="529" spans="1:15" x14ac:dyDescent="0.25">
      <c r="A529" t="b">
        <v>0</v>
      </c>
      <c r="B529" s="3" t="b">
        <f t="shared" si="8"/>
        <v>0</v>
      </c>
      <c r="C529" t="s">
        <v>1190</v>
      </c>
      <c r="D529" s="1">
        <v>43873</v>
      </c>
      <c r="E529" t="b">
        <v>0</v>
      </c>
      <c r="F529" s="2">
        <v>43413.428472222222</v>
      </c>
      <c r="G529">
        <v>1000</v>
      </c>
      <c r="H529">
        <v>0</v>
      </c>
      <c r="I529">
        <v>1000</v>
      </c>
      <c r="J529" t="s">
        <v>1191</v>
      </c>
      <c r="K529" t="s">
        <v>1192</v>
      </c>
      <c r="L529" t="s">
        <v>1186</v>
      </c>
      <c r="M529" t="s">
        <v>1356</v>
      </c>
      <c r="N529" t="s">
        <v>1194</v>
      </c>
      <c r="O529" t="s">
        <v>1357</v>
      </c>
    </row>
    <row r="530" spans="1:15" x14ac:dyDescent="0.25">
      <c r="A530" t="b">
        <v>0</v>
      </c>
      <c r="B530" s="3" t="b">
        <f t="shared" si="8"/>
        <v>0</v>
      </c>
      <c r="C530" t="s">
        <v>1190</v>
      </c>
      <c r="D530" s="1">
        <v>43873</v>
      </c>
      <c r="E530" t="b">
        <v>0</v>
      </c>
      <c r="F530" s="2">
        <v>43413.415277777778</v>
      </c>
      <c r="G530">
        <v>2500</v>
      </c>
      <c r="H530">
        <v>0</v>
      </c>
      <c r="I530">
        <v>2500</v>
      </c>
      <c r="J530" t="s">
        <v>1191</v>
      </c>
      <c r="K530" t="s">
        <v>1192</v>
      </c>
      <c r="L530" t="s">
        <v>1186</v>
      </c>
      <c r="M530" t="s">
        <v>1358</v>
      </c>
      <c r="N530" t="s">
        <v>1194</v>
      </c>
      <c r="O530" t="s">
        <v>1359</v>
      </c>
    </row>
    <row r="531" spans="1:15" x14ac:dyDescent="0.25">
      <c r="A531" t="b">
        <v>0</v>
      </c>
      <c r="B531" s="3" t="b">
        <f t="shared" si="8"/>
        <v>0</v>
      </c>
      <c r="C531" t="s">
        <v>1190</v>
      </c>
      <c r="D531" s="1">
        <v>43873</v>
      </c>
      <c r="E531" t="b">
        <v>0</v>
      </c>
      <c r="F531" s="2">
        <v>43413.417361111111</v>
      </c>
      <c r="G531">
        <v>2500</v>
      </c>
      <c r="H531">
        <v>0</v>
      </c>
      <c r="I531">
        <v>2500</v>
      </c>
      <c r="J531" t="s">
        <v>1191</v>
      </c>
      <c r="K531" t="s">
        <v>1192</v>
      </c>
      <c r="L531" t="s">
        <v>1186</v>
      </c>
      <c r="M531" t="s">
        <v>1360</v>
      </c>
      <c r="N531" t="s">
        <v>1194</v>
      </c>
      <c r="O531" t="s">
        <v>1361</v>
      </c>
    </row>
    <row r="532" spans="1:15" x14ac:dyDescent="0.25">
      <c r="A532" t="b">
        <v>0</v>
      </c>
      <c r="B532" s="3" t="b">
        <f t="shared" si="8"/>
        <v>0</v>
      </c>
      <c r="C532" t="s">
        <v>1190</v>
      </c>
      <c r="D532" s="1">
        <v>43873</v>
      </c>
      <c r="E532" t="b">
        <v>0</v>
      </c>
      <c r="F532" s="2">
        <v>43413.420138888891</v>
      </c>
      <c r="G532">
        <v>2500</v>
      </c>
      <c r="H532">
        <v>0</v>
      </c>
      <c r="I532">
        <v>2500</v>
      </c>
      <c r="J532" t="s">
        <v>1191</v>
      </c>
      <c r="K532" t="s">
        <v>1192</v>
      </c>
      <c r="L532" t="s">
        <v>1186</v>
      </c>
      <c r="M532" t="s">
        <v>1362</v>
      </c>
      <c r="N532" t="s">
        <v>1194</v>
      </c>
      <c r="O532" t="s">
        <v>1363</v>
      </c>
    </row>
    <row r="533" spans="1:15" x14ac:dyDescent="0.25">
      <c r="A533" t="b">
        <v>0</v>
      </c>
      <c r="B533" s="3" t="b">
        <f t="shared" si="8"/>
        <v>0</v>
      </c>
      <c r="C533" t="s">
        <v>1190</v>
      </c>
      <c r="D533" s="1">
        <v>43873</v>
      </c>
      <c r="E533" t="b">
        <v>0</v>
      </c>
      <c r="F533" s="2">
        <v>43413.425000000003</v>
      </c>
      <c r="G533">
        <v>2000</v>
      </c>
      <c r="H533">
        <v>0</v>
      </c>
      <c r="I533">
        <v>2000</v>
      </c>
      <c r="J533" t="s">
        <v>1191</v>
      </c>
      <c r="K533" t="s">
        <v>1192</v>
      </c>
      <c r="L533" t="s">
        <v>1186</v>
      </c>
      <c r="M533" t="s">
        <v>1364</v>
      </c>
      <c r="N533" t="s">
        <v>1194</v>
      </c>
      <c r="O533" t="s">
        <v>1365</v>
      </c>
    </row>
    <row r="534" spans="1:15" x14ac:dyDescent="0.25">
      <c r="A534" t="b">
        <v>0</v>
      </c>
      <c r="B534" s="3" t="b">
        <f t="shared" si="8"/>
        <v>0</v>
      </c>
      <c r="C534" t="s">
        <v>1190</v>
      </c>
      <c r="D534" s="1">
        <v>43873</v>
      </c>
      <c r="E534" t="b">
        <v>0</v>
      </c>
      <c r="F534" s="2">
        <v>43418.42083333333</v>
      </c>
      <c r="G534">
        <v>3333</v>
      </c>
      <c r="H534">
        <v>0</v>
      </c>
      <c r="I534">
        <v>3333</v>
      </c>
      <c r="J534" t="s">
        <v>1191</v>
      </c>
      <c r="K534" t="s">
        <v>1192</v>
      </c>
      <c r="L534" t="s">
        <v>1186</v>
      </c>
      <c r="M534" t="s">
        <v>1366</v>
      </c>
      <c r="N534" t="s">
        <v>1194</v>
      </c>
      <c r="O534" t="s">
        <v>1367</v>
      </c>
    </row>
    <row r="535" spans="1:15" x14ac:dyDescent="0.25">
      <c r="A535" t="b">
        <v>0</v>
      </c>
      <c r="B535" s="3" t="b">
        <f t="shared" si="8"/>
        <v>0</v>
      </c>
      <c r="C535" t="s">
        <v>1190</v>
      </c>
      <c r="D535" s="1">
        <v>43873</v>
      </c>
      <c r="E535" t="b">
        <v>0</v>
      </c>
      <c r="F535" s="2">
        <v>43418</v>
      </c>
      <c r="G535">
        <v>2500</v>
      </c>
      <c r="H535">
        <v>0</v>
      </c>
      <c r="I535">
        <v>2500</v>
      </c>
      <c r="J535" t="s">
        <v>1191</v>
      </c>
      <c r="K535" t="s">
        <v>1192</v>
      </c>
      <c r="L535" t="s">
        <v>1186</v>
      </c>
      <c r="M535" t="s">
        <v>1368</v>
      </c>
      <c r="N535" t="s">
        <v>1194</v>
      </c>
      <c r="O535" t="s">
        <v>1369</v>
      </c>
    </row>
    <row r="536" spans="1:15" x14ac:dyDescent="0.25">
      <c r="A536" t="b">
        <v>0</v>
      </c>
      <c r="B536" s="3" t="b">
        <f t="shared" si="8"/>
        <v>0</v>
      </c>
      <c r="C536" t="s">
        <v>1190</v>
      </c>
      <c r="D536" s="1">
        <v>43873</v>
      </c>
      <c r="E536" t="b">
        <v>0</v>
      </c>
      <c r="F536" s="2">
        <v>43418.425694444442</v>
      </c>
      <c r="G536">
        <v>1000</v>
      </c>
      <c r="H536">
        <v>0</v>
      </c>
      <c r="I536">
        <v>1000</v>
      </c>
      <c r="J536" t="s">
        <v>1191</v>
      </c>
      <c r="K536" t="s">
        <v>1192</v>
      </c>
      <c r="L536" t="s">
        <v>1186</v>
      </c>
      <c r="M536" t="s">
        <v>1370</v>
      </c>
      <c r="N536" t="s">
        <v>1194</v>
      </c>
      <c r="O536" t="s">
        <v>1371</v>
      </c>
    </row>
    <row r="537" spans="1:15" x14ac:dyDescent="0.25">
      <c r="A537" t="b">
        <v>0</v>
      </c>
      <c r="B537" s="3" t="b">
        <f t="shared" si="8"/>
        <v>0</v>
      </c>
      <c r="C537" t="s">
        <v>1190</v>
      </c>
      <c r="D537" s="1">
        <v>43873</v>
      </c>
      <c r="E537" t="b">
        <v>0</v>
      </c>
      <c r="F537" s="2">
        <v>43402</v>
      </c>
      <c r="G537">
        <v>1000</v>
      </c>
      <c r="H537">
        <v>0</v>
      </c>
      <c r="I537">
        <v>1000</v>
      </c>
      <c r="J537" t="s">
        <v>1191</v>
      </c>
      <c r="K537" t="s">
        <v>1192</v>
      </c>
      <c r="L537" t="s">
        <v>1186</v>
      </c>
      <c r="M537" t="s">
        <v>1372</v>
      </c>
      <c r="N537" t="s">
        <v>1194</v>
      </c>
      <c r="O537" t="s">
        <v>1373</v>
      </c>
    </row>
    <row r="538" spans="1:15" x14ac:dyDescent="0.25">
      <c r="A538" t="b">
        <v>0</v>
      </c>
      <c r="B538" s="3" t="b">
        <f t="shared" si="8"/>
        <v>0</v>
      </c>
      <c r="C538" t="s">
        <v>1190</v>
      </c>
      <c r="D538" s="1">
        <v>43873</v>
      </c>
      <c r="E538" t="b">
        <v>0</v>
      </c>
      <c r="F538" s="2">
        <v>43626</v>
      </c>
      <c r="G538">
        <v>20000</v>
      </c>
      <c r="H538">
        <v>0</v>
      </c>
      <c r="I538">
        <v>20000</v>
      </c>
      <c r="J538" t="s">
        <v>1191</v>
      </c>
      <c r="K538" t="s">
        <v>1192</v>
      </c>
      <c r="L538" t="s">
        <v>1186</v>
      </c>
      <c r="M538" t="s">
        <v>1374</v>
      </c>
      <c r="N538" t="s">
        <v>1194</v>
      </c>
      <c r="O538" t="s">
        <v>1375</v>
      </c>
    </row>
    <row r="539" spans="1:15" x14ac:dyDescent="0.25">
      <c r="A539" t="b">
        <v>0</v>
      </c>
      <c r="B539" s="3" t="b">
        <f t="shared" si="8"/>
        <v>0</v>
      </c>
      <c r="C539" t="s">
        <v>1190</v>
      </c>
      <c r="D539" s="1">
        <v>43873</v>
      </c>
      <c r="E539" t="b">
        <v>0</v>
      </c>
      <c r="F539" s="2">
        <v>43627</v>
      </c>
      <c r="G539">
        <v>3000</v>
      </c>
      <c r="H539">
        <v>0</v>
      </c>
      <c r="I539">
        <v>3000</v>
      </c>
      <c r="J539" t="s">
        <v>1191</v>
      </c>
      <c r="K539" t="s">
        <v>1192</v>
      </c>
      <c r="L539" t="s">
        <v>1186</v>
      </c>
      <c r="M539" t="s">
        <v>1376</v>
      </c>
      <c r="N539" t="s">
        <v>1194</v>
      </c>
      <c r="O539" t="s">
        <v>1377</v>
      </c>
    </row>
    <row r="540" spans="1:15" x14ac:dyDescent="0.25">
      <c r="A540" t="b">
        <v>0</v>
      </c>
      <c r="B540" s="3" t="b">
        <f t="shared" si="8"/>
        <v>0</v>
      </c>
      <c r="C540" t="s">
        <v>1200</v>
      </c>
      <c r="D540" s="1">
        <v>43873</v>
      </c>
      <c r="E540" t="b">
        <v>0</v>
      </c>
      <c r="F540" s="2">
        <v>43634</v>
      </c>
      <c r="G540">
        <v>364568</v>
      </c>
      <c r="H540">
        <v>18002</v>
      </c>
      <c r="I540">
        <v>382570</v>
      </c>
      <c r="J540" t="s">
        <v>844</v>
      </c>
      <c r="K540" t="s">
        <v>1201</v>
      </c>
      <c r="L540" t="s">
        <v>1186</v>
      </c>
      <c r="M540" t="s">
        <v>1378</v>
      </c>
      <c r="N540" t="s">
        <v>1194</v>
      </c>
      <c r="O540" t="s">
        <v>1379</v>
      </c>
    </row>
    <row r="541" spans="1:15" x14ac:dyDescent="0.25">
      <c r="A541" t="b">
        <v>0</v>
      </c>
      <c r="B541" s="3" t="b">
        <f t="shared" si="8"/>
        <v>0</v>
      </c>
      <c r="C541" t="s">
        <v>1190</v>
      </c>
      <c r="D541" s="1">
        <v>43873</v>
      </c>
      <c r="E541" t="b">
        <v>0</v>
      </c>
      <c r="F541" s="2">
        <v>43571.643750000003</v>
      </c>
      <c r="G541">
        <v>1679106</v>
      </c>
      <c r="H541">
        <v>0</v>
      </c>
      <c r="I541">
        <v>1679106</v>
      </c>
      <c r="J541" t="s">
        <v>1191</v>
      </c>
      <c r="K541" t="s">
        <v>1192</v>
      </c>
      <c r="L541" t="s">
        <v>1186</v>
      </c>
      <c r="M541" t="s">
        <v>1380</v>
      </c>
      <c r="N541" t="s">
        <v>1194</v>
      </c>
      <c r="O541" t="s">
        <v>1195</v>
      </c>
    </row>
    <row r="542" spans="1:15" x14ac:dyDescent="0.25">
      <c r="A542" t="b">
        <v>0</v>
      </c>
      <c r="B542" s="3" t="b">
        <f t="shared" si="8"/>
        <v>0</v>
      </c>
      <c r="C542" t="s">
        <v>1190</v>
      </c>
      <c r="D542" s="1">
        <v>43873</v>
      </c>
      <c r="E542" t="b">
        <v>0</v>
      </c>
      <c r="F542" s="2">
        <v>43482</v>
      </c>
      <c r="G542">
        <v>2500</v>
      </c>
      <c r="H542">
        <v>0</v>
      </c>
      <c r="I542">
        <v>2500</v>
      </c>
      <c r="J542" t="s">
        <v>1191</v>
      </c>
      <c r="K542" t="s">
        <v>1192</v>
      </c>
      <c r="L542" t="s">
        <v>1186</v>
      </c>
      <c r="M542" t="s">
        <v>1381</v>
      </c>
      <c r="N542" t="s">
        <v>1194</v>
      </c>
      <c r="O542" t="s">
        <v>1382</v>
      </c>
    </row>
    <row r="543" spans="1:15" x14ac:dyDescent="0.25">
      <c r="A543" t="b">
        <v>0</v>
      </c>
      <c r="B543" s="3" t="b">
        <f t="shared" si="8"/>
        <v>0</v>
      </c>
      <c r="C543" t="s">
        <v>1190</v>
      </c>
      <c r="D543" s="1">
        <v>43873</v>
      </c>
      <c r="E543" t="b">
        <v>0</v>
      </c>
      <c r="F543" s="2">
        <v>43483.486805555556</v>
      </c>
      <c r="G543">
        <v>2500</v>
      </c>
      <c r="H543">
        <v>0</v>
      </c>
      <c r="I543">
        <v>2500</v>
      </c>
      <c r="J543" t="s">
        <v>1191</v>
      </c>
      <c r="K543" t="s">
        <v>1192</v>
      </c>
      <c r="L543" t="s">
        <v>1186</v>
      </c>
      <c r="M543" t="s">
        <v>1383</v>
      </c>
      <c r="N543" t="s">
        <v>1194</v>
      </c>
      <c r="O543" t="s">
        <v>1384</v>
      </c>
    </row>
    <row r="544" spans="1:15" x14ac:dyDescent="0.25">
      <c r="A544" t="b">
        <v>0</v>
      </c>
      <c r="B544" s="3" t="b">
        <f t="shared" si="8"/>
        <v>0</v>
      </c>
      <c r="C544" t="s">
        <v>1190</v>
      </c>
      <c r="D544" s="1">
        <v>43873</v>
      </c>
      <c r="E544" t="b">
        <v>0</v>
      </c>
      <c r="F544" s="2">
        <v>43482</v>
      </c>
      <c r="G544">
        <v>2500</v>
      </c>
      <c r="H544">
        <v>0</v>
      </c>
      <c r="I544">
        <v>2500</v>
      </c>
      <c r="J544" t="s">
        <v>1191</v>
      </c>
      <c r="K544" t="s">
        <v>1192</v>
      </c>
      <c r="L544" t="s">
        <v>1186</v>
      </c>
      <c r="M544" t="s">
        <v>1385</v>
      </c>
      <c r="N544" t="s">
        <v>1194</v>
      </c>
      <c r="O544" t="s">
        <v>1386</v>
      </c>
    </row>
    <row r="545" spans="1:15" x14ac:dyDescent="0.25">
      <c r="A545" t="b">
        <v>0</v>
      </c>
      <c r="B545" s="3" t="b">
        <f t="shared" si="8"/>
        <v>0</v>
      </c>
      <c r="C545" t="s">
        <v>1190</v>
      </c>
      <c r="D545" s="1">
        <v>43873</v>
      </c>
      <c r="E545" t="b">
        <v>0</v>
      </c>
      <c r="F545" s="2">
        <v>43482</v>
      </c>
      <c r="G545">
        <v>2500</v>
      </c>
      <c r="H545">
        <v>0</v>
      </c>
      <c r="I545">
        <v>2500</v>
      </c>
      <c r="J545" t="s">
        <v>1191</v>
      </c>
      <c r="K545" t="s">
        <v>1192</v>
      </c>
      <c r="L545" t="s">
        <v>1186</v>
      </c>
      <c r="M545" t="s">
        <v>1387</v>
      </c>
      <c r="N545" t="s">
        <v>1194</v>
      </c>
      <c r="O545" t="s">
        <v>1388</v>
      </c>
    </row>
    <row r="546" spans="1:15" x14ac:dyDescent="0.25">
      <c r="A546" t="b">
        <v>0</v>
      </c>
      <c r="B546" s="3" t="b">
        <f t="shared" si="8"/>
        <v>0</v>
      </c>
      <c r="C546" t="s">
        <v>1190</v>
      </c>
      <c r="D546" s="1">
        <v>43873</v>
      </c>
      <c r="E546" t="b">
        <v>0</v>
      </c>
      <c r="F546" s="2">
        <v>43482.57708333333</v>
      </c>
      <c r="G546">
        <v>2500</v>
      </c>
      <c r="H546">
        <v>0</v>
      </c>
      <c r="I546">
        <v>2500</v>
      </c>
      <c r="J546" t="s">
        <v>1191</v>
      </c>
      <c r="K546" t="s">
        <v>1192</v>
      </c>
      <c r="L546" t="s">
        <v>1186</v>
      </c>
      <c r="M546" t="s">
        <v>1389</v>
      </c>
      <c r="N546" t="s">
        <v>1194</v>
      </c>
      <c r="O546" t="s">
        <v>1390</v>
      </c>
    </row>
    <row r="547" spans="1:15" x14ac:dyDescent="0.25">
      <c r="A547" t="b">
        <v>0</v>
      </c>
      <c r="B547" s="3" t="b">
        <f t="shared" si="8"/>
        <v>0</v>
      </c>
      <c r="C547" t="s">
        <v>1190</v>
      </c>
      <c r="D547" s="1">
        <v>43873</v>
      </c>
      <c r="E547" t="b">
        <v>0</v>
      </c>
      <c r="F547" s="2">
        <v>43482</v>
      </c>
      <c r="G547">
        <v>2500</v>
      </c>
      <c r="H547">
        <v>0</v>
      </c>
      <c r="I547">
        <v>2500</v>
      </c>
      <c r="J547" t="s">
        <v>1191</v>
      </c>
      <c r="K547" t="s">
        <v>1192</v>
      </c>
      <c r="L547" t="s">
        <v>1186</v>
      </c>
      <c r="M547" t="s">
        <v>1391</v>
      </c>
      <c r="N547" t="s">
        <v>1194</v>
      </c>
      <c r="O547" t="s">
        <v>1392</v>
      </c>
    </row>
    <row r="548" spans="1:15" x14ac:dyDescent="0.25">
      <c r="A548" t="b">
        <v>0</v>
      </c>
      <c r="B548" s="3" t="b">
        <f t="shared" si="8"/>
        <v>0</v>
      </c>
      <c r="C548" t="s">
        <v>1190</v>
      </c>
      <c r="D548" s="1">
        <v>43873</v>
      </c>
      <c r="E548" t="b">
        <v>0</v>
      </c>
      <c r="F548" s="2">
        <v>43482.527777777781</v>
      </c>
      <c r="G548">
        <v>2500</v>
      </c>
      <c r="H548">
        <v>0</v>
      </c>
      <c r="I548">
        <v>2500</v>
      </c>
      <c r="J548" t="s">
        <v>1191</v>
      </c>
      <c r="K548" t="s">
        <v>1192</v>
      </c>
      <c r="L548" t="s">
        <v>1186</v>
      </c>
      <c r="M548" t="s">
        <v>1393</v>
      </c>
      <c r="N548" t="s">
        <v>1194</v>
      </c>
      <c r="O548" t="s">
        <v>1394</v>
      </c>
    </row>
    <row r="549" spans="1:15" x14ac:dyDescent="0.25">
      <c r="A549" t="b">
        <v>0</v>
      </c>
      <c r="B549" s="3" t="b">
        <f t="shared" si="8"/>
        <v>0</v>
      </c>
      <c r="C549" t="s">
        <v>1190</v>
      </c>
      <c r="D549" s="1">
        <v>43873</v>
      </c>
      <c r="E549" t="b">
        <v>0</v>
      </c>
      <c r="F549" s="2">
        <v>43482.530555555553</v>
      </c>
      <c r="G549">
        <v>2500</v>
      </c>
      <c r="H549">
        <v>0</v>
      </c>
      <c r="I549">
        <v>2500</v>
      </c>
      <c r="J549" t="s">
        <v>1191</v>
      </c>
      <c r="K549" t="s">
        <v>1192</v>
      </c>
      <c r="L549" t="s">
        <v>1186</v>
      </c>
      <c r="M549" t="s">
        <v>1395</v>
      </c>
      <c r="N549" t="s">
        <v>1194</v>
      </c>
      <c r="O549" t="s">
        <v>1396</v>
      </c>
    </row>
    <row r="550" spans="1:15" x14ac:dyDescent="0.25">
      <c r="A550" t="b">
        <v>0</v>
      </c>
      <c r="B550" s="3" t="b">
        <f t="shared" si="8"/>
        <v>0</v>
      </c>
      <c r="C550" t="s">
        <v>1190</v>
      </c>
      <c r="D550" s="1">
        <v>43873</v>
      </c>
      <c r="E550" t="b">
        <v>0</v>
      </c>
      <c r="F550" s="2">
        <v>43482.532638888886</v>
      </c>
      <c r="G550">
        <v>2500</v>
      </c>
      <c r="H550">
        <v>0</v>
      </c>
      <c r="I550">
        <v>2500</v>
      </c>
      <c r="J550" t="s">
        <v>1191</v>
      </c>
      <c r="K550" t="s">
        <v>1192</v>
      </c>
      <c r="L550" t="s">
        <v>1186</v>
      </c>
      <c r="M550" t="s">
        <v>1397</v>
      </c>
      <c r="N550" t="s">
        <v>1194</v>
      </c>
      <c r="O550" t="s">
        <v>1398</v>
      </c>
    </row>
    <row r="551" spans="1:15" x14ac:dyDescent="0.25">
      <c r="A551" t="b">
        <v>0</v>
      </c>
      <c r="B551" s="3" t="b">
        <f t="shared" si="8"/>
        <v>0</v>
      </c>
      <c r="C551" t="s">
        <v>1190</v>
      </c>
      <c r="D551" s="1">
        <v>43873</v>
      </c>
      <c r="E551" t="b">
        <v>0</v>
      </c>
      <c r="F551" s="2">
        <v>43482</v>
      </c>
      <c r="G551">
        <v>2500</v>
      </c>
      <c r="H551">
        <v>0</v>
      </c>
      <c r="I551">
        <v>2500</v>
      </c>
      <c r="J551" t="s">
        <v>1191</v>
      </c>
      <c r="K551" t="s">
        <v>1192</v>
      </c>
      <c r="L551" t="s">
        <v>1186</v>
      </c>
      <c r="M551" t="s">
        <v>1399</v>
      </c>
      <c r="N551" t="s">
        <v>1194</v>
      </c>
      <c r="O551" t="s">
        <v>1400</v>
      </c>
    </row>
    <row r="552" spans="1:15" x14ac:dyDescent="0.25">
      <c r="A552" t="b">
        <v>0</v>
      </c>
      <c r="B552" s="3" t="b">
        <f t="shared" si="8"/>
        <v>0</v>
      </c>
      <c r="C552" t="s">
        <v>1190</v>
      </c>
      <c r="D552" s="1">
        <v>43873</v>
      </c>
      <c r="E552" t="b">
        <v>0</v>
      </c>
      <c r="F552" s="2">
        <v>43517.65902777778</v>
      </c>
      <c r="G552">
        <v>2500</v>
      </c>
      <c r="H552">
        <v>0</v>
      </c>
      <c r="I552">
        <v>2500</v>
      </c>
      <c r="J552" t="s">
        <v>1191</v>
      </c>
      <c r="K552" t="s">
        <v>1192</v>
      </c>
      <c r="L552" t="s">
        <v>1186</v>
      </c>
      <c r="M552" t="s">
        <v>1401</v>
      </c>
      <c r="N552" t="s">
        <v>1194</v>
      </c>
      <c r="O552" t="s">
        <v>1402</v>
      </c>
    </row>
    <row r="553" spans="1:15" x14ac:dyDescent="0.25">
      <c r="A553" t="b">
        <v>0</v>
      </c>
      <c r="B553" s="3" t="b">
        <f t="shared" si="8"/>
        <v>0</v>
      </c>
      <c r="C553" t="s">
        <v>1190</v>
      </c>
      <c r="D553" s="1">
        <v>43873</v>
      </c>
      <c r="E553" t="b">
        <v>0</v>
      </c>
      <c r="F553" s="2">
        <v>43518</v>
      </c>
      <c r="G553">
        <v>2500</v>
      </c>
      <c r="H553">
        <v>0</v>
      </c>
      <c r="I553">
        <v>2500</v>
      </c>
      <c r="J553" t="s">
        <v>1191</v>
      </c>
      <c r="K553" t="s">
        <v>1192</v>
      </c>
      <c r="L553" t="s">
        <v>1186</v>
      </c>
      <c r="M553" t="s">
        <v>1403</v>
      </c>
      <c r="N553" t="s">
        <v>1194</v>
      </c>
      <c r="O553" t="s">
        <v>1404</v>
      </c>
    </row>
    <row r="554" spans="1:15" x14ac:dyDescent="0.25">
      <c r="A554" t="b">
        <v>0</v>
      </c>
      <c r="B554" s="3" t="b">
        <f t="shared" si="8"/>
        <v>0</v>
      </c>
      <c r="C554" t="s">
        <v>1190</v>
      </c>
      <c r="D554" s="1">
        <v>43873</v>
      </c>
      <c r="E554" t="b">
        <v>0</v>
      </c>
      <c r="F554" s="2">
        <v>43517.669444444444</v>
      </c>
      <c r="G554">
        <v>10000</v>
      </c>
      <c r="H554">
        <v>0</v>
      </c>
      <c r="I554">
        <v>10000</v>
      </c>
      <c r="J554" t="s">
        <v>1191</v>
      </c>
      <c r="K554" t="s">
        <v>1192</v>
      </c>
      <c r="L554" t="s">
        <v>1186</v>
      </c>
      <c r="M554" t="s">
        <v>1405</v>
      </c>
      <c r="N554" t="s">
        <v>1194</v>
      </c>
      <c r="O554" t="s">
        <v>1406</v>
      </c>
    </row>
    <row r="555" spans="1:15" x14ac:dyDescent="0.25">
      <c r="A555" t="b">
        <v>0</v>
      </c>
      <c r="B555" s="3" t="b">
        <f t="shared" si="8"/>
        <v>0</v>
      </c>
      <c r="C555" t="s">
        <v>1407</v>
      </c>
      <c r="D555" s="1">
        <v>43873</v>
      </c>
      <c r="E555" t="b">
        <v>0</v>
      </c>
      <c r="F555" s="2">
        <v>43517.463888888888</v>
      </c>
      <c r="G555">
        <v>55622</v>
      </c>
      <c r="H555">
        <v>30931</v>
      </c>
      <c r="I555">
        <v>86553</v>
      </c>
      <c r="J555" t="s">
        <v>661</v>
      </c>
      <c r="K555" t="s">
        <v>1408</v>
      </c>
      <c r="L555" t="s">
        <v>17</v>
      </c>
      <c r="M555" t="s">
        <v>1409</v>
      </c>
      <c r="N555" t="s">
        <v>1410</v>
      </c>
      <c r="O555" t="s">
        <v>1411</v>
      </c>
    </row>
    <row r="556" spans="1:15" x14ac:dyDescent="0.25">
      <c r="A556" t="b">
        <v>0</v>
      </c>
      <c r="B556" s="3" t="b">
        <f t="shared" si="8"/>
        <v>0</v>
      </c>
      <c r="C556" t="s">
        <v>1407</v>
      </c>
      <c r="D556" s="1">
        <v>43873</v>
      </c>
      <c r="E556" t="b">
        <v>0</v>
      </c>
      <c r="F556" s="2">
        <v>43517.429861111108</v>
      </c>
      <c r="G556">
        <v>61600</v>
      </c>
      <c r="H556">
        <v>34202</v>
      </c>
      <c r="I556">
        <v>95802</v>
      </c>
      <c r="J556" t="s">
        <v>661</v>
      </c>
      <c r="K556" t="s">
        <v>1408</v>
      </c>
      <c r="L556" t="s">
        <v>17</v>
      </c>
      <c r="M556" t="s">
        <v>1412</v>
      </c>
      <c r="N556" t="s">
        <v>1410</v>
      </c>
      <c r="O556" t="s">
        <v>1413</v>
      </c>
    </row>
    <row r="557" spans="1:15" x14ac:dyDescent="0.25">
      <c r="A557" t="b">
        <v>0</v>
      </c>
      <c r="B557" s="3" t="b">
        <f t="shared" si="8"/>
        <v>0</v>
      </c>
      <c r="C557" t="s">
        <v>1414</v>
      </c>
      <c r="D557" s="1">
        <v>43873</v>
      </c>
      <c r="E557" t="b">
        <v>0</v>
      </c>
      <c r="F557" s="2">
        <v>43550.602777777778</v>
      </c>
      <c r="G557">
        <v>50154</v>
      </c>
      <c r="H557">
        <v>24846</v>
      </c>
      <c r="I557">
        <v>75000</v>
      </c>
      <c r="J557" t="s">
        <v>1415</v>
      </c>
      <c r="K557" t="s">
        <v>1416</v>
      </c>
      <c r="L557" t="s">
        <v>17</v>
      </c>
      <c r="M557" t="s">
        <v>1417</v>
      </c>
      <c r="N557" t="s">
        <v>1410</v>
      </c>
      <c r="O557" t="s">
        <v>1418</v>
      </c>
    </row>
    <row r="558" spans="1:15" x14ac:dyDescent="0.25">
      <c r="A558" t="b">
        <v>0</v>
      </c>
      <c r="B558" s="3" t="b">
        <f t="shared" si="8"/>
        <v>0</v>
      </c>
      <c r="C558" t="s">
        <v>1419</v>
      </c>
      <c r="D558" s="1">
        <v>43873</v>
      </c>
      <c r="E558" t="b">
        <v>0</v>
      </c>
      <c r="F558" s="2">
        <v>43460</v>
      </c>
      <c r="G558">
        <v>129022</v>
      </c>
      <c r="H558">
        <v>70978</v>
      </c>
      <c r="I558">
        <v>200000</v>
      </c>
      <c r="J558" t="s">
        <v>1420</v>
      </c>
      <c r="K558" t="s">
        <v>1421</v>
      </c>
      <c r="L558" t="s">
        <v>17</v>
      </c>
      <c r="M558" t="s">
        <v>1422</v>
      </c>
      <c r="N558" t="s">
        <v>1410</v>
      </c>
      <c r="O558" t="s">
        <v>1423</v>
      </c>
    </row>
    <row r="559" spans="1:15" x14ac:dyDescent="0.25">
      <c r="A559" t="b">
        <v>0</v>
      </c>
      <c r="B559" s="3" t="b">
        <f t="shared" si="8"/>
        <v>0</v>
      </c>
      <c r="C559" t="s">
        <v>1407</v>
      </c>
      <c r="D559" s="1">
        <v>43873</v>
      </c>
      <c r="E559" t="b">
        <v>0</v>
      </c>
      <c r="F559" s="2">
        <v>43480.630555555559</v>
      </c>
      <c r="G559">
        <v>16472</v>
      </c>
      <c r="H559">
        <v>3528</v>
      </c>
      <c r="I559">
        <v>20000</v>
      </c>
      <c r="J559" t="s">
        <v>661</v>
      </c>
      <c r="K559" t="s">
        <v>1408</v>
      </c>
      <c r="L559" t="s">
        <v>17</v>
      </c>
      <c r="M559" t="s">
        <v>1424</v>
      </c>
      <c r="N559" t="s">
        <v>1410</v>
      </c>
      <c r="O559" t="s">
        <v>1425</v>
      </c>
    </row>
    <row r="560" spans="1:15" x14ac:dyDescent="0.25">
      <c r="A560" t="b">
        <v>0</v>
      </c>
      <c r="B560" s="3" t="b">
        <f t="shared" si="8"/>
        <v>0</v>
      </c>
      <c r="C560" t="s">
        <v>1426</v>
      </c>
      <c r="D560" s="1">
        <v>43873</v>
      </c>
      <c r="E560" t="b">
        <v>0</v>
      </c>
      <c r="F560" s="2">
        <v>43620.706250000003</v>
      </c>
      <c r="G560">
        <v>125392</v>
      </c>
      <c r="H560">
        <v>74608</v>
      </c>
      <c r="I560">
        <v>200000</v>
      </c>
      <c r="J560" t="s">
        <v>1427</v>
      </c>
      <c r="K560" t="s">
        <v>1428</v>
      </c>
      <c r="L560" t="s">
        <v>17</v>
      </c>
      <c r="M560" t="s">
        <v>1429</v>
      </c>
      <c r="N560" t="s">
        <v>1410</v>
      </c>
      <c r="O560" t="s">
        <v>1430</v>
      </c>
    </row>
    <row r="561" spans="1:15" x14ac:dyDescent="0.25">
      <c r="A561" t="b">
        <v>0</v>
      </c>
      <c r="B561" s="3" t="b">
        <f t="shared" si="8"/>
        <v>0</v>
      </c>
      <c r="C561" t="s">
        <v>1431</v>
      </c>
      <c r="D561" s="1">
        <v>43873</v>
      </c>
      <c r="E561" t="b">
        <v>0</v>
      </c>
      <c r="F561" s="2">
        <v>43640.419444444444</v>
      </c>
      <c r="G561">
        <v>126573</v>
      </c>
      <c r="H561">
        <v>62300</v>
      </c>
      <c r="I561">
        <v>188873</v>
      </c>
      <c r="J561" t="s">
        <v>1432</v>
      </c>
      <c r="K561" t="s">
        <v>1433</v>
      </c>
      <c r="L561" t="s">
        <v>17</v>
      </c>
      <c r="M561" t="s">
        <v>1434</v>
      </c>
      <c r="N561" t="s">
        <v>1410</v>
      </c>
      <c r="O561" t="s">
        <v>1435</v>
      </c>
    </row>
    <row r="562" spans="1:15" x14ac:dyDescent="0.25">
      <c r="A562" t="b">
        <v>0</v>
      </c>
      <c r="B562" s="3" t="b">
        <f t="shared" si="8"/>
        <v>0</v>
      </c>
      <c r="C562" t="s">
        <v>1431</v>
      </c>
      <c r="D562" s="1">
        <v>43873</v>
      </c>
      <c r="E562" t="b">
        <v>0</v>
      </c>
      <c r="F562" s="2">
        <v>43609.543055555558</v>
      </c>
      <c r="G562">
        <v>76321</v>
      </c>
      <c r="H562">
        <v>39000</v>
      </c>
      <c r="I562">
        <v>115321</v>
      </c>
      <c r="J562" t="s">
        <v>1432</v>
      </c>
      <c r="K562" t="s">
        <v>1433</v>
      </c>
      <c r="L562" t="s">
        <v>17</v>
      </c>
      <c r="M562" t="s">
        <v>1436</v>
      </c>
      <c r="N562" t="s">
        <v>1410</v>
      </c>
      <c r="O562" t="s">
        <v>1437</v>
      </c>
    </row>
    <row r="563" spans="1:15" x14ac:dyDescent="0.25">
      <c r="A563" t="b">
        <v>0</v>
      </c>
      <c r="B563" s="3" t="b">
        <f t="shared" si="8"/>
        <v>0</v>
      </c>
      <c r="C563" t="s">
        <v>1438</v>
      </c>
      <c r="D563" s="1">
        <v>43873</v>
      </c>
      <c r="E563" t="b">
        <v>0</v>
      </c>
      <c r="F563" s="2">
        <v>43637.552777777775</v>
      </c>
      <c r="G563">
        <v>7500</v>
      </c>
      <c r="H563">
        <v>0</v>
      </c>
      <c r="I563">
        <v>7500</v>
      </c>
      <c r="J563" t="s">
        <v>1439</v>
      </c>
      <c r="K563" t="s">
        <v>1440</v>
      </c>
      <c r="L563" t="s">
        <v>17</v>
      </c>
      <c r="M563" t="s">
        <v>1441</v>
      </c>
      <c r="N563" t="s">
        <v>1410</v>
      </c>
      <c r="O563" t="s">
        <v>1442</v>
      </c>
    </row>
    <row r="564" spans="1:15" x14ac:dyDescent="0.25">
      <c r="A564" t="b">
        <v>0</v>
      </c>
      <c r="B564" s="3" t="b">
        <f t="shared" si="8"/>
        <v>0</v>
      </c>
      <c r="C564" t="s">
        <v>1438</v>
      </c>
      <c r="D564" s="1">
        <v>43873</v>
      </c>
      <c r="E564" t="b">
        <v>0</v>
      </c>
      <c r="F564" s="2">
        <v>43410.576388888891</v>
      </c>
      <c r="G564">
        <v>7500</v>
      </c>
      <c r="H564">
        <v>0</v>
      </c>
      <c r="I564">
        <v>7500</v>
      </c>
      <c r="J564" t="s">
        <v>1439</v>
      </c>
      <c r="K564" t="s">
        <v>1440</v>
      </c>
      <c r="L564" t="s">
        <v>17</v>
      </c>
      <c r="M564" t="s">
        <v>1443</v>
      </c>
      <c r="N564" t="s">
        <v>1410</v>
      </c>
      <c r="O564" t="s">
        <v>1442</v>
      </c>
    </row>
    <row r="565" spans="1:15" x14ac:dyDescent="0.25">
      <c r="A565" t="b">
        <v>0</v>
      </c>
      <c r="B565" s="3" t="b">
        <f t="shared" si="8"/>
        <v>0</v>
      </c>
      <c r="C565" t="s">
        <v>1444</v>
      </c>
      <c r="D565" s="1">
        <v>43873</v>
      </c>
      <c r="E565" t="b">
        <v>0</v>
      </c>
      <c r="F565" s="2">
        <v>43613</v>
      </c>
      <c r="G565">
        <v>660000</v>
      </c>
      <c r="H565">
        <v>132000</v>
      </c>
      <c r="I565">
        <v>792000</v>
      </c>
      <c r="J565" t="s">
        <v>1445</v>
      </c>
      <c r="K565" t="s">
        <v>1446</v>
      </c>
      <c r="L565" t="s">
        <v>17</v>
      </c>
      <c r="M565" t="s">
        <v>1447</v>
      </c>
      <c r="N565" t="s">
        <v>1410</v>
      </c>
      <c r="O565" t="s">
        <v>1448</v>
      </c>
    </row>
    <row r="566" spans="1:15" x14ac:dyDescent="0.25">
      <c r="A566" t="b">
        <v>0</v>
      </c>
      <c r="B566" s="3" t="b">
        <f t="shared" si="8"/>
        <v>0</v>
      </c>
      <c r="C566" t="s">
        <v>1449</v>
      </c>
      <c r="D566" s="1">
        <v>43873</v>
      </c>
      <c r="E566" t="b">
        <v>0</v>
      </c>
      <c r="F566" s="2">
        <v>43440</v>
      </c>
      <c r="G566">
        <v>312570</v>
      </c>
      <c r="H566">
        <v>0</v>
      </c>
      <c r="I566">
        <v>312570</v>
      </c>
      <c r="J566" t="s">
        <v>1450</v>
      </c>
      <c r="K566" t="s">
        <v>1451</v>
      </c>
      <c r="L566" t="s">
        <v>17</v>
      </c>
      <c r="M566" t="s">
        <v>1452</v>
      </c>
      <c r="N566" t="s">
        <v>1410</v>
      </c>
      <c r="O566" t="s">
        <v>1453</v>
      </c>
    </row>
    <row r="567" spans="1:15" x14ac:dyDescent="0.25">
      <c r="A567" t="b">
        <v>0</v>
      </c>
      <c r="B567" s="3" t="b">
        <f t="shared" si="8"/>
        <v>0</v>
      </c>
      <c r="C567" t="s">
        <v>1454</v>
      </c>
      <c r="D567" s="1">
        <v>43873</v>
      </c>
      <c r="E567" t="b">
        <v>0</v>
      </c>
      <c r="F567" s="2">
        <v>43599.411805555559</v>
      </c>
      <c r="G567">
        <v>228688</v>
      </c>
      <c r="H567">
        <v>125572</v>
      </c>
      <c r="I567">
        <v>354260</v>
      </c>
      <c r="J567" t="s">
        <v>1455</v>
      </c>
      <c r="K567" t="s">
        <v>1456</v>
      </c>
      <c r="L567" t="s">
        <v>17</v>
      </c>
      <c r="M567" t="s">
        <v>1457</v>
      </c>
      <c r="N567" t="s">
        <v>1410</v>
      </c>
      <c r="O567" t="s">
        <v>1458</v>
      </c>
    </row>
    <row r="568" spans="1:15" x14ac:dyDescent="0.25">
      <c r="A568" t="b">
        <v>0</v>
      </c>
      <c r="B568" s="3" t="b">
        <f t="shared" si="8"/>
        <v>0</v>
      </c>
      <c r="C568" t="s">
        <v>1459</v>
      </c>
      <c r="D568" s="1">
        <v>43873</v>
      </c>
      <c r="E568" t="b">
        <v>0</v>
      </c>
      <c r="F568" s="2">
        <v>43382.386805555558</v>
      </c>
      <c r="G568">
        <v>18809</v>
      </c>
      <c r="H568">
        <v>11191</v>
      </c>
      <c r="I568">
        <v>30000</v>
      </c>
      <c r="J568" t="s">
        <v>32</v>
      </c>
      <c r="K568" t="s">
        <v>1460</v>
      </c>
      <c r="L568" t="s">
        <v>17</v>
      </c>
      <c r="M568" t="s">
        <v>1461</v>
      </c>
      <c r="N568" t="s">
        <v>1410</v>
      </c>
      <c r="O568" t="s">
        <v>1462</v>
      </c>
    </row>
    <row r="569" spans="1:15" x14ac:dyDescent="0.25">
      <c r="A569" t="b">
        <v>0</v>
      </c>
      <c r="B569" s="3" t="b">
        <f t="shared" si="8"/>
        <v>0</v>
      </c>
      <c r="C569" t="s">
        <v>1431</v>
      </c>
      <c r="D569" s="1">
        <v>43873</v>
      </c>
      <c r="E569" t="b">
        <v>0</v>
      </c>
      <c r="F569" s="2">
        <v>43300.671527777777</v>
      </c>
      <c r="G569">
        <v>74570</v>
      </c>
      <c r="H569">
        <v>33246</v>
      </c>
      <c r="I569">
        <v>107816</v>
      </c>
      <c r="J569" t="s">
        <v>1432</v>
      </c>
      <c r="K569" t="s">
        <v>1433</v>
      </c>
      <c r="L569" t="s">
        <v>17</v>
      </c>
      <c r="M569" t="s">
        <v>1463</v>
      </c>
      <c r="N569" t="s">
        <v>1410</v>
      </c>
      <c r="O569" t="s">
        <v>1437</v>
      </c>
    </row>
    <row r="570" spans="1:15" x14ac:dyDescent="0.25">
      <c r="A570" t="b">
        <v>0</v>
      </c>
      <c r="B570" s="3" t="b">
        <f t="shared" si="8"/>
        <v>0</v>
      </c>
      <c r="C570" t="s">
        <v>1464</v>
      </c>
      <c r="D570" s="1">
        <v>43873</v>
      </c>
      <c r="E570" t="b">
        <v>0</v>
      </c>
      <c r="F570" s="2">
        <v>43343.670138888891</v>
      </c>
      <c r="G570">
        <v>208276</v>
      </c>
      <c r="H570">
        <v>99340</v>
      </c>
      <c r="I570">
        <v>307616</v>
      </c>
      <c r="J570" t="s">
        <v>1465</v>
      </c>
      <c r="K570" t="s">
        <v>1466</v>
      </c>
      <c r="L570" t="s">
        <v>17</v>
      </c>
      <c r="M570" t="s">
        <v>1467</v>
      </c>
      <c r="N570" t="s">
        <v>1410</v>
      </c>
      <c r="O570" t="s">
        <v>1468</v>
      </c>
    </row>
    <row r="571" spans="1:15" x14ac:dyDescent="0.25">
      <c r="A571" t="b">
        <v>0</v>
      </c>
      <c r="B571" s="3" t="b">
        <f t="shared" si="8"/>
        <v>0</v>
      </c>
      <c r="C571" t="s">
        <v>1454</v>
      </c>
      <c r="D571" s="1">
        <v>43873</v>
      </c>
      <c r="E571" t="b">
        <v>0</v>
      </c>
      <c r="F571" s="2">
        <v>43136.732638888891</v>
      </c>
      <c r="G571">
        <v>29000</v>
      </c>
      <c r="H571">
        <v>17255</v>
      </c>
      <c r="I571">
        <v>46255</v>
      </c>
      <c r="J571" t="s">
        <v>1455</v>
      </c>
      <c r="K571" t="s">
        <v>1456</v>
      </c>
      <c r="L571" t="s">
        <v>17</v>
      </c>
      <c r="M571" t="s">
        <v>1469</v>
      </c>
      <c r="N571" t="s">
        <v>1410</v>
      </c>
      <c r="O571" t="s">
        <v>1470</v>
      </c>
    </row>
    <row r="572" spans="1:15" x14ac:dyDescent="0.25">
      <c r="A572" t="b">
        <v>0</v>
      </c>
      <c r="B572" s="3" t="b">
        <f t="shared" si="8"/>
        <v>0</v>
      </c>
      <c r="C572" t="s">
        <v>1464</v>
      </c>
      <c r="D572" s="1">
        <v>43873</v>
      </c>
      <c r="E572" t="b">
        <v>0</v>
      </c>
      <c r="F572" s="2">
        <v>42983</v>
      </c>
      <c r="G572">
        <v>209142</v>
      </c>
      <c r="H572">
        <v>99265</v>
      </c>
      <c r="I572">
        <v>308407</v>
      </c>
      <c r="J572" t="s">
        <v>1465</v>
      </c>
      <c r="K572" t="s">
        <v>1466</v>
      </c>
      <c r="L572" t="s">
        <v>17</v>
      </c>
      <c r="M572" t="s">
        <v>1471</v>
      </c>
      <c r="N572" t="s">
        <v>1410</v>
      </c>
      <c r="O572" t="s">
        <v>1468</v>
      </c>
    </row>
    <row r="573" spans="1:15" x14ac:dyDescent="0.25">
      <c r="A573" t="b">
        <v>0</v>
      </c>
      <c r="B573" s="3" t="b">
        <f t="shared" si="8"/>
        <v>0</v>
      </c>
      <c r="C573" t="s">
        <v>1431</v>
      </c>
      <c r="D573" s="1">
        <v>43873</v>
      </c>
      <c r="E573" t="b">
        <v>0</v>
      </c>
      <c r="F573" s="2">
        <v>42916.477083333331</v>
      </c>
      <c r="G573">
        <v>62519</v>
      </c>
      <c r="H573">
        <v>31108</v>
      </c>
      <c r="I573">
        <v>93627</v>
      </c>
      <c r="J573" t="s">
        <v>1432</v>
      </c>
      <c r="K573" t="s">
        <v>1433</v>
      </c>
      <c r="L573" t="s">
        <v>17</v>
      </c>
      <c r="M573" t="s">
        <v>1472</v>
      </c>
      <c r="N573" t="s">
        <v>1410</v>
      </c>
      <c r="O573" t="s">
        <v>1437</v>
      </c>
    </row>
    <row r="574" spans="1:15" x14ac:dyDescent="0.25">
      <c r="A574" t="b">
        <v>0</v>
      </c>
      <c r="B574" s="3" t="b">
        <f t="shared" si="8"/>
        <v>0</v>
      </c>
      <c r="C574" t="s">
        <v>1459</v>
      </c>
      <c r="D574" s="1">
        <v>43873</v>
      </c>
      <c r="E574" t="b">
        <v>0</v>
      </c>
      <c r="F574" s="2">
        <v>42905.293749999997</v>
      </c>
      <c r="G574">
        <v>18809</v>
      </c>
      <c r="H574">
        <v>11191</v>
      </c>
      <c r="I574">
        <v>30000</v>
      </c>
      <c r="J574" t="s">
        <v>32</v>
      </c>
      <c r="K574" t="s">
        <v>1460</v>
      </c>
      <c r="L574" t="s">
        <v>17</v>
      </c>
      <c r="M574" t="s">
        <v>1473</v>
      </c>
      <c r="N574" t="s">
        <v>1410</v>
      </c>
      <c r="O574" t="s">
        <v>1462</v>
      </c>
    </row>
    <row r="575" spans="1:15" x14ac:dyDescent="0.25">
      <c r="A575" t="b">
        <v>0</v>
      </c>
      <c r="B575" s="3" t="b">
        <f t="shared" si="8"/>
        <v>0</v>
      </c>
      <c r="C575" t="s">
        <v>1407</v>
      </c>
      <c r="D575" s="1">
        <v>43873</v>
      </c>
      <c r="E575" t="b">
        <v>0</v>
      </c>
      <c r="F575" s="2">
        <v>42913</v>
      </c>
      <c r="G575">
        <v>1984</v>
      </c>
      <c r="H575">
        <v>516</v>
      </c>
      <c r="I575">
        <v>2500</v>
      </c>
      <c r="J575" t="s">
        <v>661</v>
      </c>
      <c r="K575" t="s">
        <v>1408</v>
      </c>
      <c r="L575" t="s">
        <v>17</v>
      </c>
      <c r="M575" t="s">
        <v>1474</v>
      </c>
      <c r="N575" t="s">
        <v>1410</v>
      </c>
      <c r="O575" t="s">
        <v>1475</v>
      </c>
    </row>
    <row r="576" spans="1:15" x14ac:dyDescent="0.25">
      <c r="A576" t="b">
        <v>0</v>
      </c>
      <c r="B576" s="3" t="b">
        <f t="shared" si="8"/>
        <v>0</v>
      </c>
      <c r="C576" t="s">
        <v>1449</v>
      </c>
      <c r="D576" s="1">
        <v>43873</v>
      </c>
      <c r="E576" t="b">
        <v>0</v>
      </c>
      <c r="F576" s="2">
        <v>43047.367361111108</v>
      </c>
      <c r="G576">
        <v>54837</v>
      </c>
      <c r="H576">
        <v>15163</v>
      </c>
      <c r="I576">
        <v>70000</v>
      </c>
      <c r="J576" t="s">
        <v>1450</v>
      </c>
      <c r="K576" t="s">
        <v>1451</v>
      </c>
      <c r="L576" t="s">
        <v>17</v>
      </c>
      <c r="M576" t="s">
        <v>1476</v>
      </c>
      <c r="N576" t="s">
        <v>1410</v>
      </c>
      <c r="O576" t="s">
        <v>1477</v>
      </c>
    </row>
    <row r="577" spans="1:15" x14ac:dyDescent="0.25">
      <c r="A577" t="b">
        <v>0</v>
      </c>
      <c r="B577" s="3" t="b">
        <f t="shared" si="8"/>
        <v>0</v>
      </c>
      <c r="C577" t="s">
        <v>1438</v>
      </c>
      <c r="D577" s="1">
        <v>43873</v>
      </c>
      <c r="E577" t="b">
        <v>0</v>
      </c>
      <c r="F577" s="2">
        <v>43082.548611111109</v>
      </c>
      <c r="G577">
        <v>9091</v>
      </c>
      <c r="H577">
        <v>909</v>
      </c>
      <c r="I577">
        <v>10000</v>
      </c>
      <c r="J577" t="s">
        <v>1439</v>
      </c>
      <c r="K577" t="s">
        <v>1440</v>
      </c>
      <c r="L577" t="s">
        <v>17</v>
      </c>
      <c r="M577" t="s">
        <v>1478</v>
      </c>
      <c r="N577" t="s">
        <v>1410</v>
      </c>
      <c r="O577" t="s">
        <v>1479</v>
      </c>
    </row>
    <row r="578" spans="1:15" x14ac:dyDescent="0.25">
      <c r="A578" t="b">
        <v>0</v>
      </c>
      <c r="B578" s="3" t="b">
        <f t="shared" si="8"/>
        <v>0</v>
      </c>
      <c r="C578" t="s">
        <v>1407</v>
      </c>
      <c r="D578" s="1">
        <v>43873</v>
      </c>
      <c r="E578" t="b">
        <v>0</v>
      </c>
      <c r="F578" s="2">
        <v>43019</v>
      </c>
      <c r="G578">
        <v>16667</v>
      </c>
      <c r="H578">
        <v>4333</v>
      </c>
      <c r="I578">
        <v>21000</v>
      </c>
      <c r="J578" t="s">
        <v>661</v>
      </c>
      <c r="K578" t="s">
        <v>1408</v>
      </c>
      <c r="L578" t="s">
        <v>17</v>
      </c>
      <c r="M578" t="s">
        <v>1480</v>
      </c>
      <c r="N578" t="s">
        <v>1410</v>
      </c>
      <c r="O578" t="s">
        <v>1481</v>
      </c>
    </row>
    <row r="579" spans="1:15" x14ac:dyDescent="0.25">
      <c r="A579" t="b">
        <v>0</v>
      </c>
      <c r="B579" s="3" t="b">
        <f t="shared" si="8"/>
        <v>0</v>
      </c>
      <c r="C579" t="s">
        <v>1419</v>
      </c>
      <c r="D579" s="1">
        <v>43873</v>
      </c>
      <c r="E579" t="b">
        <v>0</v>
      </c>
      <c r="F579" s="2">
        <v>43039</v>
      </c>
      <c r="G579">
        <v>65784</v>
      </c>
      <c r="H579">
        <v>34216</v>
      </c>
      <c r="I579">
        <v>100000</v>
      </c>
      <c r="J579" t="s">
        <v>1420</v>
      </c>
      <c r="K579" t="s">
        <v>1421</v>
      </c>
      <c r="L579" t="s">
        <v>17</v>
      </c>
      <c r="M579" t="s">
        <v>1482</v>
      </c>
      <c r="N579" t="s">
        <v>1410</v>
      </c>
      <c r="O579" t="s">
        <v>1483</v>
      </c>
    </row>
    <row r="580" spans="1:15" x14ac:dyDescent="0.25">
      <c r="A580" t="b">
        <v>0</v>
      </c>
      <c r="B580" s="3" t="b">
        <f t="shared" ref="B580:B643" si="9">OR(ISNUMBER(SEARCH($B$1,O580)),ISNUMBER(SEARCH($C$1,O580)),ISNUMBER(SEARCH($D$1,O580)),ISNUMBER(SEARCH($E$1,O580)),ISNUMBER(SEARCH($F$1,O580)),ISNUMBER(SEARCH($G$1,O580)),ISNUMBER(SEARCH($H$1,O580)),ISNUMBER(SEARCH($I$1,O580)),ISNUMBER(SEARCH($J$1,O580)),ISNUMBER(SEARCH($K$1,O580)),ISNUMBER(SEARCH($L$1,O580)),ISNUMBER(SEARCH($M$1,O580)),ISNUMBER(SEARCH($N$1,O580)),ISNUMBER(SEARCH($O$1,O580)),ISNUMBER(SEARCH($P$1,O580)),ISNUMBER(SEARCH($Q$1,O580)),ISNUMBER(SEARCH($R$1,O580)),ISNUMBER(SEARCH($S$1,O580)),ISNUMBER(SEARCH($T$1,O580)),ISNUMBER(SEARCH($U$1,O580)),ISNUMBER(SEARCH($V$1,O580)),ISNUMBER(SEARCH($W$1,O580)),ISNUMBER(SEARCH($X$1,O580)),ISNUMBER(SEARCH($Y$1,O580)),ISNUMBER(SEARCH($Z$1,O580)),ISNUMBER(SEARCH($AA$1,O580)),ISNUMBER(SEARCH($AB$1,O580)),ISNUMBER(SEARCH($AC$1,O580)),ISNUMBER(SEARCH($AD$1,O580)),ISNUMBER(SEARCH($AE$1,O580)),ISNUMBER(SEARCH($AF$1,O580)),ISNUMBER(SEARCH($AG$1,O580)),ISNUMBER(SEARCH($AH$1,O580)),ISNUMBER(SEARCH($AI$1,O580)),ISNUMBER(SEARCH($AJ$1,O580)),ISNUMBER(SEARCH($AK$1,O580)),ISNUMBER(SEARCH($AL$1,O580)),ISNUMBER(SEARCH($AM$1,O580)),ISNUMBER(SEARCH($AN$1,O580)),ISNUMBER(SEARCH($AO$1,O580)),ISNUMBER(SEARCH($AP$1,O580)),ISNUMBER(SEARCH($AQ$1,O580)),ISNUMBER(SEARCH($AR$1,O580)),ISNUMBER(SEARCH($AS$1,O580)),ISNUMBER(SEARCH($AT$1,O580)),ISNUMBER(SEARCH($AU$1,O580)),ISNUMBER(SEARCH($AV$1,O580)),ISNUMBER(SEARCH($AW$1,O580)),ISNUMBER(SEARCH($AX$1,O580)),ISNUMBER(SEARCH($AY$1,O580)), ISNUMBER(SEARCH($AZ$1,O580)),ISNUMBER(SEARCH($BA$1,O580)),ISNUMBER(SEARCH($BB$1,O580)),ISNUMBER(SEARCH($BC$1,O580)),ISNUMBER(SEARCH($BD$1,O580)),ISNUMBER(SEARCH($BE$1,O580)),ISNUMBER(SEARCH($BF$1,O580)),ISNUMBER(SEARCH($BG$1,O580)),ISNUMBER(SEARCH($BH$1,O580)),ISNUMBER(SEARCH($BI$1,O580)),ISNUMBER(SEARCH($BJ$1,O580)),ISNUMBER(SEARCH($BK$1,O580)),ISNUMBER(SEARCH($BL$1,O580)),ISNUMBER(SEARCH($BM$1,O580)),ISNUMBER(SEARCH($BN$1,O580)),ISNUMBER(SEARCH($BO$1,O580)),ISNUMBER(SEARCH($BP$1,O580)),ISNUMBER(SEARCH($BQ$1,O580)),ISNUMBER(SEARCH($BR$1,O580)),ISNUMBER(SEARCH($BS$1,O580)),ISNUMBER(SEARCH($BT$1,O580)),ISNUMBER(SEARCH($BU$1,O580)),ISNUMBER(SEARCH($BV$1,O580)),ISNUMBER(SEARCH($BW$1,O580)),ISNUMBER(SEARCH($BX$1,O580)),ISNUMBER(SEARCH($BY$1,O580)),ISNUMBER(SEARCH($BZ$1,O580)),ISNUMBER(SEARCH($CA$1,O580)),ISNUMBER(SEARCH($CB$1,O580)),ISNUMBER(SEARCH($CC$1,O580)),ISNUMBER(SEARCH($CD$1,O580)),ISNUMBER(SEARCH($CE$1,O580)),ISNUMBER(SEARCH($CF$1,O580)),ISNUMBER(SEARCH($CG$1,O580)),ISNUMBER(SEARCH($CG$1,O580)),ISNUMBER(SEARCH($CH$1,O580)),ISNUMBER(SEARCH($CI$1,O580)),ISNUMBER(SEARCH($CJ$1,O580)),ISNUMBER(SEARCH($CK$1,O580)),ISNUMBER(SEARCH($CL$1,O580)),ISNUMBER(SEARCH($CM$1,O580)),ISNUMBER(SEARCH($CN$1,O580)),ISNUMBER(SEARCH($CO$1,O580)),ISNUMBER(SEARCH($CP$1,O580)),ISNUMBER(SEARCH($CQ$1,O580)),ISNUMBER(SEARCH($CR$1,O580)),ISNUMBER(SEARCH($CS$1,O580)),ISNUMBER(SEARCH($CT$1,O580)))</f>
        <v>0</v>
      </c>
      <c r="C580" t="s">
        <v>1459</v>
      </c>
      <c r="D580" s="1">
        <v>43873</v>
      </c>
      <c r="E580" t="b">
        <v>0</v>
      </c>
      <c r="F580" s="2">
        <v>42998</v>
      </c>
      <c r="G580">
        <v>30000</v>
      </c>
      <c r="H580">
        <v>0</v>
      </c>
      <c r="I580">
        <v>30000</v>
      </c>
      <c r="J580" t="s">
        <v>32</v>
      </c>
      <c r="K580" t="s">
        <v>1460</v>
      </c>
      <c r="L580" t="s">
        <v>17</v>
      </c>
      <c r="M580" t="s">
        <v>1484</v>
      </c>
      <c r="N580" t="s">
        <v>1410</v>
      </c>
      <c r="O580" t="s">
        <v>1485</v>
      </c>
    </row>
    <row r="581" spans="1:15" x14ac:dyDescent="0.25">
      <c r="A581" t="b">
        <v>0</v>
      </c>
      <c r="B581" s="3" t="b">
        <f t="shared" si="9"/>
        <v>0</v>
      </c>
      <c r="C581" t="s">
        <v>1459</v>
      </c>
      <c r="D581" s="1">
        <v>43873</v>
      </c>
      <c r="E581" t="b">
        <v>0</v>
      </c>
      <c r="F581" s="2">
        <v>43045.488194444442</v>
      </c>
      <c r="G581">
        <v>58894</v>
      </c>
      <c r="H581">
        <v>28567</v>
      </c>
      <c r="I581">
        <v>87461</v>
      </c>
      <c r="J581" t="s">
        <v>32</v>
      </c>
      <c r="K581" t="s">
        <v>1460</v>
      </c>
      <c r="L581" t="s">
        <v>17</v>
      </c>
      <c r="M581" t="s">
        <v>1486</v>
      </c>
      <c r="N581" t="s">
        <v>1410</v>
      </c>
      <c r="O581" t="s">
        <v>1487</v>
      </c>
    </row>
    <row r="582" spans="1:15" x14ac:dyDescent="0.25">
      <c r="A582" t="b">
        <v>0</v>
      </c>
      <c r="B582" s="3" t="b">
        <f t="shared" si="9"/>
        <v>0</v>
      </c>
      <c r="C582" t="s">
        <v>1488</v>
      </c>
      <c r="D582" s="1">
        <v>43873</v>
      </c>
      <c r="E582" t="b">
        <v>0</v>
      </c>
      <c r="F582" s="2">
        <v>43353.655555555553</v>
      </c>
      <c r="G582">
        <v>237662</v>
      </c>
      <c r="H582">
        <v>120032</v>
      </c>
      <c r="I582">
        <v>357694</v>
      </c>
      <c r="J582" t="s">
        <v>1489</v>
      </c>
      <c r="K582" t="s">
        <v>1490</v>
      </c>
      <c r="L582" t="s">
        <v>17</v>
      </c>
      <c r="M582" t="s">
        <v>1491</v>
      </c>
      <c r="N582" t="s">
        <v>1410</v>
      </c>
      <c r="O582" t="s">
        <v>1492</v>
      </c>
    </row>
    <row r="583" spans="1:15" x14ac:dyDescent="0.25">
      <c r="A583" t="b">
        <v>0</v>
      </c>
      <c r="B583" s="3" t="b">
        <f t="shared" si="9"/>
        <v>0</v>
      </c>
      <c r="C583" t="s">
        <v>1438</v>
      </c>
      <c r="D583" s="1">
        <v>43873</v>
      </c>
      <c r="E583" t="b">
        <v>0</v>
      </c>
      <c r="F583" s="2">
        <v>43025.70416666667</v>
      </c>
      <c r="G583">
        <v>7500</v>
      </c>
      <c r="H583">
        <v>0</v>
      </c>
      <c r="I583">
        <v>7500</v>
      </c>
      <c r="J583" t="s">
        <v>1439</v>
      </c>
      <c r="K583" t="s">
        <v>1440</v>
      </c>
      <c r="L583" t="s">
        <v>17</v>
      </c>
      <c r="M583" t="s">
        <v>1493</v>
      </c>
      <c r="N583" t="s">
        <v>1410</v>
      </c>
      <c r="O583" t="s">
        <v>1442</v>
      </c>
    </row>
    <row r="584" spans="1:15" x14ac:dyDescent="0.25">
      <c r="A584" t="b">
        <v>0</v>
      </c>
      <c r="B584" s="3" t="b">
        <f t="shared" si="9"/>
        <v>0</v>
      </c>
      <c r="C584" t="s">
        <v>1414</v>
      </c>
      <c r="D584" s="1">
        <v>43873</v>
      </c>
      <c r="E584" t="b">
        <v>0</v>
      </c>
      <c r="F584" s="2">
        <v>43272</v>
      </c>
      <c r="G584">
        <v>110000</v>
      </c>
      <c r="H584">
        <v>0</v>
      </c>
      <c r="I584">
        <v>110000</v>
      </c>
      <c r="J584" t="s">
        <v>1415</v>
      </c>
      <c r="K584" t="s">
        <v>1416</v>
      </c>
      <c r="L584" t="s">
        <v>17</v>
      </c>
      <c r="M584" t="s">
        <v>1494</v>
      </c>
      <c r="N584" t="s">
        <v>1410</v>
      </c>
      <c r="O584" t="s">
        <v>1495</v>
      </c>
    </row>
    <row r="585" spans="1:15" x14ac:dyDescent="0.25">
      <c r="A585" t="b">
        <v>0</v>
      </c>
      <c r="B585" s="3" t="b">
        <f t="shared" si="9"/>
        <v>0</v>
      </c>
      <c r="C585" t="s">
        <v>1496</v>
      </c>
      <c r="D585" s="1">
        <v>43873</v>
      </c>
      <c r="E585" t="b">
        <v>0</v>
      </c>
      <c r="F585" s="2">
        <v>43041.463194444441</v>
      </c>
      <c r="G585">
        <v>80363</v>
      </c>
      <c r="H585">
        <v>39637</v>
      </c>
      <c r="I585">
        <v>120000</v>
      </c>
      <c r="J585" t="s">
        <v>1497</v>
      </c>
      <c r="K585" t="s">
        <v>1498</v>
      </c>
      <c r="L585" t="s">
        <v>17</v>
      </c>
      <c r="M585" t="s">
        <v>1499</v>
      </c>
      <c r="N585" t="s">
        <v>1410</v>
      </c>
      <c r="O585" t="s">
        <v>1500</v>
      </c>
    </row>
    <row r="586" spans="1:15" x14ac:dyDescent="0.25">
      <c r="A586" t="b">
        <v>0</v>
      </c>
      <c r="B586" s="3" t="b">
        <f t="shared" si="9"/>
        <v>0</v>
      </c>
      <c r="C586" t="s">
        <v>1414</v>
      </c>
      <c r="D586" s="1">
        <v>43873</v>
      </c>
      <c r="E586" t="b">
        <v>0</v>
      </c>
      <c r="F586" s="2">
        <v>43350.648611111108</v>
      </c>
      <c r="G586">
        <v>221417</v>
      </c>
      <c r="H586">
        <v>108583</v>
      </c>
      <c r="I586">
        <v>330000</v>
      </c>
      <c r="J586" t="s">
        <v>1415</v>
      </c>
      <c r="K586" t="s">
        <v>1416</v>
      </c>
      <c r="L586" t="s">
        <v>17</v>
      </c>
      <c r="M586" t="s">
        <v>1501</v>
      </c>
      <c r="N586" t="s">
        <v>1410</v>
      </c>
      <c r="O586" t="s">
        <v>1502</v>
      </c>
    </row>
    <row r="587" spans="1:15" x14ac:dyDescent="0.25">
      <c r="A587" t="b">
        <v>0</v>
      </c>
      <c r="B587" s="3" t="b">
        <f t="shared" si="9"/>
        <v>0</v>
      </c>
      <c r="C587" t="s">
        <v>1444</v>
      </c>
      <c r="D587" s="1">
        <v>43873</v>
      </c>
      <c r="E587" t="b">
        <v>0</v>
      </c>
      <c r="F587" s="2">
        <v>43103</v>
      </c>
      <c r="G587">
        <v>225000</v>
      </c>
      <c r="H587">
        <v>0</v>
      </c>
      <c r="I587">
        <v>225000</v>
      </c>
      <c r="J587" t="s">
        <v>1445</v>
      </c>
      <c r="K587" t="s">
        <v>1446</v>
      </c>
      <c r="L587" t="s">
        <v>17</v>
      </c>
      <c r="M587" t="s">
        <v>1503</v>
      </c>
      <c r="N587" t="s">
        <v>1410</v>
      </c>
      <c r="O587" t="s">
        <v>1504</v>
      </c>
    </row>
    <row r="588" spans="1:15" x14ac:dyDescent="0.25">
      <c r="A588" t="b">
        <v>0</v>
      </c>
      <c r="B588" s="3" t="b">
        <f t="shared" si="9"/>
        <v>0</v>
      </c>
      <c r="C588" t="s">
        <v>1464</v>
      </c>
      <c r="D588" s="1">
        <v>43873</v>
      </c>
      <c r="E588" t="b">
        <v>0</v>
      </c>
      <c r="F588" s="2">
        <v>43483.709027777775</v>
      </c>
      <c r="G588">
        <v>50665</v>
      </c>
      <c r="H588">
        <v>11616</v>
      </c>
      <c r="I588">
        <v>62281</v>
      </c>
      <c r="J588" t="s">
        <v>1465</v>
      </c>
      <c r="K588" t="s">
        <v>1466</v>
      </c>
      <c r="L588" t="s">
        <v>17</v>
      </c>
      <c r="M588" t="s">
        <v>1505</v>
      </c>
      <c r="N588" t="s">
        <v>1410</v>
      </c>
      <c r="O588" t="s">
        <v>1506</v>
      </c>
    </row>
    <row r="589" spans="1:15" x14ac:dyDescent="0.25">
      <c r="A589" t="b">
        <v>0</v>
      </c>
      <c r="B589" s="3" t="b">
        <f t="shared" si="9"/>
        <v>0</v>
      </c>
      <c r="C589" t="s">
        <v>1438</v>
      </c>
      <c r="D589" s="1">
        <v>43873</v>
      </c>
      <c r="E589" t="b">
        <v>0</v>
      </c>
      <c r="F589" s="2">
        <v>43082</v>
      </c>
      <c r="G589">
        <v>15205</v>
      </c>
      <c r="H589">
        <v>1520</v>
      </c>
      <c r="I589">
        <v>16725</v>
      </c>
      <c r="J589" t="s">
        <v>1439</v>
      </c>
      <c r="K589" t="s">
        <v>1440</v>
      </c>
      <c r="L589" t="s">
        <v>17</v>
      </c>
      <c r="M589" t="s">
        <v>1507</v>
      </c>
      <c r="N589" t="s">
        <v>1410</v>
      </c>
      <c r="O589" t="s">
        <v>1508</v>
      </c>
    </row>
    <row r="590" spans="1:15" x14ac:dyDescent="0.25">
      <c r="A590" t="b">
        <v>0</v>
      </c>
      <c r="B590" s="3" t="b">
        <f t="shared" si="9"/>
        <v>0</v>
      </c>
      <c r="C590" t="s">
        <v>1464</v>
      </c>
      <c r="D590" s="1">
        <v>43873</v>
      </c>
      <c r="E590" t="b">
        <v>0</v>
      </c>
      <c r="F590" s="2">
        <v>43481</v>
      </c>
      <c r="G590">
        <v>57813</v>
      </c>
      <c r="H590">
        <v>15031</v>
      </c>
      <c r="I590">
        <v>72844</v>
      </c>
      <c r="J590" t="s">
        <v>1465</v>
      </c>
      <c r="K590" t="s">
        <v>1466</v>
      </c>
      <c r="L590" t="s">
        <v>17</v>
      </c>
      <c r="M590" t="s">
        <v>1509</v>
      </c>
      <c r="N590" t="s">
        <v>1410</v>
      </c>
      <c r="O590" t="s">
        <v>1510</v>
      </c>
    </row>
    <row r="591" spans="1:15" x14ac:dyDescent="0.25">
      <c r="A591" t="b">
        <v>0</v>
      </c>
      <c r="B591" s="3" t="b">
        <f t="shared" si="9"/>
        <v>0</v>
      </c>
      <c r="C591" t="s">
        <v>1459</v>
      </c>
      <c r="D591" s="1">
        <v>43873</v>
      </c>
      <c r="E591" t="b">
        <v>0</v>
      </c>
      <c r="F591" s="2">
        <v>43136.72152777778</v>
      </c>
      <c r="G591">
        <v>85301</v>
      </c>
      <c r="H591">
        <v>41937</v>
      </c>
      <c r="I591">
        <v>127238</v>
      </c>
      <c r="J591" t="s">
        <v>32</v>
      </c>
      <c r="K591" t="s">
        <v>1460</v>
      </c>
      <c r="L591" t="s">
        <v>17</v>
      </c>
      <c r="M591" t="s">
        <v>1511</v>
      </c>
      <c r="N591" t="s">
        <v>1410</v>
      </c>
      <c r="O591" t="s">
        <v>1512</v>
      </c>
    </row>
    <row r="592" spans="1:15" x14ac:dyDescent="0.25">
      <c r="A592" t="b">
        <v>0</v>
      </c>
      <c r="B592" s="3" t="b">
        <f t="shared" si="9"/>
        <v>0</v>
      </c>
      <c r="C592" t="s">
        <v>1488</v>
      </c>
      <c r="D592" s="1">
        <v>43873</v>
      </c>
      <c r="E592" t="b">
        <v>0</v>
      </c>
      <c r="F592" s="2">
        <v>43068.657638888886</v>
      </c>
      <c r="G592">
        <v>48463</v>
      </c>
      <c r="H592">
        <v>11537</v>
      </c>
      <c r="I592">
        <v>60000</v>
      </c>
      <c r="J592" t="s">
        <v>1489</v>
      </c>
      <c r="K592" t="s">
        <v>1490</v>
      </c>
      <c r="L592" t="s">
        <v>17</v>
      </c>
      <c r="M592" t="s">
        <v>1513</v>
      </c>
      <c r="N592" t="s">
        <v>1410</v>
      </c>
      <c r="O592" t="s">
        <v>1514</v>
      </c>
    </row>
    <row r="593" spans="1:15" x14ac:dyDescent="0.25">
      <c r="A593" t="b">
        <v>0</v>
      </c>
      <c r="B593" s="3" t="b">
        <f t="shared" si="9"/>
        <v>0</v>
      </c>
      <c r="C593" t="s">
        <v>1407</v>
      </c>
      <c r="D593" s="1">
        <v>43873</v>
      </c>
      <c r="E593" t="b">
        <v>0</v>
      </c>
      <c r="F593" s="2">
        <v>43074.661805555559</v>
      </c>
      <c r="G593">
        <v>16667</v>
      </c>
      <c r="H593">
        <v>4333</v>
      </c>
      <c r="I593">
        <v>21000</v>
      </c>
      <c r="J593" t="s">
        <v>661</v>
      </c>
      <c r="K593" t="s">
        <v>1408</v>
      </c>
      <c r="L593" t="s">
        <v>17</v>
      </c>
      <c r="M593" t="s">
        <v>1515</v>
      </c>
      <c r="N593" t="s">
        <v>1410</v>
      </c>
      <c r="O593" t="s">
        <v>1481</v>
      </c>
    </row>
    <row r="594" spans="1:15" x14ac:dyDescent="0.25">
      <c r="A594" t="b">
        <v>0</v>
      </c>
      <c r="B594" s="3" t="b">
        <f t="shared" si="9"/>
        <v>0</v>
      </c>
      <c r="C594" t="s">
        <v>1431</v>
      </c>
      <c r="D594" s="1">
        <v>43873</v>
      </c>
      <c r="E594" t="b">
        <v>0</v>
      </c>
      <c r="F594" s="2">
        <v>43262.400000000001</v>
      </c>
      <c r="G594">
        <v>108739</v>
      </c>
      <c r="H594">
        <v>52320</v>
      </c>
      <c r="I594">
        <v>161059</v>
      </c>
      <c r="J594" t="s">
        <v>1432</v>
      </c>
      <c r="K594" t="s">
        <v>1433</v>
      </c>
      <c r="L594" t="s">
        <v>17</v>
      </c>
      <c r="M594" t="s">
        <v>1516</v>
      </c>
      <c r="N594" t="s">
        <v>1410</v>
      </c>
      <c r="O594" t="s">
        <v>1435</v>
      </c>
    </row>
    <row r="595" spans="1:15" x14ac:dyDescent="0.25">
      <c r="A595" t="b">
        <v>0</v>
      </c>
      <c r="B595" s="3" t="b">
        <f t="shared" si="9"/>
        <v>0</v>
      </c>
      <c r="C595" t="s">
        <v>1449</v>
      </c>
      <c r="D595" s="1">
        <v>43873</v>
      </c>
      <c r="E595" t="b">
        <v>0</v>
      </c>
      <c r="F595" s="2">
        <v>43096</v>
      </c>
      <c r="G595">
        <v>324795</v>
      </c>
      <c r="H595">
        <v>0</v>
      </c>
      <c r="I595">
        <v>324795</v>
      </c>
      <c r="J595" t="s">
        <v>1450</v>
      </c>
      <c r="K595" t="s">
        <v>1451</v>
      </c>
      <c r="L595" t="s">
        <v>17</v>
      </c>
      <c r="M595" t="s">
        <v>1517</v>
      </c>
      <c r="N595" t="s">
        <v>1410</v>
      </c>
      <c r="O595" t="s">
        <v>1453</v>
      </c>
    </row>
    <row r="596" spans="1:15" x14ac:dyDescent="0.25">
      <c r="A596" t="b">
        <v>0</v>
      </c>
      <c r="B596" s="3" t="b">
        <f t="shared" si="9"/>
        <v>0</v>
      </c>
      <c r="C596" t="s">
        <v>1407</v>
      </c>
      <c r="D596" s="1">
        <v>43873</v>
      </c>
      <c r="E596" t="b">
        <v>0</v>
      </c>
      <c r="F596" s="2">
        <v>43251</v>
      </c>
      <c r="G596">
        <v>27360</v>
      </c>
      <c r="H596">
        <v>15884</v>
      </c>
      <c r="I596">
        <v>43244</v>
      </c>
      <c r="J596" t="s">
        <v>661</v>
      </c>
      <c r="K596" t="s">
        <v>1408</v>
      </c>
      <c r="L596" t="s">
        <v>17</v>
      </c>
      <c r="M596" t="s">
        <v>1518</v>
      </c>
      <c r="N596" t="s">
        <v>1410</v>
      </c>
      <c r="O596" t="s">
        <v>1411</v>
      </c>
    </row>
    <row r="597" spans="1:15" x14ac:dyDescent="0.25">
      <c r="A597" t="b">
        <v>0</v>
      </c>
      <c r="B597" s="3" t="b">
        <f t="shared" si="9"/>
        <v>0</v>
      </c>
      <c r="C597" t="s">
        <v>1407</v>
      </c>
      <c r="D597" s="1">
        <v>43873</v>
      </c>
      <c r="E597" t="b">
        <v>0</v>
      </c>
      <c r="F597" s="2">
        <v>43251</v>
      </c>
      <c r="G597">
        <v>27360</v>
      </c>
      <c r="H597">
        <v>15884</v>
      </c>
      <c r="I597">
        <v>43244</v>
      </c>
      <c r="J597" t="s">
        <v>661</v>
      </c>
      <c r="K597" t="s">
        <v>1408</v>
      </c>
      <c r="L597" t="s">
        <v>17</v>
      </c>
      <c r="M597" t="s">
        <v>1519</v>
      </c>
      <c r="N597" t="s">
        <v>1410</v>
      </c>
      <c r="O597" t="s">
        <v>1413</v>
      </c>
    </row>
    <row r="598" spans="1:15" x14ac:dyDescent="0.25">
      <c r="A598" t="b">
        <v>0</v>
      </c>
      <c r="B598" s="3" t="b">
        <f t="shared" si="9"/>
        <v>0</v>
      </c>
      <c r="C598" t="s">
        <v>1496</v>
      </c>
      <c r="D598" s="1">
        <v>43873</v>
      </c>
      <c r="E598" t="b">
        <v>0</v>
      </c>
      <c r="F598" s="2">
        <v>43418</v>
      </c>
      <c r="G598">
        <v>55669</v>
      </c>
      <c r="H598">
        <v>20621</v>
      </c>
      <c r="I598">
        <v>76290</v>
      </c>
      <c r="J598" t="s">
        <v>1497</v>
      </c>
      <c r="K598" t="s">
        <v>1498</v>
      </c>
      <c r="L598" t="s">
        <v>17</v>
      </c>
      <c r="M598" t="s">
        <v>1520</v>
      </c>
      <c r="N598" t="s">
        <v>1410</v>
      </c>
      <c r="O598" t="s">
        <v>1500</v>
      </c>
    </row>
    <row r="599" spans="1:15" x14ac:dyDescent="0.25">
      <c r="A599" t="b">
        <v>0</v>
      </c>
      <c r="B599" s="3" t="b">
        <f t="shared" si="9"/>
        <v>0</v>
      </c>
      <c r="C599" t="s">
        <v>1407</v>
      </c>
      <c r="D599" s="1">
        <v>43873</v>
      </c>
      <c r="E599" t="b">
        <v>0</v>
      </c>
      <c r="F599" s="2">
        <v>43228</v>
      </c>
      <c r="G599">
        <v>15873</v>
      </c>
      <c r="H599">
        <v>4127</v>
      </c>
      <c r="I599">
        <v>20000</v>
      </c>
      <c r="J599" t="s">
        <v>661</v>
      </c>
      <c r="K599" t="s">
        <v>1408</v>
      </c>
      <c r="L599" t="s">
        <v>17</v>
      </c>
      <c r="M599" t="s">
        <v>1521</v>
      </c>
      <c r="N599" t="s">
        <v>1410</v>
      </c>
      <c r="O599" t="s">
        <v>1425</v>
      </c>
    </row>
    <row r="600" spans="1:15" x14ac:dyDescent="0.25">
      <c r="A600" t="b">
        <v>0</v>
      </c>
      <c r="B600" s="3" t="b">
        <f t="shared" si="9"/>
        <v>0</v>
      </c>
      <c r="C600" t="s">
        <v>1414</v>
      </c>
      <c r="D600" s="1">
        <v>43873</v>
      </c>
      <c r="E600" t="b">
        <v>0</v>
      </c>
      <c r="F600" s="2">
        <v>43165</v>
      </c>
      <c r="G600">
        <v>49767</v>
      </c>
      <c r="H600">
        <v>25233</v>
      </c>
      <c r="I600">
        <v>75000</v>
      </c>
      <c r="J600" t="s">
        <v>1415</v>
      </c>
      <c r="K600" t="s">
        <v>1416</v>
      </c>
      <c r="L600" t="s">
        <v>17</v>
      </c>
      <c r="M600" t="s">
        <v>1522</v>
      </c>
      <c r="N600" t="s">
        <v>1410</v>
      </c>
      <c r="O600" t="s">
        <v>1418</v>
      </c>
    </row>
    <row r="601" spans="1:15" x14ac:dyDescent="0.25">
      <c r="A601" t="b">
        <v>0</v>
      </c>
      <c r="B601" s="3" t="b">
        <f t="shared" si="9"/>
        <v>0</v>
      </c>
      <c r="C601" t="s">
        <v>1459</v>
      </c>
      <c r="D601" s="1">
        <v>43873</v>
      </c>
      <c r="E601" t="b">
        <v>0</v>
      </c>
      <c r="F601" s="2">
        <v>43175.643055555556</v>
      </c>
      <c r="G601">
        <v>18809</v>
      </c>
      <c r="H601">
        <v>11191</v>
      </c>
      <c r="I601">
        <v>30000</v>
      </c>
      <c r="J601" t="s">
        <v>32</v>
      </c>
      <c r="K601" t="s">
        <v>1460</v>
      </c>
      <c r="L601" t="s">
        <v>17</v>
      </c>
      <c r="M601" t="s">
        <v>1523</v>
      </c>
      <c r="N601" t="s">
        <v>1410</v>
      </c>
      <c r="O601" t="s">
        <v>1462</v>
      </c>
    </row>
    <row r="602" spans="1:15" x14ac:dyDescent="0.25">
      <c r="A602" t="b">
        <v>0</v>
      </c>
      <c r="B602" s="3" t="b">
        <f t="shared" si="9"/>
        <v>0</v>
      </c>
      <c r="C602" t="s">
        <v>1444</v>
      </c>
      <c r="D602" s="1">
        <v>43873</v>
      </c>
      <c r="E602" t="b">
        <v>0</v>
      </c>
      <c r="F602" s="2">
        <v>43321</v>
      </c>
      <c r="G602">
        <v>200000</v>
      </c>
      <c r="H602">
        <v>0</v>
      </c>
      <c r="I602">
        <v>200000</v>
      </c>
      <c r="J602" t="s">
        <v>1445</v>
      </c>
      <c r="K602" t="s">
        <v>1446</v>
      </c>
      <c r="L602" t="s">
        <v>17</v>
      </c>
      <c r="M602" t="s">
        <v>1524</v>
      </c>
      <c r="N602" t="s">
        <v>1410</v>
      </c>
      <c r="O602" t="s">
        <v>1525</v>
      </c>
    </row>
    <row r="603" spans="1:15" x14ac:dyDescent="0.25">
      <c r="A603" t="b">
        <v>0</v>
      </c>
      <c r="B603" s="3" t="b">
        <f t="shared" si="9"/>
        <v>0</v>
      </c>
      <c r="C603" t="s">
        <v>1438</v>
      </c>
      <c r="D603" s="1">
        <v>43873</v>
      </c>
      <c r="E603" t="b">
        <v>0</v>
      </c>
      <c r="F603" s="2">
        <v>43202</v>
      </c>
      <c r="G603">
        <v>7500</v>
      </c>
      <c r="H603">
        <v>0</v>
      </c>
      <c r="I603">
        <v>7500</v>
      </c>
      <c r="J603" t="s">
        <v>1439</v>
      </c>
      <c r="K603" t="s">
        <v>1440</v>
      </c>
      <c r="L603" t="s">
        <v>17</v>
      </c>
      <c r="M603" t="s">
        <v>1526</v>
      </c>
      <c r="N603" t="s">
        <v>1410</v>
      </c>
      <c r="O603" t="s">
        <v>1442</v>
      </c>
    </row>
    <row r="604" spans="1:15" x14ac:dyDescent="0.25">
      <c r="A604" t="b">
        <v>0</v>
      </c>
      <c r="B604" s="3" t="b">
        <f t="shared" si="9"/>
        <v>0</v>
      </c>
      <c r="C604" t="s">
        <v>1459</v>
      </c>
      <c r="D604" s="1">
        <v>43873</v>
      </c>
      <c r="E604" t="b">
        <v>0</v>
      </c>
      <c r="F604" s="2">
        <v>43377</v>
      </c>
      <c r="G604">
        <v>405613</v>
      </c>
      <c r="H604">
        <v>40428</v>
      </c>
      <c r="I604">
        <v>446041</v>
      </c>
      <c r="J604" t="s">
        <v>32</v>
      </c>
      <c r="K604" t="s">
        <v>1460</v>
      </c>
      <c r="L604" t="s">
        <v>17</v>
      </c>
      <c r="M604" t="s">
        <v>1527</v>
      </c>
      <c r="N604" t="s">
        <v>1410</v>
      </c>
      <c r="O604" t="s">
        <v>1528</v>
      </c>
    </row>
    <row r="605" spans="1:15" x14ac:dyDescent="0.25">
      <c r="A605" t="b">
        <v>0</v>
      </c>
      <c r="B605" s="3" t="b">
        <f t="shared" si="9"/>
        <v>0</v>
      </c>
      <c r="C605" t="s">
        <v>1407</v>
      </c>
      <c r="D605" s="1">
        <v>43873</v>
      </c>
      <c r="E605" t="b">
        <v>0</v>
      </c>
      <c r="F605" s="2">
        <v>43228.43472222222</v>
      </c>
      <c r="G605">
        <v>4206</v>
      </c>
      <c r="H605">
        <v>1094</v>
      </c>
      <c r="I605">
        <v>5300</v>
      </c>
      <c r="J605" t="s">
        <v>661</v>
      </c>
      <c r="K605" t="s">
        <v>1408</v>
      </c>
      <c r="L605" t="s">
        <v>17</v>
      </c>
      <c r="M605" t="s">
        <v>1529</v>
      </c>
      <c r="N605" t="s">
        <v>1410</v>
      </c>
      <c r="O605" t="s">
        <v>1475</v>
      </c>
    </row>
    <row r="606" spans="1:15" x14ac:dyDescent="0.25">
      <c r="A606" t="b">
        <v>0</v>
      </c>
      <c r="B606" s="3" t="b">
        <f t="shared" si="9"/>
        <v>0</v>
      </c>
      <c r="C606" t="s">
        <v>1530</v>
      </c>
      <c r="D606" s="1">
        <v>43873</v>
      </c>
      <c r="E606" t="b">
        <v>0</v>
      </c>
      <c r="F606" s="2">
        <v>42780</v>
      </c>
      <c r="G606">
        <v>122426</v>
      </c>
      <c r="H606">
        <v>34169</v>
      </c>
      <c r="I606">
        <v>156595</v>
      </c>
      <c r="J606" t="s">
        <v>1531</v>
      </c>
      <c r="K606" t="s">
        <v>1532</v>
      </c>
      <c r="L606" t="s">
        <v>17</v>
      </c>
      <c r="M606" t="s">
        <v>1533</v>
      </c>
      <c r="N606" t="s">
        <v>1410</v>
      </c>
      <c r="O606" t="s">
        <v>1534</v>
      </c>
    </row>
    <row r="607" spans="1:15" x14ac:dyDescent="0.25">
      <c r="A607" t="b">
        <v>0</v>
      </c>
      <c r="B607" s="3" t="b">
        <f t="shared" si="9"/>
        <v>0</v>
      </c>
      <c r="C607" t="s">
        <v>1449</v>
      </c>
      <c r="D607" s="1">
        <v>43873</v>
      </c>
      <c r="E607" t="b">
        <v>0</v>
      </c>
      <c r="F607" s="2">
        <v>42661.499305555553</v>
      </c>
      <c r="G607">
        <v>54827</v>
      </c>
      <c r="H607">
        <v>15173</v>
      </c>
      <c r="I607">
        <v>70000</v>
      </c>
      <c r="J607" t="s">
        <v>1450</v>
      </c>
      <c r="K607" t="s">
        <v>1451</v>
      </c>
      <c r="L607" t="s">
        <v>17</v>
      </c>
      <c r="M607" t="s">
        <v>1535</v>
      </c>
      <c r="N607" t="s">
        <v>1410</v>
      </c>
      <c r="O607" t="s">
        <v>1536</v>
      </c>
    </row>
    <row r="608" spans="1:15" x14ac:dyDescent="0.25">
      <c r="A608" t="b">
        <v>0</v>
      </c>
      <c r="B608" s="3" t="b">
        <f t="shared" si="9"/>
        <v>0</v>
      </c>
      <c r="C608" t="s">
        <v>1537</v>
      </c>
      <c r="D608" s="1">
        <v>43873</v>
      </c>
      <c r="E608" t="b">
        <v>0</v>
      </c>
      <c r="F608" s="2">
        <v>42674</v>
      </c>
      <c r="G608">
        <v>9091</v>
      </c>
      <c r="H608">
        <v>5409</v>
      </c>
      <c r="I608">
        <v>14500</v>
      </c>
      <c r="J608" t="s">
        <v>1538</v>
      </c>
      <c r="K608" t="s">
        <v>1539</v>
      </c>
      <c r="L608" t="s">
        <v>17</v>
      </c>
      <c r="M608" t="s">
        <v>1540</v>
      </c>
      <c r="N608" t="s">
        <v>1410</v>
      </c>
      <c r="O608" t="s">
        <v>1541</v>
      </c>
    </row>
    <row r="609" spans="1:15" x14ac:dyDescent="0.25">
      <c r="A609" t="b">
        <v>0</v>
      </c>
      <c r="B609" s="3" t="b">
        <f t="shared" si="9"/>
        <v>0</v>
      </c>
      <c r="C609" t="s">
        <v>1496</v>
      </c>
      <c r="D609" s="1">
        <v>43873</v>
      </c>
      <c r="E609" t="b">
        <v>0</v>
      </c>
      <c r="F609" s="2">
        <v>42643.513194444444</v>
      </c>
      <c r="G609">
        <v>146959</v>
      </c>
      <c r="H609">
        <v>74327</v>
      </c>
      <c r="I609">
        <v>221286</v>
      </c>
      <c r="J609" t="s">
        <v>1497</v>
      </c>
      <c r="K609" t="s">
        <v>1498</v>
      </c>
      <c r="L609" t="s">
        <v>17</v>
      </c>
      <c r="M609" t="s">
        <v>1542</v>
      </c>
      <c r="N609" t="s">
        <v>1410</v>
      </c>
      <c r="O609" t="s">
        <v>1500</v>
      </c>
    </row>
    <row r="610" spans="1:15" x14ac:dyDescent="0.25">
      <c r="A610" t="b">
        <v>0</v>
      </c>
      <c r="B610" s="3" t="b">
        <f t="shared" si="9"/>
        <v>0</v>
      </c>
      <c r="C610" t="s">
        <v>1459</v>
      </c>
      <c r="D610" s="1">
        <v>43873</v>
      </c>
      <c r="E610" t="b">
        <v>0</v>
      </c>
      <c r="F610" s="2">
        <v>42661.676388888889</v>
      </c>
      <c r="G610">
        <v>58868</v>
      </c>
      <c r="H610">
        <v>28846</v>
      </c>
      <c r="I610">
        <v>87714</v>
      </c>
      <c r="J610" t="s">
        <v>32</v>
      </c>
      <c r="K610" t="s">
        <v>1460</v>
      </c>
      <c r="L610" t="s">
        <v>17</v>
      </c>
      <c r="M610" t="s">
        <v>1543</v>
      </c>
      <c r="N610" t="s">
        <v>1410</v>
      </c>
      <c r="O610" t="s">
        <v>1487</v>
      </c>
    </row>
    <row r="611" spans="1:15" x14ac:dyDescent="0.25">
      <c r="A611" t="b">
        <v>0</v>
      </c>
      <c r="B611" s="3" t="b">
        <f t="shared" si="9"/>
        <v>0</v>
      </c>
      <c r="C611" t="s">
        <v>1530</v>
      </c>
      <c r="D611" s="1">
        <v>43873</v>
      </c>
      <c r="E611" t="b">
        <v>0</v>
      </c>
      <c r="F611" s="2">
        <v>42636</v>
      </c>
      <c r="G611">
        <v>508387</v>
      </c>
      <c r="H611">
        <v>241613</v>
      </c>
      <c r="I611">
        <v>750000</v>
      </c>
      <c r="J611" t="s">
        <v>1531</v>
      </c>
      <c r="K611" t="s">
        <v>1532</v>
      </c>
      <c r="L611" t="s">
        <v>17</v>
      </c>
      <c r="M611" t="s">
        <v>1544</v>
      </c>
      <c r="N611" t="s">
        <v>1410</v>
      </c>
      <c r="O611" t="s">
        <v>1545</v>
      </c>
    </row>
    <row r="612" spans="1:15" x14ac:dyDescent="0.25">
      <c r="A612" t="b">
        <v>0</v>
      </c>
      <c r="B612" s="3" t="b">
        <f t="shared" si="9"/>
        <v>0</v>
      </c>
      <c r="C612" t="s">
        <v>1454</v>
      </c>
      <c r="D612" s="1">
        <v>43873</v>
      </c>
      <c r="E612" t="b">
        <v>0</v>
      </c>
      <c r="F612" s="2">
        <v>42613.510416666664</v>
      </c>
      <c r="G612">
        <v>163319</v>
      </c>
      <c r="H612">
        <v>85680</v>
      </c>
      <c r="I612">
        <v>248999</v>
      </c>
      <c r="J612" t="s">
        <v>1455</v>
      </c>
      <c r="K612" t="s">
        <v>1456</v>
      </c>
      <c r="L612" t="s">
        <v>17</v>
      </c>
      <c r="M612" t="s">
        <v>1546</v>
      </c>
      <c r="N612" t="s">
        <v>1410</v>
      </c>
      <c r="O612" t="s">
        <v>1547</v>
      </c>
    </row>
    <row r="613" spans="1:15" x14ac:dyDescent="0.25">
      <c r="A613" t="b">
        <v>0</v>
      </c>
      <c r="B613" s="3" t="b">
        <f t="shared" si="9"/>
        <v>0</v>
      </c>
      <c r="C613" t="s">
        <v>1464</v>
      </c>
      <c r="D613" s="1">
        <v>43873</v>
      </c>
      <c r="E613" t="b">
        <v>0</v>
      </c>
      <c r="F613" s="2">
        <v>42611.684027777781</v>
      </c>
      <c r="G613">
        <v>209142</v>
      </c>
      <c r="H613">
        <v>100024</v>
      </c>
      <c r="I613">
        <v>309166</v>
      </c>
      <c r="J613" t="s">
        <v>1465</v>
      </c>
      <c r="K613" t="s">
        <v>1466</v>
      </c>
      <c r="L613" t="s">
        <v>17</v>
      </c>
      <c r="M613" t="s">
        <v>1548</v>
      </c>
      <c r="N613" t="s">
        <v>1410</v>
      </c>
      <c r="O613" t="s">
        <v>1468</v>
      </c>
    </row>
    <row r="614" spans="1:15" x14ac:dyDescent="0.25">
      <c r="A614" t="b">
        <v>0</v>
      </c>
      <c r="B614" s="3" t="b">
        <f t="shared" si="9"/>
        <v>0</v>
      </c>
      <c r="C614" t="s">
        <v>1459</v>
      </c>
      <c r="D614" s="1">
        <v>43873</v>
      </c>
      <c r="E614" t="b">
        <v>0</v>
      </c>
      <c r="F614" s="2">
        <v>42668</v>
      </c>
      <c r="G614">
        <v>412275</v>
      </c>
      <c r="H614">
        <v>70403</v>
      </c>
      <c r="I614">
        <v>482678</v>
      </c>
      <c r="J614" t="s">
        <v>32</v>
      </c>
      <c r="K614" t="s">
        <v>1460</v>
      </c>
      <c r="L614" t="s">
        <v>17</v>
      </c>
      <c r="M614" t="s">
        <v>1549</v>
      </c>
      <c r="N614" t="s">
        <v>1410</v>
      </c>
      <c r="O614" t="s">
        <v>1550</v>
      </c>
    </row>
    <row r="615" spans="1:15" x14ac:dyDescent="0.25">
      <c r="A615" t="b">
        <v>0</v>
      </c>
      <c r="B615" s="3" t="b">
        <f t="shared" si="9"/>
        <v>0</v>
      </c>
      <c r="C615" t="s">
        <v>1459</v>
      </c>
      <c r="D615" s="1">
        <v>43873</v>
      </c>
      <c r="E615" t="b">
        <v>0</v>
      </c>
      <c r="F615" s="2">
        <v>42774.593055555553</v>
      </c>
      <c r="G615">
        <v>80449</v>
      </c>
      <c r="H615">
        <v>39551</v>
      </c>
      <c r="I615">
        <v>120000</v>
      </c>
      <c r="J615" t="s">
        <v>32</v>
      </c>
      <c r="K615" t="s">
        <v>1460</v>
      </c>
      <c r="L615" t="s">
        <v>17</v>
      </c>
      <c r="M615" t="s">
        <v>1551</v>
      </c>
      <c r="N615" t="s">
        <v>1410</v>
      </c>
      <c r="O615" t="s">
        <v>1512</v>
      </c>
    </row>
    <row r="616" spans="1:15" x14ac:dyDescent="0.25">
      <c r="A616" t="b">
        <v>0</v>
      </c>
      <c r="B616" s="3" t="b">
        <f t="shared" si="9"/>
        <v>0</v>
      </c>
      <c r="C616" t="s">
        <v>1537</v>
      </c>
      <c r="D616" s="1">
        <v>43873</v>
      </c>
      <c r="E616" t="b">
        <v>0</v>
      </c>
      <c r="F616" s="2">
        <v>42780</v>
      </c>
      <c r="G616">
        <v>6270</v>
      </c>
      <c r="H616">
        <v>3730</v>
      </c>
      <c r="I616">
        <v>10000</v>
      </c>
      <c r="J616" t="s">
        <v>1538</v>
      </c>
      <c r="K616" t="s">
        <v>1539</v>
      </c>
      <c r="L616" t="s">
        <v>17</v>
      </c>
      <c r="M616" t="s">
        <v>1552</v>
      </c>
      <c r="N616" t="s">
        <v>1410</v>
      </c>
      <c r="O616" t="s">
        <v>1553</v>
      </c>
    </row>
    <row r="617" spans="1:15" x14ac:dyDescent="0.25">
      <c r="A617" t="b">
        <v>0</v>
      </c>
      <c r="B617" s="3" t="b">
        <f t="shared" si="9"/>
        <v>0</v>
      </c>
      <c r="C617" t="s">
        <v>1530</v>
      </c>
      <c r="D617" s="1">
        <v>43873</v>
      </c>
      <c r="E617" t="b">
        <v>0</v>
      </c>
      <c r="F617" s="2">
        <v>42941.472916666666</v>
      </c>
      <c r="G617">
        <v>224342</v>
      </c>
      <c r="H617">
        <v>113838</v>
      </c>
      <c r="I617">
        <v>338180</v>
      </c>
      <c r="J617" t="s">
        <v>1531</v>
      </c>
      <c r="K617" t="s">
        <v>1532</v>
      </c>
      <c r="L617" t="s">
        <v>17</v>
      </c>
      <c r="M617" t="s">
        <v>1554</v>
      </c>
      <c r="N617" t="s">
        <v>1410</v>
      </c>
      <c r="O617" t="s">
        <v>1555</v>
      </c>
    </row>
    <row r="618" spans="1:15" x14ac:dyDescent="0.25">
      <c r="A618" t="b">
        <v>0</v>
      </c>
      <c r="B618" s="3" t="b">
        <f t="shared" si="9"/>
        <v>0</v>
      </c>
      <c r="C618" t="s">
        <v>1449</v>
      </c>
      <c r="D618" s="1">
        <v>43873</v>
      </c>
      <c r="E618" t="b">
        <v>0</v>
      </c>
      <c r="F618" s="2">
        <v>42773.48541666667</v>
      </c>
      <c r="G618">
        <v>306181</v>
      </c>
      <c r="H618">
        <v>0</v>
      </c>
      <c r="I618">
        <v>306181</v>
      </c>
      <c r="J618" t="s">
        <v>1450</v>
      </c>
      <c r="K618" t="s">
        <v>1451</v>
      </c>
      <c r="L618" t="s">
        <v>17</v>
      </c>
      <c r="M618" t="s">
        <v>1556</v>
      </c>
      <c r="N618" t="s">
        <v>1410</v>
      </c>
      <c r="O618" t="s">
        <v>1453</v>
      </c>
    </row>
    <row r="619" spans="1:15" x14ac:dyDescent="0.25">
      <c r="A619" t="b">
        <v>0</v>
      </c>
      <c r="B619" s="3" t="b">
        <f t="shared" si="9"/>
        <v>0</v>
      </c>
      <c r="C619" t="s">
        <v>1530</v>
      </c>
      <c r="D619" s="1">
        <v>43873</v>
      </c>
      <c r="E619" t="b">
        <v>0</v>
      </c>
      <c r="F619" s="2">
        <v>42783.458333333336</v>
      </c>
      <c r="G619">
        <v>66603</v>
      </c>
      <c r="H619">
        <v>33397</v>
      </c>
      <c r="I619">
        <v>100000</v>
      </c>
      <c r="J619" t="s">
        <v>1531</v>
      </c>
      <c r="K619" t="s">
        <v>1532</v>
      </c>
      <c r="L619" t="s">
        <v>17</v>
      </c>
      <c r="M619" t="s">
        <v>1557</v>
      </c>
      <c r="N619" t="s">
        <v>1410</v>
      </c>
      <c r="O619" t="s">
        <v>1558</v>
      </c>
    </row>
    <row r="620" spans="1:15" x14ac:dyDescent="0.25">
      <c r="A620" t="b">
        <v>0</v>
      </c>
      <c r="B620" s="3" t="b">
        <f t="shared" si="9"/>
        <v>1</v>
      </c>
      <c r="C620" t="s">
        <v>1488</v>
      </c>
      <c r="D620" s="1">
        <v>43873</v>
      </c>
      <c r="E620" t="b">
        <v>0</v>
      </c>
      <c r="F620" s="2">
        <v>42788</v>
      </c>
      <c r="G620">
        <v>26200</v>
      </c>
      <c r="H620">
        <v>0</v>
      </c>
      <c r="I620">
        <v>26200</v>
      </c>
      <c r="J620" t="s">
        <v>1489</v>
      </c>
      <c r="K620" t="s">
        <v>1490</v>
      </c>
      <c r="L620" t="s">
        <v>17</v>
      </c>
      <c r="M620" t="s">
        <v>1559</v>
      </c>
      <c r="N620" t="s">
        <v>1410</v>
      </c>
      <c r="O620" t="s">
        <v>1560</v>
      </c>
    </row>
    <row r="621" spans="1:15" x14ac:dyDescent="0.25">
      <c r="A621" t="b">
        <v>0</v>
      </c>
      <c r="B621" s="3" t="b">
        <f t="shared" si="9"/>
        <v>0</v>
      </c>
      <c r="C621" t="s">
        <v>1438</v>
      </c>
      <c r="D621" s="1">
        <v>43873</v>
      </c>
      <c r="E621" t="b">
        <v>0</v>
      </c>
      <c r="F621" s="2">
        <v>42675.745833333334</v>
      </c>
      <c r="G621">
        <v>7500</v>
      </c>
      <c r="H621">
        <v>0</v>
      </c>
      <c r="I621">
        <v>7500</v>
      </c>
      <c r="J621" t="s">
        <v>1439</v>
      </c>
      <c r="K621" t="s">
        <v>1440</v>
      </c>
      <c r="L621" t="s">
        <v>17</v>
      </c>
      <c r="M621" t="s">
        <v>1561</v>
      </c>
      <c r="N621" t="s">
        <v>1410</v>
      </c>
      <c r="O621" t="s">
        <v>1442</v>
      </c>
    </row>
    <row r="622" spans="1:15" x14ac:dyDescent="0.25">
      <c r="A622" t="b">
        <v>0</v>
      </c>
      <c r="B622" s="3" t="b">
        <f t="shared" si="9"/>
        <v>0</v>
      </c>
      <c r="C622" t="s">
        <v>1537</v>
      </c>
      <c r="D622" s="1">
        <v>43873</v>
      </c>
      <c r="E622" t="b">
        <v>0</v>
      </c>
      <c r="F622" s="2">
        <v>42703.727777777778</v>
      </c>
      <c r="G622">
        <v>8635</v>
      </c>
      <c r="H622">
        <v>5138</v>
      </c>
      <c r="I622">
        <v>13773</v>
      </c>
      <c r="J622" t="s">
        <v>1538</v>
      </c>
      <c r="K622" t="s">
        <v>1539</v>
      </c>
      <c r="L622" t="s">
        <v>17</v>
      </c>
      <c r="M622" t="s">
        <v>1562</v>
      </c>
      <c r="N622" t="s">
        <v>1410</v>
      </c>
      <c r="O622" t="s">
        <v>1563</v>
      </c>
    </row>
    <row r="623" spans="1:15" x14ac:dyDescent="0.25">
      <c r="A623" t="b">
        <v>0</v>
      </c>
      <c r="B623" s="3" t="b">
        <f t="shared" si="9"/>
        <v>0</v>
      </c>
      <c r="C623" t="s">
        <v>1449</v>
      </c>
      <c r="D623" s="1">
        <v>43873</v>
      </c>
      <c r="E623" t="b">
        <v>0</v>
      </c>
      <c r="F623" s="2">
        <v>42797.686805555553</v>
      </c>
      <c r="G623">
        <v>54837</v>
      </c>
      <c r="H623">
        <v>15163</v>
      </c>
      <c r="I623">
        <v>70000</v>
      </c>
      <c r="J623" t="s">
        <v>1450</v>
      </c>
      <c r="K623" t="s">
        <v>1451</v>
      </c>
      <c r="L623" t="s">
        <v>17</v>
      </c>
      <c r="M623" t="s">
        <v>1564</v>
      </c>
      <c r="N623" t="s">
        <v>1410</v>
      </c>
      <c r="O623" t="s">
        <v>1565</v>
      </c>
    </row>
    <row r="624" spans="1:15" x14ac:dyDescent="0.25">
      <c r="A624" t="b">
        <v>0</v>
      </c>
      <c r="B624" s="3" t="b">
        <f t="shared" si="9"/>
        <v>0</v>
      </c>
      <c r="C624" t="s">
        <v>1438</v>
      </c>
      <c r="D624" s="1">
        <v>43873</v>
      </c>
      <c r="E624" t="b">
        <v>0</v>
      </c>
      <c r="F624" s="2">
        <v>43053</v>
      </c>
      <c r="G624">
        <v>110000</v>
      </c>
      <c r="H624">
        <v>0</v>
      </c>
      <c r="I624">
        <v>110000</v>
      </c>
      <c r="J624" t="s">
        <v>1439</v>
      </c>
      <c r="K624" t="s">
        <v>1440</v>
      </c>
      <c r="L624" t="s">
        <v>17</v>
      </c>
      <c r="M624" t="s">
        <v>1566</v>
      </c>
      <c r="N624" t="s">
        <v>1410</v>
      </c>
      <c r="O624" t="s">
        <v>1567</v>
      </c>
    </row>
    <row r="625" spans="1:15" x14ac:dyDescent="0.25">
      <c r="A625" t="b">
        <v>0</v>
      </c>
      <c r="B625" s="3" t="b">
        <f t="shared" si="9"/>
        <v>0</v>
      </c>
      <c r="C625" t="s">
        <v>1419</v>
      </c>
      <c r="D625" s="1">
        <v>43873</v>
      </c>
      <c r="E625" t="b">
        <v>0</v>
      </c>
      <c r="F625" s="2">
        <v>43129</v>
      </c>
      <c r="G625">
        <v>128649</v>
      </c>
      <c r="H625">
        <v>71351</v>
      </c>
      <c r="I625">
        <v>200000</v>
      </c>
      <c r="J625" t="s">
        <v>1420</v>
      </c>
      <c r="K625" t="s">
        <v>1421</v>
      </c>
      <c r="L625" t="s">
        <v>17</v>
      </c>
      <c r="M625" t="s">
        <v>1568</v>
      </c>
      <c r="N625" t="s">
        <v>1410</v>
      </c>
      <c r="O625" t="s">
        <v>1423</v>
      </c>
    </row>
    <row r="626" spans="1:15" x14ac:dyDescent="0.25">
      <c r="A626" t="b">
        <v>0</v>
      </c>
      <c r="B626" s="3" t="b">
        <f t="shared" si="9"/>
        <v>0</v>
      </c>
      <c r="C626" t="s">
        <v>1438</v>
      </c>
      <c r="D626" s="1">
        <v>43873</v>
      </c>
      <c r="E626" t="b">
        <v>0</v>
      </c>
      <c r="F626" s="2">
        <v>42863</v>
      </c>
      <c r="G626">
        <v>9778</v>
      </c>
      <c r="H626">
        <v>978</v>
      </c>
      <c r="I626">
        <v>10756</v>
      </c>
      <c r="J626" t="s">
        <v>1439</v>
      </c>
      <c r="K626" t="s">
        <v>1440</v>
      </c>
      <c r="L626" t="s">
        <v>17</v>
      </c>
      <c r="M626" t="s">
        <v>1569</v>
      </c>
      <c r="N626" t="s">
        <v>1410</v>
      </c>
      <c r="O626" t="s">
        <v>1570</v>
      </c>
    </row>
    <row r="627" spans="1:15" x14ac:dyDescent="0.25">
      <c r="A627" t="b">
        <v>0</v>
      </c>
      <c r="B627" s="3" t="b">
        <f t="shared" si="9"/>
        <v>0</v>
      </c>
      <c r="C627" t="s">
        <v>1438</v>
      </c>
      <c r="D627" s="1">
        <v>43873</v>
      </c>
      <c r="E627" t="b">
        <v>0</v>
      </c>
      <c r="F627" s="2">
        <v>42794</v>
      </c>
      <c r="G627">
        <v>909</v>
      </c>
      <c r="H627">
        <v>91</v>
      </c>
      <c r="I627">
        <v>1000</v>
      </c>
      <c r="J627" t="s">
        <v>1439</v>
      </c>
      <c r="K627" t="s">
        <v>1440</v>
      </c>
      <c r="L627" t="s">
        <v>17</v>
      </c>
      <c r="M627" t="s">
        <v>1571</v>
      </c>
      <c r="N627" t="s">
        <v>1410</v>
      </c>
      <c r="O627" t="s">
        <v>1572</v>
      </c>
    </row>
    <row r="628" spans="1:15" x14ac:dyDescent="0.25">
      <c r="A628" t="b">
        <v>0</v>
      </c>
      <c r="B628" s="3" t="b">
        <f t="shared" si="9"/>
        <v>0</v>
      </c>
      <c r="C628" t="s">
        <v>1438</v>
      </c>
      <c r="D628" s="1">
        <v>43873</v>
      </c>
      <c r="E628" t="b">
        <v>0</v>
      </c>
      <c r="F628" s="2">
        <v>42850.732638888891</v>
      </c>
      <c r="G628">
        <v>7500</v>
      </c>
      <c r="H628">
        <v>0</v>
      </c>
      <c r="I628">
        <v>7500</v>
      </c>
      <c r="J628" t="s">
        <v>1439</v>
      </c>
      <c r="K628" t="s">
        <v>1440</v>
      </c>
      <c r="L628" t="s">
        <v>17</v>
      </c>
      <c r="M628" t="s">
        <v>1573</v>
      </c>
      <c r="N628" t="s">
        <v>1410</v>
      </c>
      <c r="O628" t="s">
        <v>1442</v>
      </c>
    </row>
    <row r="629" spans="1:15" x14ac:dyDescent="0.25">
      <c r="A629" t="b">
        <v>0</v>
      </c>
      <c r="B629" s="3" t="b">
        <f t="shared" si="9"/>
        <v>0</v>
      </c>
      <c r="C629" t="s">
        <v>1459</v>
      </c>
      <c r="D629" s="1">
        <v>43873</v>
      </c>
      <c r="E629" t="b">
        <v>0</v>
      </c>
      <c r="F629" s="2">
        <v>42821.499305555553</v>
      </c>
      <c r="G629">
        <v>27273</v>
      </c>
      <c r="H629">
        <v>2727</v>
      </c>
      <c r="I629">
        <v>30000</v>
      </c>
      <c r="J629" t="s">
        <v>32</v>
      </c>
      <c r="K629" t="s">
        <v>1460</v>
      </c>
      <c r="L629" t="s">
        <v>17</v>
      </c>
      <c r="M629" t="s">
        <v>1574</v>
      </c>
      <c r="N629" t="s">
        <v>1410</v>
      </c>
      <c r="O629" t="s">
        <v>1575</v>
      </c>
    </row>
    <row r="630" spans="1:15" x14ac:dyDescent="0.25">
      <c r="A630" t="b">
        <v>0</v>
      </c>
      <c r="B630" s="3" t="b">
        <f t="shared" si="9"/>
        <v>0</v>
      </c>
      <c r="C630" t="s">
        <v>1488</v>
      </c>
      <c r="D630" s="1">
        <v>43873</v>
      </c>
      <c r="E630" t="b">
        <v>0</v>
      </c>
      <c r="F630" s="2">
        <v>43007</v>
      </c>
      <c r="G630">
        <v>35000</v>
      </c>
      <c r="H630">
        <v>7000</v>
      </c>
      <c r="I630">
        <v>42000</v>
      </c>
      <c r="J630" t="s">
        <v>1489</v>
      </c>
      <c r="K630" t="s">
        <v>1490</v>
      </c>
      <c r="L630" t="s">
        <v>17</v>
      </c>
      <c r="M630" t="s">
        <v>1576</v>
      </c>
      <c r="N630" t="s">
        <v>1410</v>
      </c>
      <c r="O630" t="s">
        <v>1514</v>
      </c>
    </row>
    <row r="631" spans="1:15" x14ac:dyDescent="0.25">
      <c r="A631" t="b">
        <v>0</v>
      </c>
      <c r="B631" s="3" t="b">
        <f t="shared" si="9"/>
        <v>0</v>
      </c>
      <c r="C631" t="s">
        <v>1459</v>
      </c>
      <c r="D631" s="1">
        <v>43873</v>
      </c>
      <c r="E631" t="b">
        <v>0</v>
      </c>
      <c r="F631" s="2">
        <v>43010.606249999997</v>
      </c>
      <c r="G631">
        <v>405046</v>
      </c>
      <c r="H631">
        <v>39221</v>
      </c>
      <c r="I631">
        <v>444267</v>
      </c>
      <c r="J631" t="s">
        <v>32</v>
      </c>
      <c r="K631" t="s">
        <v>1460</v>
      </c>
      <c r="L631" t="s">
        <v>17</v>
      </c>
      <c r="M631" t="s">
        <v>1577</v>
      </c>
      <c r="N631" t="s">
        <v>1410</v>
      </c>
      <c r="O631" t="s">
        <v>1550</v>
      </c>
    </row>
    <row r="632" spans="1:15" x14ac:dyDescent="0.25">
      <c r="A632" t="b">
        <v>0</v>
      </c>
      <c r="B632" s="3" t="b">
        <f t="shared" si="9"/>
        <v>0</v>
      </c>
      <c r="C632" t="s">
        <v>1578</v>
      </c>
      <c r="D632" s="1">
        <v>43873</v>
      </c>
      <c r="E632" t="b">
        <v>0</v>
      </c>
      <c r="F632" s="2">
        <v>42986</v>
      </c>
      <c r="G632">
        <v>164379</v>
      </c>
      <c r="H632">
        <v>34338</v>
      </c>
      <c r="I632">
        <v>198717</v>
      </c>
      <c r="J632" t="s">
        <v>1579</v>
      </c>
      <c r="K632" t="s">
        <v>1580</v>
      </c>
      <c r="L632" t="s">
        <v>17</v>
      </c>
      <c r="M632" t="s">
        <v>1581</v>
      </c>
      <c r="N632" t="s">
        <v>1582</v>
      </c>
      <c r="O632" t="s">
        <v>1583</v>
      </c>
    </row>
    <row r="633" spans="1:15" x14ac:dyDescent="0.25">
      <c r="A633" t="b">
        <v>0</v>
      </c>
      <c r="B633" s="3" t="b">
        <f t="shared" si="9"/>
        <v>1</v>
      </c>
      <c r="C633" t="s">
        <v>1584</v>
      </c>
      <c r="D633" s="1">
        <v>43873</v>
      </c>
      <c r="E633" t="b">
        <v>0</v>
      </c>
      <c r="F633" s="2">
        <v>42877.579861111109</v>
      </c>
      <c r="G633">
        <v>16481</v>
      </c>
      <c r="H633">
        <v>9806</v>
      </c>
      <c r="I633">
        <v>26287</v>
      </c>
      <c r="J633" t="s">
        <v>1585</v>
      </c>
      <c r="K633" t="s">
        <v>1586</v>
      </c>
      <c r="L633" t="s">
        <v>17</v>
      </c>
      <c r="M633" t="s">
        <v>1587</v>
      </c>
      <c r="N633" t="s">
        <v>1582</v>
      </c>
      <c r="O633" t="s">
        <v>1588</v>
      </c>
    </row>
    <row r="634" spans="1:15" x14ac:dyDescent="0.25">
      <c r="A634" t="b">
        <v>0</v>
      </c>
      <c r="B634" s="3" t="b">
        <f t="shared" si="9"/>
        <v>1</v>
      </c>
      <c r="C634" t="s">
        <v>1589</v>
      </c>
      <c r="D634" s="1">
        <v>43873</v>
      </c>
      <c r="E634" t="b">
        <v>0</v>
      </c>
      <c r="F634" s="2">
        <v>42976</v>
      </c>
      <c r="G634">
        <v>23218</v>
      </c>
      <c r="H634">
        <v>11945</v>
      </c>
      <c r="I634">
        <v>35163</v>
      </c>
      <c r="J634" t="s">
        <v>1590</v>
      </c>
      <c r="K634" t="s">
        <v>1591</v>
      </c>
      <c r="L634" t="s">
        <v>17</v>
      </c>
      <c r="M634" t="s">
        <v>1592</v>
      </c>
      <c r="N634" t="s">
        <v>1582</v>
      </c>
      <c r="O634" t="s">
        <v>1593</v>
      </c>
    </row>
    <row r="635" spans="1:15" x14ac:dyDescent="0.25">
      <c r="A635" t="b">
        <v>0</v>
      </c>
      <c r="B635" s="3" t="b">
        <f t="shared" si="9"/>
        <v>0</v>
      </c>
      <c r="C635" t="s">
        <v>1594</v>
      </c>
      <c r="D635" s="1">
        <v>43873</v>
      </c>
      <c r="E635" t="b">
        <v>0</v>
      </c>
      <c r="F635" s="2">
        <v>42887</v>
      </c>
      <c r="G635">
        <v>25078</v>
      </c>
      <c r="H635">
        <v>14922</v>
      </c>
      <c r="I635">
        <v>40000</v>
      </c>
      <c r="J635" t="s">
        <v>1595</v>
      </c>
      <c r="K635" t="s">
        <v>1596</v>
      </c>
      <c r="L635" t="s">
        <v>17</v>
      </c>
      <c r="M635" t="s">
        <v>1597</v>
      </c>
      <c r="N635" t="s">
        <v>1582</v>
      </c>
      <c r="O635" t="s">
        <v>1598</v>
      </c>
    </row>
    <row r="636" spans="1:15" x14ac:dyDescent="0.25">
      <c r="A636" t="b">
        <v>0</v>
      </c>
      <c r="B636" s="3" t="b">
        <f t="shared" si="9"/>
        <v>1</v>
      </c>
      <c r="C636" t="s">
        <v>1599</v>
      </c>
      <c r="D636" s="1">
        <v>43873</v>
      </c>
      <c r="E636" t="b">
        <v>0</v>
      </c>
      <c r="F636" s="2">
        <v>42872</v>
      </c>
      <c r="G636">
        <v>192180</v>
      </c>
      <c r="H636">
        <v>49967</v>
      </c>
      <c r="I636">
        <v>242147</v>
      </c>
      <c r="J636" t="s">
        <v>699</v>
      </c>
      <c r="K636" t="s">
        <v>1600</v>
      </c>
      <c r="L636" t="s">
        <v>17</v>
      </c>
      <c r="M636" t="s">
        <v>1601</v>
      </c>
      <c r="N636" t="s">
        <v>1582</v>
      </c>
      <c r="O636" t="s">
        <v>1602</v>
      </c>
    </row>
    <row r="637" spans="1:15" x14ac:dyDescent="0.25">
      <c r="A637" t="b">
        <v>0</v>
      </c>
      <c r="B637" s="3" t="b">
        <f t="shared" si="9"/>
        <v>0</v>
      </c>
      <c r="C637" t="s">
        <v>1603</v>
      </c>
      <c r="D637" s="1">
        <v>43873</v>
      </c>
      <c r="E637" t="b">
        <v>0</v>
      </c>
      <c r="F637" s="2">
        <v>42857.638888888891</v>
      </c>
      <c r="G637">
        <v>37039</v>
      </c>
      <c r="H637">
        <v>20432</v>
      </c>
      <c r="I637">
        <v>57471</v>
      </c>
      <c r="J637" t="s">
        <v>1604</v>
      </c>
      <c r="K637" t="s">
        <v>1605</v>
      </c>
      <c r="L637" t="s">
        <v>17</v>
      </c>
      <c r="M637" t="s">
        <v>1606</v>
      </c>
      <c r="N637" t="s">
        <v>1582</v>
      </c>
      <c r="O637" t="s">
        <v>1607</v>
      </c>
    </row>
    <row r="638" spans="1:15" x14ac:dyDescent="0.25">
      <c r="A638" t="b">
        <v>0</v>
      </c>
      <c r="B638" s="3" t="b">
        <f t="shared" si="9"/>
        <v>0</v>
      </c>
      <c r="C638" t="s">
        <v>1589</v>
      </c>
      <c r="D638" s="1">
        <v>43873</v>
      </c>
      <c r="E638" t="b">
        <v>0</v>
      </c>
      <c r="F638" s="2">
        <v>42899</v>
      </c>
      <c r="G638">
        <v>13762</v>
      </c>
      <c r="H638">
        <v>3238</v>
      </c>
      <c r="I638">
        <v>17000</v>
      </c>
      <c r="J638" t="s">
        <v>1590</v>
      </c>
      <c r="K638" t="s">
        <v>1591</v>
      </c>
      <c r="L638" t="s">
        <v>17</v>
      </c>
      <c r="M638" t="s">
        <v>1608</v>
      </c>
      <c r="N638" t="s">
        <v>1582</v>
      </c>
      <c r="O638" t="s">
        <v>1609</v>
      </c>
    </row>
    <row r="639" spans="1:15" x14ac:dyDescent="0.25">
      <c r="A639" t="b">
        <v>0</v>
      </c>
      <c r="B639" s="3" t="b">
        <f t="shared" si="9"/>
        <v>0</v>
      </c>
      <c r="C639" t="s">
        <v>1610</v>
      </c>
      <c r="D639" s="1">
        <v>43873</v>
      </c>
      <c r="E639" t="b">
        <v>0</v>
      </c>
      <c r="F639" s="2">
        <v>43048</v>
      </c>
      <c r="G639">
        <v>150056</v>
      </c>
      <c r="H639">
        <v>89282</v>
      </c>
      <c r="I639">
        <v>239338</v>
      </c>
      <c r="J639" t="s">
        <v>32</v>
      </c>
      <c r="K639" t="s">
        <v>1611</v>
      </c>
      <c r="L639" t="s">
        <v>17</v>
      </c>
      <c r="M639" t="s">
        <v>1612</v>
      </c>
      <c r="N639" t="s">
        <v>1582</v>
      </c>
      <c r="O639" t="s">
        <v>1613</v>
      </c>
    </row>
    <row r="640" spans="1:15" x14ac:dyDescent="0.25">
      <c r="A640" t="b">
        <v>0</v>
      </c>
      <c r="B640" s="3" t="b">
        <f t="shared" si="9"/>
        <v>0</v>
      </c>
      <c r="C640" t="s">
        <v>1603</v>
      </c>
      <c r="D640" s="1">
        <v>43873</v>
      </c>
      <c r="E640" t="b">
        <v>0</v>
      </c>
      <c r="F640" s="2">
        <v>43006</v>
      </c>
      <c r="G640">
        <v>42714</v>
      </c>
      <c r="H640">
        <v>22448</v>
      </c>
      <c r="I640">
        <v>65162</v>
      </c>
      <c r="J640" t="s">
        <v>1604</v>
      </c>
      <c r="K640" t="s">
        <v>1605</v>
      </c>
      <c r="L640" t="s">
        <v>17</v>
      </c>
      <c r="M640" t="s">
        <v>1614</v>
      </c>
      <c r="N640" t="s">
        <v>1582</v>
      </c>
      <c r="O640" t="s">
        <v>1615</v>
      </c>
    </row>
    <row r="641" spans="1:15" x14ac:dyDescent="0.25">
      <c r="A641" t="b">
        <v>0</v>
      </c>
      <c r="B641" s="3" t="b">
        <f t="shared" si="9"/>
        <v>0</v>
      </c>
      <c r="C641" t="s">
        <v>1616</v>
      </c>
      <c r="D641" s="1">
        <v>43873</v>
      </c>
      <c r="E641" t="b">
        <v>0</v>
      </c>
      <c r="F641" s="2">
        <v>43217</v>
      </c>
      <c r="G641">
        <v>72298</v>
      </c>
      <c r="H641">
        <v>15131</v>
      </c>
      <c r="I641">
        <v>87429</v>
      </c>
      <c r="J641" t="s">
        <v>80</v>
      </c>
      <c r="K641" t="s">
        <v>1617</v>
      </c>
      <c r="L641" t="s">
        <v>17</v>
      </c>
      <c r="M641" t="s">
        <v>1618</v>
      </c>
      <c r="N641" t="s">
        <v>1582</v>
      </c>
      <c r="O641" t="s">
        <v>1619</v>
      </c>
    </row>
    <row r="642" spans="1:15" x14ac:dyDescent="0.25">
      <c r="A642" t="b">
        <v>0</v>
      </c>
      <c r="B642" s="3" t="b">
        <f t="shared" si="9"/>
        <v>1</v>
      </c>
      <c r="C642" t="s">
        <v>1616</v>
      </c>
      <c r="D642" s="1">
        <v>43873</v>
      </c>
      <c r="E642" t="b">
        <v>0</v>
      </c>
      <c r="F642" s="2">
        <v>42825</v>
      </c>
      <c r="G642">
        <v>7063</v>
      </c>
      <c r="H642">
        <v>1837</v>
      </c>
      <c r="I642">
        <v>8900</v>
      </c>
      <c r="J642" t="s">
        <v>80</v>
      </c>
      <c r="K642" t="s">
        <v>1617</v>
      </c>
      <c r="L642" t="s">
        <v>17</v>
      </c>
      <c r="M642" t="s">
        <v>1620</v>
      </c>
      <c r="N642" t="s">
        <v>1582</v>
      </c>
      <c r="O642" t="s">
        <v>1621</v>
      </c>
    </row>
    <row r="643" spans="1:15" x14ac:dyDescent="0.25">
      <c r="A643" t="b">
        <v>0</v>
      </c>
      <c r="B643" s="3" t="b">
        <f t="shared" si="9"/>
        <v>0</v>
      </c>
      <c r="C643" t="s">
        <v>1622</v>
      </c>
      <c r="D643" s="1">
        <v>43873</v>
      </c>
      <c r="E643" t="b">
        <v>0</v>
      </c>
      <c r="F643" s="2">
        <v>43053</v>
      </c>
      <c r="G643">
        <v>74576</v>
      </c>
      <c r="H643">
        <v>44373</v>
      </c>
      <c r="I643">
        <v>118949</v>
      </c>
      <c r="J643" t="s">
        <v>1623</v>
      </c>
      <c r="K643" t="s">
        <v>1624</v>
      </c>
      <c r="L643" t="s">
        <v>17</v>
      </c>
      <c r="M643" t="s">
        <v>1625</v>
      </c>
      <c r="N643" t="s">
        <v>1582</v>
      </c>
      <c r="O643" t="s">
        <v>1626</v>
      </c>
    </row>
    <row r="644" spans="1:15" x14ac:dyDescent="0.25">
      <c r="A644" t="b">
        <v>0</v>
      </c>
      <c r="B644" s="3" t="b">
        <f t="shared" ref="B644:B707" si="10">OR(ISNUMBER(SEARCH($B$1,O644)),ISNUMBER(SEARCH($C$1,O644)),ISNUMBER(SEARCH($D$1,O644)),ISNUMBER(SEARCH($E$1,O644)),ISNUMBER(SEARCH($F$1,O644)),ISNUMBER(SEARCH($G$1,O644)),ISNUMBER(SEARCH($H$1,O644)),ISNUMBER(SEARCH($I$1,O644)),ISNUMBER(SEARCH($J$1,O644)),ISNUMBER(SEARCH($K$1,O644)),ISNUMBER(SEARCH($L$1,O644)),ISNUMBER(SEARCH($M$1,O644)),ISNUMBER(SEARCH($N$1,O644)),ISNUMBER(SEARCH($O$1,O644)),ISNUMBER(SEARCH($P$1,O644)),ISNUMBER(SEARCH($Q$1,O644)),ISNUMBER(SEARCH($R$1,O644)),ISNUMBER(SEARCH($S$1,O644)),ISNUMBER(SEARCH($T$1,O644)),ISNUMBER(SEARCH($U$1,O644)),ISNUMBER(SEARCH($V$1,O644)),ISNUMBER(SEARCH($W$1,O644)),ISNUMBER(SEARCH($X$1,O644)),ISNUMBER(SEARCH($Y$1,O644)),ISNUMBER(SEARCH($Z$1,O644)),ISNUMBER(SEARCH($AA$1,O644)),ISNUMBER(SEARCH($AB$1,O644)),ISNUMBER(SEARCH($AC$1,O644)),ISNUMBER(SEARCH($AD$1,O644)),ISNUMBER(SEARCH($AE$1,O644)),ISNUMBER(SEARCH($AF$1,O644)),ISNUMBER(SEARCH($AG$1,O644)),ISNUMBER(SEARCH($AH$1,O644)),ISNUMBER(SEARCH($AI$1,O644)),ISNUMBER(SEARCH($AJ$1,O644)),ISNUMBER(SEARCH($AK$1,O644)),ISNUMBER(SEARCH($AL$1,O644)),ISNUMBER(SEARCH($AM$1,O644)),ISNUMBER(SEARCH($AN$1,O644)),ISNUMBER(SEARCH($AO$1,O644)),ISNUMBER(SEARCH($AP$1,O644)),ISNUMBER(SEARCH($AQ$1,O644)),ISNUMBER(SEARCH($AR$1,O644)),ISNUMBER(SEARCH($AS$1,O644)),ISNUMBER(SEARCH($AT$1,O644)),ISNUMBER(SEARCH($AU$1,O644)),ISNUMBER(SEARCH($AV$1,O644)),ISNUMBER(SEARCH($AW$1,O644)),ISNUMBER(SEARCH($AX$1,O644)),ISNUMBER(SEARCH($AY$1,O644)), ISNUMBER(SEARCH($AZ$1,O644)),ISNUMBER(SEARCH($BA$1,O644)),ISNUMBER(SEARCH($BB$1,O644)),ISNUMBER(SEARCH($BC$1,O644)),ISNUMBER(SEARCH($BD$1,O644)),ISNUMBER(SEARCH($BE$1,O644)),ISNUMBER(SEARCH($BF$1,O644)),ISNUMBER(SEARCH($BG$1,O644)),ISNUMBER(SEARCH($BH$1,O644)),ISNUMBER(SEARCH($BI$1,O644)),ISNUMBER(SEARCH($BJ$1,O644)),ISNUMBER(SEARCH($BK$1,O644)),ISNUMBER(SEARCH($BL$1,O644)),ISNUMBER(SEARCH($BM$1,O644)),ISNUMBER(SEARCH($BN$1,O644)),ISNUMBER(SEARCH($BO$1,O644)),ISNUMBER(SEARCH($BP$1,O644)),ISNUMBER(SEARCH($BQ$1,O644)),ISNUMBER(SEARCH($BR$1,O644)),ISNUMBER(SEARCH($BS$1,O644)),ISNUMBER(SEARCH($BT$1,O644)),ISNUMBER(SEARCH($BU$1,O644)),ISNUMBER(SEARCH($BV$1,O644)),ISNUMBER(SEARCH($BW$1,O644)),ISNUMBER(SEARCH($BX$1,O644)),ISNUMBER(SEARCH($BY$1,O644)),ISNUMBER(SEARCH($BZ$1,O644)),ISNUMBER(SEARCH($CA$1,O644)),ISNUMBER(SEARCH($CB$1,O644)),ISNUMBER(SEARCH($CC$1,O644)),ISNUMBER(SEARCH($CD$1,O644)),ISNUMBER(SEARCH($CE$1,O644)),ISNUMBER(SEARCH($CF$1,O644)),ISNUMBER(SEARCH($CG$1,O644)),ISNUMBER(SEARCH($CG$1,O644)),ISNUMBER(SEARCH($CH$1,O644)),ISNUMBER(SEARCH($CI$1,O644)),ISNUMBER(SEARCH($CJ$1,O644)),ISNUMBER(SEARCH($CK$1,O644)),ISNUMBER(SEARCH($CL$1,O644)),ISNUMBER(SEARCH($CM$1,O644)),ISNUMBER(SEARCH($CN$1,O644)),ISNUMBER(SEARCH($CO$1,O644)),ISNUMBER(SEARCH($CP$1,O644)),ISNUMBER(SEARCH($CQ$1,O644)),ISNUMBER(SEARCH($CR$1,O644)),ISNUMBER(SEARCH($CS$1,O644)),ISNUMBER(SEARCH($CT$1,O644)))</f>
        <v>0</v>
      </c>
      <c r="C644" t="s">
        <v>1627</v>
      </c>
      <c r="D644" s="1">
        <v>43873</v>
      </c>
      <c r="E644" t="b">
        <v>0</v>
      </c>
      <c r="F644" s="2">
        <v>42697.539583333331</v>
      </c>
      <c r="G644">
        <v>16000</v>
      </c>
      <c r="H644">
        <v>0</v>
      </c>
      <c r="I644">
        <v>16000</v>
      </c>
      <c r="J644" t="s">
        <v>1628</v>
      </c>
      <c r="K644" t="s">
        <v>1629</v>
      </c>
      <c r="L644" t="s">
        <v>17</v>
      </c>
      <c r="M644" t="s">
        <v>1630</v>
      </c>
      <c r="N644" t="s">
        <v>1582</v>
      </c>
      <c r="O644" t="s">
        <v>1631</v>
      </c>
    </row>
    <row r="645" spans="1:15" x14ac:dyDescent="0.25">
      <c r="A645" t="b">
        <v>0</v>
      </c>
      <c r="B645" s="3" t="b">
        <f t="shared" si="10"/>
        <v>0</v>
      </c>
      <c r="C645" t="s">
        <v>1610</v>
      </c>
      <c r="D645" s="1">
        <v>43873</v>
      </c>
      <c r="E645" t="b">
        <v>0</v>
      </c>
      <c r="F645" s="2">
        <v>42774.413888888892</v>
      </c>
      <c r="G645">
        <v>23810</v>
      </c>
      <c r="H645">
        <v>6190</v>
      </c>
      <c r="I645">
        <v>30000</v>
      </c>
      <c r="J645" t="s">
        <v>32</v>
      </c>
      <c r="K645" t="s">
        <v>1611</v>
      </c>
      <c r="L645" t="s">
        <v>17</v>
      </c>
      <c r="M645" t="s">
        <v>1632</v>
      </c>
      <c r="N645" t="s">
        <v>1582</v>
      </c>
      <c r="O645" t="s">
        <v>1633</v>
      </c>
    </row>
    <row r="646" spans="1:15" x14ac:dyDescent="0.25">
      <c r="A646" t="b">
        <v>0</v>
      </c>
      <c r="B646" s="3" t="b">
        <f t="shared" si="10"/>
        <v>1</v>
      </c>
      <c r="C646" t="s">
        <v>1634</v>
      </c>
      <c r="D646" s="1">
        <v>43873</v>
      </c>
      <c r="E646" t="b">
        <v>0</v>
      </c>
      <c r="F646" s="2">
        <v>42881</v>
      </c>
      <c r="G646">
        <v>53789</v>
      </c>
      <c r="H646">
        <v>32004</v>
      </c>
      <c r="I646">
        <v>85793</v>
      </c>
      <c r="J646" t="s">
        <v>1635</v>
      </c>
      <c r="K646" t="s">
        <v>130</v>
      </c>
      <c r="L646" t="s">
        <v>17</v>
      </c>
      <c r="M646" t="s">
        <v>1636</v>
      </c>
      <c r="N646" t="s">
        <v>1582</v>
      </c>
      <c r="O646" t="s">
        <v>1637</v>
      </c>
    </row>
    <row r="647" spans="1:15" x14ac:dyDescent="0.25">
      <c r="A647" t="b">
        <v>0</v>
      </c>
      <c r="B647" s="3" t="b">
        <f t="shared" si="10"/>
        <v>1</v>
      </c>
      <c r="C647" t="s">
        <v>1616</v>
      </c>
      <c r="D647" s="1">
        <v>43873</v>
      </c>
      <c r="E647" t="b">
        <v>0</v>
      </c>
      <c r="F647" s="2">
        <v>42901</v>
      </c>
      <c r="G647">
        <v>134025</v>
      </c>
      <c r="H647">
        <v>15975</v>
      </c>
      <c r="I647">
        <v>150000</v>
      </c>
      <c r="J647" t="s">
        <v>80</v>
      </c>
      <c r="K647" t="s">
        <v>1617</v>
      </c>
      <c r="L647" t="s">
        <v>17</v>
      </c>
      <c r="M647" t="s">
        <v>1638</v>
      </c>
      <c r="N647" t="s">
        <v>1582</v>
      </c>
      <c r="O647" t="s">
        <v>1639</v>
      </c>
    </row>
    <row r="648" spans="1:15" x14ac:dyDescent="0.25">
      <c r="A648" t="b">
        <v>0</v>
      </c>
      <c r="B648" s="3" t="b">
        <f t="shared" si="10"/>
        <v>0</v>
      </c>
      <c r="C648" t="s">
        <v>1640</v>
      </c>
      <c r="D648" s="1">
        <v>43873</v>
      </c>
      <c r="E648" t="b">
        <v>0</v>
      </c>
      <c r="F648" s="2">
        <v>42927</v>
      </c>
      <c r="G648">
        <v>26023</v>
      </c>
      <c r="H648">
        <v>3530</v>
      </c>
      <c r="I648">
        <v>29553</v>
      </c>
      <c r="J648" t="s">
        <v>1641</v>
      </c>
      <c r="K648" t="s">
        <v>1642</v>
      </c>
      <c r="L648" t="s">
        <v>17</v>
      </c>
      <c r="M648" t="s">
        <v>1643</v>
      </c>
      <c r="N648" t="s">
        <v>1582</v>
      </c>
      <c r="O648" t="s">
        <v>1644</v>
      </c>
    </row>
    <row r="649" spans="1:15" x14ac:dyDescent="0.25">
      <c r="A649" t="b">
        <v>0</v>
      </c>
      <c r="B649" s="3" t="b">
        <f t="shared" si="10"/>
        <v>1</v>
      </c>
      <c r="C649" t="s">
        <v>1645</v>
      </c>
      <c r="D649" s="1">
        <v>43873</v>
      </c>
      <c r="E649" t="b">
        <v>0</v>
      </c>
      <c r="F649" s="2">
        <v>42726.65</v>
      </c>
      <c r="G649">
        <v>882993</v>
      </c>
      <c r="H649">
        <v>277241</v>
      </c>
      <c r="I649">
        <v>1160234</v>
      </c>
      <c r="J649" t="s">
        <v>661</v>
      </c>
      <c r="K649" t="s">
        <v>1646</v>
      </c>
      <c r="L649" t="s">
        <v>17</v>
      </c>
      <c r="M649" t="s">
        <v>1647</v>
      </c>
      <c r="N649" t="s">
        <v>1582</v>
      </c>
      <c r="O649" t="s">
        <v>1648</v>
      </c>
    </row>
    <row r="650" spans="1:15" x14ac:dyDescent="0.25">
      <c r="A650" t="b">
        <v>0</v>
      </c>
      <c r="B650" s="3" t="b">
        <f t="shared" si="10"/>
        <v>1</v>
      </c>
      <c r="C650" t="s">
        <v>1622</v>
      </c>
      <c r="D650" s="1">
        <v>43873</v>
      </c>
      <c r="E650" t="b">
        <v>0</v>
      </c>
      <c r="F650" s="2">
        <v>42830</v>
      </c>
      <c r="G650">
        <v>265733</v>
      </c>
      <c r="H650">
        <v>108346</v>
      </c>
      <c r="I650">
        <v>374079</v>
      </c>
      <c r="J650" t="s">
        <v>1623</v>
      </c>
      <c r="K650" t="s">
        <v>1624</v>
      </c>
      <c r="L650" t="s">
        <v>17</v>
      </c>
      <c r="M650" t="s">
        <v>1649</v>
      </c>
      <c r="N650" t="s">
        <v>1582</v>
      </c>
      <c r="O650" t="s">
        <v>1650</v>
      </c>
    </row>
    <row r="651" spans="1:15" x14ac:dyDescent="0.25">
      <c r="A651" t="b">
        <v>0</v>
      </c>
      <c r="B651" s="3" t="b">
        <f t="shared" si="10"/>
        <v>1</v>
      </c>
      <c r="C651" t="s">
        <v>1589</v>
      </c>
      <c r="D651" s="1">
        <v>43873</v>
      </c>
      <c r="E651" t="b">
        <v>0</v>
      </c>
      <c r="F651" s="2">
        <v>42836</v>
      </c>
      <c r="G651">
        <v>11111</v>
      </c>
      <c r="H651">
        <v>3889</v>
      </c>
      <c r="I651">
        <v>15000</v>
      </c>
      <c r="J651" t="s">
        <v>1590</v>
      </c>
      <c r="K651" t="s">
        <v>1591</v>
      </c>
      <c r="L651" t="s">
        <v>17</v>
      </c>
      <c r="M651" t="s">
        <v>1651</v>
      </c>
      <c r="N651" t="s">
        <v>1582</v>
      </c>
      <c r="O651" t="s">
        <v>1652</v>
      </c>
    </row>
    <row r="652" spans="1:15" x14ac:dyDescent="0.25">
      <c r="A652" t="b">
        <v>0</v>
      </c>
      <c r="B652" s="3" t="b">
        <f t="shared" si="10"/>
        <v>1</v>
      </c>
      <c r="C652" t="s">
        <v>1599</v>
      </c>
      <c r="D652" s="1">
        <v>43873</v>
      </c>
      <c r="E652" t="b">
        <v>0</v>
      </c>
      <c r="F652" s="2">
        <v>42797.421527777777</v>
      </c>
      <c r="G652">
        <v>469937</v>
      </c>
      <c r="H652">
        <v>97372</v>
      </c>
      <c r="I652">
        <v>567309</v>
      </c>
      <c r="J652" t="s">
        <v>699</v>
      </c>
      <c r="K652" t="s">
        <v>1600</v>
      </c>
      <c r="L652" t="s">
        <v>17</v>
      </c>
      <c r="M652" t="s">
        <v>1653</v>
      </c>
      <c r="N652" t="s">
        <v>1582</v>
      </c>
      <c r="O652" t="s">
        <v>1654</v>
      </c>
    </row>
    <row r="653" spans="1:15" x14ac:dyDescent="0.25">
      <c r="A653" t="b">
        <v>0</v>
      </c>
      <c r="B653" s="3" t="b">
        <f t="shared" si="10"/>
        <v>1</v>
      </c>
      <c r="C653" t="s">
        <v>1622</v>
      </c>
      <c r="D653" s="1">
        <v>43873</v>
      </c>
      <c r="E653" t="b">
        <v>0</v>
      </c>
      <c r="F653" s="2">
        <v>42843</v>
      </c>
      <c r="G653">
        <v>505683</v>
      </c>
      <c r="H653">
        <v>93630</v>
      </c>
      <c r="I653">
        <v>599313</v>
      </c>
      <c r="J653" t="s">
        <v>1623</v>
      </c>
      <c r="K653" t="s">
        <v>1624</v>
      </c>
      <c r="L653" t="s">
        <v>17</v>
      </c>
      <c r="M653" t="s">
        <v>1655</v>
      </c>
      <c r="N653" t="s">
        <v>1582</v>
      </c>
      <c r="O653" t="s">
        <v>1656</v>
      </c>
    </row>
    <row r="654" spans="1:15" x14ac:dyDescent="0.25">
      <c r="A654" t="b">
        <v>0</v>
      </c>
      <c r="B654" s="3" t="b">
        <f t="shared" si="10"/>
        <v>1</v>
      </c>
      <c r="C654" t="s">
        <v>1589</v>
      </c>
      <c r="D654" s="1">
        <v>43873</v>
      </c>
      <c r="E654" t="b">
        <v>0</v>
      </c>
      <c r="F654" s="2">
        <v>42571.636805555558</v>
      </c>
      <c r="G654">
        <v>218627</v>
      </c>
      <c r="H654">
        <v>111373</v>
      </c>
      <c r="I654">
        <v>330000</v>
      </c>
      <c r="J654" t="s">
        <v>1590</v>
      </c>
      <c r="K654" t="s">
        <v>1591</v>
      </c>
      <c r="L654" t="s">
        <v>17</v>
      </c>
      <c r="M654" t="s">
        <v>1657</v>
      </c>
      <c r="N654" t="s">
        <v>1582</v>
      </c>
      <c r="O654" t="s">
        <v>1658</v>
      </c>
    </row>
    <row r="655" spans="1:15" x14ac:dyDescent="0.25">
      <c r="A655" t="b">
        <v>0</v>
      </c>
      <c r="B655" s="3" t="b">
        <f t="shared" si="10"/>
        <v>0</v>
      </c>
      <c r="C655" t="s">
        <v>1659</v>
      </c>
      <c r="D655" s="1">
        <v>43873</v>
      </c>
      <c r="E655" t="b">
        <v>0</v>
      </c>
      <c r="F655" s="2">
        <v>42774</v>
      </c>
      <c r="G655">
        <v>53575</v>
      </c>
      <c r="H655">
        <v>27497</v>
      </c>
      <c r="I655">
        <v>81072</v>
      </c>
      <c r="J655" t="s">
        <v>1660</v>
      </c>
      <c r="K655" t="s">
        <v>1661</v>
      </c>
      <c r="L655" t="s">
        <v>17</v>
      </c>
      <c r="M655" t="s">
        <v>1662</v>
      </c>
      <c r="N655" t="s">
        <v>1582</v>
      </c>
      <c r="O655" t="s">
        <v>1663</v>
      </c>
    </row>
    <row r="656" spans="1:15" x14ac:dyDescent="0.25">
      <c r="A656" t="b">
        <v>0</v>
      </c>
      <c r="B656" s="3" t="b">
        <f t="shared" si="10"/>
        <v>0</v>
      </c>
      <c r="C656" t="s">
        <v>1659</v>
      </c>
      <c r="D656" s="1">
        <v>43873</v>
      </c>
      <c r="E656" t="b">
        <v>0</v>
      </c>
      <c r="F656" s="2">
        <v>42716</v>
      </c>
      <c r="G656">
        <v>9405</v>
      </c>
      <c r="H656">
        <v>5595</v>
      </c>
      <c r="I656">
        <v>15000</v>
      </c>
      <c r="J656" t="s">
        <v>1660</v>
      </c>
      <c r="K656" t="s">
        <v>1661</v>
      </c>
      <c r="L656" t="s">
        <v>17</v>
      </c>
      <c r="M656" t="s">
        <v>1664</v>
      </c>
      <c r="N656" t="s">
        <v>1582</v>
      </c>
      <c r="O656" t="s">
        <v>1665</v>
      </c>
    </row>
    <row r="657" spans="1:15" x14ac:dyDescent="0.25">
      <c r="A657" t="b">
        <v>0</v>
      </c>
      <c r="B657" s="3" t="b">
        <f t="shared" si="10"/>
        <v>0</v>
      </c>
      <c r="C657" t="s">
        <v>1659</v>
      </c>
      <c r="D657" s="1">
        <v>43873</v>
      </c>
      <c r="E657" t="b">
        <v>0</v>
      </c>
      <c r="F657" s="2">
        <v>42640</v>
      </c>
      <c r="G657">
        <v>87106</v>
      </c>
      <c r="H657">
        <v>45893</v>
      </c>
      <c r="I657">
        <v>132999</v>
      </c>
      <c r="J657" t="s">
        <v>1660</v>
      </c>
      <c r="K657" t="s">
        <v>1661</v>
      </c>
      <c r="L657" t="s">
        <v>17</v>
      </c>
      <c r="M657" t="s">
        <v>1666</v>
      </c>
      <c r="N657" t="s">
        <v>1582</v>
      </c>
      <c r="O657" t="s">
        <v>1667</v>
      </c>
    </row>
    <row r="658" spans="1:15" x14ac:dyDescent="0.25">
      <c r="A658" t="b">
        <v>0</v>
      </c>
      <c r="B658" s="3" t="b">
        <f t="shared" si="10"/>
        <v>1</v>
      </c>
      <c r="C658" t="s">
        <v>1589</v>
      </c>
      <c r="D658" s="1">
        <v>43873</v>
      </c>
      <c r="E658" t="b">
        <v>0</v>
      </c>
      <c r="F658" s="2">
        <v>42628</v>
      </c>
      <c r="G658">
        <v>40000</v>
      </c>
      <c r="H658">
        <v>0</v>
      </c>
      <c r="I658">
        <v>40000</v>
      </c>
      <c r="J658" t="s">
        <v>1590</v>
      </c>
      <c r="K658" t="s">
        <v>1591</v>
      </c>
      <c r="L658" t="s">
        <v>17</v>
      </c>
      <c r="M658" t="s">
        <v>1668</v>
      </c>
      <c r="N658" t="s">
        <v>1582</v>
      </c>
      <c r="O658" t="s">
        <v>1669</v>
      </c>
    </row>
    <row r="659" spans="1:15" x14ac:dyDescent="0.25">
      <c r="A659" t="b">
        <v>0</v>
      </c>
      <c r="B659" s="3" t="b">
        <f t="shared" si="10"/>
        <v>0</v>
      </c>
      <c r="C659" t="s">
        <v>1670</v>
      </c>
      <c r="D659" s="1">
        <v>43873</v>
      </c>
      <c r="E659" t="b">
        <v>0</v>
      </c>
      <c r="F659" s="2">
        <v>42704</v>
      </c>
      <c r="G659">
        <v>42437</v>
      </c>
      <c r="H659">
        <v>8563</v>
      </c>
      <c r="I659">
        <v>51000</v>
      </c>
      <c r="J659" t="s">
        <v>1671</v>
      </c>
      <c r="K659" t="s">
        <v>1672</v>
      </c>
      <c r="L659" t="s">
        <v>17</v>
      </c>
      <c r="M659" t="s">
        <v>1673</v>
      </c>
      <c r="N659" t="s">
        <v>1582</v>
      </c>
      <c r="O659" t="s">
        <v>1674</v>
      </c>
    </row>
    <row r="660" spans="1:15" x14ac:dyDescent="0.25">
      <c r="A660" t="b">
        <v>0</v>
      </c>
      <c r="B660" s="3" t="b">
        <f t="shared" si="10"/>
        <v>1</v>
      </c>
      <c r="C660" t="s">
        <v>1599</v>
      </c>
      <c r="D660" s="1">
        <v>43873</v>
      </c>
      <c r="E660" t="b">
        <v>0</v>
      </c>
      <c r="F660" s="2">
        <v>42674</v>
      </c>
      <c r="G660">
        <v>45460</v>
      </c>
      <c r="H660">
        <v>14217</v>
      </c>
      <c r="I660">
        <v>59677</v>
      </c>
      <c r="J660" t="s">
        <v>699</v>
      </c>
      <c r="K660" t="s">
        <v>1600</v>
      </c>
      <c r="L660" t="s">
        <v>17</v>
      </c>
      <c r="M660" t="s">
        <v>1675</v>
      </c>
      <c r="N660" t="s">
        <v>1582</v>
      </c>
      <c r="O660" t="s">
        <v>1676</v>
      </c>
    </row>
    <row r="661" spans="1:15" x14ac:dyDescent="0.25">
      <c r="A661" t="b">
        <v>0</v>
      </c>
      <c r="B661" s="3" t="b">
        <f t="shared" si="10"/>
        <v>0</v>
      </c>
      <c r="C661" t="s">
        <v>1603</v>
      </c>
      <c r="D661" s="1">
        <v>43873</v>
      </c>
      <c r="E661" t="b">
        <v>0</v>
      </c>
      <c r="F661" s="2">
        <v>42674</v>
      </c>
      <c r="G661">
        <v>20830</v>
      </c>
      <c r="H661">
        <v>9763</v>
      </c>
      <c r="I661">
        <v>30593</v>
      </c>
      <c r="J661" t="s">
        <v>1604</v>
      </c>
      <c r="K661" t="s">
        <v>1605</v>
      </c>
      <c r="L661" t="s">
        <v>17</v>
      </c>
      <c r="M661" t="s">
        <v>1677</v>
      </c>
      <c r="N661" t="s">
        <v>1582</v>
      </c>
      <c r="O661" t="s">
        <v>1678</v>
      </c>
    </row>
    <row r="662" spans="1:15" x14ac:dyDescent="0.25">
      <c r="A662" t="b">
        <v>0</v>
      </c>
      <c r="B662" s="3" t="b">
        <f t="shared" si="10"/>
        <v>1</v>
      </c>
      <c r="C662" t="s">
        <v>1645</v>
      </c>
      <c r="D662" s="1">
        <v>43873</v>
      </c>
      <c r="E662" t="b">
        <v>0</v>
      </c>
      <c r="F662" s="2">
        <v>42573</v>
      </c>
      <c r="G662">
        <v>208365</v>
      </c>
      <c r="H662">
        <v>46200</v>
      </c>
      <c r="I662">
        <v>254565</v>
      </c>
      <c r="J662" t="s">
        <v>661</v>
      </c>
      <c r="K662" t="s">
        <v>1646</v>
      </c>
      <c r="L662" t="s">
        <v>17</v>
      </c>
      <c r="M662" t="s">
        <v>1679</v>
      </c>
      <c r="N662" t="s">
        <v>1582</v>
      </c>
      <c r="O662" t="s">
        <v>1680</v>
      </c>
    </row>
    <row r="663" spans="1:15" x14ac:dyDescent="0.25">
      <c r="A663" t="b">
        <v>0</v>
      </c>
      <c r="B663" s="3" t="b">
        <f t="shared" si="10"/>
        <v>1</v>
      </c>
      <c r="C663" t="s">
        <v>1622</v>
      </c>
      <c r="D663" s="1">
        <v>43873</v>
      </c>
      <c r="E663" t="b">
        <v>0</v>
      </c>
      <c r="F663" s="2">
        <v>42569.613888888889</v>
      </c>
      <c r="G663">
        <v>251799</v>
      </c>
      <c r="H663">
        <v>74758</v>
      </c>
      <c r="I663">
        <v>326557</v>
      </c>
      <c r="J663" t="s">
        <v>1623</v>
      </c>
      <c r="K663" t="s">
        <v>1624</v>
      </c>
      <c r="L663" t="s">
        <v>17</v>
      </c>
      <c r="M663" t="s">
        <v>1681</v>
      </c>
      <c r="N663" t="s">
        <v>1582</v>
      </c>
      <c r="O663" t="s">
        <v>1682</v>
      </c>
    </row>
    <row r="664" spans="1:15" x14ac:dyDescent="0.25">
      <c r="A664" t="b">
        <v>0</v>
      </c>
      <c r="B664" s="3" t="b">
        <f t="shared" si="10"/>
        <v>1</v>
      </c>
      <c r="C664" t="s">
        <v>1616</v>
      </c>
      <c r="D664" s="1">
        <v>43873</v>
      </c>
      <c r="E664" t="b">
        <v>0</v>
      </c>
      <c r="F664" s="2">
        <v>42612</v>
      </c>
      <c r="G664">
        <v>78546</v>
      </c>
      <c r="H664">
        <v>15361</v>
      </c>
      <c r="I664">
        <v>93907</v>
      </c>
      <c r="J664" t="s">
        <v>80</v>
      </c>
      <c r="K664" t="s">
        <v>1617</v>
      </c>
      <c r="L664" t="s">
        <v>17</v>
      </c>
      <c r="M664" t="s">
        <v>1683</v>
      </c>
      <c r="N664" t="s">
        <v>1582</v>
      </c>
      <c r="O664" t="s">
        <v>1684</v>
      </c>
    </row>
    <row r="665" spans="1:15" x14ac:dyDescent="0.25">
      <c r="A665" t="b">
        <v>0</v>
      </c>
      <c r="B665" s="3" t="b">
        <f t="shared" si="10"/>
        <v>0</v>
      </c>
      <c r="C665" t="s">
        <v>1610</v>
      </c>
      <c r="D665" s="1">
        <v>43873</v>
      </c>
      <c r="E665" t="b">
        <v>0</v>
      </c>
      <c r="F665" s="2">
        <v>42669.609722222223</v>
      </c>
      <c r="G665">
        <v>379193</v>
      </c>
      <c r="H665">
        <v>92464</v>
      </c>
      <c r="I665">
        <v>471657</v>
      </c>
      <c r="J665" t="s">
        <v>32</v>
      </c>
      <c r="K665" t="s">
        <v>1611</v>
      </c>
      <c r="L665" t="s">
        <v>17</v>
      </c>
      <c r="M665" t="s">
        <v>1685</v>
      </c>
      <c r="N665" t="s">
        <v>1582</v>
      </c>
      <c r="O665" t="s">
        <v>1686</v>
      </c>
    </row>
    <row r="666" spans="1:15" x14ac:dyDescent="0.25">
      <c r="A666" t="b">
        <v>0</v>
      </c>
      <c r="B666" s="3" t="b">
        <f t="shared" si="10"/>
        <v>0</v>
      </c>
      <c r="C666" t="s">
        <v>1610</v>
      </c>
      <c r="D666" s="1">
        <v>43873</v>
      </c>
      <c r="E666" t="b">
        <v>0</v>
      </c>
      <c r="F666" s="2">
        <v>43026</v>
      </c>
      <c r="G666">
        <v>174848</v>
      </c>
      <c r="H666">
        <v>91570</v>
      </c>
      <c r="I666">
        <v>266418</v>
      </c>
      <c r="J666" t="s">
        <v>32</v>
      </c>
      <c r="K666" t="s">
        <v>1611</v>
      </c>
      <c r="L666" t="s">
        <v>17</v>
      </c>
      <c r="M666" t="s">
        <v>1687</v>
      </c>
      <c r="N666" t="s">
        <v>1582</v>
      </c>
      <c r="O666" t="s">
        <v>1688</v>
      </c>
    </row>
    <row r="667" spans="1:15" x14ac:dyDescent="0.25">
      <c r="A667" t="b">
        <v>0</v>
      </c>
      <c r="B667" s="3" t="b">
        <f t="shared" si="10"/>
        <v>1</v>
      </c>
      <c r="C667" t="s">
        <v>1622</v>
      </c>
      <c r="D667" s="1">
        <v>43873</v>
      </c>
      <c r="E667" t="b">
        <v>0</v>
      </c>
      <c r="F667" s="2">
        <v>42629</v>
      </c>
      <c r="G667">
        <v>121798</v>
      </c>
      <c r="H667">
        <v>66535</v>
      </c>
      <c r="I667">
        <v>188333</v>
      </c>
      <c r="J667" t="s">
        <v>1623</v>
      </c>
      <c r="K667" t="s">
        <v>1624</v>
      </c>
      <c r="L667" t="s">
        <v>17</v>
      </c>
      <c r="M667" t="s">
        <v>1689</v>
      </c>
      <c r="N667" t="s">
        <v>1582</v>
      </c>
      <c r="O667" t="s">
        <v>1690</v>
      </c>
    </row>
    <row r="668" spans="1:15" x14ac:dyDescent="0.25">
      <c r="A668" t="b">
        <v>0</v>
      </c>
      <c r="B668" s="3" t="b">
        <f t="shared" si="10"/>
        <v>1</v>
      </c>
      <c r="C668" t="s">
        <v>1691</v>
      </c>
      <c r="D668" s="1">
        <v>43873</v>
      </c>
      <c r="E668" t="b">
        <v>0</v>
      </c>
      <c r="F668" s="2">
        <v>42573.70416666667</v>
      </c>
      <c r="G668">
        <v>6015</v>
      </c>
      <c r="H668">
        <v>3579</v>
      </c>
      <c r="I668">
        <v>9594</v>
      </c>
      <c r="J668" t="s">
        <v>1692</v>
      </c>
      <c r="K668" t="s">
        <v>1693</v>
      </c>
      <c r="L668" t="s">
        <v>17</v>
      </c>
      <c r="M668" t="s">
        <v>1694</v>
      </c>
      <c r="N668" t="s">
        <v>1582</v>
      </c>
      <c r="O668" t="s">
        <v>1695</v>
      </c>
    </row>
    <row r="669" spans="1:15" x14ac:dyDescent="0.25">
      <c r="A669" t="b">
        <v>0</v>
      </c>
      <c r="B669" s="3" t="b">
        <f t="shared" si="10"/>
        <v>1</v>
      </c>
      <c r="C669" t="s">
        <v>1634</v>
      </c>
      <c r="D669" s="1">
        <v>43873</v>
      </c>
      <c r="E669" t="b">
        <v>0</v>
      </c>
      <c r="F669" s="2">
        <v>42704</v>
      </c>
      <c r="G669">
        <v>95265</v>
      </c>
      <c r="H669">
        <v>56683</v>
      </c>
      <c r="I669">
        <v>151948</v>
      </c>
      <c r="J669" t="s">
        <v>1635</v>
      </c>
      <c r="K669" t="s">
        <v>130</v>
      </c>
      <c r="L669" t="s">
        <v>17</v>
      </c>
      <c r="M669" t="s">
        <v>1696</v>
      </c>
      <c r="N669" t="s">
        <v>1582</v>
      </c>
      <c r="O669" t="s">
        <v>1697</v>
      </c>
    </row>
    <row r="670" spans="1:15" x14ac:dyDescent="0.25">
      <c r="A670" t="b">
        <v>0</v>
      </c>
      <c r="B670" s="3" t="b">
        <f t="shared" si="10"/>
        <v>0</v>
      </c>
      <c r="C670" t="s">
        <v>1627</v>
      </c>
      <c r="D670" s="1">
        <v>43873</v>
      </c>
      <c r="E670" t="b">
        <v>0</v>
      </c>
      <c r="F670" s="2">
        <v>42619.682638888888</v>
      </c>
      <c r="G670">
        <v>230534</v>
      </c>
      <c r="H670">
        <v>118457</v>
      </c>
      <c r="I670">
        <v>348991</v>
      </c>
      <c r="J670" t="s">
        <v>1628</v>
      </c>
      <c r="K670" t="s">
        <v>1629</v>
      </c>
      <c r="L670" t="s">
        <v>17</v>
      </c>
      <c r="M670" t="s">
        <v>1698</v>
      </c>
      <c r="N670" t="s">
        <v>1582</v>
      </c>
      <c r="O670" t="s">
        <v>1699</v>
      </c>
    </row>
    <row r="671" spans="1:15" x14ac:dyDescent="0.25">
      <c r="A671" t="b">
        <v>0</v>
      </c>
      <c r="B671" s="3" t="b">
        <f t="shared" si="10"/>
        <v>0</v>
      </c>
      <c r="C671" t="s">
        <v>1670</v>
      </c>
      <c r="D671" s="1">
        <v>43873</v>
      </c>
      <c r="E671" t="b">
        <v>0</v>
      </c>
      <c r="F671" s="2">
        <v>42849</v>
      </c>
      <c r="G671">
        <v>164084</v>
      </c>
      <c r="H671">
        <v>35916</v>
      </c>
      <c r="I671">
        <v>200000</v>
      </c>
      <c r="J671" t="s">
        <v>1671</v>
      </c>
      <c r="K671" t="s">
        <v>1672</v>
      </c>
      <c r="L671" t="s">
        <v>17</v>
      </c>
      <c r="M671" t="s">
        <v>1700</v>
      </c>
      <c r="N671" t="s">
        <v>1582</v>
      </c>
      <c r="O671" t="s">
        <v>1701</v>
      </c>
    </row>
    <row r="672" spans="1:15" x14ac:dyDescent="0.25">
      <c r="A672" t="b">
        <v>0</v>
      </c>
      <c r="B672" s="3" t="b">
        <f t="shared" si="10"/>
        <v>0</v>
      </c>
      <c r="C672" t="s">
        <v>1610</v>
      </c>
      <c r="D672" s="1">
        <v>43873</v>
      </c>
      <c r="E672" t="b">
        <v>0</v>
      </c>
      <c r="F672" s="2">
        <v>42654</v>
      </c>
      <c r="G672">
        <v>11500</v>
      </c>
      <c r="H672">
        <v>0</v>
      </c>
      <c r="I672">
        <v>11500</v>
      </c>
      <c r="J672" t="s">
        <v>32</v>
      </c>
      <c r="K672" t="s">
        <v>1611</v>
      </c>
      <c r="L672" t="s">
        <v>17</v>
      </c>
      <c r="M672" t="s">
        <v>1702</v>
      </c>
      <c r="N672" t="s">
        <v>1582</v>
      </c>
      <c r="O672" t="s">
        <v>1703</v>
      </c>
    </row>
    <row r="673" spans="1:15" x14ac:dyDescent="0.25">
      <c r="A673" t="b">
        <v>0</v>
      </c>
      <c r="B673" s="3" t="b">
        <f t="shared" si="10"/>
        <v>0</v>
      </c>
      <c r="C673" t="s">
        <v>1704</v>
      </c>
      <c r="D673" s="1">
        <v>43873</v>
      </c>
      <c r="E673" t="b">
        <v>0</v>
      </c>
      <c r="F673" s="2">
        <v>42669</v>
      </c>
      <c r="G673">
        <v>5000</v>
      </c>
      <c r="H673">
        <v>0</v>
      </c>
      <c r="I673">
        <v>5000</v>
      </c>
      <c r="J673" t="s">
        <v>1705</v>
      </c>
      <c r="K673" t="s">
        <v>1706</v>
      </c>
      <c r="L673" t="s">
        <v>17</v>
      </c>
      <c r="M673" t="s">
        <v>1707</v>
      </c>
      <c r="N673" t="s">
        <v>1582</v>
      </c>
      <c r="O673" t="s">
        <v>1708</v>
      </c>
    </row>
    <row r="674" spans="1:15" x14ac:dyDescent="0.25">
      <c r="A674" t="b">
        <v>0</v>
      </c>
      <c r="B674" s="3" t="b">
        <f t="shared" si="10"/>
        <v>0</v>
      </c>
      <c r="C674" t="s">
        <v>1704</v>
      </c>
      <c r="D674" s="1">
        <v>43873</v>
      </c>
      <c r="E674" t="b">
        <v>0</v>
      </c>
      <c r="F674" s="2">
        <v>42654</v>
      </c>
      <c r="G674">
        <v>31900</v>
      </c>
      <c r="H674">
        <v>0</v>
      </c>
      <c r="I674">
        <v>31900</v>
      </c>
      <c r="J674" t="s">
        <v>1705</v>
      </c>
      <c r="K674" t="s">
        <v>1706</v>
      </c>
      <c r="L674" t="s">
        <v>17</v>
      </c>
      <c r="M674" t="s">
        <v>1709</v>
      </c>
      <c r="N674" t="s">
        <v>1582</v>
      </c>
      <c r="O674" t="s">
        <v>1708</v>
      </c>
    </row>
    <row r="675" spans="1:15" x14ac:dyDescent="0.25">
      <c r="A675" t="b">
        <v>0</v>
      </c>
      <c r="B675" s="3" t="b">
        <f t="shared" si="10"/>
        <v>0</v>
      </c>
      <c r="C675" t="s">
        <v>1610</v>
      </c>
      <c r="D675" s="1">
        <v>43873</v>
      </c>
      <c r="E675" t="b">
        <v>0</v>
      </c>
      <c r="F675" s="2">
        <v>42815</v>
      </c>
      <c r="G675">
        <v>94044</v>
      </c>
      <c r="H675">
        <v>55956</v>
      </c>
      <c r="I675">
        <v>150000</v>
      </c>
      <c r="J675" t="s">
        <v>32</v>
      </c>
      <c r="K675" t="s">
        <v>1611</v>
      </c>
      <c r="L675" t="s">
        <v>17</v>
      </c>
      <c r="M675" t="s">
        <v>1710</v>
      </c>
      <c r="N675" t="s">
        <v>1582</v>
      </c>
      <c r="O675" t="s">
        <v>1711</v>
      </c>
    </row>
    <row r="676" spans="1:15" x14ac:dyDescent="0.25">
      <c r="A676" t="b">
        <v>0</v>
      </c>
      <c r="B676" s="3" t="b">
        <f t="shared" si="10"/>
        <v>0</v>
      </c>
      <c r="C676" t="s">
        <v>1599</v>
      </c>
      <c r="D676" s="1">
        <v>43873</v>
      </c>
      <c r="E676" t="b">
        <v>0</v>
      </c>
      <c r="F676" s="2">
        <v>42571.618750000001</v>
      </c>
      <c r="G676">
        <v>48740</v>
      </c>
      <c r="H676">
        <v>25101</v>
      </c>
      <c r="I676">
        <v>73841</v>
      </c>
      <c r="J676" t="s">
        <v>699</v>
      </c>
      <c r="K676" t="s">
        <v>1600</v>
      </c>
      <c r="L676" t="s">
        <v>17</v>
      </c>
      <c r="M676" t="s">
        <v>1712</v>
      </c>
      <c r="N676" t="s">
        <v>1582</v>
      </c>
      <c r="O676" t="s">
        <v>1713</v>
      </c>
    </row>
    <row r="677" spans="1:15" x14ac:dyDescent="0.25">
      <c r="A677" t="b">
        <v>0</v>
      </c>
      <c r="B677" s="3" t="b">
        <f t="shared" si="10"/>
        <v>1</v>
      </c>
      <c r="C677" t="s">
        <v>1599</v>
      </c>
      <c r="D677" s="1">
        <v>43873</v>
      </c>
      <c r="E677" t="b">
        <v>0</v>
      </c>
      <c r="F677" s="2">
        <v>42634</v>
      </c>
      <c r="G677">
        <v>109693</v>
      </c>
      <c r="H677">
        <v>46193</v>
      </c>
      <c r="I677">
        <v>155886</v>
      </c>
      <c r="J677" t="s">
        <v>699</v>
      </c>
      <c r="K677" t="s">
        <v>1600</v>
      </c>
      <c r="L677" t="s">
        <v>17</v>
      </c>
      <c r="M677" t="s">
        <v>1714</v>
      </c>
      <c r="N677" t="s">
        <v>1582</v>
      </c>
      <c r="O677" t="s">
        <v>1715</v>
      </c>
    </row>
    <row r="678" spans="1:15" x14ac:dyDescent="0.25">
      <c r="A678" t="b">
        <v>0</v>
      </c>
      <c r="B678" s="3" t="b">
        <f t="shared" si="10"/>
        <v>0</v>
      </c>
      <c r="C678" t="s">
        <v>1645</v>
      </c>
      <c r="D678" s="1">
        <v>43873</v>
      </c>
      <c r="E678" t="b">
        <v>0</v>
      </c>
      <c r="F678" s="2">
        <v>42614</v>
      </c>
      <c r="G678">
        <v>89330</v>
      </c>
      <c r="H678">
        <v>44248</v>
      </c>
      <c r="I678">
        <v>133578</v>
      </c>
      <c r="J678" t="s">
        <v>661</v>
      </c>
      <c r="K678" t="s">
        <v>1646</v>
      </c>
      <c r="L678" t="s">
        <v>17</v>
      </c>
      <c r="M678" t="s">
        <v>1716</v>
      </c>
      <c r="N678" t="s">
        <v>1582</v>
      </c>
      <c r="O678" t="s">
        <v>1717</v>
      </c>
    </row>
    <row r="679" spans="1:15" x14ac:dyDescent="0.25">
      <c r="A679" t="b">
        <v>0</v>
      </c>
      <c r="B679" s="3" t="b">
        <f t="shared" si="10"/>
        <v>1</v>
      </c>
      <c r="C679" t="s">
        <v>1599</v>
      </c>
      <c r="D679" s="1">
        <v>43873</v>
      </c>
      <c r="E679" t="b">
        <v>0</v>
      </c>
      <c r="F679" s="2">
        <v>42655</v>
      </c>
      <c r="G679">
        <v>9390</v>
      </c>
      <c r="H679">
        <v>2958</v>
      </c>
      <c r="I679">
        <v>12348</v>
      </c>
      <c r="J679" t="s">
        <v>699</v>
      </c>
      <c r="K679" t="s">
        <v>1600</v>
      </c>
      <c r="L679" t="s">
        <v>17</v>
      </c>
      <c r="M679" t="s">
        <v>1718</v>
      </c>
      <c r="N679" t="s">
        <v>1582</v>
      </c>
      <c r="O679" t="s">
        <v>1719</v>
      </c>
    </row>
    <row r="680" spans="1:15" x14ac:dyDescent="0.25">
      <c r="A680" t="b">
        <v>0</v>
      </c>
      <c r="B680" s="3" t="b">
        <f t="shared" si="10"/>
        <v>1</v>
      </c>
      <c r="C680" t="s">
        <v>1622</v>
      </c>
      <c r="D680" s="1">
        <v>43873</v>
      </c>
      <c r="E680" t="b">
        <v>0</v>
      </c>
      <c r="F680" s="2">
        <v>42655</v>
      </c>
      <c r="G680">
        <v>24757</v>
      </c>
      <c r="H680">
        <v>12743</v>
      </c>
      <c r="I680">
        <v>37500</v>
      </c>
      <c r="J680" t="s">
        <v>1623</v>
      </c>
      <c r="K680" t="s">
        <v>1624</v>
      </c>
      <c r="L680" t="s">
        <v>17</v>
      </c>
      <c r="M680" t="s">
        <v>1720</v>
      </c>
      <c r="N680" t="s">
        <v>1582</v>
      </c>
      <c r="O680" t="s">
        <v>1721</v>
      </c>
    </row>
    <row r="681" spans="1:15" x14ac:dyDescent="0.25">
      <c r="A681" t="b">
        <v>0</v>
      </c>
      <c r="B681" s="3" t="b">
        <f t="shared" si="10"/>
        <v>1</v>
      </c>
      <c r="C681" t="s">
        <v>1622</v>
      </c>
      <c r="D681" s="1">
        <v>43873</v>
      </c>
      <c r="E681" t="b">
        <v>0</v>
      </c>
      <c r="F681" s="2">
        <v>42677</v>
      </c>
      <c r="G681">
        <v>273393</v>
      </c>
      <c r="H681">
        <v>50584</v>
      </c>
      <c r="I681">
        <v>323977</v>
      </c>
      <c r="J681" t="s">
        <v>1623</v>
      </c>
      <c r="K681" t="s">
        <v>1624</v>
      </c>
      <c r="L681" t="s">
        <v>17</v>
      </c>
      <c r="M681" t="s">
        <v>1722</v>
      </c>
      <c r="N681" t="s">
        <v>1582</v>
      </c>
      <c r="O681" t="s">
        <v>1723</v>
      </c>
    </row>
    <row r="682" spans="1:15" x14ac:dyDescent="0.25">
      <c r="A682" t="b">
        <v>0</v>
      </c>
      <c r="B682" s="3" t="b">
        <f t="shared" si="10"/>
        <v>0</v>
      </c>
      <c r="C682" t="s">
        <v>1627</v>
      </c>
      <c r="D682" s="1">
        <v>43873</v>
      </c>
      <c r="E682" t="b">
        <v>0</v>
      </c>
      <c r="F682" s="2">
        <v>42838.425694444442</v>
      </c>
      <c r="G682">
        <v>177709</v>
      </c>
      <c r="H682">
        <v>87027</v>
      </c>
      <c r="I682">
        <v>264736</v>
      </c>
      <c r="J682" t="s">
        <v>1628</v>
      </c>
      <c r="K682" t="s">
        <v>1629</v>
      </c>
      <c r="L682" t="s">
        <v>17</v>
      </c>
      <c r="M682" t="s">
        <v>1724</v>
      </c>
      <c r="N682" t="s">
        <v>1582</v>
      </c>
      <c r="O682" t="s">
        <v>1725</v>
      </c>
    </row>
    <row r="683" spans="1:15" x14ac:dyDescent="0.25">
      <c r="A683" t="b">
        <v>0</v>
      </c>
      <c r="B683" s="3" t="b">
        <f t="shared" si="10"/>
        <v>1</v>
      </c>
      <c r="C683" t="s">
        <v>1599</v>
      </c>
      <c r="D683" s="1">
        <v>43873</v>
      </c>
      <c r="E683" t="b">
        <v>0</v>
      </c>
      <c r="F683" s="2">
        <v>42675.439583333333</v>
      </c>
      <c r="G683">
        <v>57011</v>
      </c>
      <c r="H683">
        <v>27989</v>
      </c>
      <c r="I683">
        <v>85000</v>
      </c>
      <c r="J683" t="s">
        <v>699</v>
      </c>
      <c r="K683" t="s">
        <v>1600</v>
      </c>
      <c r="L683" t="s">
        <v>17</v>
      </c>
      <c r="M683" t="s">
        <v>1726</v>
      </c>
      <c r="N683" t="s">
        <v>1582</v>
      </c>
      <c r="O683" t="s">
        <v>1727</v>
      </c>
    </row>
    <row r="684" spans="1:15" x14ac:dyDescent="0.25">
      <c r="A684" t="b">
        <v>0</v>
      </c>
      <c r="B684" s="3" t="b">
        <f t="shared" si="10"/>
        <v>0</v>
      </c>
      <c r="C684" t="s">
        <v>1640</v>
      </c>
      <c r="D684" s="1">
        <v>43873</v>
      </c>
      <c r="E684" t="b">
        <v>0</v>
      </c>
      <c r="F684" s="2">
        <v>43080</v>
      </c>
      <c r="G684">
        <v>53663</v>
      </c>
      <c r="H684">
        <v>25846</v>
      </c>
      <c r="I684">
        <v>79509</v>
      </c>
      <c r="J684" t="s">
        <v>1641</v>
      </c>
      <c r="K684" t="s">
        <v>1642</v>
      </c>
      <c r="L684" t="s">
        <v>17</v>
      </c>
      <c r="M684" t="s">
        <v>1728</v>
      </c>
      <c r="N684" t="s">
        <v>1582</v>
      </c>
      <c r="O684" t="s">
        <v>1729</v>
      </c>
    </row>
    <row r="685" spans="1:15" x14ac:dyDescent="0.25">
      <c r="A685" t="b">
        <v>0</v>
      </c>
      <c r="B685" s="3" t="b">
        <f t="shared" si="10"/>
        <v>1</v>
      </c>
      <c r="C685" t="s">
        <v>1584</v>
      </c>
      <c r="D685" s="1">
        <v>43873</v>
      </c>
      <c r="E685" t="b">
        <v>0</v>
      </c>
      <c r="F685" s="2">
        <v>42649.376388888886</v>
      </c>
      <c r="G685">
        <v>72151</v>
      </c>
      <c r="H685">
        <v>34618</v>
      </c>
      <c r="I685">
        <v>106769</v>
      </c>
      <c r="J685" t="s">
        <v>1585</v>
      </c>
      <c r="K685" t="s">
        <v>1586</v>
      </c>
      <c r="L685" t="s">
        <v>17</v>
      </c>
      <c r="M685" t="s">
        <v>1730</v>
      </c>
      <c r="N685" t="s">
        <v>1582</v>
      </c>
      <c r="O685" t="s">
        <v>1731</v>
      </c>
    </row>
    <row r="686" spans="1:15" x14ac:dyDescent="0.25">
      <c r="A686" t="b">
        <v>0</v>
      </c>
      <c r="B686" s="3" t="b">
        <f t="shared" si="10"/>
        <v>0</v>
      </c>
      <c r="C686" t="s">
        <v>1610</v>
      </c>
      <c r="D686" s="1">
        <v>43873</v>
      </c>
      <c r="E686" t="b">
        <v>0</v>
      </c>
      <c r="F686" s="2">
        <v>42761</v>
      </c>
      <c r="G686">
        <v>91773</v>
      </c>
      <c r="H686">
        <v>13766</v>
      </c>
      <c r="I686">
        <v>105539</v>
      </c>
      <c r="J686" t="s">
        <v>32</v>
      </c>
      <c r="K686" t="s">
        <v>1611</v>
      </c>
      <c r="L686" t="s">
        <v>17</v>
      </c>
      <c r="M686" t="s">
        <v>1732</v>
      </c>
      <c r="N686" t="s">
        <v>1582</v>
      </c>
      <c r="O686" t="s">
        <v>1733</v>
      </c>
    </row>
    <row r="687" spans="1:15" x14ac:dyDescent="0.25">
      <c r="A687" t="b">
        <v>0</v>
      </c>
      <c r="B687" s="3" t="b">
        <f t="shared" si="10"/>
        <v>0</v>
      </c>
      <c r="C687" t="s">
        <v>1610</v>
      </c>
      <c r="D687" s="1">
        <v>43873</v>
      </c>
      <c r="E687" t="b">
        <v>0</v>
      </c>
      <c r="F687" s="2">
        <v>42745</v>
      </c>
      <c r="G687">
        <v>39683</v>
      </c>
      <c r="H687">
        <v>10317</v>
      </c>
      <c r="I687">
        <v>50000</v>
      </c>
      <c r="J687" t="s">
        <v>32</v>
      </c>
      <c r="K687" t="s">
        <v>1611</v>
      </c>
      <c r="L687" t="s">
        <v>17</v>
      </c>
      <c r="M687" t="s">
        <v>1734</v>
      </c>
      <c r="N687" t="s">
        <v>1582</v>
      </c>
      <c r="O687" t="s">
        <v>1735</v>
      </c>
    </row>
    <row r="688" spans="1:15" x14ac:dyDescent="0.25">
      <c r="A688" t="b">
        <v>0</v>
      </c>
      <c r="B688" s="3" t="b">
        <f t="shared" si="10"/>
        <v>1</v>
      </c>
      <c r="C688" t="s">
        <v>1622</v>
      </c>
      <c r="D688" s="1">
        <v>43873</v>
      </c>
      <c r="E688" t="b">
        <v>0</v>
      </c>
      <c r="F688" s="2">
        <v>43269</v>
      </c>
      <c r="G688">
        <v>422659</v>
      </c>
      <c r="H688">
        <v>77347</v>
      </c>
      <c r="I688">
        <v>500006</v>
      </c>
      <c r="J688" t="s">
        <v>1623</v>
      </c>
      <c r="K688" t="s">
        <v>1624</v>
      </c>
      <c r="L688" t="s">
        <v>17</v>
      </c>
      <c r="M688" t="s">
        <v>1736</v>
      </c>
      <c r="N688" t="s">
        <v>1582</v>
      </c>
      <c r="O688" t="s">
        <v>1737</v>
      </c>
    </row>
    <row r="689" spans="1:15" x14ac:dyDescent="0.25">
      <c r="A689" t="b">
        <v>0</v>
      </c>
      <c r="B689" s="3" t="b">
        <f t="shared" si="10"/>
        <v>1</v>
      </c>
      <c r="C689" t="s">
        <v>1603</v>
      </c>
      <c r="D689" s="1">
        <v>43873</v>
      </c>
      <c r="E689" t="b">
        <v>0</v>
      </c>
      <c r="F689" s="2">
        <v>43398.479861111111</v>
      </c>
      <c r="G689">
        <v>52553</v>
      </c>
      <c r="H689">
        <v>24501</v>
      </c>
      <c r="I689">
        <v>77054</v>
      </c>
      <c r="J689" t="s">
        <v>1604</v>
      </c>
      <c r="K689" t="s">
        <v>1605</v>
      </c>
      <c r="L689" t="s">
        <v>17</v>
      </c>
      <c r="M689" t="s">
        <v>1738</v>
      </c>
      <c r="N689" t="s">
        <v>1582</v>
      </c>
      <c r="O689" t="s">
        <v>1739</v>
      </c>
    </row>
    <row r="690" spans="1:15" x14ac:dyDescent="0.25">
      <c r="A690" t="b">
        <v>0</v>
      </c>
      <c r="B690" s="3" t="b">
        <f t="shared" si="10"/>
        <v>0</v>
      </c>
      <c r="C690" t="s">
        <v>1594</v>
      </c>
      <c r="D690" s="1">
        <v>43873</v>
      </c>
      <c r="E690" t="b">
        <v>0</v>
      </c>
      <c r="F690" s="2">
        <v>43227</v>
      </c>
      <c r="G690">
        <v>6000</v>
      </c>
      <c r="H690">
        <v>0</v>
      </c>
      <c r="I690">
        <v>6000</v>
      </c>
      <c r="J690" t="s">
        <v>1595</v>
      </c>
      <c r="K690" t="s">
        <v>1596</v>
      </c>
      <c r="L690" t="s">
        <v>17</v>
      </c>
      <c r="M690" t="s">
        <v>1740</v>
      </c>
      <c r="N690" t="s">
        <v>1582</v>
      </c>
      <c r="O690" t="s">
        <v>1741</v>
      </c>
    </row>
    <row r="691" spans="1:15" x14ac:dyDescent="0.25">
      <c r="A691" t="b">
        <v>0</v>
      </c>
      <c r="B691" s="3" t="b">
        <f t="shared" si="10"/>
        <v>0</v>
      </c>
      <c r="C691" t="s">
        <v>1627</v>
      </c>
      <c r="D691" s="1">
        <v>43873</v>
      </c>
      <c r="E691" t="b">
        <v>0</v>
      </c>
      <c r="F691" s="2">
        <v>43234</v>
      </c>
      <c r="G691">
        <v>68966</v>
      </c>
      <c r="H691">
        <v>41034</v>
      </c>
      <c r="I691">
        <v>110000</v>
      </c>
      <c r="J691" t="s">
        <v>1628</v>
      </c>
      <c r="K691" t="s">
        <v>1629</v>
      </c>
      <c r="L691" t="s">
        <v>17</v>
      </c>
      <c r="M691" t="s">
        <v>1742</v>
      </c>
      <c r="N691" t="s">
        <v>1582</v>
      </c>
      <c r="O691" t="s">
        <v>1743</v>
      </c>
    </row>
    <row r="692" spans="1:15" x14ac:dyDescent="0.25">
      <c r="A692" t="b">
        <v>0</v>
      </c>
      <c r="B692" s="3" t="b">
        <f t="shared" si="10"/>
        <v>0</v>
      </c>
      <c r="C692" t="s">
        <v>1627</v>
      </c>
      <c r="D692" s="1">
        <v>43873</v>
      </c>
      <c r="E692" t="b">
        <v>0</v>
      </c>
      <c r="F692" s="2">
        <v>43201</v>
      </c>
      <c r="G692">
        <v>19841</v>
      </c>
      <c r="H692">
        <v>5159</v>
      </c>
      <c r="I692">
        <v>25000</v>
      </c>
      <c r="J692" t="s">
        <v>1628</v>
      </c>
      <c r="K692" t="s">
        <v>1629</v>
      </c>
      <c r="L692" t="s">
        <v>17</v>
      </c>
      <c r="M692" t="s">
        <v>1744</v>
      </c>
      <c r="N692" t="s">
        <v>1582</v>
      </c>
      <c r="O692" t="s">
        <v>1745</v>
      </c>
    </row>
    <row r="693" spans="1:15" x14ac:dyDescent="0.25">
      <c r="A693" t="b">
        <v>0</v>
      </c>
      <c r="B693" s="3" t="b">
        <f t="shared" si="10"/>
        <v>0</v>
      </c>
      <c r="C693" t="s">
        <v>1603</v>
      </c>
      <c r="D693" s="1">
        <v>43873</v>
      </c>
      <c r="E693" t="b">
        <v>0</v>
      </c>
      <c r="F693" s="2">
        <v>43357</v>
      </c>
      <c r="G693">
        <v>10000</v>
      </c>
      <c r="H693">
        <v>0</v>
      </c>
      <c r="I693">
        <v>10000</v>
      </c>
      <c r="J693" t="s">
        <v>1604</v>
      </c>
      <c r="K693" t="s">
        <v>1605</v>
      </c>
      <c r="L693" t="s">
        <v>17</v>
      </c>
      <c r="M693" t="s">
        <v>1746</v>
      </c>
      <c r="N693" t="s">
        <v>1582</v>
      </c>
      <c r="O693" t="s">
        <v>1747</v>
      </c>
    </row>
    <row r="694" spans="1:15" x14ac:dyDescent="0.25">
      <c r="A694" t="b">
        <v>0</v>
      </c>
      <c r="B694" s="3" t="b">
        <f t="shared" si="10"/>
        <v>0</v>
      </c>
      <c r="C694" t="s">
        <v>1616</v>
      </c>
      <c r="D694" s="1">
        <v>43873</v>
      </c>
      <c r="E694" t="b">
        <v>0</v>
      </c>
      <c r="F694" s="2">
        <v>43143</v>
      </c>
      <c r="G694">
        <v>62802</v>
      </c>
      <c r="H694">
        <v>12424</v>
      </c>
      <c r="I694">
        <v>75226</v>
      </c>
      <c r="J694" t="s">
        <v>80</v>
      </c>
      <c r="K694" t="s">
        <v>1617</v>
      </c>
      <c r="L694" t="s">
        <v>17</v>
      </c>
      <c r="M694" t="s">
        <v>1748</v>
      </c>
      <c r="N694" t="s">
        <v>1582</v>
      </c>
      <c r="O694" t="s">
        <v>1749</v>
      </c>
    </row>
    <row r="695" spans="1:15" x14ac:dyDescent="0.25">
      <c r="A695" t="b">
        <v>0</v>
      </c>
      <c r="B695" s="3" t="b">
        <f t="shared" si="10"/>
        <v>0</v>
      </c>
      <c r="C695" t="s">
        <v>1599</v>
      </c>
      <c r="D695" s="1">
        <v>43873</v>
      </c>
      <c r="E695" t="b">
        <v>0</v>
      </c>
      <c r="F695" s="2">
        <v>43382</v>
      </c>
      <c r="G695">
        <v>252971</v>
      </c>
      <c r="H695">
        <v>65157</v>
      </c>
      <c r="I695">
        <v>318128</v>
      </c>
      <c r="J695" t="s">
        <v>699</v>
      </c>
      <c r="K695" t="s">
        <v>1600</v>
      </c>
      <c r="L695" t="s">
        <v>17</v>
      </c>
      <c r="M695" t="s">
        <v>1750</v>
      </c>
      <c r="N695" t="s">
        <v>1582</v>
      </c>
      <c r="O695" t="s">
        <v>1751</v>
      </c>
    </row>
    <row r="696" spans="1:15" x14ac:dyDescent="0.25">
      <c r="A696" t="b">
        <v>0</v>
      </c>
      <c r="B696" s="3" t="b">
        <f t="shared" si="10"/>
        <v>0</v>
      </c>
      <c r="C696" t="s">
        <v>1594</v>
      </c>
      <c r="D696" s="1">
        <v>43873</v>
      </c>
      <c r="E696" t="b">
        <v>0</v>
      </c>
      <c r="F696" s="2">
        <v>43143</v>
      </c>
      <c r="G696">
        <v>67163</v>
      </c>
      <c r="H696">
        <v>32837</v>
      </c>
      <c r="I696">
        <v>100000</v>
      </c>
      <c r="J696" t="s">
        <v>1595</v>
      </c>
      <c r="K696" t="s">
        <v>1596</v>
      </c>
      <c r="L696" t="s">
        <v>17</v>
      </c>
      <c r="M696" t="s">
        <v>1752</v>
      </c>
      <c r="N696" t="s">
        <v>1582</v>
      </c>
      <c r="O696" t="s">
        <v>1753</v>
      </c>
    </row>
    <row r="697" spans="1:15" x14ac:dyDescent="0.25">
      <c r="A697" t="b">
        <v>0</v>
      </c>
      <c r="B697" s="3" t="b">
        <f t="shared" si="10"/>
        <v>1</v>
      </c>
      <c r="C697" t="s">
        <v>1691</v>
      </c>
      <c r="D697" s="1">
        <v>43873</v>
      </c>
      <c r="E697" t="b">
        <v>0</v>
      </c>
      <c r="F697" s="2">
        <v>43179.738194444442</v>
      </c>
      <c r="G697">
        <v>42161</v>
      </c>
      <c r="H697">
        <v>0</v>
      </c>
      <c r="I697">
        <v>42161</v>
      </c>
      <c r="J697" t="s">
        <v>1692</v>
      </c>
      <c r="K697" t="s">
        <v>1693</v>
      </c>
      <c r="L697" t="s">
        <v>17</v>
      </c>
      <c r="M697" t="s">
        <v>1754</v>
      </c>
      <c r="N697" t="s">
        <v>1582</v>
      </c>
      <c r="O697" t="s">
        <v>1755</v>
      </c>
    </row>
    <row r="698" spans="1:15" x14ac:dyDescent="0.25">
      <c r="A698" t="b">
        <v>0</v>
      </c>
      <c r="B698" s="3" t="b">
        <f t="shared" si="10"/>
        <v>0</v>
      </c>
      <c r="C698" t="s">
        <v>1622</v>
      </c>
      <c r="D698" s="1">
        <v>43873</v>
      </c>
      <c r="E698" t="b">
        <v>0</v>
      </c>
      <c r="F698" s="2">
        <v>43158.423611111109</v>
      </c>
      <c r="G698">
        <v>2382</v>
      </c>
      <c r="H698">
        <v>1418</v>
      </c>
      <c r="I698">
        <v>3800</v>
      </c>
      <c r="J698" t="s">
        <v>1623</v>
      </c>
      <c r="K698" t="s">
        <v>1624</v>
      </c>
      <c r="L698" t="s">
        <v>17</v>
      </c>
      <c r="M698" t="s">
        <v>1756</v>
      </c>
      <c r="N698" t="s">
        <v>1582</v>
      </c>
      <c r="O698" t="s">
        <v>1757</v>
      </c>
    </row>
    <row r="699" spans="1:15" x14ac:dyDescent="0.25">
      <c r="A699" t="b">
        <v>0</v>
      </c>
      <c r="B699" s="3" t="b">
        <f t="shared" si="10"/>
        <v>1</v>
      </c>
      <c r="C699" t="s">
        <v>1599</v>
      </c>
      <c r="D699" s="1">
        <v>43873</v>
      </c>
      <c r="E699" t="b">
        <v>0</v>
      </c>
      <c r="F699" s="2">
        <v>43061</v>
      </c>
      <c r="G699">
        <v>55521</v>
      </c>
      <c r="H699">
        <v>26504</v>
      </c>
      <c r="I699">
        <v>82025</v>
      </c>
      <c r="J699" t="s">
        <v>699</v>
      </c>
      <c r="K699" t="s">
        <v>1600</v>
      </c>
      <c r="L699" t="s">
        <v>17</v>
      </c>
      <c r="M699" t="s">
        <v>1758</v>
      </c>
      <c r="N699" t="s">
        <v>1582</v>
      </c>
      <c r="O699" t="s">
        <v>1727</v>
      </c>
    </row>
    <row r="700" spans="1:15" x14ac:dyDescent="0.25">
      <c r="A700" t="b">
        <v>0</v>
      </c>
      <c r="B700" s="3" t="b">
        <f t="shared" si="10"/>
        <v>0</v>
      </c>
      <c r="C700" t="s">
        <v>1610</v>
      </c>
      <c r="D700" s="1">
        <v>43873</v>
      </c>
      <c r="E700" t="b">
        <v>0</v>
      </c>
      <c r="F700" s="2">
        <v>43234</v>
      </c>
      <c r="G700">
        <v>340207</v>
      </c>
      <c r="H700">
        <v>59791</v>
      </c>
      <c r="I700">
        <v>399998</v>
      </c>
      <c r="J700" t="s">
        <v>32</v>
      </c>
      <c r="K700" t="s">
        <v>1611</v>
      </c>
      <c r="L700" t="s">
        <v>17</v>
      </c>
      <c r="M700" t="s">
        <v>1759</v>
      </c>
      <c r="N700" t="s">
        <v>1582</v>
      </c>
      <c r="O700" t="s">
        <v>1760</v>
      </c>
    </row>
    <row r="701" spans="1:15" x14ac:dyDescent="0.25">
      <c r="A701" t="b">
        <v>0</v>
      </c>
      <c r="B701" s="3" t="b">
        <f t="shared" si="10"/>
        <v>0</v>
      </c>
      <c r="C701" t="s">
        <v>1599</v>
      </c>
      <c r="D701" s="1">
        <v>43873</v>
      </c>
      <c r="E701" t="b">
        <v>0</v>
      </c>
      <c r="F701" s="2">
        <v>43139.72152777778</v>
      </c>
      <c r="G701">
        <v>585916</v>
      </c>
      <c r="H701">
        <v>126403</v>
      </c>
      <c r="I701">
        <v>712319</v>
      </c>
      <c r="J701" t="s">
        <v>699</v>
      </c>
      <c r="K701" t="s">
        <v>1600</v>
      </c>
      <c r="L701" t="s">
        <v>17</v>
      </c>
      <c r="M701" t="s">
        <v>1761</v>
      </c>
      <c r="N701" t="s">
        <v>1582</v>
      </c>
      <c r="O701" t="s">
        <v>1762</v>
      </c>
    </row>
    <row r="702" spans="1:15" x14ac:dyDescent="0.25">
      <c r="A702" t="b">
        <v>0</v>
      </c>
      <c r="B702" s="3" t="b">
        <f t="shared" si="10"/>
        <v>0</v>
      </c>
      <c r="C702" t="s">
        <v>1704</v>
      </c>
      <c r="D702" s="1">
        <v>43873</v>
      </c>
      <c r="E702" t="b">
        <v>0</v>
      </c>
      <c r="F702" s="2">
        <v>43105</v>
      </c>
      <c r="G702">
        <v>5000</v>
      </c>
      <c r="H702">
        <v>0</v>
      </c>
      <c r="I702">
        <v>5000</v>
      </c>
      <c r="J702" t="s">
        <v>1705</v>
      </c>
      <c r="K702" t="s">
        <v>1706</v>
      </c>
      <c r="L702" t="s">
        <v>17</v>
      </c>
      <c r="M702" t="s">
        <v>1763</v>
      </c>
      <c r="N702" t="s">
        <v>1582</v>
      </c>
      <c r="O702" t="s">
        <v>1764</v>
      </c>
    </row>
    <row r="703" spans="1:15" x14ac:dyDescent="0.25">
      <c r="A703" t="b">
        <v>0</v>
      </c>
      <c r="B703" s="3" t="b">
        <f t="shared" si="10"/>
        <v>1</v>
      </c>
      <c r="C703" t="s">
        <v>1599</v>
      </c>
      <c r="D703" s="1">
        <v>43873</v>
      </c>
      <c r="E703" t="b">
        <v>0</v>
      </c>
      <c r="F703" s="2">
        <v>43355.439583333333</v>
      </c>
      <c r="G703">
        <v>47717</v>
      </c>
      <c r="H703">
        <v>14350</v>
      </c>
      <c r="I703">
        <v>62067</v>
      </c>
      <c r="J703" t="s">
        <v>699</v>
      </c>
      <c r="K703" t="s">
        <v>1600</v>
      </c>
      <c r="L703" t="s">
        <v>17</v>
      </c>
      <c r="M703" t="s">
        <v>1765</v>
      </c>
      <c r="N703" t="s">
        <v>1582</v>
      </c>
      <c r="O703" t="s">
        <v>1766</v>
      </c>
    </row>
    <row r="704" spans="1:15" x14ac:dyDescent="0.25">
      <c r="A704" t="b">
        <v>0</v>
      </c>
      <c r="B704" s="3" t="b">
        <f t="shared" si="10"/>
        <v>0</v>
      </c>
      <c r="C704" t="s">
        <v>1603</v>
      </c>
      <c r="D704" s="1">
        <v>43873</v>
      </c>
      <c r="E704" t="b">
        <v>0</v>
      </c>
      <c r="F704" s="2">
        <v>43271.629166666666</v>
      </c>
      <c r="G704">
        <v>16760</v>
      </c>
      <c r="H704">
        <v>9972</v>
      </c>
      <c r="I704">
        <v>26732</v>
      </c>
      <c r="J704" t="s">
        <v>1604</v>
      </c>
      <c r="K704" t="s">
        <v>1605</v>
      </c>
      <c r="L704" t="s">
        <v>17</v>
      </c>
      <c r="M704" t="s">
        <v>1767</v>
      </c>
      <c r="N704" t="s">
        <v>1582</v>
      </c>
      <c r="O704" t="s">
        <v>1768</v>
      </c>
    </row>
    <row r="705" spans="1:15" x14ac:dyDescent="0.25">
      <c r="A705" t="b">
        <v>0</v>
      </c>
      <c r="B705" s="3" t="b">
        <f t="shared" si="10"/>
        <v>0</v>
      </c>
      <c r="C705" t="s">
        <v>1610</v>
      </c>
      <c r="D705" s="1">
        <v>43873</v>
      </c>
      <c r="E705" t="b">
        <v>0</v>
      </c>
      <c r="F705" s="2">
        <v>43041.484027777777</v>
      </c>
      <c r="G705">
        <v>39683</v>
      </c>
      <c r="H705">
        <v>10317</v>
      </c>
      <c r="I705">
        <v>50000</v>
      </c>
      <c r="J705" t="s">
        <v>32</v>
      </c>
      <c r="K705" t="s">
        <v>1611</v>
      </c>
      <c r="L705" t="s">
        <v>17</v>
      </c>
      <c r="M705" t="s">
        <v>1769</v>
      </c>
      <c r="N705" t="s">
        <v>1582</v>
      </c>
      <c r="O705" t="s">
        <v>1770</v>
      </c>
    </row>
    <row r="706" spans="1:15" x14ac:dyDescent="0.25">
      <c r="A706" t="b">
        <v>0</v>
      </c>
      <c r="B706" s="3" t="b">
        <f t="shared" si="10"/>
        <v>0</v>
      </c>
      <c r="C706" t="s">
        <v>1610</v>
      </c>
      <c r="D706" s="1">
        <v>43873</v>
      </c>
      <c r="E706" t="b">
        <v>0</v>
      </c>
      <c r="F706" s="2">
        <v>43230.541666666664</v>
      </c>
      <c r="G706">
        <v>817500</v>
      </c>
      <c r="H706">
        <v>97500</v>
      </c>
      <c r="I706">
        <v>915000</v>
      </c>
      <c r="J706" t="s">
        <v>32</v>
      </c>
      <c r="K706" t="s">
        <v>1611</v>
      </c>
      <c r="L706" t="s">
        <v>17</v>
      </c>
      <c r="M706" t="s">
        <v>1771</v>
      </c>
      <c r="N706" t="s">
        <v>1582</v>
      </c>
      <c r="O706" t="s">
        <v>1772</v>
      </c>
    </row>
    <row r="707" spans="1:15" x14ac:dyDescent="0.25">
      <c r="A707" t="b">
        <v>0</v>
      </c>
      <c r="B707" s="3" t="b">
        <f t="shared" si="10"/>
        <v>1</v>
      </c>
      <c r="C707" t="s">
        <v>1599</v>
      </c>
      <c r="D707" s="1">
        <v>43873</v>
      </c>
      <c r="E707" t="b">
        <v>0</v>
      </c>
      <c r="F707" s="2">
        <v>42962</v>
      </c>
      <c r="G707">
        <v>606881</v>
      </c>
      <c r="H707">
        <v>140974</v>
      </c>
      <c r="I707">
        <v>747855</v>
      </c>
      <c r="J707" t="s">
        <v>699</v>
      </c>
      <c r="K707" t="s">
        <v>1600</v>
      </c>
      <c r="L707" t="s">
        <v>17</v>
      </c>
      <c r="M707" t="s">
        <v>1773</v>
      </c>
      <c r="N707" t="s">
        <v>1582</v>
      </c>
      <c r="O707" t="s">
        <v>1654</v>
      </c>
    </row>
    <row r="708" spans="1:15" x14ac:dyDescent="0.25">
      <c r="A708" t="b">
        <v>0</v>
      </c>
      <c r="B708" s="3" t="b">
        <f t="shared" ref="B708:B771" si="11">OR(ISNUMBER(SEARCH($B$1,O708)),ISNUMBER(SEARCH($C$1,O708)),ISNUMBER(SEARCH($D$1,O708)),ISNUMBER(SEARCH($E$1,O708)),ISNUMBER(SEARCH($F$1,O708)),ISNUMBER(SEARCH($G$1,O708)),ISNUMBER(SEARCH($H$1,O708)),ISNUMBER(SEARCH($I$1,O708)),ISNUMBER(SEARCH($J$1,O708)),ISNUMBER(SEARCH($K$1,O708)),ISNUMBER(SEARCH($L$1,O708)),ISNUMBER(SEARCH($M$1,O708)),ISNUMBER(SEARCH($N$1,O708)),ISNUMBER(SEARCH($O$1,O708)),ISNUMBER(SEARCH($P$1,O708)),ISNUMBER(SEARCH($Q$1,O708)),ISNUMBER(SEARCH($R$1,O708)),ISNUMBER(SEARCH($S$1,O708)),ISNUMBER(SEARCH($T$1,O708)),ISNUMBER(SEARCH($U$1,O708)),ISNUMBER(SEARCH($V$1,O708)),ISNUMBER(SEARCH($W$1,O708)),ISNUMBER(SEARCH($X$1,O708)),ISNUMBER(SEARCH($Y$1,O708)),ISNUMBER(SEARCH($Z$1,O708)),ISNUMBER(SEARCH($AA$1,O708)),ISNUMBER(SEARCH($AB$1,O708)),ISNUMBER(SEARCH($AC$1,O708)),ISNUMBER(SEARCH($AD$1,O708)),ISNUMBER(SEARCH($AE$1,O708)),ISNUMBER(SEARCH($AF$1,O708)),ISNUMBER(SEARCH($AG$1,O708)),ISNUMBER(SEARCH($AH$1,O708)),ISNUMBER(SEARCH($AI$1,O708)),ISNUMBER(SEARCH($AJ$1,O708)),ISNUMBER(SEARCH($AK$1,O708)),ISNUMBER(SEARCH($AL$1,O708)),ISNUMBER(SEARCH($AM$1,O708)),ISNUMBER(SEARCH($AN$1,O708)),ISNUMBER(SEARCH($AO$1,O708)),ISNUMBER(SEARCH($AP$1,O708)),ISNUMBER(SEARCH($AQ$1,O708)),ISNUMBER(SEARCH($AR$1,O708)),ISNUMBER(SEARCH($AS$1,O708)),ISNUMBER(SEARCH($AT$1,O708)),ISNUMBER(SEARCH($AU$1,O708)),ISNUMBER(SEARCH($AV$1,O708)),ISNUMBER(SEARCH($AW$1,O708)),ISNUMBER(SEARCH($AX$1,O708)),ISNUMBER(SEARCH($AY$1,O708)), ISNUMBER(SEARCH($AZ$1,O708)),ISNUMBER(SEARCH($BA$1,O708)),ISNUMBER(SEARCH($BB$1,O708)),ISNUMBER(SEARCH($BC$1,O708)),ISNUMBER(SEARCH($BD$1,O708)),ISNUMBER(SEARCH($BE$1,O708)),ISNUMBER(SEARCH($BF$1,O708)),ISNUMBER(SEARCH($BG$1,O708)),ISNUMBER(SEARCH($BH$1,O708)),ISNUMBER(SEARCH($BI$1,O708)),ISNUMBER(SEARCH($BJ$1,O708)),ISNUMBER(SEARCH($BK$1,O708)),ISNUMBER(SEARCH($BL$1,O708)),ISNUMBER(SEARCH($BM$1,O708)),ISNUMBER(SEARCH($BN$1,O708)),ISNUMBER(SEARCH($BO$1,O708)),ISNUMBER(SEARCH($BP$1,O708)),ISNUMBER(SEARCH($BQ$1,O708)),ISNUMBER(SEARCH($BR$1,O708)),ISNUMBER(SEARCH($BS$1,O708)),ISNUMBER(SEARCH($BT$1,O708)),ISNUMBER(SEARCH($BU$1,O708)),ISNUMBER(SEARCH($BV$1,O708)),ISNUMBER(SEARCH($BW$1,O708)),ISNUMBER(SEARCH($BX$1,O708)),ISNUMBER(SEARCH($BY$1,O708)),ISNUMBER(SEARCH($BZ$1,O708)),ISNUMBER(SEARCH($CA$1,O708)),ISNUMBER(SEARCH($CB$1,O708)),ISNUMBER(SEARCH($CC$1,O708)),ISNUMBER(SEARCH($CD$1,O708)),ISNUMBER(SEARCH($CE$1,O708)),ISNUMBER(SEARCH($CF$1,O708)),ISNUMBER(SEARCH($CG$1,O708)),ISNUMBER(SEARCH($CG$1,O708)),ISNUMBER(SEARCH($CH$1,O708)),ISNUMBER(SEARCH($CI$1,O708)),ISNUMBER(SEARCH($CJ$1,O708)),ISNUMBER(SEARCH($CK$1,O708)),ISNUMBER(SEARCH($CL$1,O708)),ISNUMBER(SEARCH($CM$1,O708)),ISNUMBER(SEARCH($CN$1,O708)),ISNUMBER(SEARCH($CO$1,O708)),ISNUMBER(SEARCH($CP$1,O708)),ISNUMBER(SEARCH($CQ$1,O708)),ISNUMBER(SEARCH($CR$1,O708)),ISNUMBER(SEARCH($CS$1,O708)),ISNUMBER(SEARCH($CT$1,O708)))</f>
        <v>1</v>
      </c>
      <c r="C708" t="s">
        <v>1599</v>
      </c>
      <c r="D708" s="1">
        <v>43873</v>
      </c>
      <c r="E708" t="b">
        <v>0</v>
      </c>
      <c r="F708" s="2">
        <v>42955.449305555558</v>
      </c>
      <c r="G708">
        <v>118849</v>
      </c>
      <c r="H708">
        <v>38031</v>
      </c>
      <c r="I708">
        <v>156880</v>
      </c>
      <c r="J708" t="s">
        <v>699</v>
      </c>
      <c r="K708" t="s">
        <v>1600</v>
      </c>
      <c r="L708" t="s">
        <v>17</v>
      </c>
      <c r="M708" t="s">
        <v>1774</v>
      </c>
      <c r="N708" t="s">
        <v>1582</v>
      </c>
      <c r="O708" t="s">
        <v>1715</v>
      </c>
    </row>
    <row r="709" spans="1:15" x14ac:dyDescent="0.25">
      <c r="A709" t="b">
        <v>0</v>
      </c>
      <c r="B709" s="3" t="b">
        <f t="shared" si="11"/>
        <v>1</v>
      </c>
      <c r="C709" t="s">
        <v>1599</v>
      </c>
      <c r="D709" s="1">
        <v>43873</v>
      </c>
      <c r="E709" t="b">
        <v>0</v>
      </c>
      <c r="F709" s="2">
        <v>42955</v>
      </c>
      <c r="G709">
        <v>56005</v>
      </c>
      <c r="H709">
        <v>6520</v>
      </c>
      <c r="I709">
        <v>62525</v>
      </c>
      <c r="J709" t="s">
        <v>699</v>
      </c>
      <c r="K709" t="s">
        <v>1600</v>
      </c>
      <c r="L709" t="s">
        <v>17</v>
      </c>
      <c r="M709" t="s">
        <v>1775</v>
      </c>
      <c r="N709" t="s">
        <v>1582</v>
      </c>
      <c r="O709" t="s">
        <v>1776</v>
      </c>
    </row>
    <row r="710" spans="1:15" x14ac:dyDescent="0.25">
      <c r="A710" t="b">
        <v>0</v>
      </c>
      <c r="B710" s="3" t="b">
        <f t="shared" si="11"/>
        <v>1</v>
      </c>
      <c r="C710" t="s">
        <v>1622</v>
      </c>
      <c r="D710" s="1">
        <v>43873</v>
      </c>
      <c r="E710" t="b">
        <v>0</v>
      </c>
      <c r="F710" s="2">
        <v>42951</v>
      </c>
      <c r="G710">
        <v>74252</v>
      </c>
      <c r="H710">
        <v>38248</v>
      </c>
      <c r="I710">
        <v>112500</v>
      </c>
      <c r="J710" t="s">
        <v>1623</v>
      </c>
      <c r="K710" t="s">
        <v>1624</v>
      </c>
      <c r="L710" t="s">
        <v>17</v>
      </c>
      <c r="M710" t="s">
        <v>1777</v>
      </c>
      <c r="N710" t="s">
        <v>1582</v>
      </c>
      <c r="O710" t="s">
        <v>1778</v>
      </c>
    </row>
    <row r="711" spans="1:15" x14ac:dyDescent="0.25">
      <c r="A711" t="b">
        <v>0</v>
      </c>
      <c r="B711" s="3" t="b">
        <f t="shared" si="11"/>
        <v>0</v>
      </c>
      <c r="C711" t="s">
        <v>1584</v>
      </c>
      <c r="D711" s="1">
        <v>43873</v>
      </c>
      <c r="E711" t="b">
        <v>0</v>
      </c>
      <c r="F711" s="2">
        <v>42970.543749999997</v>
      </c>
      <c r="G711">
        <v>67116</v>
      </c>
      <c r="H711">
        <v>31251</v>
      </c>
      <c r="I711">
        <v>98367</v>
      </c>
      <c r="J711" t="s">
        <v>1585</v>
      </c>
      <c r="K711" t="s">
        <v>1586</v>
      </c>
      <c r="L711" t="s">
        <v>17</v>
      </c>
      <c r="M711" t="s">
        <v>1779</v>
      </c>
      <c r="N711" t="s">
        <v>1582</v>
      </c>
      <c r="O711" t="s">
        <v>1780</v>
      </c>
    </row>
    <row r="712" spans="1:15" x14ac:dyDescent="0.25">
      <c r="A712" t="b">
        <v>0</v>
      </c>
      <c r="B712" s="3" t="b">
        <f t="shared" si="11"/>
        <v>0</v>
      </c>
      <c r="C712" t="s">
        <v>1659</v>
      </c>
      <c r="D712" s="1">
        <v>43873</v>
      </c>
      <c r="E712" t="b">
        <v>0</v>
      </c>
      <c r="F712" s="2">
        <v>42978.570833333331</v>
      </c>
      <c r="G712">
        <v>44180</v>
      </c>
      <c r="H712">
        <v>23320</v>
      </c>
      <c r="I712">
        <v>67500</v>
      </c>
      <c r="J712" t="s">
        <v>1660</v>
      </c>
      <c r="K712" t="s">
        <v>1661</v>
      </c>
      <c r="L712" t="s">
        <v>17</v>
      </c>
      <c r="M712" t="s">
        <v>1781</v>
      </c>
      <c r="N712" t="s">
        <v>1582</v>
      </c>
      <c r="O712" t="s">
        <v>1665</v>
      </c>
    </row>
    <row r="713" spans="1:15" x14ac:dyDescent="0.25">
      <c r="A713" t="b">
        <v>0</v>
      </c>
      <c r="B713" s="3" t="b">
        <f t="shared" si="11"/>
        <v>1</v>
      </c>
      <c r="C713" t="s">
        <v>1589</v>
      </c>
      <c r="D713" s="1">
        <v>43873</v>
      </c>
      <c r="E713" t="b">
        <v>0</v>
      </c>
      <c r="F713" s="2">
        <v>43322</v>
      </c>
      <c r="G713">
        <v>118809</v>
      </c>
      <c r="H713">
        <v>61191</v>
      </c>
      <c r="I713">
        <v>180000</v>
      </c>
      <c r="J713" t="s">
        <v>1590</v>
      </c>
      <c r="K713" t="s">
        <v>1591</v>
      </c>
      <c r="L713" t="s">
        <v>17</v>
      </c>
      <c r="M713" t="s">
        <v>1782</v>
      </c>
      <c r="N713" t="s">
        <v>1582</v>
      </c>
      <c r="O713" t="s">
        <v>1783</v>
      </c>
    </row>
    <row r="714" spans="1:15" x14ac:dyDescent="0.25">
      <c r="A714" t="b">
        <v>0</v>
      </c>
      <c r="B714" s="3" t="b">
        <f t="shared" si="11"/>
        <v>1</v>
      </c>
      <c r="C714" t="s">
        <v>1616</v>
      </c>
      <c r="D714" s="1">
        <v>43873</v>
      </c>
      <c r="E714" t="b">
        <v>0</v>
      </c>
      <c r="F714" s="2">
        <v>43026.537499999999</v>
      </c>
      <c r="G714">
        <v>7064</v>
      </c>
      <c r="H714">
        <v>1836</v>
      </c>
      <c r="I714">
        <v>8900</v>
      </c>
      <c r="J714" t="s">
        <v>80</v>
      </c>
      <c r="K714" t="s">
        <v>1617</v>
      </c>
      <c r="L714" t="s">
        <v>17</v>
      </c>
      <c r="M714" t="s">
        <v>1784</v>
      </c>
      <c r="N714" t="s">
        <v>1582</v>
      </c>
      <c r="O714" t="s">
        <v>1621</v>
      </c>
    </row>
    <row r="715" spans="1:15" x14ac:dyDescent="0.25">
      <c r="A715" t="b">
        <v>0</v>
      </c>
      <c r="B715" s="3" t="b">
        <f t="shared" si="11"/>
        <v>1</v>
      </c>
      <c r="C715" t="s">
        <v>1785</v>
      </c>
      <c r="D715" s="1">
        <v>43873</v>
      </c>
      <c r="E715" t="b">
        <v>0</v>
      </c>
      <c r="F715" s="2">
        <v>43300.631944444445</v>
      </c>
      <c r="G715">
        <v>218822</v>
      </c>
      <c r="H715">
        <v>102583</v>
      </c>
      <c r="I715">
        <v>321405</v>
      </c>
      <c r="J715" t="s">
        <v>1786</v>
      </c>
      <c r="K715" t="s">
        <v>1787</v>
      </c>
      <c r="L715" t="s">
        <v>17</v>
      </c>
      <c r="M715" t="s">
        <v>1788</v>
      </c>
      <c r="N715" t="s">
        <v>1582</v>
      </c>
      <c r="O715" t="s">
        <v>1789</v>
      </c>
    </row>
    <row r="716" spans="1:15" x14ac:dyDescent="0.25">
      <c r="A716" t="b">
        <v>0</v>
      </c>
      <c r="B716" s="3" t="b">
        <f t="shared" si="11"/>
        <v>0</v>
      </c>
      <c r="C716" t="s">
        <v>1659</v>
      </c>
      <c r="D716" s="1">
        <v>43873</v>
      </c>
      <c r="E716" t="b">
        <v>0</v>
      </c>
      <c r="F716" s="2">
        <v>43032.481249999997</v>
      </c>
      <c r="G716">
        <v>76854</v>
      </c>
      <c r="H716">
        <v>39497</v>
      </c>
      <c r="I716">
        <v>116351</v>
      </c>
      <c r="J716" t="s">
        <v>1660</v>
      </c>
      <c r="K716" t="s">
        <v>1661</v>
      </c>
      <c r="L716" t="s">
        <v>17</v>
      </c>
      <c r="M716" t="s">
        <v>1790</v>
      </c>
      <c r="N716" t="s">
        <v>1582</v>
      </c>
      <c r="O716" t="s">
        <v>1667</v>
      </c>
    </row>
    <row r="717" spans="1:15" x14ac:dyDescent="0.25">
      <c r="A717" t="b">
        <v>0</v>
      </c>
      <c r="B717" s="3" t="b">
        <f t="shared" si="11"/>
        <v>0</v>
      </c>
      <c r="C717" t="s">
        <v>1610</v>
      </c>
      <c r="D717" s="1">
        <v>43873</v>
      </c>
      <c r="E717" t="b">
        <v>0</v>
      </c>
      <c r="F717" s="2">
        <v>43068</v>
      </c>
      <c r="G717">
        <v>23807</v>
      </c>
      <c r="H717">
        <v>6190</v>
      </c>
      <c r="I717">
        <v>29997</v>
      </c>
      <c r="J717" t="s">
        <v>32</v>
      </c>
      <c r="K717" t="s">
        <v>1611</v>
      </c>
      <c r="L717" t="s">
        <v>17</v>
      </c>
      <c r="M717" t="s">
        <v>1791</v>
      </c>
      <c r="N717" t="s">
        <v>1582</v>
      </c>
      <c r="O717" t="s">
        <v>1792</v>
      </c>
    </row>
    <row r="718" spans="1:15" x14ac:dyDescent="0.25">
      <c r="A718" t="b">
        <v>0</v>
      </c>
      <c r="B718" s="3" t="b">
        <f t="shared" si="11"/>
        <v>0</v>
      </c>
      <c r="C718" t="s">
        <v>1793</v>
      </c>
      <c r="D718" s="1">
        <v>43873</v>
      </c>
      <c r="E718" t="b">
        <v>0</v>
      </c>
      <c r="F718" s="2">
        <v>43068.438888888886</v>
      </c>
      <c r="G718">
        <v>273378</v>
      </c>
      <c r="H718">
        <v>132970</v>
      </c>
      <c r="I718">
        <v>406348</v>
      </c>
      <c r="J718" t="s">
        <v>1794</v>
      </c>
      <c r="K718" t="s">
        <v>1795</v>
      </c>
      <c r="L718" t="s">
        <v>17</v>
      </c>
      <c r="M718" t="s">
        <v>1796</v>
      </c>
      <c r="N718" t="s">
        <v>1582</v>
      </c>
      <c r="O718" t="s">
        <v>1797</v>
      </c>
    </row>
    <row r="719" spans="1:15" x14ac:dyDescent="0.25">
      <c r="A719" t="b">
        <v>0</v>
      </c>
      <c r="B719" s="3" t="b">
        <f t="shared" si="11"/>
        <v>1</v>
      </c>
      <c r="C719" t="s">
        <v>1622</v>
      </c>
      <c r="D719" s="1">
        <v>43873</v>
      </c>
      <c r="E719" t="b">
        <v>0</v>
      </c>
      <c r="F719" s="2">
        <v>43019.725694444445</v>
      </c>
      <c r="G719">
        <v>302012</v>
      </c>
      <c r="H719">
        <v>77048</v>
      </c>
      <c r="I719">
        <v>379060</v>
      </c>
      <c r="J719" t="s">
        <v>1623</v>
      </c>
      <c r="K719" t="s">
        <v>1624</v>
      </c>
      <c r="L719" t="s">
        <v>17</v>
      </c>
      <c r="M719" t="s">
        <v>1798</v>
      </c>
      <c r="N719" t="s">
        <v>1582</v>
      </c>
      <c r="O719" t="s">
        <v>1682</v>
      </c>
    </row>
    <row r="720" spans="1:15" x14ac:dyDescent="0.25">
      <c r="A720" t="b">
        <v>0</v>
      </c>
      <c r="B720" s="3" t="b">
        <f t="shared" si="11"/>
        <v>0</v>
      </c>
      <c r="C720" t="s">
        <v>1640</v>
      </c>
      <c r="D720" s="1">
        <v>43873</v>
      </c>
      <c r="E720" t="b">
        <v>0</v>
      </c>
      <c r="F720" s="2">
        <v>43021.643750000003</v>
      </c>
      <c r="G720">
        <v>0</v>
      </c>
      <c r="H720">
        <v>390</v>
      </c>
      <c r="I720">
        <v>390</v>
      </c>
      <c r="J720" t="s">
        <v>1641</v>
      </c>
      <c r="K720" t="s">
        <v>1642</v>
      </c>
      <c r="L720" t="s">
        <v>17</v>
      </c>
      <c r="M720" t="s">
        <v>1799</v>
      </c>
      <c r="N720" t="s">
        <v>1582</v>
      </c>
      <c r="O720" t="s">
        <v>1800</v>
      </c>
    </row>
    <row r="721" spans="1:15" x14ac:dyDescent="0.25">
      <c r="A721" t="b">
        <v>0</v>
      </c>
      <c r="B721" s="3" t="b">
        <f t="shared" si="11"/>
        <v>1</v>
      </c>
      <c r="C721" t="s">
        <v>1616</v>
      </c>
      <c r="D721" s="1">
        <v>43873</v>
      </c>
      <c r="E721" t="b">
        <v>0</v>
      </c>
      <c r="F721" s="2">
        <v>42878</v>
      </c>
      <c r="G721">
        <v>153942</v>
      </c>
      <c r="H721">
        <v>0</v>
      </c>
      <c r="I721">
        <v>153942</v>
      </c>
      <c r="J721" t="s">
        <v>80</v>
      </c>
      <c r="K721" t="s">
        <v>1617</v>
      </c>
      <c r="L721" t="s">
        <v>17</v>
      </c>
      <c r="M721" t="s">
        <v>1801</v>
      </c>
      <c r="N721" t="s">
        <v>1582</v>
      </c>
      <c r="O721" t="s">
        <v>1802</v>
      </c>
    </row>
    <row r="722" spans="1:15" x14ac:dyDescent="0.25">
      <c r="A722" t="b">
        <v>0</v>
      </c>
      <c r="B722" s="3" t="b">
        <f t="shared" si="11"/>
        <v>1</v>
      </c>
      <c r="C722" t="s">
        <v>1616</v>
      </c>
      <c r="D722" s="1">
        <v>43873</v>
      </c>
      <c r="E722" t="b">
        <v>0</v>
      </c>
      <c r="F722" s="2">
        <v>42958.626388888886</v>
      </c>
      <c r="G722">
        <v>13800</v>
      </c>
      <c r="H722">
        <v>945</v>
      </c>
      <c r="I722">
        <v>14745</v>
      </c>
      <c r="J722" t="s">
        <v>80</v>
      </c>
      <c r="K722" t="s">
        <v>1617</v>
      </c>
      <c r="L722" t="s">
        <v>17</v>
      </c>
      <c r="M722" t="s">
        <v>1803</v>
      </c>
      <c r="N722" t="s">
        <v>1582</v>
      </c>
      <c r="O722" t="s">
        <v>1804</v>
      </c>
    </row>
    <row r="723" spans="1:15" x14ac:dyDescent="0.25">
      <c r="A723" t="b">
        <v>0</v>
      </c>
      <c r="B723" s="3" t="b">
        <f t="shared" si="11"/>
        <v>0</v>
      </c>
      <c r="C723" t="s">
        <v>1610</v>
      </c>
      <c r="D723" s="1">
        <v>43873</v>
      </c>
      <c r="E723" t="b">
        <v>0</v>
      </c>
      <c r="F723" s="2">
        <v>43517</v>
      </c>
      <c r="G723">
        <v>82960</v>
      </c>
      <c r="H723">
        <v>49361</v>
      </c>
      <c r="I723">
        <v>132321</v>
      </c>
      <c r="J723" t="s">
        <v>32</v>
      </c>
      <c r="K723" t="s">
        <v>1611</v>
      </c>
      <c r="L723" t="s">
        <v>17</v>
      </c>
      <c r="M723" t="s">
        <v>1805</v>
      </c>
      <c r="N723" t="s">
        <v>1582</v>
      </c>
      <c r="O723" t="s">
        <v>1806</v>
      </c>
    </row>
    <row r="724" spans="1:15" x14ac:dyDescent="0.25">
      <c r="A724" t="b">
        <v>0</v>
      </c>
      <c r="B724" s="3" t="b">
        <f t="shared" si="11"/>
        <v>0</v>
      </c>
      <c r="C724" t="s">
        <v>1807</v>
      </c>
      <c r="D724" s="1">
        <v>43873</v>
      </c>
      <c r="E724" t="b">
        <v>0</v>
      </c>
      <c r="F724" s="2">
        <v>42870.455555555556</v>
      </c>
      <c r="G724">
        <v>0</v>
      </c>
      <c r="H724">
        <v>0</v>
      </c>
      <c r="I724">
        <v>0</v>
      </c>
      <c r="J724" t="s">
        <v>151</v>
      </c>
      <c r="K724" t="s">
        <v>1808</v>
      </c>
      <c r="L724" t="s">
        <v>17</v>
      </c>
      <c r="M724" t="s">
        <v>1809</v>
      </c>
      <c r="N724" t="s">
        <v>1582</v>
      </c>
      <c r="O724" t="s">
        <v>1810</v>
      </c>
    </row>
    <row r="725" spans="1:15" x14ac:dyDescent="0.25">
      <c r="A725" t="b">
        <v>0</v>
      </c>
      <c r="B725" s="3" t="b">
        <f t="shared" si="11"/>
        <v>1</v>
      </c>
      <c r="C725" t="s">
        <v>1645</v>
      </c>
      <c r="D725" s="1">
        <v>43873</v>
      </c>
      <c r="E725" t="b">
        <v>0</v>
      </c>
      <c r="F725" s="2">
        <v>42968</v>
      </c>
      <c r="G725">
        <v>477733</v>
      </c>
      <c r="H725">
        <v>121487</v>
      </c>
      <c r="I725">
        <v>599220</v>
      </c>
      <c r="J725" t="s">
        <v>661</v>
      </c>
      <c r="K725" t="s">
        <v>1646</v>
      </c>
      <c r="L725" t="s">
        <v>17</v>
      </c>
      <c r="M725" t="s">
        <v>1811</v>
      </c>
      <c r="N725" t="s">
        <v>1582</v>
      </c>
      <c r="O725" t="s">
        <v>1812</v>
      </c>
    </row>
    <row r="726" spans="1:15" x14ac:dyDescent="0.25">
      <c r="A726" t="b">
        <v>0</v>
      </c>
      <c r="B726" s="3" t="b">
        <f t="shared" si="11"/>
        <v>0</v>
      </c>
      <c r="C726" t="s">
        <v>1603</v>
      </c>
      <c r="D726" s="1">
        <v>43873</v>
      </c>
      <c r="E726" t="b">
        <v>0</v>
      </c>
      <c r="F726" s="2">
        <v>43124.490972222222</v>
      </c>
      <c r="G726">
        <v>60545</v>
      </c>
      <c r="H726">
        <v>29494</v>
      </c>
      <c r="I726">
        <v>90039</v>
      </c>
      <c r="J726" t="s">
        <v>1604</v>
      </c>
      <c r="K726" t="s">
        <v>1605</v>
      </c>
      <c r="L726" t="s">
        <v>17</v>
      </c>
      <c r="M726" t="s">
        <v>1813</v>
      </c>
      <c r="N726" t="s">
        <v>1582</v>
      </c>
      <c r="O726" t="s">
        <v>1814</v>
      </c>
    </row>
    <row r="727" spans="1:15" x14ac:dyDescent="0.25">
      <c r="A727" t="b">
        <v>0</v>
      </c>
      <c r="B727" s="3" t="b">
        <f t="shared" si="11"/>
        <v>0</v>
      </c>
      <c r="C727" t="s">
        <v>1640</v>
      </c>
      <c r="D727" s="1">
        <v>43873</v>
      </c>
      <c r="E727" t="b">
        <v>0</v>
      </c>
      <c r="F727" s="2">
        <v>42950.387499999997</v>
      </c>
      <c r="G727">
        <v>13866</v>
      </c>
      <c r="H727">
        <v>2531</v>
      </c>
      <c r="I727">
        <v>16397</v>
      </c>
      <c r="J727" t="s">
        <v>1641</v>
      </c>
      <c r="K727" t="s">
        <v>1642</v>
      </c>
      <c r="L727" t="s">
        <v>17</v>
      </c>
      <c r="M727" t="s">
        <v>1815</v>
      </c>
      <c r="N727" t="s">
        <v>1582</v>
      </c>
      <c r="O727" t="s">
        <v>1800</v>
      </c>
    </row>
    <row r="728" spans="1:15" x14ac:dyDescent="0.25">
      <c r="A728" t="b">
        <v>0</v>
      </c>
      <c r="B728" s="3" t="b">
        <f t="shared" si="11"/>
        <v>1</v>
      </c>
      <c r="C728" t="s">
        <v>1616</v>
      </c>
      <c r="D728" s="1">
        <v>43873</v>
      </c>
      <c r="E728" t="b">
        <v>0</v>
      </c>
      <c r="F728" s="2">
        <v>42954</v>
      </c>
      <c r="G728">
        <v>246861</v>
      </c>
      <c r="H728">
        <v>49781</v>
      </c>
      <c r="I728">
        <v>296642</v>
      </c>
      <c r="J728" t="s">
        <v>80</v>
      </c>
      <c r="K728" t="s">
        <v>1617</v>
      </c>
      <c r="L728" t="s">
        <v>17</v>
      </c>
      <c r="M728" t="s">
        <v>1816</v>
      </c>
      <c r="N728" t="s">
        <v>1582</v>
      </c>
      <c r="O728" t="s">
        <v>1817</v>
      </c>
    </row>
    <row r="729" spans="1:15" x14ac:dyDescent="0.25">
      <c r="A729" t="b">
        <v>0</v>
      </c>
      <c r="B729" s="3" t="b">
        <f t="shared" si="11"/>
        <v>0</v>
      </c>
      <c r="C729" t="s">
        <v>1599</v>
      </c>
      <c r="D729" s="1">
        <v>43873</v>
      </c>
      <c r="E729" t="b">
        <v>0</v>
      </c>
      <c r="F729" s="2">
        <v>43021.373611111114</v>
      </c>
      <c r="G729">
        <v>52804</v>
      </c>
      <c r="H729">
        <v>8265</v>
      </c>
      <c r="I729">
        <v>61069</v>
      </c>
      <c r="J729" t="s">
        <v>699</v>
      </c>
      <c r="K729" t="s">
        <v>1600</v>
      </c>
      <c r="L729" t="s">
        <v>17</v>
      </c>
      <c r="M729" t="s">
        <v>1818</v>
      </c>
      <c r="N729" t="s">
        <v>1582</v>
      </c>
      <c r="O729" t="s">
        <v>1819</v>
      </c>
    </row>
    <row r="730" spans="1:15" x14ac:dyDescent="0.25">
      <c r="A730" t="b">
        <v>0</v>
      </c>
      <c r="B730" s="3" t="b">
        <f t="shared" si="11"/>
        <v>0</v>
      </c>
      <c r="C730" t="s">
        <v>1645</v>
      </c>
      <c r="D730" s="1">
        <v>43873</v>
      </c>
      <c r="E730" t="b">
        <v>0</v>
      </c>
      <c r="F730" s="2">
        <v>42978</v>
      </c>
      <c r="G730">
        <v>93243</v>
      </c>
      <c r="H730">
        <v>45684</v>
      </c>
      <c r="I730">
        <v>138927</v>
      </c>
      <c r="J730" t="s">
        <v>661</v>
      </c>
      <c r="K730" t="s">
        <v>1646</v>
      </c>
      <c r="L730" t="s">
        <v>17</v>
      </c>
      <c r="M730" t="s">
        <v>1820</v>
      </c>
      <c r="N730" t="s">
        <v>1582</v>
      </c>
      <c r="O730" t="s">
        <v>1717</v>
      </c>
    </row>
    <row r="731" spans="1:15" x14ac:dyDescent="0.25">
      <c r="A731" t="b">
        <v>0</v>
      </c>
      <c r="B731" s="3" t="b">
        <f t="shared" si="11"/>
        <v>0</v>
      </c>
      <c r="C731" t="s">
        <v>1584</v>
      </c>
      <c r="D731" s="1">
        <v>43873</v>
      </c>
      <c r="E731" t="b">
        <v>0</v>
      </c>
      <c r="F731" s="2">
        <v>43007</v>
      </c>
      <c r="G731">
        <v>11707</v>
      </c>
      <c r="H731">
        <v>5334</v>
      </c>
      <c r="I731">
        <v>17041</v>
      </c>
      <c r="J731" t="s">
        <v>1585</v>
      </c>
      <c r="K731" t="s">
        <v>1586</v>
      </c>
      <c r="L731" t="s">
        <v>17</v>
      </c>
      <c r="M731" t="s">
        <v>1821</v>
      </c>
      <c r="N731" t="s">
        <v>1582</v>
      </c>
      <c r="O731" t="s">
        <v>1822</v>
      </c>
    </row>
    <row r="732" spans="1:15" x14ac:dyDescent="0.25">
      <c r="A732" t="b">
        <v>0</v>
      </c>
      <c r="B732" s="3" t="b">
        <f t="shared" si="11"/>
        <v>0</v>
      </c>
      <c r="C732" t="s">
        <v>1584</v>
      </c>
      <c r="D732" s="1">
        <v>43873</v>
      </c>
      <c r="E732" t="b">
        <v>0</v>
      </c>
      <c r="F732" s="2">
        <v>43292.509722222225</v>
      </c>
      <c r="G732">
        <v>69697</v>
      </c>
      <c r="H732">
        <v>32401</v>
      </c>
      <c r="I732">
        <v>102098</v>
      </c>
      <c r="J732" t="s">
        <v>1585</v>
      </c>
      <c r="K732" t="s">
        <v>1586</v>
      </c>
      <c r="L732" t="s">
        <v>17</v>
      </c>
      <c r="M732" t="s">
        <v>1823</v>
      </c>
      <c r="N732" t="s">
        <v>1582</v>
      </c>
      <c r="O732" t="s">
        <v>1780</v>
      </c>
    </row>
    <row r="733" spans="1:15" x14ac:dyDescent="0.25">
      <c r="A733" t="b">
        <v>0</v>
      </c>
      <c r="B733" s="3" t="b">
        <f t="shared" si="11"/>
        <v>0</v>
      </c>
      <c r="C733" t="s">
        <v>1824</v>
      </c>
      <c r="D733" s="1">
        <v>43873</v>
      </c>
      <c r="E733" t="b">
        <v>0</v>
      </c>
      <c r="F733" s="2">
        <v>43558.682638888888</v>
      </c>
      <c r="G733">
        <v>60815</v>
      </c>
      <c r="H733">
        <v>36185</v>
      </c>
      <c r="I733">
        <v>97000</v>
      </c>
      <c r="J733" t="s">
        <v>1825</v>
      </c>
      <c r="K733" t="s">
        <v>1826</v>
      </c>
      <c r="L733" t="s">
        <v>17</v>
      </c>
      <c r="M733" t="s">
        <v>1827</v>
      </c>
      <c r="N733" t="s">
        <v>1582</v>
      </c>
      <c r="O733" t="s">
        <v>1828</v>
      </c>
    </row>
    <row r="734" spans="1:15" x14ac:dyDescent="0.25">
      <c r="A734" t="b">
        <v>0</v>
      </c>
      <c r="B734" s="3" t="b">
        <f t="shared" si="11"/>
        <v>1</v>
      </c>
      <c r="C734" t="s">
        <v>1599</v>
      </c>
      <c r="D734" s="1">
        <v>43873</v>
      </c>
      <c r="E734" t="b">
        <v>0</v>
      </c>
      <c r="F734" s="2">
        <v>43594</v>
      </c>
      <c r="G734">
        <v>82173</v>
      </c>
      <c r="H734">
        <v>42319</v>
      </c>
      <c r="I734">
        <v>124492</v>
      </c>
      <c r="J734" t="s">
        <v>699</v>
      </c>
      <c r="K734" t="s">
        <v>1600</v>
      </c>
      <c r="L734" t="s">
        <v>17</v>
      </c>
      <c r="M734" t="s">
        <v>1829</v>
      </c>
      <c r="N734" t="s">
        <v>1582</v>
      </c>
      <c r="O734" t="s">
        <v>1830</v>
      </c>
    </row>
    <row r="735" spans="1:15" x14ac:dyDescent="0.25">
      <c r="A735" t="b">
        <v>0</v>
      </c>
      <c r="B735" s="3" t="b">
        <f t="shared" si="11"/>
        <v>0</v>
      </c>
      <c r="C735" t="s">
        <v>1603</v>
      </c>
      <c r="D735" s="1">
        <v>43873</v>
      </c>
      <c r="E735" t="b">
        <v>0</v>
      </c>
      <c r="F735" s="2">
        <v>43329</v>
      </c>
      <c r="G735">
        <v>16133</v>
      </c>
      <c r="H735">
        <v>9598</v>
      </c>
      <c r="I735">
        <v>25731</v>
      </c>
      <c r="J735" t="s">
        <v>1604</v>
      </c>
      <c r="K735" t="s">
        <v>1605</v>
      </c>
      <c r="L735" t="s">
        <v>17</v>
      </c>
      <c r="M735" t="s">
        <v>1831</v>
      </c>
      <c r="N735" t="s">
        <v>1582</v>
      </c>
      <c r="O735" t="s">
        <v>1768</v>
      </c>
    </row>
    <row r="736" spans="1:15" x14ac:dyDescent="0.25">
      <c r="A736" t="b">
        <v>0</v>
      </c>
      <c r="B736" s="3" t="b">
        <f t="shared" si="11"/>
        <v>0</v>
      </c>
      <c r="C736" t="s">
        <v>1645</v>
      </c>
      <c r="D736" s="1">
        <v>43873</v>
      </c>
      <c r="E736" t="b">
        <v>0</v>
      </c>
      <c r="F736" s="2">
        <v>43382</v>
      </c>
      <c r="G736">
        <v>122496</v>
      </c>
      <c r="H736">
        <v>58635</v>
      </c>
      <c r="I736">
        <v>181131</v>
      </c>
      <c r="J736" t="s">
        <v>661</v>
      </c>
      <c r="K736" t="s">
        <v>1646</v>
      </c>
      <c r="L736" t="s">
        <v>17</v>
      </c>
      <c r="M736" t="s">
        <v>1832</v>
      </c>
      <c r="N736" t="s">
        <v>1582</v>
      </c>
      <c r="O736" t="s">
        <v>1717</v>
      </c>
    </row>
    <row r="737" spans="1:15" x14ac:dyDescent="0.25">
      <c r="A737" t="b">
        <v>0</v>
      </c>
      <c r="B737" s="3" t="b">
        <f t="shared" si="11"/>
        <v>1</v>
      </c>
      <c r="C737" t="s">
        <v>1622</v>
      </c>
      <c r="D737" s="1">
        <v>43873</v>
      </c>
      <c r="E737" t="b">
        <v>0</v>
      </c>
      <c r="F737" s="2">
        <v>43339</v>
      </c>
      <c r="G737">
        <v>77300</v>
      </c>
      <c r="H737">
        <v>45994</v>
      </c>
      <c r="I737">
        <v>123294</v>
      </c>
      <c r="J737" t="s">
        <v>1623</v>
      </c>
      <c r="K737" t="s">
        <v>1624</v>
      </c>
      <c r="L737" t="s">
        <v>17</v>
      </c>
      <c r="M737" t="s">
        <v>1833</v>
      </c>
      <c r="N737" t="s">
        <v>1582</v>
      </c>
      <c r="O737" t="s">
        <v>1834</v>
      </c>
    </row>
    <row r="738" spans="1:15" x14ac:dyDescent="0.25">
      <c r="A738" t="b">
        <v>0</v>
      </c>
      <c r="B738" s="3" t="b">
        <f t="shared" si="11"/>
        <v>0</v>
      </c>
      <c r="C738" t="s">
        <v>1603</v>
      </c>
      <c r="D738" s="1">
        <v>43873</v>
      </c>
      <c r="E738" t="b">
        <v>0</v>
      </c>
      <c r="F738" s="2">
        <v>43319.590277777781</v>
      </c>
      <c r="G738">
        <v>16760</v>
      </c>
      <c r="H738">
        <v>9972</v>
      </c>
      <c r="I738">
        <v>26732</v>
      </c>
      <c r="J738" t="s">
        <v>1604</v>
      </c>
      <c r="K738" t="s">
        <v>1605</v>
      </c>
      <c r="L738" t="s">
        <v>17</v>
      </c>
      <c r="M738" t="s">
        <v>1835</v>
      </c>
      <c r="N738" t="s">
        <v>1582</v>
      </c>
      <c r="O738" t="s">
        <v>1768</v>
      </c>
    </row>
    <row r="739" spans="1:15" x14ac:dyDescent="0.25">
      <c r="A739" t="b">
        <v>0</v>
      </c>
      <c r="B739" s="3" t="b">
        <f t="shared" si="11"/>
        <v>1</v>
      </c>
      <c r="C739" t="s">
        <v>1599</v>
      </c>
      <c r="D739" s="1">
        <v>43873</v>
      </c>
      <c r="E739" t="b">
        <v>0</v>
      </c>
      <c r="F739" s="2">
        <v>43374.597222222219</v>
      </c>
      <c r="G739">
        <v>757107</v>
      </c>
      <c r="H739">
        <v>171693</v>
      </c>
      <c r="I739">
        <v>928800</v>
      </c>
      <c r="J739" t="s">
        <v>699</v>
      </c>
      <c r="K739" t="s">
        <v>1600</v>
      </c>
      <c r="L739" t="s">
        <v>17</v>
      </c>
      <c r="M739" t="s">
        <v>1836</v>
      </c>
      <c r="N739" t="s">
        <v>1582</v>
      </c>
      <c r="O739" t="s">
        <v>1837</v>
      </c>
    </row>
    <row r="740" spans="1:15" x14ac:dyDescent="0.25">
      <c r="A740" t="b">
        <v>0</v>
      </c>
      <c r="B740" s="3" t="b">
        <f t="shared" si="11"/>
        <v>1</v>
      </c>
      <c r="C740" t="s">
        <v>1645</v>
      </c>
      <c r="D740" s="1">
        <v>43873</v>
      </c>
      <c r="E740" t="b">
        <v>0</v>
      </c>
      <c r="F740" s="2">
        <v>43284</v>
      </c>
      <c r="G740">
        <v>221512</v>
      </c>
      <c r="H740">
        <v>47862</v>
      </c>
      <c r="I740">
        <v>269374</v>
      </c>
      <c r="J740" t="s">
        <v>661</v>
      </c>
      <c r="K740" t="s">
        <v>1646</v>
      </c>
      <c r="L740" t="s">
        <v>17</v>
      </c>
      <c r="M740" t="s">
        <v>1838</v>
      </c>
      <c r="N740" t="s">
        <v>1582</v>
      </c>
      <c r="O740" t="s">
        <v>1839</v>
      </c>
    </row>
    <row r="741" spans="1:15" x14ac:dyDescent="0.25">
      <c r="A741" t="b">
        <v>0</v>
      </c>
      <c r="B741" s="3" t="b">
        <f t="shared" si="11"/>
        <v>1</v>
      </c>
      <c r="C741" t="s">
        <v>1622</v>
      </c>
      <c r="D741" s="1">
        <v>43873</v>
      </c>
      <c r="E741" t="b">
        <v>0</v>
      </c>
      <c r="F741" s="2">
        <v>43560</v>
      </c>
      <c r="G741">
        <v>31291</v>
      </c>
      <c r="H741">
        <v>18618</v>
      </c>
      <c r="I741">
        <v>49909</v>
      </c>
      <c r="J741" t="s">
        <v>1623</v>
      </c>
      <c r="K741" t="s">
        <v>1624</v>
      </c>
      <c r="L741" t="s">
        <v>17</v>
      </c>
      <c r="M741" t="s">
        <v>1840</v>
      </c>
      <c r="N741" t="s">
        <v>1582</v>
      </c>
      <c r="O741" t="s">
        <v>1841</v>
      </c>
    </row>
    <row r="742" spans="1:15" x14ac:dyDescent="0.25">
      <c r="A742" t="b">
        <v>0</v>
      </c>
      <c r="B742" s="3" t="b">
        <f t="shared" si="11"/>
        <v>0</v>
      </c>
      <c r="C742" t="s">
        <v>1610</v>
      </c>
      <c r="D742" s="1">
        <v>43873</v>
      </c>
      <c r="E742" t="b">
        <v>0</v>
      </c>
      <c r="F742" s="2">
        <v>43378</v>
      </c>
      <c r="G742">
        <v>2281651</v>
      </c>
      <c r="H742">
        <v>593230</v>
      </c>
      <c r="I742">
        <v>2874881</v>
      </c>
      <c r="J742" t="s">
        <v>32</v>
      </c>
      <c r="K742" t="s">
        <v>1611</v>
      </c>
      <c r="L742" t="s">
        <v>17</v>
      </c>
      <c r="M742" t="s">
        <v>1842</v>
      </c>
      <c r="N742" t="s">
        <v>1582</v>
      </c>
      <c r="O742" t="s">
        <v>1843</v>
      </c>
    </row>
    <row r="743" spans="1:15" x14ac:dyDescent="0.25">
      <c r="A743" t="b">
        <v>0</v>
      </c>
      <c r="B743" s="3" t="b">
        <f t="shared" si="11"/>
        <v>0</v>
      </c>
      <c r="C743" t="s">
        <v>1603</v>
      </c>
      <c r="D743" s="1">
        <v>43873</v>
      </c>
      <c r="E743" t="b">
        <v>0</v>
      </c>
      <c r="F743" s="2">
        <v>43273.609027777777</v>
      </c>
      <c r="G743">
        <v>49872</v>
      </c>
      <c r="H743">
        <v>26559</v>
      </c>
      <c r="I743">
        <v>76431</v>
      </c>
      <c r="J743" t="s">
        <v>1604</v>
      </c>
      <c r="K743" t="s">
        <v>1605</v>
      </c>
      <c r="L743" t="s">
        <v>17</v>
      </c>
      <c r="M743" t="s">
        <v>1844</v>
      </c>
      <c r="N743" t="s">
        <v>1582</v>
      </c>
      <c r="O743" t="s">
        <v>1615</v>
      </c>
    </row>
    <row r="744" spans="1:15" x14ac:dyDescent="0.25">
      <c r="A744" t="b">
        <v>0</v>
      </c>
      <c r="B744" s="3" t="b">
        <f t="shared" si="11"/>
        <v>0</v>
      </c>
      <c r="C744" t="s">
        <v>1599</v>
      </c>
      <c r="D744" s="1">
        <v>43873</v>
      </c>
      <c r="E744" t="b">
        <v>0</v>
      </c>
      <c r="F744" s="2">
        <v>43278.44027777778</v>
      </c>
      <c r="G744">
        <v>0</v>
      </c>
      <c r="H744">
        <v>0</v>
      </c>
      <c r="I744">
        <v>0</v>
      </c>
      <c r="J744" t="s">
        <v>699</v>
      </c>
      <c r="K744" t="s">
        <v>1600</v>
      </c>
      <c r="L744" t="s">
        <v>17</v>
      </c>
      <c r="M744" t="s">
        <v>1845</v>
      </c>
      <c r="N744" t="s">
        <v>1582</v>
      </c>
      <c r="O744" t="s">
        <v>1846</v>
      </c>
    </row>
    <row r="745" spans="1:15" x14ac:dyDescent="0.25">
      <c r="A745" t="b">
        <v>0</v>
      </c>
      <c r="B745" s="3" t="b">
        <f t="shared" si="11"/>
        <v>1</v>
      </c>
      <c r="C745" t="s">
        <v>1622</v>
      </c>
      <c r="D745" s="1">
        <v>43873</v>
      </c>
      <c r="E745" t="b">
        <v>0</v>
      </c>
      <c r="F745" s="2">
        <v>43325.556944444441</v>
      </c>
      <c r="G745">
        <v>195000</v>
      </c>
      <c r="H745">
        <v>0</v>
      </c>
      <c r="I745">
        <v>195000</v>
      </c>
      <c r="J745" t="s">
        <v>1623</v>
      </c>
      <c r="K745" t="s">
        <v>1624</v>
      </c>
      <c r="L745" t="s">
        <v>17</v>
      </c>
      <c r="M745" t="s">
        <v>1847</v>
      </c>
      <c r="N745" t="s">
        <v>1582</v>
      </c>
      <c r="O745" t="s">
        <v>1682</v>
      </c>
    </row>
    <row r="746" spans="1:15" x14ac:dyDescent="0.25">
      <c r="A746" t="b">
        <v>0</v>
      </c>
      <c r="B746" s="3" t="b">
        <f t="shared" si="11"/>
        <v>0</v>
      </c>
      <c r="C746" t="s">
        <v>1603</v>
      </c>
      <c r="D746" s="1">
        <v>43873</v>
      </c>
      <c r="E746" t="b">
        <v>0</v>
      </c>
      <c r="F746" s="2">
        <v>43312.499305555553</v>
      </c>
      <c r="G746">
        <v>37009</v>
      </c>
      <c r="H746">
        <v>22019</v>
      </c>
      <c r="I746">
        <v>59028</v>
      </c>
      <c r="J746" t="s">
        <v>1604</v>
      </c>
      <c r="K746" t="s">
        <v>1605</v>
      </c>
      <c r="L746" t="s">
        <v>17</v>
      </c>
      <c r="M746" t="s">
        <v>1848</v>
      </c>
      <c r="N746" t="s">
        <v>1582</v>
      </c>
      <c r="O746" t="s">
        <v>1849</v>
      </c>
    </row>
    <row r="747" spans="1:15" x14ac:dyDescent="0.25">
      <c r="A747" t="b">
        <v>0</v>
      </c>
      <c r="B747" s="3" t="b">
        <f t="shared" si="11"/>
        <v>0</v>
      </c>
      <c r="C747" t="s">
        <v>1603</v>
      </c>
      <c r="D747" s="1">
        <v>43873</v>
      </c>
      <c r="E747" t="b">
        <v>0</v>
      </c>
      <c r="F747" s="2">
        <v>43369.615972222222</v>
      </c>
      <c r="G747">
        <v>60783</v>
      </c>
      <c r="H747">
        <v>29041</v>
      </c>
      <c r="I747">
        <v>89824</v>
      </c>
      <c r="J747" t="s">
        <v>1604</v>
      </c>
      <c r="K747" t="s">
        <v>1605</v>
      </c>
      <c r="L747" t="s">
        <v>17</v>
      </c>
      <c r="M747" t="s">
        <v>1850</v>
      </c>
      <c r="N747" t="s">
        <v>1582</v>
      </c>
      <c r="O747" t="s">
        <v>1851</v>
      </c>
    </row>
    <row r="748" spans="1:15" x14ac:dyDescent="0.25">
      <c r="A748" t="b">
        <v>0</v>
      </c>
      <c r="B748" s="3" t="b">
        <f t="shared" si="11"/>
        <v>0</v>
      </c>
      <c r="C748" t="s">
        <v>1640</v>
      </c>
      <c r="D748" s="1">
        <v>43873</v>
      </c>
      <c r="E748" t="b">
        <v>0</v>
      </c>
      <c r="F748" s="2">
        <v>43374.434027777781</v>
      </c>
      <c r="G748">
        <v>56459</v>
      </c>
      <c r="H748">
        <v>27207</v>
      </c>
      <c r="I748">
        <v>83666</v>
      </c>
      <c r="J748" t="s">
        <v>1641</v>
      </c>
      <c r="K748" t="s">
        <v>1642</v>
      </c>
      <c r="L748" t="s">
        <v>17</v>
      </c>
      <c r="M748" t="s">
        <v>1852</v>
      </c>
      <c r="N748" t="s">
        <v>1582</v>
      </c>
      <c r="O748" t="s">
        <v>1729</v>
      </c>
    </row>
    <row r="749" spans="1:15" x14ac:dyDescent="0.25">
      <c r="A749" t="b">
        <v>0</v>
      </c>
      <c r="B749" s="3" t="b">
        <f t="shared" si="11"/>
        <v>1</v>
      </c>
      <c r="C749" t="s">
        <v>1599</v>
      </c>
      <c r="D749" s="1">
        <v>43873</v>
      </c>
      <c r="E749" t="b">
        <v>0</v>
      </c>
      <c r="F749" s="2">
        <v>43374.474999999999</v>
      </c>
      <c r="G749">
        <v>48267</v>
      </c>
      <c r="H749">
        <v>5011</v>
      </c>
      <c r="I749">
        <v>53278</v>
      </c>
      <c r="J749" t="s">
        <v>699</v>
      </c>
      <c r="K749" t="s">
        <v>1600</v>
      </c>
      <c r="L749" t="s">
        <v>17</v>
      </c>
      <c r="M749" t="s">
        <v>1853</v>
      </c>
      <c r="N749" t="s">
        <v>1582</v>
      </c>
      <c r="O749" t="s">
        <v>1766</v>
      </c>
    </row>
    <row r="750" spans="1:15" x14ac:dyDescent="0.25">
      <c r="A750" t="b">
        <v>0</v>
      </c>
      <c r="B750" s="3" t="b">
        <f t="shared" si="11"/>
        <v>1</v>
      </c>
      <c r="C750" t="s">
        <v>1599</v>
      </c>
      <c r="D750" s="1">
        <v>43873</v>
      </c>
      <c r="E750" t="b">
        <v>0</v>
      </c>
      <c r="F750" s="2">
        <v>43378</v>
      </c>
      <c r="G750">
        <v>55521</v>
      </c>
      <c r="H750">
        <v>26504</v>
      </c>
      <c r="I750">
        <v>82025</v>
      </c>
      <c r="J750" t="s">
        <v>699</v>
      </c>
      <c r="K750" t="s">
        <v>1600</v>
      </c>
      <c r="L750" t="s">
        <v>17</v>
      </c>
      <c r="M750" t="s">
        <v>1854</v>
      </c>
      <c r="N750" t="s">
        <v>1582</v>
      </c>
      <c r="O750" t="s">
        <v>1727</v>
      </c>
    </row>
    <row r="751" spans="1:15" x14ac:dyDescent="0.25">
      <c r="A751" t="b">
        <v>0</v>
      </c>
      <c r="B751" s="3" t="b">
        <f t="shared" si="11"/>
        <v>1</v>
      </c>
      <c r="C751" t="s">
        <v>1599</v>
      </c>
      <c r="D751" s="1">
        <v>43873</v>
      </c>
      <c r="E751" t="b">
        <v>0</v>
      </c>
      <c r="F751" s="2">
        <v>43374.444444444445</v>
      </c>
      <c r="G751">
        <v>119079</v>
      </c>
      <c r="H751">
        <v>38151</v>
      </c>
      <c r="I751">
        <v>157230</v>
      </c>
      <c r="J751" t="s">
        <v>699</v>
      </c>
      <c r="K751" t="s">
        <v>1600</v>
      </c>
      <c r="L751" t="s">
        <v>17</v>
      </c>
      <c r="M751" t="s">
        <v>1855</v>
      </c>
      <c r="N751" t="s">
        <v>1582</v>
      </c>
      <c r="O751" t="s">
        <v>1856</v>
      </c>
    </row>
    <row r="752" spans="1:15" x14ac:dyDescent="0.25">
      <c r="A752" t="b">
        <v>0</v>
      </c>
      <c r="B752" s="3" t="b">
        <f t="shared" si="11"/>
        <v>1</v>
      </c>
      <c r="C752" t="s">
        <v>1589</v>
      </c>
      <c r="D752" s="1">
        <v>43873</v>
      </c>
      <c r="E752" t="b">
        <v>0</v>
      </c>
      <c r="F752" s="2">
        <v>43390</v>
      </c>
      <c r="G752">
        <v>37470</v>
      </c>
      <c r="H752">
        <v>7530</v>
      </c>
      <c r="I752">
        <v>45000</v>
      </c>
      <c r="J752" t="s">
        <v>1590</v>
      </c>
      <c r="K752" t="s">
        <v>1591</v>
      </c>
      <c r="L752" t="s">
        <v>17</v>
      </c>
      <c r="M752" t="s">
        <v>1857</v>
      </c>
      <c r="N752" t="s">
        <v>1582</v>
      </c>
      <c r="O752" t="s">
        <v>1858</v>
      </c>
    </row>
    <row r="753" spans="1:15" x14ac:dyDescent="0.25">
      <c r="A753" t="b">
        <v>0</v>
      </c>
      <c r="B753" s="3" t="b">
        <f t="shared" si="11"/>
        <v>0</v>
      </c>
      <c r="C753" t="s">
        <v>1859</v>
      </c>
      <c r="D753" s="1">
        <v>43873</v>
      </c>
      <c r="E753" t="b">
        <v>0</v>
      </c>
      <c r="F753" s="2">
        <v>43425</v>
      </c>
      <c r="G753">
        <v>3572172</v>
      </c>
      <c r="H753">
        <v>860203</v>
      </c>
      <c r="I753">
        <v>4432375</v>
      </c>
      <c r="J753" t="s">
        <v>1860</v>
      </c>
      <c r="K753" t="s">
        <v>1861</v>
      </c>
      <c r="L753" t="s">
        <v>17</v>
      </c>
      <c r="M753" t="s">
        <v>1862</v>
      </c>
      <c r="N753" t="s">
        <v>1582</v>
      </c>
      <c r="O753" t="s">
        <v>1863</v>
      </c>
    </row>
    <row r="754" spans="1:15" x14ac:dyDescent="0.25">
      <c r="A754" t="b">
        <v>0</v>
      </c>
      <c r="B754" s="3" t="b">
        <f t="shared" si="11"/>
        <v>0</v>
      </c>
      <c r="C754" t="s">
        <v>1594</v>
      </c>
      <c r="D754" s="1">
        <v>43873</v>
      </c>
      <c r="E754" t="b">
        <v>0</v>
      </c>
      <c r="F754" s="2">
        <v>43479</v>
      </c>
      <c r="G754">
        <v>67722</v>
      </c>
      <c r="H754">
        <v>32278</v>
      </c>
      <c r="I754">
        <v>100000</v>
      </c>
      <c r="J754" t="s">
        <v>1595</v>
      </c>
      <c r="K754" t="s">
        <v>1596</v>
      </c>
      <c r="L754" t="s">
        <v>17</v>
      </c>
      <c r="M754" t="s">
        <v>1864</v>
      </c>
      <c r="N754" t="s">
        <v>1582</v>
      </c>
      <c r="O754" t="s">
        <v>1865</v>
      </c>
    </row>
    <row r="755" spans="1:15" x14ac:dyDescent="0.25">
      <c r="A755" t="b">
        <v>0</v>
      </c>
      <c r="B755" s="3" t="b">
        <f t="shared" si="11"/>
        <v>1</v>
      </c>
      <c r="C755" t="s">
        <v>1785</v>
      </c>
      <c r="D755" s="1">
        <v>43873</v>
      </c>
      <c r="E755" t="b">
        <v>0</v>
      </c>
      <c r="F755" s="2">
        <v>43558.679166666669</v>
      </c>
      <c r="G755">
        <v>232844</v>
      </c>
      <c r="H755">
        <v>67149</v>
      </c>
      <c r="I755">
        <v>299993</v>
      </c>
      <c r="J755" t="s">
        <v>1786</v>
      </c>
      <c r="K755" t="s">
        <v>1787</v>
      </c>
      <c r="L755" t="s">
        <v>17</v>
      </c>
      <c r="M755" t="s">
        <v>1866</v>
      </c>
      <c r="N755" t="s">
        <v>1582</v>
      </c>
      <c r="O755" t="s">
        <v>1867</v>
      </c>
    </row>
    <row r="756" spans="1:15" x14ac:dyDescent="0.25">
      <c r="A756" t="b">
        <v>0</v>
      </c>
      <c r="B756" s="3" t="b">
        <f t="shared" si="11"/>
        <v>1</v>
      </c>
      <c r="C756" t="s">
        <v>1622</v>
      </c>
      <c r="D756" s="1">
        <v>43873</v>
      </c>
      <c r="E756" t="b">
        <v>0</v>
      </c>
      <c r="F756" s="2">
        <v>43571</v>
      </c>
      <c r="G756">
        <v>100000</v>
      </c>
      <c r="H756">
        <v>0</v>
      </c>
      <c r="I756">
        <v>100000</v>
      </c>
      <c r="J756" t="s">
        <v>1623</v>
      </c>
      <c r="K756" t="s">
        <v>1624</v>
      </c>
      <c r="L756" t="s">
        <v>17</v>
      </c>
      <c r="M756" t="s">
        <v>1868</v>
      </c>
      <c r="N756" t="s">
        <v>1582</v>
      </c>
      <c r="O756" t="s">
        <v>1869</v>
      </c>
    </row>
    <row r="757" spans="1:15" x14ac:dyDescent="0.25">
      <c r="A757" t="b">
        <v>0</v>
      </c>
      <c r="B757" s="3" t="b">
        <f t="shared" si="11"/>
        <v>0</v>
      </c>
      <c r="C757" t="s">
        <v>1824</v>
      </c>
      <c r="D757" s="1">
        <v>43873</v>
      </c>
      <c r="E757" t="b">
        <v>0</v>
      </c>
      <c r="F757" s="2">
        <v>43508</v>
      </c>
      <c r="G757">
        <v>135976</v>
      </c>
      <c r="H757">
        <v>39484</v>
      </c>
      <c r="I757">
        <v>175460</v>
      </c>
      <c r="J757" t="s">
        <v>1825</v>
      </c>
      <c r="K757" t="s">
        <v>1826</v>
      </c>
      <c r="L757" t="s">
        <v>17</v>
      </c>
      <c r="M757" t="s">
        <v>1870</v>
      </c>
      <c r="N757" t="s">
        <v>1582</v>
      </c>
      <c r="O757" t="s">
        <v>1871</v>
      </c>
    </row>
    <row r="758" spans="1:15" x14ac:dyDescent="0.25">
      <c r="A758" t="b">
        <v>0</v>
      </c>
      <c r="B758" s="3" t="b">
        <f t="shared" si="11"/>
        <v>1</v>
      </c>
      <c r="C758" t="s">
        <v>1824</v>
      </c>
      <c r="D758" s="1">
        <v>43873</v>
      </c>
      <c r="E758" t="b">
        <v>0</v>
      </c>
      <c r="F758" s="2">
        <v>43629.655555555553</v>
      </c>
      <c r="G758">
        <v>86346</v>
      </c>
      <c r="H758">
        <v>51376</v>
      </c>
      <c r="I758">
        <v>137722</v>
      </c>
      <c r="J758" t="s">
        <v>1825</v>
      </c>
      <c r="K758" t="s">
        <v>1826</v>
      </c>
      <c r="L758" t="s">
        <v>17</v>
      </c>
      <c r="M758" t="s">
        <v>1872</v>
      </c>
      <c r="N758" t="s">
        <v>1582</v>
      </c>
      <c r="O758" t="s">
        <v>1873</v>
      </c>
    </row>
    <row r="759" spans="1:15" x14ac:dyDescent="0.25">
      <c r="A759" t="b">
        <v>0</v>
      </c>
      <c r="B759" s="3" t="b">
        <f t="shared" si="11"/>
        <v>0</v>
      </c>
      <c r="C759" t="s">
        <v>1874</v>
      </c>
      <c r="D759" s="1">
        <v>43873</v>
      </c>
      <c r="E759" t="b">
        <v>0</v>
      </c>
      <c r="F759" s="2">
        <v>43412</v>
      </c>
      <c r="G759">
        <v>0</v>
      </c>
      <c r="H759">
        <v>0</v>
      </c>
      <c r="I759">
        <v>0</v>
      </c>
      <c r="J759" t="s">
        <v>1875</v>
      </c>
      <c r="K759" t="s">
        <v>1876</v>
      </c>
      <c r="L759" t="s">
        <v>17</v>
      </c>
      <c r="M759" t="s">
        <v>1877</v>
      </c>
      <c r="N759" t="s">
        <v>1582</v>
      </c>
      <c r="O759" t="s">
        <v>1878</v>
      </c>
    </row>
    <row r="760" spans="1:15" x14ac:dyDescent="0.25">
      <c r="A760" t="b">
        <v>0</v>
      </c>
      <c r="B760" s="3" t="b">
        <f t="shared" si="11"/>
        <v>0</v>
      </c>
      <c r="C760" t="s">
        <v>1874</v>
      </c>
      <c r="D760" s="1">
        <v>43873</v>
      </c>
      <c r="E760" t="b">
        <v>0</v>
      </c>
      <c r="F760" s="2">
        <v>43538</v>
      </c>
      <c r="G760">
        <v>119047</v>
      </c>
      <c r="H760">
        <v>30953</v>
      </c>
      <c r="I760">
        <v>150000</v>
      </c>
      <c r="J760" t="s">
        <v>1875</v>
      </c>
      <c r="K760" t="s">
        <v>1876</v>
      </c>
      <c r="L760" t="s">
        <v>17</v>
      </c>
      <c r="M760" t="s">
        <v>1879</v>
      </c>
      <c r="N760" t="s">
        <v>1582</v>
      </c>
      <c r="O760" t="s">
        <v>1880</v>
      </c>
    </row>
    <row r="761" spans="1:15" x14ac:dyDescent="0.25">
      <c r="A761" t="b">
        <v>0</v>
      </c>
      <c r="B761" s="3" t="b">
        <f t="shared" si="11"/>
        <v>0</v>
      </c>
      <c r="C761" t="s">
        <v>1584</v>
      </c>
      <c r="D761" s="1">
        <v>43873</v>
      </c>
      <c r="E761" t="b">
        <v>0</v>
      </c>
      <c r="F761" s="2">
        <v>43467</v>
      </c>
      <c r="G761">
        <v>15000</v>
      </c>
      <c r="H761">
        <v>0</v>
      </c>
      <c r="I761">
        <v>15000</v>
      </c>
      <c r="J761" t="s">
        <v>1585</v>
      </c>
      <c r="K761" t="s">
        <v>1586</v>
      </c>
      <c r="L761" t="s">
        <v>17</v>
      </c>
      <c r="M761" t="s">
        <v>1881</v>
      </c>
      <c r="N761" t="s">
        <v>1582</v>
      </c>
      <c r="O761" t="s">
        <v>1882</v>
      </c>
    </row>
    <row r="762" spans="1:15" x14ac:dyDescent="0.25">
      <c r="A762" t="b">
        <v>0</v>
      </c>
      <c r="B762" s="3" t="b">
        <f t="shared" si="11"/>
        <v>0</v>
      </c>
      <c r="C762" t="s">
        <v>1603</v>
      </c>
      <c r="D762" s="1">
        <v>43873</v>
      </c>
      <c r="E762" t="b">
        <v>0</v>
      </c>
      <c r="F762" s="2">
        <v>43620.7</v>
      </c>
      <c r="G762">
        <v>15671</v>
      </c>
      <c r="H762">
        <v>9329</v>
      </c>
      <c r="I762">
        <v>25000</v>
      </c>
      <c r="J762" t="s">
        <v>1604</v>
      </c>
      <c r="K762" t="s">
        <v>1605</v>
      </c>
      <c r="L762" t="s">
        <v>17</v>
      </c>
      <c r="M762" t="s">
        <v>1883</v>
      </c>
      <c r="N762" t="s">
        <v>1582</v>
      </c>
      <c r="O762" t="s">
        <v>1768</v>
      </c>
    </row>
    <row r="763" spans="1:15" x14ac:dyDescent="0.25">
      <c r="A763" t="b">
        <v>0</v>
      </c>
      <c r="B763" s="3" t="b">
        <f t="shared" si="11"/>
        <v>0</v>
      </c>
      <c r="C763" t="s">
        <v>1616</v>
      </c>
      <c r="D763" s="1">
        <v>43873</v>
      </c>
      <c r="E763" t="b">
        <v>0</v>
      </c>
      <c r="F763" s="2">
        <v>43613</v>
      </c>
      <c r="G763">
        <v>339058</v>
      </c>
      <c r="H763">
        <v>57760</v>
      </c>
      <c r="I763">
        <v>396818</v>
      </c>
      <c r="J763" t="s">
        <v>80</v>
      </c>
      <c r="K763" t="s">
        <v>1617</v>
      </c>
      <c r="L763" t="s">
        <v>17</v>
      </c>
      <c r="M763" t="s">
        <v>1884</v>
      </c>
      <c r="N763" t="s">
        <v>1582</v>
      </c>
      <c r="O763" t="s">
        <v>1885</v>
      </c>
    </row>
    <row r="764" spans="1:15" x14ac:dyDescent="0.25">
      <c r="A764" t="b">
        <v>0</v>
      </c>
      <c r="B764" s="3" t="b">
        <f t="shared" si="11"/>
        <v>0</v>
      </c>
      <c r="C764" t="s">
        <v>1603</v>
      </c>
      <c r="D764" s="1">
        <v>43873</v>
      </c>
      <c r="E764" t="b">
        <v>0</v>
      </c>
      <c r="F764" s="2">
        <v>43580.638888888891</v>
      </c>
      <c r="G764">
        <v>38013</v>
      </c>
      <c r="H764">
        <v>22619</v>
      </c>
      <c r="I764">
        <v>60632</v>
      </c>
      <c r="J764" t="s">
        <v>1604</v>
      </c>
      <c r="K764" t="s">
        <v>1605</v>
      </c>
      <c r="L764" t="s">
        <v>17</v>
      </c>
      <c r="M764" t="s">
        <v>1886</v>
      </c>
      <c r="N764" t="s">
        <v>1582</v>
      </c>
      <c r="O764" t="s">
        <v>1887</v>
      </c>
    </row>
    <row r="765" spans="1:15" x14ac:dyDescent="0.25">
      <c r="A765" t="b">
        <v>0</v>
      </c>
      <c r="B765" s="3" t="b">
        <f t="shared" si="11"/>
        <v>0</v>
      </c>
      <c r="C765" t="s">
        <v>1627</v>
      </c>
      <c r="D765" s="1">
        <v>43873</v>
      </c>
      <c r="E765" t="b">
        <v>0</v>
      </c>
      <c r="F765" s="2">
        <v>43613</v>
      </c>
      <c r="G765">
        <v>110857</v>
      </c>
      <c r="H765">
        <v>65960</v>
      </c>
      <c r="I765">
        <v>176817</v>
      </c>
      <c r="J765" t="s">
        <v>1628</v>
      </c>
      <c r="K765" t="s">
        <v>1629</v>
      </c>
      <c r="L765" t="s">
        <v>17</v>
      </c>
      <c r="M765" t="s">
        <v>1888</v>
      </c>
      <c r="N765" t="s">
        <v>1582</v>
      </c>
      <c r="O765" t="s">
        <v>1889</v>
      </c>
    </row>
    <row r="766" spans="1:15" x14ac:dyDescent="0.25">
      <c r="A766" t="b">
        <v>0</v>
      </c>
      <c r="B766" s="3" t="b">
        <f t="shared" si="11"/>
        <v>1</v>
      </c>
      <c r="C766" t="s">
        <v>1616</v>
      </c>
      <c r="D766" s="1">
        <v>43873</v>
      </c>
      <c r="E766" t="b">
        <v>0</v>
      </c>
      <c r="F766" s="2">
        <v>43626</v>
      </c>
      <c r="G766">
        <v>52163</v>
      </c>
      <c r="H766">
        <v>27837</v>
      </c>
      <c r="I766">
        <v>80000</v>
      </c>
      <c r="J766" t="s">
        <v>80</v>
      </c>
      <c r="K766" t="s">
        <v>1617</v>
      </c>
      <c r="L766" t="s">
        <v>17</v>
      </c>
      <c r="M766" t="s">
        <v>1890</v>
      </c>
      <c r="N766" t="s">
        <v>1582</v>
      </c>
      <c r="O766" t="s">
        <v>1891</v>
      </c>
    </row>
    <row r="767" spans="1:15" x14ac:dyDescent="0.25">
      <c r="A767" t="b">
        <v>0</v>
      </c>
      <c r="B767" s="3" t="b">
        <f t="shared" si="11"/>
        <v>0</v>
      </c>
      <c r="C767" t="s">
        <v>1599</v>
      </c>
      <c r="D767" s="1">
        <v>43873</v>
      </c>
      <c r="E767" t="b">
        <v>0</v>
      </c>
      <c r="F767" s="2">
        <v>43563</v>
      </c>
      <c r="G767">
        <v>541302</v>
      </c>
      <c r="H767">
        <v>122128</v>
      </c>
      <c r="I767">
        <v>663430</v>
      </c>
      <c r="J767" t="s">
        <v>699</v>
      </c>
      <c r="K767" t="s">
        <v>1600</v>
      </c>
      <c r="L767" t="s">
        <v>17</v>
      </c>
      <c r="M767" t="s">
        <v>1892</v>
      </c>
      <c r="N767" t="s">
        <v>1582</v>
      </c>
      <c r="O767" t="s">
        <v>1893</v>
      </c>
    </row>
    <row r="768" spans="1:15" x14ac:dyDescent="0.25">
      <c r="A768" t="b">
        <v>0</v>
      </c>
      <c r="B768" s="3" t="b">
        <f t="shared" si="11"/>
        <v>0</v>
      </c>
      <c r="C768" t="s">
        <v>1578</v>
      </c>
      <c r="D768" s="1">
        <v>43873</v>
      </c>
      <c r="E768" t="b">
        <v>0</v>
      </c>
      <c r="F768" s="2">
        <v>43626</v>
      </c>
      <c r="G768">
        <v>81903</v>
      </c>
      <c r="H768">
        <v>18026</v>
      </c>
      <c r="I768">
        <v>99929</v>
      </c>
      <c r="J768" t="s">
        <v>1579</v>
      </c>
      <c r="K768" t="s">
        <v>1580</v>
      </c>
      <c r="L768" t="s">
        <v>17</v>
      </c>
      <c r="M768" t="s">
        <v>1894</v>
      </c>
      <c r="N768" t="s">
        <v>1582</v>
      </c>
      <c r="O768" t="s">
        <v>1895</v>
      </c>
    </row>
    <row r="769" spans="1:15" x14ac:dyDescent="0.25">
      <c r="A769" t="b">
        <v>0</v>
      </c>
      <c r="B769" s="3" t="b">
        <f t="shared" si="11"/>
        <v>0</v>
      </c>
      <c r="C769" t="s">
        <v>1599</v>
      </c>
      <c r="D769" s="1">
        <v>43873</v>
      </c>
      <c r="E769" t="b">
        <v>0</v>
      </c>
      <c r="F769" s="2">
        <v>43532.40625</v>
      </c>
      <c r="G769">
        <v>217376</v>
      </c>
      <c r="H769">
        <v>47998</v>
      </c>
      <c r="I769">
        <v>265374</v>
      </c>
      <c r="J769" t="s">
        <v>699</v>
      </c>
      <c r="K769" t="s">
        <v>1600</v>
      </c>
      <c r="L769" t="s">
        <v>17</v>
      </c>
      <c r="M769" t="s">
        <v>1896</v>
      </c>
      <c r="N769" t="s">
        <v>1582</v>
      </c>
      <c r="O769" t="s">
        <v>1897</v>
      </c>
    </row>
    <row r="770" spans="1:15" x14ac:dyDescent="0.25">
      <c r="A770" t="b">
        <v>0</v>
      </c>
      <c r="B770" s="3" t="b">
        <f t="shared" si="11"/>
        <v>0</v>
      </c>
      <c r="C770" t="s">
        <v>1610</v>
      </c>
      <c r="D770" s="1">
        <v>43873</v>
      </c>
      <c r="E770" t="b">
        <v>0</v>
      </c>
      <c r="F770" s="2">
        <v>43474</v>
      </c>
      <c r="G770">
        <v>5000</v>
      </c>
      <c r="H770">
        <v>0</v>
      </c>
      <c r="I770">
        <v>5000</v>
      </c>
      <c r="J770" t="s">
        <v>32</v>
      </c>
      <c r="K770" t="s">
        <v>1611</v>
      </c>
      <c r="L770" t="s">
        <v>17</v>
      </c>
      <c r="M770" t="s">
        <v>1898</v>
      </c>
      <c r="N770" t="s">
        <v>1582</v>
      </c>
      <c r="O770" t="s">
        <v>1899</v>
      </c>
    </row>
    <row r="771" spans="1:15" x14ac:dyDescent="0.25">
      <c r="A771" t="b">
        <v>0</v>
      </c>
      <c r="B771" s="3" t="b">
        <f t="shared" si="11"/>
        <v>0</v>
      </c>
      <c r="C771" t="s">
        <v>1610</v>
      </c>
      <c r="D771" s="1">
        <v>43873</v>
      </c>
      <c r="E771" t="b">
        <v>0</v>
      </c>
      <c r="F771" s="2">
        <v>43474</v>
      </c>
      <c r="G771">
        <v>11500</v>
      </c>
      <c r="H771">
        <v>0</v>
      </c>
      <c r="I771">
        <v>11500</v>
      </c>
      <c r="J771" t="s">
        <v>32</v>
      </c>
      <c r="K771" t="s">
        <v>1611</v>
      </c>
      <c r="L771" t="s">
        <v>17</v>
      </c>
      <c r="M771" t="s">
        <v>1900</v>
      </c>
      <c r="N771" t="s">
        <v>1582</v>
      </c>
      <c r="O771" t="s">
        <v>1901</v>
      </c>
    </row>
    <row r="772" spans="1:15" x14ac:dyDescent="0.25">
      <c r="A772" t="b">
        <v>0</v>
      </c>
      <c r="B772" s="3" t="b">
        <f t="shared" ref="B772:B835" si="12">OR(ISNUMBER(SEARCH($B$1,O772)),ISNUMBER(SEARCH($C$1,O772)),ISNUMBER(SEARCH($D$1,O772)),ISNUMBER(SEARCH($E$1,O772)),ISNUMBER(SEARCH($F$1,O772)),ISNUMBER(SEARCH($G$1,O772)),ISNUMBER(SEARCH($H$1,O772)),ISNUMBER(SEARCH($I$1,O772)),ISNUMBER(SEARCH($J$1,O772)),ISNUMBER(SEARCH($K$1,O772)),ISNUMBER(SEARCH($L$1,O772)),ISNUMBER(SEARCH($M$1,O772)),ISNUMBER(SEARCH($N$1,O772)),ISNUMBER(SEARCH($O$1,O772)),ISNUMBER(SEARCH($P$1,O772)),ISNUMBER(SEARCH($Q$1,O772)),ISNUMBER(SEARCH($R$1,O772)),ISNUMBER(SEARCH($S$1,O772)),ISNUMBER(SEARCH($T$1,O772)),ISNUMBER(SEARCH($U$1,O772)),ISNUMBER(SEARCH($V$1,O772)),ISNUMBER(SEARCH($W$1,O772)),ISNUMBER(SEARCH($X$1,O772)),ISNUMBER(SEARCH($Y$1,O772)),ISNUMBER(SEARCH($Z$1,O772)),ISNUMBER(SEARCH($AA$1,O772)),ISNUMBER(SEARCH($AB$1,O772)),ISNUMBER(SEARCH($AC$1,O772)),ISNUMBER(SEARCH($AD$1,O772)),ISNUMBER(SEARCH($AE$1,O772)),ISNUMBER(SEARCH($AF$1,O772)),ISNUMBER(SEARCH($AG$1,O772)),ISNUMBER(SEARCH($AH$1,O772)),ISNUMBER(SEARCH($AI$1,O772)),ISNUMBER(SEARCH($AJ$1,O772)),ISNUMBER(SEARCH($AK$1,O772)),ISNUMBER(SEARCH($AL$1,O772)),ISNUMBER(SEARCH($AM$1,O772)),ISNUMBER(SEARCH($AN$1,O772)),ISNUMBER(SEARCH($AO$1,O772)),ISNUMBER(SEARCH($AP$1,O772)),ISNUMBER(SEARCH($AQ$1,O772)),ISNUMBER(SEARCH($AR$1,O772)),ISNUMBER(SEARCH($AS$1,O772)),ISNUMBER(SEARCH($AT$1,O772)),ISNUMBER(SEARCH($AU$1,O772)),ISNUMBER(SEARCH($AV$1,O772)),ISNUMBER(SEARCH($AW$1,O772)),ISNUMBER(SEARCH($AX$1,O772)),ISNUMBER(SEARCH($AY$1,O772)), ISNUMBER(SEARCH($AZ$1,O772)),ISNUMBER(SEARCH($BA$1,O772)),ISNUMBER(SEARCH($BB$1,O772)),ISNUMBER(SEARCH($BC$1,O772)),ISNUMBER(SEARCH($BD$1,O772)),ISNUMBER(SEARCH($BE$1,O772)),ISNUMBER(SEARCH($BF$1,O772)),ISNUMBER(SEARCH($BG$1,O772)),ISNUMBER(SEARCH($BH$1,O772)),ISNUMBER(SEARCH($BI$1,O772)),ISNUMBER(SEARCH($BJ$1,O772)),ISNUMBER(SEARCH($BK$1,O772)),ISNUMBER(SEARCH($BL$1,O772)),ISNUMBER(SEARCH($BM$1,O772)),ISNUMBER(SEARCH($BN$1,O772)),ISNUMBER(SEARCH($BO$1,O772)),ISNUMBER(SEARCH($BP$1,O772)),ISNUMBER(SEARCH($BQ$1,O772)),ISNUMBER(SEARCH($BR$1,O772)),ISNUMBER(SEARCH($BS$1,O772)),ISNUMBER(SEARCH($BT$1,O772)),ISNUMBER(SEARCH($BU$1,O772)),ISNUMBER(SEARCH($BV$1,O772)),ISNUMBER(SEARCH($BW$1,O772)),ISNUMBER(SEARCH($BX$1,O772)),ISNUMBER(SEARCH($BY$1,O772)),ISNUMBER(SEARCH($BZ$1,O772)),ISNUMBER(SEARCH($CA$1,O772)),ISNUMBER(SEARCH($CB$1,O772)),ISNUMBER(SEARCH($CC$1,O772)),ISNUMBER(SEARCH($CD$1,O772)),ISNUMBER(SEARCH($CE$1,O772)),ISNUMBER(SEARCH($CF$1,O772)),ISNUMBER(SEARCH($CG$1,O772)),ISNUMBER(SEARCH($CG$1,O772)),ISNUMBER(SEARCH($CH$1,O772)),ISNUMBER(SEARCH($CI$1,O772)),ISNUMBER(SEARCH($CJ$1,O772)),ISNUMBER(SEARCH($CK$1,O772)),ISNUMBER(SEARCH($CL$1,O772)),ISNUMBER(SEARCH($CM$1,O772)),ISNUMBER(SEARCH($CN$1,O772)),ISNUMBER(SEARCH($CO$1,O772)),ISNUMBER(SEARCH($CP$1,O772)),ISNUMBER(SEARCH($CQ$1,O772)),ISNUMBER(SEARCH($CR$1,O772)),ISNUMBER(SEARCH($CS$1,O772)),ISNUMBER(SEARCH($CT$1,O772)))</f>
        <v>0</v>
      </c>
      <c r="C772" t="s">
        <v>1610</v>
      </c>
      <c r="D772" s="1">
        <v>43873</v>
      </c>
      <c r="E772" t="b">
        <v>0</v>
      </c>
      <c r="F772" s="2">
        <v>43474</v>
      </c>
      <c r="G772">
        <v>11500</v>
      </c>
      <c r="H772">
        <v>0</v>
      </c>
      <c r="I772">
        <v>11500</v>
      </c>
      <c r="J772" t="s">
        <v>32</v>
      </c>
      <c r="K772" t="s">
        <v>1611</v>
      </c>
      <c r="L772" t="s">
        <v>17</v>
      </c>
      <c r="M772" t="s">
        <v>1902</v>
      </c>
      <c r="N772" t="s">
        <v>1582</v>
      </c>
      <c r="O772" t="s">
        <v>1903</v>
      </c>
    </row>
    <row r="773" spans="1:15" x14ac:dyDescent="0.25">
      <c r="A773" t="b">
        <v>0</v>
      </c>
      <c r="B773" s="3" t="b">
        <f t="shared" si="12"/>
        <v>0</v>
      </c>
      <c r="C773" t="s">
        <v>1704</v>
      </c>
      <c r="D773" s="1">
        <v>43873</v>
      </c>
      <c r="E773" t="b">
        <v>0</v>
      </c>
      <c r="F773" s="2">
        <v>43474</v>
      </c>
      <c r="G773">
        <v>5000</v>
      </c>
      <c r="H773">
        <v>0</v>
      </c>
      <c r="I773">
        <v>5000</v>
      </c>
      <c r="J773" t="s">
        <v>1705</v>
      </c>
      <c r="K773" t="s">
        <v>1706</v>
      </c>
      <c r="L773" t="s">
        <v>17</v>
      </c>
      <c r="M773" t="s">
        <v>1904</v>
      </c>
      <c r="N773" t="s">
        <v>1582</v>
      </c>
      <c r="O773" t="s">
        <v>1905</v>
      </c>
    </row>
    <row r="774" spans="1:15" x14ac:dyDescent="0.25">
      <c r="A774" t="b">
        <v>0</v>
      </c>
      <c r="B774" s="3" t="b">
        <f t="shared" si="12"/>
        <v>1</v>
      </c>
      <c r="C774" t="s">
        <v>1622</v>
      </c>
      <c r="D774" s="1">
        <v>43873</v>
      </c>
      <c r="E774" t="b">
        <v>0</v>
      </c>
      <c r="F774" s="2">
        <v>43496.584722222222</v>
      </c>
      <c r="G774">
        <v>121189</v>
      </c>
      <c r="H774">
        <v>0</v>
      </c>
      <c r="I774">
        <v>121189</v>
      </c>
      <c r="J774" t="s">
        <v>1623</v>
      </c>
      <c r="K774" t="s">
        <v>1624</v>
      </c>
      <c r="L774" t="s">
        <v>17</v>
      </c>
      <c r="M774" t="s">
        <v>1906</v>
      </c>
      <c r="N774" t="s">
        <v>1582</v>
      </c>
      <c r="O774" t="s">
        <v>1682</v>
      </c>
    </row>
    <row r="775" spans="1:15" x14ac:dyDescent="0.25">
      <c r="A775" t="b">
        <v>0</v>
      </c>
      <c r="B775" s="3" t="b">
        <f t="shared" si="12"/>
        <v>0</v>
      </c>
      <c r="C775" t="s">
        <v>1907</v>
      </c>
      <c r="D775" s="1">
        <v>43873</v>
      </c>
      <c r="E775" t="b">
        <v>0</v>
      </c>
      <c r="F775" s="2">
        <v>43536.572222222225</v>
      </c>
      <c r="G775">
        <v>32641</v>
      </c>
      <c r="H775">
        <v>17359</v>
      </c>
      <c r="I775">
        <v>50000</v>
      </c>
      <c r="J775" t="s">
        <v>93</v>
      </c>
      <c r="K775" t="s">
        <v>1908</v>
      </c>
      <c r="L775" t="s">
        <v>17</v>
      </c>
      <c r="M775" t="s">
        <v>1909</v>
      </c>
      <c r="N775" t="s">
        <v>1910</v>
      </c>
      <c r="O775" t="s">
        <v>1911</v>
      </c>
    </row>
    <row r="776" spans="1:15" x14ac:dyDescent="0.25">
      <c r="A776" t="b">
        <v>0</v>
      </c>
      <c r="B776" s="3" t="b">
        <f t="shared" si="12"/>
        <v>0</v>
      </c>
      <c r="C776" t="s">
        <v>1912</v>
      </c>
      <c r="D776" s="1">
        <v>43873</v>
      </c>
      <c r="E776" t="b">
        <v>0</v>
      </c>
      <c r="F776" s="2">
        <v>43546.580555555556</v>
      </c>
      <c r="G776">
        <v>45455</v>
      </c>
      <c r="H776">
        <v>4545</v>
      </c>
      <c r="I776">
        <v>50000</v>
      </c>
      <c r="J776" t="s">
        <v>1913</v>
      </c>
      <c r="K776" t="s">
        <v>1914</v>
      </c>
      <c r="L776" t="s">
        <v>17</v>
      </c>
      <c r="M776" t="s">
        <v>1915</v>
      </c>
      <c r="N776" t="s">
        <v>1910</v>
      </c>
      <c r="O776" t="s">
        <v>1916</v>
      </c>
    </row>
    <row r="777" spans="1:15" x14ac:dyDescent="0.25">
      <c r="A777" t="b">
        <v>0</v>
      </c>
      <c r="B777" s="3" t="b">
        <f t="shared" si="12"/>
        <v>0</v>
      </c>
      <c r="C777" t="s">
        <v>1917</v>
      </c>
      <c r="D777" s="1">
        <v>43873</v>
      </c>
      <c r="E777" t="b">
        <v>0</v>
      </c>
      <c r="F777" s="2">
        <v>43641.72152777778</v>
      </c>
      <c r="G777">
        <v>14559</v>
      </c>
      <c r="H777">
        <v>6733</v>
      </c>
      <c r="I777">
        <v>21292</v>
      </c>
      <c r="J777" t="s">
        <v>1918</v>
      </c>
      <c r="K777" t="s">
        <v>1919</v>
      </c>
      <c r="L777" t="s">
        <v>17</v>
      </c>
      <c r="M777" t="s">
        <v>1920</v>
      </c>
      <c r="N777" t="s">
        <v>1910</v>
      </c>
      <c r="O777" t="s">
        <v>1921</v>
      </c>
    </row>
    <row r="778" spans="1:15" x14ac:dyDescent="0.25">
      <c r="A778" t="b">
        <v>0</v>
      </c>
      <c r="B778" s="3" t="b">
        <f t="shared" si="12"/>
        <v>0</v>
      </c>
      <c r="C778" t="s">
        <v>1912</v>
      </c>
      <c r="D778" s="1">
        <v>43873</v>
      </c>
      <c r="E778" t="b">
        <v>0</v>
      </c>
      <c r="F778" s="2">
        <v>43482</v>
      </c>
      <c r="G778">
        <v>199041</v>
      </c>
      <c r="H778">
        <v>55959</v>
      </c>
      <c r="I778">
        <v>255000</v>
      </c>
      <c r="J778" t="s">
        <v>1913</v>
      </c>
      <c r="K778" t="s">
        <v>1914</v>
      </c>
      <c r="L778" t="s">
        <v>17</v>
      </c>
      <c r="M778" t="s">
        <v>1922</v>
      </c>
      <c r="N778" t="s">
        <v>1910</v>
      </c>
      <c r="O778" t="s">
        <v>1923</v>
      </c>
    </row>
    <row r="779" spans="1:15" x14ac:dyDescent="0.25">
      <c r="A779" t="b">
        <v>0</v>
      </c>
      <c r="B779" s="3" t="b">
        <f t="shared" si="12"/>
        <v>0</v>
      </c>
      <c r="C779" t="s">
        <v>1907</v>
      </c>
      <c r="D779" s="1">
        <v>43873</v>
      </c>
      <c r="E779" t="b">
        <v>0</v>
      </c>
      <c r="F779" s="2">
        <v>43483</v>
      </c>
      <c r="G779">
        <v>32715</v>
      </c>
      <c r="H779">
        <v>17285</v>
      </c>
      <c r="I779">
        <v>50000</v>
      </c>
      <c r="J779" t="s">
        <v>93</v>
      </c>
      <c r="K779" t="s">
        <v>1908</v>
      </c>
      <c r="L779" t="s">
        <v>17</v>
      </c>
      <c r="M779" t="s">
        <v>1924</v>
      </c>
      <c r="N779" t="s">
        <v>1910</v>
      </c>
      <c r="O779" t="s">
        <v>1925</v>
      </c>
    </row>
    <row r="780" spans="1:15" x14ac:dyDescent="0.25">
      <c r="A780" t="b">
        <v>0</v>
      </c>
      <c r="B780" s="3" t="b">
        <f t="shared" si="12"/>
        <v>0</v>
      </c>
      <c r="C780" t="s">
        <v>1926</v>
      </c>
      <c r="D780" s="1">
        <v>43873</v>
      </c>
      <c r="E780" t="b">
        <v>0</v>
      </c>
      <c r="F780" s="2">
        <v>43494.664583333331</v>
      </c>
      <c r="G780">
        <v>25000</v>
      </c>
      <c r="H780">
        <v>0</v>
      </c>
      <c r="I780">
        <v>25000</v>
      </c>
      <c r="J780" t="s">
        <v>1927</v>
      </c>
      <c r="K780" t="s">
        <v>1928</v>
      </c>
      <c r="L780" t="s">
        <v>17</v>
      </c>
      <c r="M780" t="s">
        <v>1929</v>
      </c>
      <c r="N780" t="s">
        <v>1910</v>
      </c>
      <c r="O780" t="s">
        <v>1930</v>
      </c>
    </row>
    <row r="781" spans="1:15" x14ac:dyDescent="0.25">
      <c r="A781" t="b">
        <v>0</v>
      </c>
      <c r="B781" s="3" t="b">
        <f t="shared" si="12"/>
        <v>0</v>
      </c>
      <c r="C781" t="s">
        <v>1931</v>
      </c>
      <c r="D781" s="1">
        <v>43873</v>
      </c>
      <c r="E781" t="b">
        <v>0</v>
      </c>
      <c r="F781" s="2">
        <v>43481.761805555558</v>
      </c>
      <c r="G781">
        <v>240661</v>
      </c>
      <c r="H781">
        <v>125298</v>
      </c>
      <c r="I781">
        <v>365959</v>
      </c>
      <c r="J781" t="s">
        <v>1932</v>
      </c>
      <c r="K781" t="s">
        <v>1933</v>
      </c>
      <c r="L781" t="s">
        <v>17</v>
      </c>
      <c r="M781" t="s">
        <v>1934</v>
      </c>
      <c r="N781" t="s">
        <v>1910</v>
      </c>
      <c r="O781" t="s">
        <v>1935</v>
      </c>
    </row>
    <row r="782" spans="1:15" x14ac:dyDescent="0.25">
      <c r="A782" t="b">
        <v>0</v>
      </c>
      <c r="B782" s="3" t="b">
        <f t="shared" si="12"/>
        <v>0</v>
      </c>
      <c r="C782" t="s">
        <v>1912</v>
      </c>
      <c r="D782" s="1">
        <v>43873</v>
      </c>
      <c r="E782" t="b">
        <v>0</v>
      </c>
      <c r="F782" s="2">
        <v>43529.45</v>
      </c>
      <c r="G782">
        <v>68181</v>
      </c>
      <c r="H782">
        <v>6819</v>
      </c>
      <c r="I782">
        <v>75000</v>
      </c>
      <c r="J782" t="s">
        <v>1913</v>
      </c>
      <c r="K782" t="s">
        <v>1914</v>
      </c>
      <c r="L782" t="s">
        <v>17</v>
      </c>
      <c r="M782" t="s">
        <v>1936</v>
      </c>
      <c r="N782" t="s">
        <v>1910</v>
      </c>
      <c r="O782" t="s">
        <v>1916</v>
      </c>
    </row>
    <row r="783" spans="1:15" x14ac:dyDescent="0.25">
      <c r="A783" t="b">
        <v>0</v>
      </c>
      <c r="B783" s="3" t="b">
        <f t="shared" si="12"/>
        <v>0</v>
      </c>
      <c r="C783" t="s">
        <v>1937</v>
      </c>
      <c r="D783" s="1">
        <v>43873</v>
      </c>
      <c r="E783" t="b">
        <v>0</v>
      </c>
      <c r="F783" s="2">
        <v>43580.643750000003</v>
      </c>
      <c r="G783">
        <v>8000</v>
      </c>
      <c r="H783">
        <v>0</v>
      </c>
      <c r="I783">
        <v>8000</v>
      </c>
      <c r="J783" t="s">
        <v>1938</v>
      </c>
      <c r="K783" t="s">
        <v>1939</v>
      </c>
      <c r="L783" t="s">
        <v>17</v>
      </c>
      <c r="M783" t="s">
        <v>1940</v>
      </c>
      <c r="N783" t="s">
        <v>1910</v>
      </c>
      <c r="O783" t="s">
        <v>1941</v>
      </c>
    </row>
    <row r="784" spans="1:15" x14ac:dyDescent="0.25">
      <c r="A784" t="b">
        <v>0</v>
      </c>
      <c r="B784" s="3" t="b">
        <f t="shared" si="12"/>
        <v>0</v>
      </c>
      <c r="C784" t="s">
        <v>1907</v>
      </c>
      <c r="D784" s="1">
        <v>43873</v>
      </c>
      <c r="E784" t="b">
        <v>0</v>
      </c>
      <c r="F784" s="2">
        <v>43580.65625</v>
      </c>
      <c r="G784">
        <v>39258</v>
      </c>
      <c r="H784">
        <v>20742</v>
      </c>
      <c r="I784">
        <v>60000</v>
      </c>
      <c r="J784" t="s">
        <v>93</v>
      </c>
      <c r="K784" t="s">
        <v>1908</v>
      </c>
      <c r="L784" t="s">
        <v>17</v>
      </c>
      <c r="M784" t="s">
        <v>1942</v>
      </c>
      <c r="N784" t="s">
        <v>1910</v>
      </c>
      <c r="O784" t="s">
        <v>1925</v>
      </c>
    </row>
    <row r="785" spans="1:15" x14ac:dyDescent="0.25">
      <c r="A785" t="b">
        <v>0</v>
      </c>
      <c r="B785" s="3" t="b">
        <f t="shared" si="12"/>
        <v>0</v>
      </c>
      <c r="C785" t="s">
        <v>1926</v>
      </c>
      <c r="D785" s="1">
        <v>43873</v>
      </c>
      <c r="E785" t="b">
        <v>0</v>
      </c>
      <c r="F785" s="2">
        <v>43637.65347222222</v>
      </c>
      <c r="G785">
        <v>13080</v>
      </c>
      <c r="H785">
        <v>0</v>
      </c>
      <c r="I785">
        <v>13080</v>
      </c>
      <c r="J785" t="s">
        <v>1927</v>
      </c>
      <c r="K785" t="s">
        <v>1928</v>
      </c>
      <c r="L785" t="s">
        <v>17</v>
      </c>
      <c r="M785" t="s">
        <v>1943</v>
      </c>
      <c r="N785" t="s">
        <v>1910</v>
      </c>
      <c r="O785" t="s">
        <v>1944</v>
      </c>
    </row>
    <row r="786" spans="1:15" x14ac:dyDescent="0.25">
      <c r="A786" t="b">
        <v>0</v>
      </c>
      <c r="B786" s="3" t="b">
        <f t="shared" si="12"/>
        <v>0</v>
      </c>
      <c r="C786" t="s">
        <v>1907</v>
      </c>
      <c r="D786" s="1">
        <v>43873</v>
      </c>
      <c r="E786" t="b">
        <v>0</v>
      </c>
      <c r="F786" s="2">
        <v>43546.588194444441</v>
      </c>
      <c r="G786">
        <v>26172</v>
      </c>
      <c r="H786">
        <v>13828</v>
      </c>
      <c r="I786">
        <v>40000</v>
      </c>
      <c r="J786" t="s">
        <v>93</v>
      </c>
      <c r="K786" t="s">
        <v>1908</v>
      </c>
      <c r="L786" t="s">
        <v>17</v>
      </c>
      <c r="M786" t="s">
        <v>1945</v>
      </c>
      <c r="N786" t="s">
        <v>1910</v>
      </c>
      <c r="O786" t="s">
        <v>1925</v>
      </c>
    </row>
    <row r="787" spans="1:15" x14ac:dyDescent="0.25">
      <c r="A787" t="b">
        <v>0</v>
      </c>
      <c r="B787" s="3" t="b">
        <f t="shared" si="12"/>
        <v>0</v>
      </c>
      <c r="C787" t="s">
        <v>1946</v>
      </c>
      <c r="D787" s="1">
        <v>43873</v>
      </c>
      <c r="E787" t="b">
        <v>0</v>
      </c>
      <c r="F787" s="2">
        <v>43587.46597222222</v>
      </c>
      <c r="G787">
        <v>16000</v>
      </c>
      <c r="H787">
        <v>0</v>
      </c>
      <c r="I787">
        <v>16000</v>
      </c>
      <c r="J787" t="s">
        <v>1947</v>
      </c>
      <c r="K787" t="s">
        <v>1948</v>
      </c>
      <c r="L787" t="s">
        <v>17</v>
      </c>
      <c r="M787" t="s">
        <v>1949</v>
      </c>
      <c r="N787" t="s">
        <v>1910</v>
      </c>
      <c r="O787" t="s">
        <v>1950</v>
      </c>
    </row>
    <row r="788" spans="1:15" x14ac:dyDescent="0.25">
      <c r="A788" t="b">
        <v>0</v>
      </c>
      <c r="B788" s="3" t="b">
        <f t="shared" si="12"/>
        <v>0</v>
      </c>
      <c r="C788" t="s">
        <v>1926</v>
      </c>
      <c r="D788" s="1">
        <v>43873</v>
      </c>
      <c r="E788" t="b">
        <v>0</v>
      </c>
      <c r="F788" s="2">
        <v>43567.554861111108</v>
      </c>
      <c r="G788">
        <v>6000</v>
      </c>
      <c r="H788">
        <v>0</v>
      </c>
      <c r="I788">
        <v>6000</v>
      </c>
      <c r="J788" t="s">
        <v>1927</v>
      </c>
      <c r="K788" t="s">
        <v>1928</v>
      </c>
      <c r="L788" t="s">
        <v>17</v>
      </c>
      <c r="M788" t="s">
        <v>1951</v>
      </c>
      <c r="N788" t="s">
        <v>1910</v>
      </c>
      <c r="O788" t="s">
        <v>1930</v>
      </c>
    </row>
    <row r="789" spans="1:15" x14ac:dyDescent="0.25">
      <c r="A789" t="b">
        <v>0</v>
      </c>
      <c r="B789" s="3" t="b">
        <f t="shared" si="12"/>
        <v>0</v>
      </c>
      <c r="C789" t="s">
        <v>1952</v>
      </c>
      <c r="D789" s="1">
        <v>43873</v>
      </c>
      <c r="E789" t="b">
        <v>0</v>
      </c>
      <c r="F789" s="2">
        <v>43620.47152777778</v>
      </c>
      <c r="G789">
        <v>23153</v>
      </c>
      <c r="H789">
        <v>11847</v>
      </c>
      <c r="I789">
        <v>35000</v>
      </c>
      <c r="J789" t="s">
        <v>913</v>
      </c>
      <c r="K789" t="s">
        <v>1953</v>
      </c>
      <c r="L789" t="s">
        <v>17</v>
      </c>
      <c r="M789" t="s">
        <v>1954</v>
      </c>
      <c r="N789" t="s">
        <v>1910</v>
      </c>
      <c r="O789" t="s">
        <v>1955</v>
      </c>
    </row>
    <row r="790" spans="1:15" x14ac:dyDescent="0.25">
      <c r="A790" t="b">
        <v>0</v>
      </c>
      <c r="B790" s="3" t="b">
        <f t="shared" si="12"/>
        <v>0</v>
      </c>
      <c r="C790" t="s">
        <v>1956</v>
      </c>
      <c r="D790" s="1">
        <v>43873</v>
      </c>
      <c r="E790" t="b">
        <v>0</v>
      </c>
      <c r="F790" s="2">
        <v>43629</v>
      </c>
      <c r="G790">
        <v>22750</v>
      </c>
      <c r="H790">
        <v>2250</v>
      </c>
      <c r="I790">
        <v>25000</v>
      </c>
      <c r="J790" t="s">
        <v>80</v>
      </c>
      <c r="K790" t="s">
        <v>1957</v>
      </c>
      <c r="L790" t="s">
        <v>17</v>
      </c>
      <c r="M790" t="s">
        <v>1958</v>
      </c>
      <c r="N790" t="s">
        <v>1910</v>
      </c>
      <c r="O790" t="s">
        <v>1959</v>
      </c>
    </row>
    <row r="791" spans="1:15" x14ac:dyDescent="0.25">
      <c r="A791" t="b">
        <v>0</v>
      </c>
      <c r="B791" s="3" t="b">
        <f t="shared" si="12"/>
        <v>0</v>
      </c>
      <c r="C791" t="s">
        <v>1907</v>
      </c>
      <c r="D791" s="1">
        <v>43873</v>
      </c>
      <c r="E791" t="b">
        <v>0</v>
      </c>
      <c r="F791" s="2">
        <v>43580.649305555555</v>
      </c>
      <c r="G791">
        <v>62891</v>
      </c>
      <c r="H791">
        <v>37107</v>
      </c>
      <c r="I791">
        <v>99998</v>
      </c>
      <c r="J791" t="s">
        <v>93</v>
      </c>
      <c r="K791" t="s">
        <v>1908</v>
      </c>
      <c r="L791" t="s">
        <v>17</v>
      </c>
      <c r="M791" t="s">
        <v>1960</v>
      </c>
      <c r="N791" t="s">
        <v>1910</v>
      </c>
      <c r="O791" t="s">
        <v>1961</v>
      </c>
    </row>
    <row r="792" spans="1:15" x14ac:dyDescent="0.25">
      <c r="A792" t="b">
        <v>0</v>
      </c>
      <c r="B792" s="3" t="b">
        <f t="shared" si="12"/>
        <v>0</v>
      </c>
      <c r="C792" t="s">
        <v>1917</v>
      </c>
      <c r="D792" s="1">
        <v>43873</v>
      </c>
      <c r="E792" t="b">
        <v>0</v>
      </c>
      <c r="F792" s="2">
        <v>43614</v>
      </c>
      <c r="G792">
        <v>18808</v>
      </c>
      <c r="H792">
        <v>11192</v>
      </c>
      <c r="I792">
        <v>30000</v>
      </c>
      <c r="J792" t="s">
        <v>1918</v>
      </c>
      <c r="K792" t="s">
        <v>1919</v>
      </c>
      <c r="L792" t="s">
        <v>17</v>
      </c>
      <c r="M792" t="s">
        <v>1962</v>
      </c>
      <c r="N792" t="s">
        <v>1910</v>
      </c>
      <c r="O792" t="s">
        <v>1963</v>
      </c>
    </row>
    <row r="793" spans="1:15" x14ac:dyDescent="0.25">
      <c r="A793" t="b">
        <v>0</v>
      </c>
      <c r="B793" s="3" t="b">
        <f t="shared" si="12"/>
        <v>0</v>
      </c>
      <c r="C793" t="s">
        <v>1907</v>
      </c>
      <c r="D793" s="1">
        <v>43873</v>
      </c>
      <c r="E793" t="b">
        <v>0</v>
      </c>
      <c r="F793" s="2">
        <v>43605.586805555555</v>
      </c>
      <c r="G793">
        <v>39332</v>
      </c>
      <c r="H793">
        <v>20668</v>
      </c>
      <c r="I793">
        <v>60000</v>
      </c>
      <c r="J793" t="s">
        <v>93</v>
      </c>
      <c r="K793" t="s">
        <v>1908</v>
      </c>
      <c r="L793" t="s">
        <v>17</v>
      </c>
      <c r="M793" t="s">
        <v>1964</v>
      </c>
      <c r="N793" t="s">
        <v>1910</v>
      </c>
      <c r="O793" t="s">
        <v>1965</v>
      </c>
    </row>
    <row r="794" spans="1:15" x14ac:dyDescent="0.25">
      <c r="A794" t="b">
        <v>0</v>
      </c>
      <c r="B794" s="3" t="b">
        <f t="shared" si="12"/>
        <v>0</v>
      </c>
      <c r="C794" t="s">
        <v>1926</v>
      </c>
      <c r="D794" s="1">
        <v>43873</v>
      </c>
      <c r="E794" t="b">
        <v>0</v>
      </c>
      <c r="F794" s="2">
        <v>43640.72152777778</v>
      </c>
      <c r="G794">
        <v>6000</v>
      </c>
      <c r="H794">
        <v>0</v>
      </c>
      <c r="I794">
        <v>6000</v>
      </c>
      <c r="J794" t="s">
        <v>1927</v>
      </c>
      <c r="K794" t="s">
        <v>1928</v>
      </c>
      <c r="L794" t="s">
        <v>17</v>
      </c>
      <c r="M794" t="s">
        <v>1966</v>
      </c>
      <c r="N794" t="s">
        <v>1910</v>
      </c>
      <c r="O794" t="s">
        <v>1930</v>
      </c>
    </row>
    <row r="795" spans="1:15" x14ac:dyDescent="0.25">
      <c r="A795" t="b">
        <v>0</v>
      </c>
      <c r="B795" s="3" t="b">
        <f t="shared" si="12"/>
        <v>0</v>
      </c>
      <c r="C795" t="s">
        <v>1967</v>
      </c>
      <c r="D795" s="1">
        <v>43873</v>
      </c>
      <c r="E795" t="b">
        <v>0</v>
      </c>
      <c r="F795" s="2">
        <v>43643.484027777777</v>
      </c>
      <c r="G795">
        <v>101040</v>
      </c>
      <c r="H795">
        <v>51585</v>
      </c>
      <c r="I795">
        <v>152625</v>
      </c>
      <c r="J795" t="s">
        <v>1968</v>
      </c>
      <c r="K795" t="s">
        <v>1969</v>
      </c>
      <c r="L795" t="s">
        <v>17</v>
      </c>
      <c r="M795" t="s">
        <v>1970</v>
      </c>
      <c r="N795" t="s">
        <v>1910</v>
      </c>
      <c r="O795" t="s">
        <v>1971</v>
      </c>
    </row>
    <row r="796" spans="1:15" x14ac:dyDescent="0.25">
      <c r="A796" t="b">
        <v>0</v>
      </c>
      <c r="B796" s="3" t="b">
        <f t="shared" si="12"/>
        <v>1</v>
      </c>
      <c r="C796" t="s">
        <v>1972</v>
      </c>
      <c r="D796" s="1">
        <v>43873</v>
      </c>
      <c r="E796" t="b">
        <v>0</v>
      </c>
      <c r="F796" s="2">
        <v>43467</v>
      </c>
      <c r="G796">
        <v>15000</v>
      </c>
      <c r="H796">
        <v>0</v>
      </c>
      <c r="I796">
        <v>15000</v>
      </c>
      <c r="J796" t="s">
        <v>1973</v>
      </c>
      <c r="K796" t="s">
        <v>1974</v>
      </c>
      <c r="L796" t="s">
        <v>17</v>
      </c>
      <c r="M796" t="s">
        <v>1975</v>
      </c>
      <c r="N796" t="s">
        <v>1910</v>
      </c>
      <c r="O796" t="s">
        <v>1976</v>
      </c>
    </row>
    <row r="797" spans="1:15" x14ac:dyDescent="0.25">
      <c r="A797" t="b">
        <v>0</v>
      </c>
      <c r="B797" s="3" t="b">
        <f t="shared" si="12"/>
        <v>0</v>
      </c>
      <c r="C797" t="s">
        <v>1937</v>
      </c>
      <c r="D797" s="1">
        <v>43873</v>
      </c>
      <c r="E797" t="b">
        <v>0</v>
      </c>
      <c r="F797" s="2">
        <v>43474</v>
      </c>
      <c r="G797">
        <v>15000</v>
      </c>
      <c r="H797">
        <v>0</v>
      </c>
      <c r="I797">
        <v>15000</v>
      </c>
      <c r="J797" t="s">
        <v>1938</v>
      </c>
      <c r="K797" t="s">
        <v>1939</v>
      </c>
      <c r="L797" t="s">
        <v>17</v>
      </c>
      <c r="M797" t="s">
        <v>1977</v>
      </c>
      <c r="N797" t="s">
        <v>1910</v>
      </c>
      <c r="O797" t="s">
        <v>1978</v>
      </c>
    </row>
    <row r="798" spans="1:15" x14ac:dyDescent="0.25">
      <c r="A798" t="b">
        <v>0</v>
      </c>
      <c r="B798" s="3" t="b">
        <f t="shared" si="12"/>
        <v>0</v>
      </c>
      <c r="C798" t="s">
        <v>1979</v>
      </c>
      <c r="D798" s="1">
        <v>43873</v>
      </c>
      <c r="E798" t="b">
        <v>0</v>
      </c>
      <c r="F798" s="2">
        <v>43493.480555555558</v>
      </c>
      <c r="G798">
        <v>15078</v>
      </c>
      <c r="H798">
        <v>7472</v>
      </c>
      <c r="I798">
        <v>22550</v>
      </c>
      <c r="J798" t="s">
        <v>1538</v>
      </c>
      <c r="K798" t="s">
        <v>1980</v>
      </c>
      <c r="L798" t="s">
        <v>17</v>
      </c>
      <c r="M798" t="s">
        <v>1981</v>
      </c>
      <c r="N798" t="s">
        <v>1910</v>
      </c>
      <c r="O798" t="s">
        <v>1982</v>
      </c>
    </row>
    <row r="799" spans="1:15" x14ac:dyDescent="0.25">
      <c r="A799" t="b">
        <v>0</v>
      </c>
      <c r="B799" s="3" t="b">
        <f t="shared" si="12"/>
        <v>0</v>
      </c>
      <c r="C799" t="s">
        <v>1983</v>
      </c>
      <c r="D799" s="1">
        <v>43873</v>
      </c>
      <c r="E799" t="b">
        <v>0</v>
      </c>
      <c r="F799" s="2">
        <v>43476</v>
      </c>
      <c r="G799">
        <v>148393</v>
      </c>
      <c r="H799">
        <v>77607</v>
      </c>
      <c r="I799">
        <v>226000</v>
      </c>
      <c r="J799" t="s">
        <v>1984</v>
      </c>
      <c r="K799" t="s">
        <v>1985</v>
      </c>
      <c r="L799" t="s">
        <v>17</v>
      </c>
      <c r="M799" t="s">
        <v>1986</v>
      </c>
      <c r="N799" t="s">
        <v>1910</v>
      </c>
      <c r="O799" t="s">
        <v>1987</v>
      </c>
    </row>
    <row r="800" spans="1:15" x14ac:dyDescent="0.25">
      <c r="A800" t="b">
        <v>0</v>
      </c>
      <c r="B800" s="3" t="b">
        <f t="shared" si="12"/>
        <v>0</v>
      </c>
      <c r="C800" t="s">
        <v>1988</v>
      </c>
      <c r="D800" s="1">
        <v>43873</v>
      </c>
      <c r="E800" t="b">
        <v>0</v>
      </c>
      <c r="F800" s="2">
        <v>43433</v>
      </c>
      <c r="G800">
        <v>42946</v>
      </c>
      <c r="H800">
        <v>21078</v>
      </c>
      <c r="I800">
        <v>64024</v>
      </c>
      <c r="J800" t="s">
        <v>64</v>
      </c>
      <c r="K800" t="s">
        <v>1989</v>
      </c>
      <c r="L800" t="s">
        <v>17</v>
      </c>
      <c r="M800" t="s">
        <v>1990</v>
      </c>
      <c r="N800" t="s">
        <v>1910</v>
      </c>
      <c r="O800" t="s">
        <v>1991</v>
      </c>
    </row>
    <row r="801" spans="1:15" x14ac:dyDescent="0.25">
      <c r="A801" t="b">
        <v>0</v>
      </c>
      <c r="B801" s="3" t="b">
        <f t="shared" si="12"/>
        <v>0</v>
      </c>
      <c r="C801" t="s">
        <v>1988</v>
      </c>
      <c r="D801" s="1">
        <v>43873</v>
      </c>
      <c r="E801" t="b">
        <v>0</v>
      </c>
      <c r="F801" s="2">
        <v>43553</v>
      </c>
      <c r="G801">
        <v>33773</v>
      </c>
      <c r="H801">
        <v>16436</v>
      </c>
      <c r="I801">
        <v>50209</v>
      </c>
      <c r="J801" t="s">
        <v>64</v>
      </c>
      <c r="K801" t="s">
        <v>1989</v>
      </c>
      <c r="L801" t="s">
        <v>17</v>
      </c>
      <c r="M801" t="s">
        <v>1992</v>
      </c>
      <c r="N801" t="s">
        <v>1910</v>
      </c>
      <c r="O801" t="s">
        <v>1993</v>
      </c>
    </row>
    <row r="802" spans="1:15" x14ac:dyDescent="0.25">
      <c r="A802" t="b">
        <v>0</v>
      </c>
      <c r="B802" s="3" t="b">
        <f t="shared" si="12"/>
        <v>0</v>
      </c>
      <c r="C802" t="s">
        <v>1994</v>
      </c>
      <c r="D802" s="1">
        <v>43873</v>
      </c>
      <c r="E802" t="b">
        <v>0</v>
      </c>
      <c r="F802" s="2">
        <v>43439.688888888886</v>
      </c>
      <c r="G802">
        <v>46590</v>
      </c>
      <c r="H802">
        <v>8386</v>
      </c>
      <c r="I802">
        <v>54976</v>
      </c>
      <c r="J802" t="s">
        <v>1995</v>
      </c>
      <c r="K802" t="s">
        <v>1996</v>
      </c>
      <c r="L802" t="s">
        <v>17</v>
      </c>
      <c r="M802" t="s">
        <v>1997</v>
      </c>
      <c r="N802" t="s">
        <v>1910</v>
      </c>
      <c r="O802" t="s">
        <v>1998</v>
      </c>
    </row>
    <row r="803" spans="1:15" x14ac:dyDescent="0.25">
      <c r="A803" t="b">
        <v>0</v>
      </c>
      <c r="B803" s="3" t="b">
        <f t="shared" si="12"/>
        <v>0</v>
      </c>
      <c r="C803" t="s">
        <v>1999</v>
      </c>
      <c r="D803" s="1">
        <v>43873</v>
      </c>
      <c r="E803" t="b">
        <v>0</v>
      </c>
      <c r="F803" s="2">
        <v>43546</v>
      </c>
      <c r="G803">
        <v>79702</v>
      </c>
      <c r="H803">
        <v>40298</v>
      </c>
      <c r="I803">
        <v>120000</v>
      </c>
      <c r="J803" t="s">
        <v>2000</v>
      </c>
      <c r="K803" t="s">
        <v>1456</v>
      </c>
      <c r="L803" t="s">
        <v>17</v>
      </c>
      <c r="M803" t="s">
        <v>2001</v>
      </c>
      <c r="N803" t="s">
        <v>1910</v>
      </c>
      <c r="O803" t="s">
        <v>2002</v>
      </c>
    </row>
    <row r="804" spans="1:15" x14ac:dyDescent="0.25">
      <c r="A804" t="b">
        <v>0</v>
      </c>
      <c r="B804" s="3" t="b">
        <f t="shared" si="12"/>
        <v>1</v>
      </c>
      <c r="C804" t="s">
        <v>2003</v>
      </c>
      <c r="D804" s="1">
        <v>43873</v>
      </c>
      <c r="E804" t="b">
        <v>0</v>
      </c>
      <c r="F804" s="2">
        <v>43629.74722222222</v>
      </c>
      <c r="G804">
        <v>51702</v>
      </c>
      <c r="H804">
        <v>30763</v>
      </c>
      <c r="I804">
        <v>82465</v>
      </c>
      <c r="J804" t="s">
        <v>1973</v>
      </c>
      <c r="K804" t="s">
        <v>2004</v>
      </c>
      <c r="L804" t="s">
        <v>17</v>
      </c>
      <c r="M804" t="s">
        <v>2005</v>
      </c>
      <c r="N804" t="s">
        <v>1910</v>
      </c>
      <c r="O804" t="s">
        <v>2006</v>
      </c>
    </row>
    <row r="805" spans="1:15" x14ac:dyDescent="0.25">
      <c r="A805" t="b">
        <v>0</v>
      </c>
      <c r="B805" s="3" t="b">
        <f t="shared" si="12"/>
        <v>0</v>
      </c>
      <c r="C805" t="s">
        <v>1956</v>
      </c>
      <c r="D805" s="1">
        <v>43873</v>
      </c>
      <c r="E805" t="b">
        <v>0</v>
      </c>
      <c r="F805" s="2">
        <v>43481.731249999997</v>
      </c>
      <c r="G805">
        <v>661637</v>
      </c>
      <c r="H805">
        <v>338363</v>
      </c>
      <c r="I805">
        <v>1000000</v>
      </c>
      <c r="J805" t="s">
        <v>80</v>
      </c>
      <c r="K805" t="s">
        <v>1957</v>
      </c>
      <c r="L805" t="s">
        <v>17</v>
      </c>
      <c r="M805" t="s">
        <v>2007</v>
      </c>
      <c r="N805" t="s">
        <v>1910</v>
      </c>
      <c r="O805" t="s">
        <v>2008</v>
      </c>
    </row>
    <row r="806" spans="1:15" x14ac:dyDescent="0.25">
      <c r="A806" t="b">
        <v>0</v>
      </c>
      <c r="B806" s="3" t="b">
        <f t="shared" si="12"/>
        <v>0</v>
      </c>
      <c r="C806" t="s">
        <v>1956</v>
      </c>
      <c r="D806" s="1">
        <v>43873</v>
      </c>
      <c r="E806" t="b">
        <v>0</v>
      </c>
      <c r="F806" s="2">
        <v>43362.597916666666</v>
      </c>
      <c r="G806">
        <v>34453</v>
      </c>
      <c r="H806">
        <v>15547</v>
      </c>
      <c r="I806">
        <v>50000</v>
      </c>
      <c r="J806" t="s">
        <v>80</v>
      </c>
      <c r="K806" t="s">
        <v>1957</v>
      </c>
      <c r="L806" t="s">
        <v>17</v>
      </c>
      <c r="M806" t="s">
        <v>2009</v>
      </c>
      <c r="N806" t="s">
        <v>1910</v>
      </c>
      <c r="O806" t="s">
        <v>2010</v>
      </c>
    </row>
    <row r="807" spans="1:15" x14ac:dyDescent="0.25">
      <c r="A807" t="b">
        <v>0</v>
      </c>
      <c r="B807" s="3" t="b">
        <f t="shared" si="12"/>
        <v>0</v>
      </c>
      <c r="C807" t="s">
        <v>2011</v>
      </c>
      <c r="D807" s="1">
        <v>43873</v>
      </c>
      <c r="E807" t="b">
        <v>0</v>
      </c>
      <c r="F807" s="2">
        <v>43376.373611111114</v>
      </c>
      <c r="G807">
        <v>39226</v>
      </c>
      <c r="H807">
        <v>0</v>
      </c>
      <c r="I807">
        <v>39226</v>
      </c>
      <c r="J807" t="s">
        <v>2012</v>
      </c>
      <c r="K807" t="s">
        <v>2013</v>
      </c>
      <c r="L807" t="s">
        <v>17</v>
      </c>
      <c r="M807" t="s">
        <v>2014</v>
      </c>
      <c r="N807" t="s">
        <v>1910</v>
      </c>
      <c r="O807" t="s">
        <v>2015</v>
      </c>
    </row>
    <row r="808" spans="1:15" x14ac:dyDescent="0.25">
      <c r="A808" t="b">
        <v>0</v>
      </c>
      <c r="B808" s="3" t="b">
        <f t="shared" si="12"/>
        <v>0</v>
      </c>
      <c r="C808" t="s">
        <v>1979</v>
      </c>
      <c r="D808" s="1">
        <v>43873</v>
      </c>
      <c r="E808" t="b">
        <v>0</v>
      </c>
      <c r="F808" s="2">
        <v>43432.436111111114</v>
      </c>
      <c r="G808">
        <v>15078</v>
      </c>
      <c r="H808">
        <v>7472</v>
      </c>
      <c r="I808">
        <v>22550</v>
      </c>
      <c r="J808" t="s">
        <v>1538</v>
      </c>
      <c r="K808" t="s">
        <v>1980</v>
      </c>
      <c r="L808" t="s">
        <v>17</v>
      </c>
      <c r="M808" t="s">
        <v>2016</v>
      </c>
      <c r="N808" t="s">
        <v>1910</v>
      </c>
      <c r="O808" t="s">
        <v>1982</v>
      </c>
    </row>
    <row r="809" spans="1:15" x14ac:dyDescent="0.25">
      <c r="A809" t="b">
        <v>0</v>
      </c>
      <c r="B809" s="3" t="b">
        <f t="shared" si="12"/>
        <v>0</v>
      </c>
      <c r="C809" t="s">
        <v>1956</v>
      </c>
      <c r="D809" s="1">
        <v>43873</v>
      </c>
      <c r="E809" t="b">
        <v>0</v>
      </c>
      <c r="F809" s="2">
        <v>43368</v>
      </c>
      <c r="G809">
        <v>32345</v>
      </c>
      <c r="H809">
        <v>17655</v>
      </c>
      <c r="I809">
        <v>50000</v>
      </c>
      <c r="J809" t="s">
        <v>80</v>
      </c>
      <c r="K809" t="s">
        <v>1957</v>
      </c>
      <c r="L809" t="s">
        <v>17</v>
      </c>
      <c r="M809" t="s">
        <v>2017</v>
      </c>
      <c r="N809" t="s">
        <v>1910</v>
      </c>
      <c r="O809" t="s">
        <v>2010</v>
      </c>
    </row>
    <row r="810" spans="1:15" x14ac:dyDescent="0.25">
      <c r="A810" t="b">
        <v>0</v>
      </c>
      <c r="B810" s="3" t="b">
        <f t="shared" si="12"/>
        <v>0</v>
      </c>
      <c r="C810" t="s">
        <v>1956</v>
      </c>
      <c r="D810" s="1">
        <v>43873</v>
      </c>
      <c r="E810" t="b">
        <v>0</v>
      </c>
      <c r="F810" s="2">
        <v>43290.401388888888</v>
      </c>
      <c r="G810">
        <v>1091</v>
      </c>
      <c r="H810">
        <v>109</v>
      </c>
      <c r="I810">
        <v>1200</v>
      </c>
      <c r="J810" t="s">
        <v>80</v>
      </c>
      <c r="K810" t="s">
        <v>1957</v>
      </c>
      <c r="L810" t="s">
        <v>17</v>
      </c>
      <c r="M810" t="s">
        <v>2018</v>
      </c>
      <c r="N810" t="s">
        <v>1910</v>
      </c>
      <c r="O810" t="s">
        <v>2019</v>
      </c>
    </row>
    <row r="811" spans="1:15" x14ac:dyDescent="0.25">
      <c r="A811" t="b">
        <v>0</v>
      </c>
      <c r="B811" s="3" t="b">
        <f t="shared" si="12"/>
        <v>0</v>
      </c>
      <c r="C811" t="s">
        <v>1926</v>
      </c>
      <c r="D811" s="1">
        <v>43873</v>
      </c>
      <c r="E811" t="b">
        <v>0</v>
      </c>
      <c r="F811" s="2">
        <v>43290.416666666664</v>
      </c>
      <c r="G811">
        <v>15000</v>
      </c>
      <c r="H811">
        <v>0</v>
      </c>
      <c r="I811">
        <v>15000</v>
      </c>
      <c r="J811" t="s">
        <v>1927</v>
      </c>
      <c r="K811" t="s">
        <v>1928</v>
      </c>
      <c r="L811" t="s">
        <v>17</v>
      </c>
      <c r="M811" t="s">
        <v>2020</v>
      </c>
      <c r="N811" t="s">
        <v>1910</v>
      </c>
      <c r="O811" t="s">
        <v>1930</v>
      </c>
    </row>
    <row r="812" spans="1:15" x14ac:dyDescent="0.25">
      <c r="A812" t="b">
        <v>0</v>
      </c>
      <c r="B812" s="3" t="b">
        <f t="shared" si="12"/>
        <v>0</v>
      </c>
      <c r="C812" t="s">
        <v>2021</v>
      </c>
      <c r="D812" s="1">
        <v>43873</v>
      </c>
      <c r="E812" t="b">
        <v>0</v>
      </c>
      <c r="F812" s="2">
        <v>43516.689583333333</v>
      </c>
      <c r="G812">
        <v>262278</v>
      </c>
      <c r="H812">
        <v>137759</v>
      </c>
      <c r="I812">
        <v>400037</v>
      </c>
      <c r="J812" t="s">
        <v>2022</v>
      </c>
      <c r="K812" t="s">
        <v>2023</v>
      </c>
      <c r="L812" t="s">
        <v>17</v>
      </c>
      <c r="M812" t="s">
        <v>2024</v>
      </c>
      <c r="N812" t="s">
        <v>1910</v>
      </c>
      <c r="O812" t="s">
        <v>2025</v>
      </c>
    </row>
    <row r="813" spans="1:15" x14ac:dyDescent="0.25">
      <c r="A813" t="b">
        <v>0</v>
      </c>
      <c r="B813" s="3" t="b">
        <f t="shared" si="12"/>
        <v>0</v>
      </c>
      <c r="C813" t="s">
        <v>1912</v>
      </c>
      <c r="D813" s="1">
        <v>43873</v>
      </c>
      <c r="E813" t="b">
        <v>0</v>
      </c>
      <c r="F813" s="2">
        <v>43304</v>
      </c>
      <c r="G813">
        <v>167278</v>
      </c>
      <c r="H813">
        <v>47722</v>
      </c>
      <c r="I813">
        <v>215000</v>
      </c>
      <c r="J813" t="s">
        <v>1913</v>
      </c>
      <c r="K813" t="s">
        <v>1914</v>
      </c>
      <c r="L813" t="s">
        <v>17</v>
      </c>
      <c r="M813" t="s">
        <v>2026</v>
      </c>
      <c r="N813" t="s">
        <v>1910</v>
      </c>
      <c r="O813" t="s">
        <v>1923</v>
      </c>
    </row>
    <row r="814" spans="1:15" x14ac:dyDescent="0.25">
      <c r="A814" t="b">
        <v>0</v>
      </c>
      <c r="B814" s="3" t="b">
        <f t="shared" si="12"/>
        <v>0</v>
      </c>
      <c r="C814" t="s">
        <v>1979</v>
      </c>
      <c r="D814" s="1">
        <v>43873</v>
      </c>
      <c r="E814" t="b">
        <v>0</v>
      </c>
      <c r="F814" s="2">
        <v>43420.443055555559</v>
      </c>
      <c r="G814">
        <v>16486</v>
      </c>
      <c r="H814">
        <v>9809</v>
      </c>
      <c r="I814">
        <v>26295</v>
      </c>
      <c r="J814" t="s">
        <v>1538</v>
      </c>
      <c r="K814" t="s">
        <v>1980</v>
      </c>
      <c r="L814" t="s">
        <v>17</v>
      </c>
      <c r="M814" t="s">
        <v>2027</v>
      </c>
      <c r="N814" t="s">
        <v>1910</v>
      </c>
      <c r="O814" t="s">
        <v>1982</v>
      </c>
    </row>
    <row r="815" spans="1:15" x14ac:dyDescent="0.25">
      <c r="A815" t="b">
        <v>0</v>
      </c>
      <c r="B815" s="3" t="b">
        <f t="shared" si="12"/>
        <v>0</v>
      </c>
      <c r="C815" t="s">
        <v>2028</v>
      </c>
      <c r="D815" s="1">
        <v>43873</v>
      </c>
      <c r="E815" t="b">
        <v>0</v>
      </c>
      <c r="F815" s="2">
        <v>43553</v>
      </c>
      <c r="G815">
        <v>199762</v>
      </c>
      <c r="H815">
        <v>72819</v>
      </c>
      <c r="I815">
        <v>272581</v>
      </c>
      <c r="J815" t="s">
        <v>2029</v>
      </c>
      <c r="K815" t="s">
        <v>2030</v>
      </c>
      <c r="L815" t="s">
        <v>17</v>
      </c>
      <c r="M815" t="s">
        <v>2031</v>
      </c>
      <c r="N815" t="s">
        <v>1910</v>
      </c>
      <c r="O815" t="s">
        <v>2032</v>
      </c>
    </row>
    <row r="816" spans="1:15" x14ac:dyDescent="0.25">
      <c r="A816" t="b">
        <v>0</v>
      </c>
      <c r="B816" s="3" t="b">
        <f t="shared" si="12"/>
        <v>0</v>
      </c>
      <c r="C816" t="s">
        <v>1907</v>
      </c>
      <c r="D816" s="1">
        <v>43873</v>
      </c>
      <c r="E816" t="b">
        <v>0</v>
      </c>
      <c r="F816" s="2">
        <v>43276.623611111114</v>
      </c>
      <c r="G816">
        <v>32650</v>
      </c>
      <c r="H816">
        <v>17350</v>
      </c>
      <c r="I816">
        <v>50000</v>
      </c>
      <c r="J816" t="s">
        <v>93</v>
      </c>
      <c r="K816" t="s">
        <v>1908</v>
      </c>
      <c r="L816" t="s">
        <v>17</v>
      </c>
      <c r="M816" t="s">
        <v>2033</v>
      </c>
      <c r="N816" t="s">
        <v>1910</v>
      </c>
      <c r="O816" t="s">
        <v>1925</v>
      </c>
    </row>
    <row r="817" spans="1:15" x14ac:dyDescent="0.25">
      <c r="A817" t="b">
        <v>0</v>
      </c>
      <c r="B817" s="3" t="b">
        <f t="shared" si="12"/>
        <v>0</v>
      </c>
      <c r="C817" t="s">
        <v>2034</v>
      </c>
      <c r="D817" s="1">
        <v>43873</v>
      </c>
      <c r="E817" t="b">
        <v>0</v>
      </c>
      <c r="F817" s="2">
        <v>43525.67291666667</v>
      </c>
      <c r="G817">
        <v>161117</v>
      </c>
      <c r="H817">
        <v>78883</v>
      </c>
      <c r="I817">
        <v>240000</v>
      </c>
      <c r="J817" t="s">
        <v>64</v>
      </c>
      <c r="K817" t="s">
        <v>2035</v>
      </c>
      <c r="L817" t="s">
        <v>17</v>
      </c>
      <c r="M817" t="s">
        <v>2036</v>
      </c>
      <c r="N817" t="s">
        <v>1910</v>
      </c>
      <c r="O817" t="s">
        <v>2037</v>
      </c>
    </row>
    <row r="818" spans="1:15" x14ac:dyDescent="0.25">
      <c r="A818" t="b">
        <v>0</v>
      </c>
      <c r="B818" s="3" t="b">
        <f t="shared" si="12"/>
        <v>0</v>
      </c>
      <c r="C818" t="s">
        <v>1926</v>
      </c>
      <c r="D818" s="1">
        <v>43873</v>
      </c>
      <c r="E818" t="b">
        <v>0</v>
      </c>
      <c r="F818" s="2">
        <v>43279.441666666666</v>
      </c>
      <c r="G818">
        <v>30000</v>
      </c>
      <c r="H818">
        <v>0</v>
      </c>
      <c r="I818">
        <v>30000</v>
      </c>
      <c r="J818" t="s">
        <v>1927</v>
      </c>
      <c r="K818" t="s">
        <v>1928</v>
      </c>
      <c r="L818" t="s">
        <v>17</v>
      </c>
      <c r="M818" t="s">
        <v>2038</v>
      </c>
      <c r="N818" t="s">
        <v>1910</v>
      </c>
      <c r="O818" t="s">
        <v>1930</v>
      </c>
    </row>
    <row r="819" spans="1:15" x14ac:dyDescent="0.25">
      <c r="A819" t="b">
        <v>0</v>
      </c>
      <c r="B819" s="3" t="b">
        <f t="shared" si="12"/>
        <v>0</v>
      </c>
      <c r="C819" t="s">
        <v>1907</v>
      </c>
      <c r="D819" s="1">
        <v>43873</v>
      </c>
      <c r="E819" t="b">
        <v>0</v>
      </c>
      <c r="F819" s="2">
        <v>43256</v>
      </c>
      <c r="G819">
        <v>31447</v>
      </c>
      <c r="H819">
        <v>18553</v>
      </c>
      <c r="I819">
        <v>50000</v>
      </c>
      <c r="J819" t="s">
        <v>93</v>
      </c>
      <c r="K819" t="s">
        <v>1908</v>
      </c>
      <c r="L819" t="s">
        <v>17</v>
      </c>
      <c r="M819" t="s">
        <v>2039</v>
      </c>
      <c r="N819" t="s">
        <v>1910</v>
      </c>
      <c r="O819" t="s">
        <v>1961</v>
      </c>
    </row>
    <row r="820" spans="1:15" x14ac:dyDescent="0.25">
      <c r="A820" t="b">
        <v>0</v>
      </c>
      <c r="B820" s="3" t="b">
        <f t="shared" si="12"/>
        <v>0</v>
      </c>
      <c r="C820" t="s">
        <v>1926</v>
      </c>
      <c r="D820" s="1">
        <v>43873</v>
      </c>
      <c r="E820" t="b">
        <v>0</v>
      </c>
      <c r="F820" s="2">
        <v>43362</v>
      </c>
      <c r="G820">
        <v>75438</v>
      </c>
      <c r="H820">
        <v>44886</v>
      </c>
      <c r="I820">
        <v>120324</v>
      </c>
      <c r="J820" t="s">
        <v>1927</v>
      </c>
      <c r="K820" t="s">
        <v>1928</v>
      </c>
      <c r="L820" t="s">
        <v>17</v>
      </c>
      <c r="M820" t="s">
        <v>2040</v>
      </c>
      <c r="N820" t="s">
        <v>1910</v>
      </c>
      <c r="O820" t="s">
        <v>2041</v>
      </c>
    </row>
    <row r="821" spans="1:15" x14ac:dyDescent="0.25">
      <c r="A821" t="b">
        <v>0</v>
      </c>
      <c r="B821" s="3" t="b">
        <f t="shared" si="12"/>
        <v>0</v>
      </c>
      <c r="C821" t="s">
        <v>1931</v>
      </c>
      <c r="D821" s="1">
        <v>43873</v>
      </c>
      <c r="E821" t="b">
        <v>0</v>
      </c>
      <c r="F821" s="2">
        <v>43357.400694444441</v>
      </c>
      <c r="G821">
        <v>83878</v>
      </c>
      <c r="H821">
        <v>15080</v>
      </c>
      <c r="I821">
        <v>98958</v>
      </c>
      <c r="J821" t="s">
        <v>1932</v>
      </c>
      <c r="K821" t="s">
        <v>1933</v>
      </c>
      <c r="L821" t="s">
        <v>17</v>
      </c>
      <c r="M821" t="s">
        <v>2042</v>
      </c>
      <c r="N821" t="s">
        <v>1910</v>
      </c>
      <c r="O821" t="s">
        <v>2043</v>
      </c>
    </row>
    <row r="822" spans="1:15" x14ac:dyDescent="0.25">
      <c r="A822" t="b">
        <v>0</v>
      </c>
      <c r="B822" s="3" t="b">
        <f t="shared" si="12"/>
        <v>0</v>
      </c>
      <c r="C822" t="s">
        <v>2044</v>
      </c>
      <c r="D822" s="1">
        <v>43873</v>
      </c>
      <c r="E822" t="b">
        <v>0</v>
      </c>
      <c r="F822" s="2">
        <v>43637.623611111114</v>
      </c>
      <c r="G822">
        <v>8500</v>
      </c>
      <c r="H822">
        <v>0</v>
      </c>
      <c r="I822">
        <v>8500</v>
      </c>
      <c r="J822" t="s">
        <v>2045</v>
      </c>
      <c r="K822" t="s">
        <v>2046</v>
      </c>
      <c r="L822" t="s">
        <v>17</v>
      </c>
      <c r="M822" t="s">
        <v>2047</v>
      </c>
      <c r="N822" t="s">
        <v>1910</v>
      </c>
      <c r="O822" t="s">
        <v>2048</v>
      </c>
    </row>
    <row r="823" spans="1:15" x14ac:dyDescent="0.25">
      <c r="A823" t="b">
        <v>0</v>
      </c>
      <c r="B823" s="3" t="b">
        <f t="shared" si="12"/>
        <v>0</v>
      </c>
      <c r="C823" t="s">
        <v>2049</v>
      </c>
      <c r="D823" s="1">
        <v>43873</v>
      </c>
      <c r="E823" t="b">
        <v>0</v>
      </c>
      <c r="F823" s="2">
        <v>43501.356944444444</v>
      </c>
      <c r="G823">
        <v>52832</v>
      </c>
      <c r="H823">
        <v>27168</v>
      </c>
      <c r="I823">
        <v>80000</v>
      </c>
      <c r="J823" t="s">
        <v>2050</v>
      </c>
      <c r="K823" t="s">
        <v>2051</v>
      </c>
      <c r="L823" t="s">
        <v>17</v>
      </c>
      <c r="M823" t="s">
        <v>2052</v>
      </c>
      <c r="N823" t="s">
        <v>1910</v>
      </c>
      <c r="O823" t="s">
        <v>2053</v>
      </c>
    </row>
    <row r="824" spans="1:15" x14ac:dyDescent="0.25">
      <c r="A824" t="b">
        <v>0</v>
      </c>
      <c r="B824" s="3" t="b">
        <f t="shared" si="12"/>
        <v>0</v>
      </c>
      <c r="C824" t="s">
        <v>2054</v>
      </c>
      <c r="D824" s="1">
        <v>43873</v>
      </c>
      <c r="E824" t="b">
        <v>0</v>
      </c>
      <c r="F824" s="2">
        <v>43511</v>
      </c>
      <c r="G824">
        <v>139253</v>
      </c>
      <c r="H824">
        <v>82857</v>
      </c>
      <c r="I824">
        <v>222110</v>
      </c>
      <c r="J824" t="s">
        <v>2055</v>
      </c>
      <c r="K824" t="s">
        <v>2056</v>
      </c>
      <c r="L824" t="s">
        <v>17</v>
      </c>
      <c r="M824" t="s">
        <v>2057</v>
      </c>
      <c r="N824" t="s">
        <v>1910</v>
      </c>
      <c r="O824" t="s">
        <v>2058</v>
      </c>
    </row>
    <row r="825" spans="1:15" x14ac:dyDescent="0.25">
      <c r="A825" t="b">
        <v>0</v>
      </c>
      <c r="B825" s="3" t="b">
        <f t="shared" si="12"/>
        <v>0</v>
      </c>
      <c r="C825" t="s">
        <v>1926</v>
      </c>
      <c r="D825" s="1">
        <v>43873</v>
      </c>
      <c r="E825" t="b">
        <v>0</v>
      </c>
      <c r="F825" s="2">
        <v>43292.520138888889</v>
      </c>
      <c r="G825">
        <v>9434</v>
      </c>
      <c r="H825">
        <v>5566</v>
      </c>
      <c r="I825">
        <v>15000</v>
      </c>
      <c r="J825" t="s">
        <v>1927</v>
      </c>
      <c r="K825" t="s">
        <v>1928</v>
      </c>
      <c r="L825" t="s">
        <v>17</v>
      </c>
      <c r="M825" t="s">
        <v>2059</v>
      </c>
      <c r="N825" t="s">
        <v>1910</v>
      </c>
      <c r="O825" t="s">
        <v>2060</v>
      </c>
    </row>
    <row r="826" spans="1:15" x14ac:dyDescent="0.25">
      <c r="A826" t="b">
        <v>0</v>
      </c>
      <c r="B826" s="3" t="b">
        <f t="shared" si="12"/>
        <v>0</v>
      </c>
      <c r="C826" t="s">
        <v>1937</v>
      </c>
      <c r="D826" s="1">
        <v>43873</v>
      </c>
      <c r="E826" t="b">
        <v>0</v>
      </c>
      <c r="F826" s="2">
        <v>43525.681250000001</v>
      </c>
      <c r="G826">
        <v>268620</v>
      </c>
      <c r="H826">
        <v>125380</v>
      </c>
      <c r="I826">
        <v>394000</v>
      </c>
      <c r="J826" t="s">
        <v>1938</v>
      </c>
      <c r="K826" t="s">
        <v>1939</v>
      </c>
      <c r="L826" t="s">
        <v>17</v>
      </c>
      <c r="M826" t="s">
        <v>2061</v>
      </c>
      <c r="N826" t="s">
        <v>1910</v>
      </c>
      <c r="O826" t="s">
        <v>2062</v>
      </c>
    </row>
    <row r="827" spans="1:15" x14ac:dyDescent="0.25">
      <c r="A827" t="b">
        <v>0</v>
      </c>
      <c r="B827" s="3" t="b">
        <f t="shared" si="12"/>
        <v>0</v>
      </c>
      <c r="C827" t="s">
        <v>1952</v>
      </c>
      <c r="D827" s="1">
        <v>43873</v>
      </c>
      <c r="E827" t="b">
        <v>0</v>
      </c>
      <c r="F827" s="2">
        <v>43010.592361111114</v>
      </c>
      <c r="G827">
        <v>47955</v>
      </c>
      <c r="H827">
        <v>22003</v>
      </c>
      <c r="I827">
        <v>69958</v>
      </c>
      <c r="J827" t="s">
        <v>913</v>
      </c>
      <c r="K827" t="s">
        <v>1953</v>
      </c>
      <c r="L827" t="s">
        <v>17</v>
      </c>
      <c r="M827" t="s">
        <v>2063</v>
      </c>
      <c r="N827" t="s">
        <v>1910</v>
      </c>
      <c r="O827" t="s">
        <v>1955</v>
      </c>
    </row>
    <row r="828" spans="1:15" x14ac:dyDescent="0.25">
      <c r="A828" t="b">
        <v>0</v>
      </c>
      <c r="B828" s="3" t="b">
        <f t="shared" si="12"/>
        <v>0</v>
      </c>
      <c r="C828" t="s">
        <v>1946</v>
      </c>
      <c r="D828" s="1">
        <v>43873</v>
      </c>
      <c r="E828" t="b">
        <v>0</v>
      </c>
      <c r="F828" s="2">
        <v>43189.488888888889</v>
      </c>
      <c r="G828">
        <v>119023</v>
      </c>
      <c r="H828">
        <v>55973</v>
      </c>
      <c r="I828">
        <v>174996</v>
      </c>
      <c r="J828" t="s">
        <v>1947</v>
      </c>
      <c r="K828" t="s">
        <v>1948</v>
      </c>
      <c r="L828" t="s">
        <v>17</v>
      </c>
      <c r="M828" t="s">
        <v>2064</v>
      </c>
      <c r="N828" t="s">
        <v>1910</v>
      </c>
      <c r="O828" t="s">
        <v>2065</v>
      </c>
    </row>
    <row r="829" spans="1:15" x14ac:dyDescent="0.25">
      <c r="A829" t="b">
        <v>0</v>
      </c>
      <c r="B829" s="3" t="b">
        <f t="shared" si="12"/>
        <v>0</v>
      </c>
      <c r="C829" t="s">
        <v>1926</v>
      </c>
      <c r="D829" s="1">
        <v>43873</v>
      </c>
      <c r="E829" t="b">
        <v>0</v>
      </c>
      <c r="F829" s="2">
        <v>42912.688888888886</v>
      </c>
      <c r="G829">
        <v>30000</v>
      </c>
      <c r="H829">
        <v>0</v>
      </c>
      <c r="I829">
        <v>30000</v>
      </c>
      <c r="J829" t="s">
        <v>1927</v>
      </c>
      <c r="K829" t="s">
        <v>1928</v>
      </c>
      <c r="L829" t="s">
        <v>17</v>
      </c>
      <c r="M829" t="s">
        <v>2066</v>
      </c>
      <c r="N829" t="s">
        <v>1910</v>
      </c>
      <c r="O829" t="s">
        <v>2067</v>
      </c>
    </row>
    <row r="830" spans="1:15" x14ac:dyDescent="0.25">
      <c r="A830" t="b">
        <v>0</v>
      </c>
      <c r="B830" s="3" t="b">
        <f t="shared" si="12"/>
        <v>0</v>
      </c>
      <c r="C830" t="s">
        <v>1967</v>
      </c>
      <c r="D830" s="1">
        <v>43873</v>
      </c>
      <c r="E830" t="b">
        <v>0</v>
      </c>
      <c r="F830" s="2">
        <v>42916.464583333334</v>
      </c>
      <c r="G830">
        <v>98227</v>
      </c>
      <c r="H830">
        <v>51773</v>
      </c>
      <c r="I830">
        <v>150000</v>
      </c>
      <c r="J830" t="s">
        <v>1968</v>
      </c>
      <c r="K830" t="s">
        <v>1969</v>
      </c>
      <c r="L830" t="s">
        <v>17</v>
      </c>
      <c r="M830" t="s">
        <v>2068</v>
      </c>
      <c r="N830" t="s">
        <v>1910</v>
      </c>
      <c r="O830" t="s">
        <v>2069</v>
      </c>
    </row>
    <row r="831" spans="1:15" x14ac:dyDescent="0.25">
      <c r="A831" t="b">
        <v>0</v>
      </c>
      <c r="B831" s="3" t="b">
        <f t="shared" si="12"/>
        <v>0</v>
      </c>
      <c r="C831" t="s">
        <v>1956</v>
      </c>
      <c r="D831" s="1">
        <v>43873</v>
      </c>
      <c r="E831" t="b">
        <v>0</v>
      </c>
      <c r="F831" s="2">
        <v>42877.40625</v>
      </c>
      <c r="G831">
        <v>2031</v>
      </c>
      <c r="H831">
        <v>203</v>
      </c>
      <c r="I831">
        <v>2234</v>
      </c>
      <c r="J831" t="s">
        <v>80</v>
      </c>
      <c r="K831" t="s">
        <v>1957</v>
      </c>
      <c r="L831" t="s">
        <v>17</v>
      </c>
      <c r="M831" t="s">
        <v>2070</v>
      </c>
      <c r="N831" t="s">
        <v>1910</v>
      </c>
      <c r="O831" t="s">
        <v>2071</v>
      </c>
    </row>
    <row r="832" spans="1:15" x14ac:dyDescent="0.25">
      <c r="A832" t="b">
        <v>0</v>
      </c>
      <c r="B832" s="3" t="b">
        <f t="shared" si="12"/>
        <v>1</v>
      </c>
      <c r="C832" t="s">
        <v>2072</v>
      </c>
      <c r="D832" s="1">
        <v>43873</v>
      </c>
      <c r="E832" t="b">
        <v>0</v>
      </c>
      <c r="F832" s="2">
        <v>42914.44027777778</v>
      </c>
      <c r="G832">
        <v>10000</v>
      </c>
      <c r="H832">
        <v>0</v>
      </c>
      <c r="I832">
        <v>10000</v>
      </c>
      <c r="J832" t="s">
        <v>460</v>
      </c>
      <c r="K832" t="s">
        <v>2073</v>
      </c>
      <c r="L832" t="s">
        <v>17</v>
      </c>
      <c r="M832" t="s">
        <v>2074</v>
      </c>
      <c r="N832" t="s">
        <v>1910</v>
      </c>
      <c r="O832" t="s">
        <v>2075</v>
      </c>
    </row>
    <row r="833" spans="1:15" x14ac:dyDescent="0.25">
      <c r="A833" t="b">
        <v>0</v>
      </c>
      <c r="B833" s="3" t="b">
        <f t="shared" si="12"/>
        <v>0</v>
      </c>
      <c r="C833" t="s">
        <v>1912</v>
      </c>
      <c r="D833" s="1">
        <v>43873</v>
      </c>
      <c r="E833" t="b">
        <v>0</v>
      </c>
      <c r="F833" s="2">
        <v>42894.706944444442</v>
      </c>
      <c r="G833">
        <v>81693</v>
      </c>
      <c r="H833">
        <v>23307</v>
      </c>
      <c r="I833">
        <v>105000</v>
      </c>
      <c r="J833" t="s">
        <v>1913</v>
      </c>
      <c r="K833" t="s">
        <v>1914</v>
      </c>
      <c r="L833" t="s">
        <v>17</v>
      </c>
      <c r="M833" t="s">
        <v>2076</v>
      </c>
      <c r="N833" t="s">
        <v>1910</v>
      </c>
      <c r="O833" t="s">
        <v>1923</v>
      </c>
    </row>
    <row r="834" spans="1:15" x14ac:dyDescent="0.25">
      <c r="A834" t="b">
        <v>0</v>
      </c>
      <c r="B834" s="3" t="b">
        <f t="shared" si="12"/>
        <v>0</v>
      </c>
      <c r="C834" t="s">
        <v>1956</v>
      </c>
      <c r="D834" s="1">
        <v>43873</v>
      </c>
      <c r="E834" t="b">
        <v>0</v>
      </c>
      <c r="F834" s="2">
        <v>42916.510416666664</v>
      </c>
      <c r="G834">
        <v>33636</v>
      </c>
      <c r="H834">
        <v>3364</v>
      </c>
      <c r="I834">
        <v>37000</v>
      </c>
      <c r="J834" t="s">
        <v>80</v>
      </c>
      <c r="K834" t="s">
        <v>1957</v>
      </c>
      <c r="L834" t="s">
        <v>17</v>
      </c>
      <c r="M834" t="s">
        <v>2077</v>
      </c>
      <c r="N834" t="s">
        <v>1910</v>
      </c>
      <c r="O834" t="s">
        <v>2078</v>
      </c>
    </row>
    <row r="835" spans="1:15" x14ac:dyDescent="0.25">
      <c r="A835" t="b">
        <v>0</v>
      </c>
      <c r="B835" s="3" t="b">
        <f t="shared" si="12"/>
        <v>0</v>
      </c>
      <c r="C835" t="s">
        <v>1956</v>
      </c>
      <c r="D835" s="1">
        <v>43873</v>
      </c>
      <c r="E835" t="b">
        <v>0</v>
      </c>
      <c r="F835" s="2">
        <v>42916.690972222219</v>
      </c>
      <c r="G835">
        <v>75455</v>
      </c>
      <c r="H835">
        <v>7545</v>
      </c>
      <c r="I835">
        <v>83000</v>
      </c>
      <c r="J835" t="s">
        <v>80</v>
      </c>
      <c r="K835" t="s">
        <v>1957</v>
      </c>
      <c r="L835" t="s">
        <v>17</v>
      </c>
      <c r="M835" t="s">
        <v>2079</v>
      </c>
      <c r="N835" t="s">
        <v>1910</v>
      </c>
      <c r="O835" t="s">
        <v>2080</v>
      </c>
    </row>
    <row r="836" spans="1:15" x14ac:dyDescent="0.25">
      <c r="A836" t="b">
        <v>0</v>
      </c>
      <c r="B836" s="3" t="b">
        <f t="shared" ref="B836:B899" si="13">OR(ISNUMBER(SEARCH($B$1,O836)),ISNUMBER(SEARCH($C$1,O836)),ISNUMBER(SEARCH($D$1,O836)),ISNUMBER(SEARCH($E$1,O836)),ISNUMBER(SEARCH($F$1,O836)),ISNUMBER(SEARCH($G$1,O836)),ISNUMBER(SEARCH($H$1,O836)),ISNUMBER(SEARCH($I$1,O836)),ISNUMBER(SEARCH($J$1,O836)),ISNUMBER(SEARCH($K$1,O836)),ISNUMBER(SEARCH($L$1,O836)),ISNUMBER(SEARCH($M$1,O836)),ISNUMBER(SEARCH($N$1,O836)),ISNUMBER(SEARCH($O$1,O836)),ISNUMBER(SEARCH($P$1,O836)),ISNUMBER(SEARCH($Q$1,O836)),ISNUMBER(SEARCH($R$1,O836)),ISNUMBER(SEARCH($S$1,O836)),ISNUMBER(SEARCH($T$1,O836)),ISNUMBER(SEARCH($U$1,O836)),ISNUMBER(SEARCH($V$1,O836)),ISNUMBER(SEARCH($W$1,O836)),ISNUMBER(SEARCH($X$1,O836)),ISNUMBER(SEARCH($Y$1,O836)),ISNUMBER(SEARCH($Z$1,O836)),ISNUMBER(SEARCH($AA$1,O836)),ISNUMBER(SEARCH($AB$1,O836)),ISNUMBER(SEARCH($AC$1,O836)),ISNUMBER(SEARCH($AD$1,O836)),ISNUMBER(SEARCH($AE$1,O836)),ISNUMBER(SEARCH($AF$1,O836)),ISNUMBER(SEARCH($AG$1,O836)),ISNUMBER(SEARCH($AH$1,O836)),ISNUMBER(SEARCH($AI$1,O836)),ISNUMBER(SEARCH($AJ$1,O836)),ISNUMBER(SEARCH($AK$1,O836)),ISNUMBER(SEARCH($AL$1,O836)),ISNUMBER(SEARCH($AM$1,O836)),ISNUMBER(SEARCH($AN$1,O836)),ISNUMBER(SEARCH($AO$1,O836)),ISNUMBER(SEARCH($AP$1,O836)),ISNUMBER(SEARCH($AQ$1,O836)),ISNUMBER(SEARCH($AR$1,O836)),ISNUMBER(SEARCH($AS$1,O836)),ISNUMBER(SEARCH($AT$1,O836)),ISNUMBER(SEARCH($AU$1,O836)),ISNUMBER(SEARCH($AV$1,O836)),ISNUMBER(SEARCH($AW$1,O836)),ISNUMBER(SEARCH($AX$1,O836)),ISNUMBER(SEARCH($AY$1,O836)), ISNUMBER(SEARCH($AZ$1,O836)),ISNUMBER(SEARCH($BA$1,O836)),ISNUMBER(SEARCH($BB$1,O836)),ISNUMBER(SEARCH($BC$1,O836)),ISNUMBER(SEARCH($BD$1,O836)),ISNUMBER(SEARCH($BE$1,O836)),ISNUMBER(SEARCH($BF$1,O836)),ISNUMBER(SEARCH($BG$1,O836)),ISNUMBER(SEARCH($BH$1,O836)),ISNUMBER(SEARCH($BI$1,O836)),ISNUMBER(SEARCH($BJ$1,O836)),ISNUMBER(SEARCH($BK$1,O836)),ISNUMBER(SEARCH($BL$1,O836)),ISNUMBER(SEARCH($BM$1,O836)),ISNUMBER(SEARCH($BN$1,O836)),ISNUMBER(SEARCH($BO$1,O836)),ISNUMBER(SEARCH($BP$1,O836)),ISNUMBER(SEARCH($BQ$1,O836)),ISNUMBER(SEARCH($BR$1,O836)),ISNUMBER(SEARCH($BS$1,O836)),ISNUMBER(SEARCH($BT$1,O836)),ISNUMBER(SEARCH($BU$1,O836)),ISNUMBER(SEARCH($BV$1,O836)),ISNUMBER(SEARCH($BW$1,O836)),ISNUMBER(SEARCH($BX$1,O836)),ISNUMBER(SEARCH($BY$1,O836)),ISNUMBER(SEARCH($BZ$1,O836)),ISNUMBER(SEARCH($CA$1,O836)),ISNUMBER(SEARCH($CB$1,O836)),ISNUMBER(SEARCH($CC$1,O836)),ISNUMBER(SEARCH($CD$1,O836)),ISNUMBER(SEARCH($CE$1,O836)),ISNUMBER(SEARCH($CF$1,O836)),ISNUMBER(SEARCH($CG$1,O836)),ISNUMBER(SEARCH($CG$1,O836)),ISNUMBER(SEARCH($CH$1,O836)),ISNUMBER(SEARCH($CI$1,O836)),ISNUMBER(SEARCH($CJ$1,O836)),ISNUMBER(SEARCH($CK$1,O836)),ISNUMBER(SEARCH($CL$1,O836)),ISNUMBER(SEARCH($CM$1,O836)),ISNUMBER(SEARCH($CN$1,O836)),ISNUMBER(SEARCH($CO$1,O836)),ISNUMBER(SEARCH($CP$1,O836)),ISNUMBER(SEARCH($CQ$1,O836)),ISNUMBER(SEARCH($CR$1,O836)),ISNUMBER(SEARCH($CS$1,O836)),ISNUMBER(SEARCH($CT$1,O836)))</f>
        <v>0</v>
      </c>
      <c r="C836" t="s">
        <v>2011</v>
      </c>
      <c r="D836" s="1">
        <v>43873</v>
      </c>
      <c r="E836" t="b">
        <v>0</v>
      </c>
      <c r="F836" s="2">
        <v>43061</v>
      </c>
      <c r="G836">
        <v>24170</v>
      </c>
      <c r="H836">
        <v>14382</v>
      </c>
      <c r="I836">
        <v>38552</v>
      </c>
      <c r="J836" t="s">
        <v>2012</v>
      </c>
      <c r="K836" t="s">
        <v>2013</v>
      </c>
      <c r="L836" t="s">
        <v>17</v>
      </c>
      <c r="M836" t="s">
        <v>2081</v>
      </c>
      <c r="N836" t="s">
        <v>1910</v>
      </c>
      <c r="O836" t="s">
        <v>2082</v>
      </c>
    </row>
    <row r="837" spans="1:15" x14ac:dyDescent="0.25">
      <c r="A837" t="b">
        <v>0</v>
      </c>
      <c r="B837" s="3" t="b">
        <f t="shared" si="13"/>
        <v>0</v>
      </c>
      <c r="C837" t="s">
        <v>1988</v>
      </c>
      <c r="D837" s="1">
        <v>43873</v>
      </c>
      <c r="E837" t="b">
        <v>0</v>
      </c>
      <c r="F837" s="2">
        <v>42905</v>
      </c>
      <c r="G837">
        <v>37617</v>
      </c>
      <c r="H837">
        <v>22383</v>
      </c>
      <c r="I837">
        <v>60000</v>
      </c>
      <c r="J837" t="s">
        <v>64</v>
      </c>
      <c r="K837" t="s">
        <v>1989</v>
      </c>
      <c r="L837" t="s">
        <v>17</v>
      </c>
      <c r="M837" t="s">
        <v>2083</v>
      </c>
      <c r="N837" t="s">
        <v>1910</v>
      </c>
      <c r="O837" t="s">
        <v>1991</v>
      </c>
    </row>
    <row r="838" spans="1:15" x14ac:dyDescent="0.25">
      <c r="A838" t="b">
        <v>0</v>
      </c>
      <c r="B838" s="3" t="b">
        <f t="shared" si="13"/>
        <v>0</v>
      </c>
      <c r="C838" t="s">
        <v>1956</v>
      </c>
      <c r="D838" s="1">
        <v>43873</v>
      </c>
      <c r="E838" t="b">
        <v>0</v>
      </c>
      <c r="F838" s="2">
        <v>43020.548611111109</v>
      </c>
      <c r="G838">
        <v>15674</v>
      </c>
      <c r="H838">
        <v>9326</v>
      </c>
      <c r="I838">
        <v>25000</v>
      </c>
      <c r="J838" t="s">
        <v>80</v>
      </c>
      <c r="K838" t="s">
        <v>1957</v>
      </c>
      <c r="L838" t="s">
        <v>17</v>
      </c>
      <c r="M838" t="s">
        <v>2084</v>
      </c>
      <c r="N838" t="s">
        <v>1910</v>
      </c>
      <c r="O838" t="s">
        <v>2010</v>
      </c>
    </row>
    <row r="839" spans="1:15" x14ac:dyDescent="0.25">
      <c r="A839" t="b">
        <v>0</v>
      </c>
      <c r="B839" s="3" t="b">
        <f t="shared" si="13"/>
        <v>0</v>
      </c>
      <c r="C839" t="s">
        <v>1956</v>
      </c>
      <c r="D839" s="1">
        <v>43873</v>
      </c>
      <c r="E839" t="b">
        <v>0</v>
      </c>
      <c r="F839" s="2">
        <v>43193</v>
      </c>
      <c r="G839">
        <v>589255</v>
      </c>
      <c r="H839">
        <v>310745</v>
      </c>
      <c r="I839">
        <v>900000</v>
      </c>
      <c r="J839" t="s">
        <v>80</v>
      </c>
      <c r="K839" t="s">
        <v>1957</v>
      </c>
      <c r="L839" t="s">
        <v>17</v>
      </c>
      <c r="M839" t="s">
        <v>2085</v>
      </c>
      <c r="N839" t="s">
        <v>1910</v>
      </c>
      <c r="O839" t="s">
        <v>2086</v>
      </c>
    </row>
    <row r="840" spans="1:15" x14ac:dyDescent="0.25">
      <c r="A840" t="b">
        <v>0</v>
      </c>
      <c r="B840" s="3" t="b">
        <f t="shared" si="13"/>
        <v>0</v>
      </c>
      <c r="C840" t="s">
        <v>1999</v>
      </c>
      <c r="D840" s="1">
        <v>43873</v>
      </c>
      <c r="E840" t="b">
        <v>0</v>
      </c>
      <c r="F840" s="2">
        <v>43096</v>
      </c>
      <c r="G840">
        <v>80835</v>
      </c>
      <c r="H840">
        <v>39165</v>
      </c>
      <c r="I840">
        <v>120000</v>
      </c>
      <c r="J840" t="s">
        <v>2000</v>
      </c>
      <c r="K840" t="s">
        <v>1456</v>
      </c>
      <c r="L840" t="s">
        <v>17</v>
      </c>
      <c r="M840" t="s">
        <v>2087</v>
      </c>
      <c r="N840" t="s">
        <v>1910</v>
      </c>
      <c r="O840" t="s">
        <v>2088</v>
      </c>
    </row>
    <row r="841" spans="1:15" x14ac:dyDescent="0.25">
      <c r="A841" t="b">
        <v>0</v>
      </c>
      <c r="B841" s="3" t="b">
        <f t="shared" si="13"/>
        <v>0</v>
      </c>
      <c r="C841" t="s">
        <v>1907</v>
      </c>
      <c r="D841" s="1">
        <v>43873</v>
      </c>
      <c r="E841" t="b">
        <v>0</v>
      </c>
      <c r="F841" s="2">
        <v>43005.593055555553</v>
      </c>
      <c r="G841">
        <v>15727</v>
      </c>
      <c r="H841">
        <v>9273</v>
      </c>
      <c r="I841">
        <v>25000</v>
      </c>
      <c r="J841" t="s">
        <v>93</v>
      </c>
      <c r="K841" t="s">
        <v>1908</v>
      </c>
      <c r="L841" t="s">
        <v>17</v>
      </c>
      <c r="M841" t="s">
        <v>2089</v>
      </c>
      <c r="N841" t="s">
        <v>1910</v>
      </c>
      <c r="O841" t="s">
        <v>1961</v>
      </c>
    </row>
    <row r="842" spans="1:15" x14ac:dyDescent="0.25">
      <c r="A842" t="b">
        <v>0</v>
      </c>
      <c r="B842" s="3" t="b">
        <f t="shared" si="13"/>
        <v>0</v>
      </c>
      <c r="C842" t="s">
        <v>1967</v>
      </c>
      <c r="D842" s="1">
        <v>43873</v>
      </c>
      <c r="E842" t="b">
        <v>0</v>
      </c>
      <c r="F842" s="2">
        <v>43363.511805555558</v>
      </c>
      <c r="G842">
        <v>224611</v>
      </c>
      <c r="H842">
        <v>116273</v>
      </c>
      <c r="I842">
        <v>340884</v>
      </c>
      <c r="J842" t="s">
        <v>1968</v>
      </c>
      <c r="K842" t="s">
        <v>1969</v>
      </c>
      <c r="L842" t="s">
        <v>17</v>
      </c>
      <c r="M842" t="s">
        <v>2090</v>
      </c>
      <c r="N842" t="s">
        <v>1910</v>
      </c>
      <c r="O842" t="s">
        <v>2091</v>
      </c>
    </row>
    <row r="843" spans="1:15" x14ac:dyDescent="0.25">
      <c r="A843" t="b">
        <v>0</v>
      </c>
      <c r="B843" s="3" t="b">
        <f t="shared" si="13"/>
        <v>1</v>
      </c>
      <c r="C843" t="s">
        <v>2072</v>
      </c>
      <c r="D843" s="1">
        <v>43873</v>
      </c>
      <c r="E843" t="b">
        <v>0</v>
      </c>
      <c r="F843" s="2">
        <v>43244.512499999997</v>
      </c>
      <c r="G843">
        <v>27624</v>
      </c>
      <c r="H843">
        <v>14632</v>
      </c>
      <c r="I843">
        <v>42256</v>
      </c>
      <c r="J843" t="s">
        <v>460</v>
      </c>
      <c r="K843" t="s">
        <v>2073</v>
      </c>
      <c r="L843" t="s">
        <v>17</v>
      </c>
      <c r="M843" t="s">
        <v>2092</v>
      </c>
      <c r="N843" t="s">
        <v>1910</v>
      </c>
      <c r="O843" t="s">
        <v>2093</v>
      </c>
    </row>
    <row r="844" spans="1:15" x14ac:dyDescent="0.25">
      <c r="A844" t="b">
        <v>0</v>
      </c>
      <c r="B844" s="3" t="b">
        <f t="shared" si="13"/>
        <v>0</v>
      </c>
      <c r="C844" t="s">
        <v>1967</v>
      </c>
      <c r="D844" s="1">
        <v>43873</v>
      </c>
      <c r="E844" t="b">
        <v>0</v>
      </c>
      <c r="F844" s="2">
        <v>43256.711805555555</v>
      </c>
      <c r="G844">
        <v>195994</v>
      </c>
      <c r="H844">
        <v>101381</v>
      </c>
      <c r="I844">
        <v>297375</v>
      </c>
      <c r="J844" t="s">
        <v>1968</v>
      </c>
      <c r="K844" t="s">
        <v>1969</v>
      </c>
      <c r="L844" t="s">
        <v>17</v>
      </c>
      <c r="M844" t="s">
        <v>2094</v>
      </c>
      <c r="N844" t="s">
        <v>1910</v>
      </c>
      <c r="O844" t="s">
        <v>1971</v>
      </c>
    </row>
    <row r="845" spans="1:15" x14ac:dyDescent="0.25">
      <c r="A845" t="b">
        <v>0</v>
      </c>
      <c r="B845" s="3" t="b">
        <f t="shared" si="13"/>
        <v>0</v>
      </c>
      <c r="C845" t="s">
        <v>2011</v>
      </c>
      <c r="D845" s="1">
        <v>43873</v>
      </c>
      <c r="E845" t="b">
        <v>0</v>
      </c>
      <c r="F845" s="2">
        <v>43049</v>
      </c>
      <c r="G845">
        <v>98881</v>
      </c>
      <c r="H845">
        <v>0</v>
      </c>
      <c r="I845">
        <v>98881</v>
      </c>
      <c r="J845" t="s">
        <v>2012</v>
      </c>
      <c r="K845" t="s">
        <v>2013</v>
      </c>
      <c r="L845" t="s">
        <v>17</v>
      </c>
      <c r="M845" t="s">
        <v>2095</v>
      </c>
      <c r="N845" t="s">
        <v>1910</v>
      </c>
      <c r="O845" t="s">
        <v>2015</v>
      </c>
    </row>
    <row r="846" spans="1:15" x14ac:dyDescent="0.25">
      <c r="A846" t="b">
        <v>0</v>
      </c>
      <c r="B846" s="3" t="b">
        <f t="shared" si="13"/>
        <v>0</v>
      </c>
      <c r="C846" t="s">
        <v>1926</v>
      </c>
      <c r="D846" s="1">
        <v>43873</v>
      </c>
      <c r="E846" t="b">
        <v>0</v>
      </c>
      <c r="F846" s="2">
        <v>42968.492361111108</v>
      </c>
      <c r="G846">
        <v>9434</v>
      </c>
      <c r="H846">
        <v>5566</v>
      </c>
      <c r="I846">
        <v>15000</v>
      </c>
      <c r="J846" t="s">
        <v>1927</v>
      </c>
      <c r="K846" t="s">
        <v>1928</v>
      </c>
      <c r="L846" t="s">
        <v>17</v>
      </c>
      <c r="M846" t="s">
        <v>2096</v>
      </c>
      <c r="N846" t="s">
        <v>1910</v>
      </c>
      <c r="O846" t="s">
        <v>1944</v>
      </c>
    </row>
    <row r="847" spans="1:15" x14ac:dyDescent="0.25">
      <c r="A847" t="b">
        <v>0</v>
      </c>
      <c r="B847" s="3" t="b">
        <f t="shared" si="13"/>
        <v>0</v>
      </c>
      <c r="C847" t="s">
        <v>2054</v>
      </c>
      <c r="D847" s="1">
        <v>43873</v>
      </c>
      <c r="E847" t="b">
        <v>0</v>
      </c>
      <c r="F847" s="2">
        <v>43042</v>
      </c>
      <c r="G847">
        <v>83650</v>
      </c>
      <c r="H847">
        <v>46852</v>
      </c>
      <c r="I847">
        <v>130502</v>
      </c>
      <c r="J847" t="s">
        <v>2055</v>
      </c>
      <c r="K847" t="s">
        <v>2056</v>
      </c>
      <c r="L847" t="s">
        <v>17</v>
      </c>
      <c r="M847" t="s">
        <v>2097</v>
      </c>
      <c r="N847" t="s">
        <v>1910</v>
      </c>
      <c r="O847" t="s">
        <v>2098</v>
      </c>
    </row>
    <row r="848" spans="1:15" x14ac:dyDescent="0.25">
      <c r="A848" t="b">
        <v>0</v>
      </c>
      <c r="B848" s="3" t="b">
        <f t="shared" si="13"/>
        <v>0</v>
      </c>
      <c r="C848" t="s">
        <v>1999</v>
      </c>
      <c r="D848" s="1">
        <v>43873</v>
      </c>
      <c r="E848" t="b">
        <v>0</v>
      </c>
      <c r="F848" s="2">
        <v>43300</v>
      </c>
      <c r="G848">
        <v>208878</v>
      </c>
      <c r="H848">
        <v>101122</v>
      </c>
      <c r="I848">
        <v>310000</v>
      </c>
      <c r="J848" t="s">
        <v>2000</v>
      </c>
      <c r="K848" t="s">
        <v>1456</v>
      </c>
      <c r="L848" t="s">
        <v>17</v>
      </c>
      <c r="M848" t="s">
        <v>2099</v>
      </c>
      <c r="N848" t="s">
        <v>1910</v>
      </c>
      <c r="O848" t="s">
        <v>2100</v>
      </c>
    </row>
    <row r="849" spans="1:15" x14ac:dyDescent="0.25">
      <c r="A849" t="b">
        <v>0</v>
      </c>
      <c r="B849" s="3" t="b">
        <f t="shared" si="13"/>
        <v>0</v>
      </c>
      <c r="C849" t="s">
        <v>1912</v>
      </c>
      <c r="D849" s="1">
        <v>43873</v>
      </c>
      <c r="E849" t="b">
        <v>0</v>
      </c>
      <c r="F849" s="2">
        <v>43048</v>
      </c>
      <c r="G849">
        <v>8840</v>
      </c>
      <c r="H849">
        <v>1784</v>
      </c>
      <c r="I849">
        <v>10624</v>
      </c>
      <c r="J849" t="s">
        <v>1913</v>
      </c>
      <c r="K849" t="s">
        <v>1914</v>
      </c>
      <c r="L849" t="s">
        <v>17</v>
      </c>
      <c r="M849" t="s">
        <v>2101</v>
      </c>
      <c r="N849" t="s">
        <v>1910</v>
      </c>
      <c r="O849" t="s">
        <v>2102</v>
      </c>
    </row>
    <row r="850" spans="1:15" x14ac:dyDescent="0.25">
      <c r="A850" t="b">
        <v>0</v>
      </c>
      <c r="B850" s="3" t="b">
        <f t="shared" si="13"/>
        <v>0</v>
      </c>
      <c r="C850" t="s">
        <v>2103</v>
      </c>
      <c r="D850" s="1">
        <v>43873</v>
      </c>
      <c r="E850" t="b">
        <v>0</v>
      </c>
      <c r="F850" s="2">
        <v>43244</v>
      </c>
      <c r="G850">
        <v>10651</v>
      </c>
      <c r="H850">
        <v>1437</v>
      </c>
      <c r="I850">
        <v>12088</v>
      </c>
      <c r="J850" t="s">
        <v>2104</v>
      </c>
      <c r="K850" t="s">
        <v>2105</v>
      </c>
      <c r="L850" t="s">
        <v>17</v>
      </c>
      <c r="M850" t="s">
        <v>2106</v>
      </c>
      <c r="N850" t="s">
        <v>1910</v>
      </c>
      <c r="O850" t="s">
        <v>2107</v>
      </c>
    </row>
    <row r="851" spans="1:15" x14ac:dyDescent="0.25">
      <c r="A851" t="b">
        <v>0</v>
      </c>
      <c r="B851" s="3" t="b">
        <f t="shared" si="13"/>
        <v>0</v>
      </c>
      <c r="C851" t="s">
        <v>1907</v>
      </c>
      <c r="D851" s="1">
        <v>43873</v>
      </c>
      <c r="E851" t="b">
        <v>0</v>
      </c>
      <c r="F851" s="2">
        <v>43143</v>
      </c>
      <c r="G851">
        <v>4545</v>
      </c>
      <c r="H851">
        <v>455</v>
      </c>
      <c r="I851">
        <v>5000</v>
      </c>
      <c r="J851" t="s">
        <v>93</v>
      </c>
      <c r="K851" t="s">
        <v>1908</v>
      </c>
      <c r="L851" t="s">
        <v>17</v>
      </c>
      <c r="M851" t="s">
        <v>2108</v>
      </c>
      <c r="N851" t="s">
        <v>1910</v>
      </c>
      <c r="O851" t="s">
        <v>2019</v>
      </c>
    </row>
    <row r="852" spans="1:15" x14ac:dyDescent="0.25">
      <c r="A852" t="b">
        <v>0</v>
      </c>
      <c r="B852" s="3" t="b">
        <f t="shared" si="13"/>
        <v>0</v>
      </c>
      <c r="C852" t="s">
        <v>1931</v>
      </c>
      <c r="D852" s="1">
        <v>43873</v>
      </c>
      <c r="E852" t="b">
        <v>0</v>
      </c>
      <c r="F852" s="2">
        <v>43157.70208333333</v>
      </c>
      <c r="G852">
        <v>245027</v>
      </c>
      <c r="H852">
        <v>128377</v>
      </c>
      <c r="I852">
        <v>373404</v>
      </c>
      <c r="J852" t="s">
        <v>1932</v>
      </c>
      <c r="K852" t="s">
        <v>1933</v>
      </c>
      <c r="L852" t="s">
        <v>17</v>
      </c>
      <c r="M852" t="s">
        <v>2109</v>
      </c>
      <c r="N852" t="s">
        <v>1910</v>
      </c>
      <c r="O852" t="s">
        <v>1935</v>
      </c>
    </row>
    <row r="853" spans="1:15" x14ac:dyDescent="0.25">
      <c r="A853" t="b">
        <v>0</v>
      </c>
      <c r="B853" s="3" t="b">
        <f t="shared" si="13"/>
        <v>0</v>
      </c>
      <c r="C853" t="s">
        <v>1907</v>
      </c>
      <c r="D853" s="1">
        <v>43873</v>
      </c>
      <c r="E853" t="b">
        <v>0</v>
      </c>
      <c r="F853" s="2">
        <v>43123.711111111108</v>
      </c>
      <c r="G853">
        <v>15727</v>
      </c>
      <c r="H853">
        <v>9273</v>
      </c>
      <c r="I853">
        <v>25000</v>
      </c>
      <c r="J853" t="s">
        <v>93</v>
      </c>
      <c r="K853" t="s">
        <v>1908</v>
      </c>
      <c r="L853" t="s">
        <v>17</v>
      </c>
      <c r="M853" t="s">
        <v>2110</v>
      </c>
      <c r="N853" t="s">
        <v>1910</v>
      </c>
      <c r="O853" t="s">
        <v>1961</v>
      </c>
    </row>
    <row r="854" spans="1:15" x14ac:dyDescent="0.25">
      <c r="A854" t="b">
        <v>0</v>
      </c>
      <c r="B854" s="3" t="b">
        <f t="shared" si="13"/>
        <v>0</v>
      </c>
      <c r="C854" t="s">
        <v>1907</v>
      </c>
      <c r="D854" s="1">
        <v>43873</v>
      </c>
      <c r="E854" t="b">
        <v>0</v>
      </c>
      <c r="F854" s="2">
        <v>43123.708333333336</v>
      </c>
      <c r="G854">
        <v>6553</v>
      </c>
      <c r="H854">
        <v>3447</v>
      </c>
      <c r="I854">
        <v>10000</v>
      </c>
      <c r="J854" t="s">
        <v>93</v>
      </c>
      <c r="K854" t="s">
        <v>1908</v>
      </c>
      <c r="L854" t="s">
        <v>17</v>
      </c>
      <c r="M854" t="s">
        <v>2111</v>
      </c>
      <c r="N854" t="s">
        <v>1910</v>
      </c>
      <c r="O854" t="s">
        <v>2112</v>
      </c>
    </row>
    <row r="855" spans="1:15" x14ac:dyDescent="0.25">
      <c r="A855" t="b">
        <v>0</v>
      </c>
      <c r="B855" s="3" t="b">
        <f t="shared" si="13"/>
        <v>0</v>
      </c>
      <c r="C855" t="s">
        <v>1926</v>
      </c>
      <c r="D855" s="1">
        <v>43873</v>
      </c>
      <c r="E855" t="b">
        <v>0</v>
      </c>
      <c r="F855" s="2">
        <v>43194</v>
      </c>
      <c r="G855">
        <v>50000</v>
      </c>
      <c r="H855">
        <v>0</v>
      </c>
      <c r="I855">
        <v>50000</v>
      </c>
      <c r="J855" t="s">
        <v>1927</v>
      </c>
      <c r="K855" t="s">
        <v>1928</v>
      </c>
      <c r="L855" t="s">
        <v>17</v>
      </c>
      <c r="M855" t="s">
        <v>2113</v>
      </c>
      <c r="N855" t="s">
        <v>1910</v>
      </c>
      <c r="O855" t="s">
        <v>2114</v>
      </c>
    </row>
    <row r="856" spans="1:15" x14ac:dyDescent="0.25">
      <c r="A856" t="b">
        <v>0</v>
      </c>
      <c r="B856" s="3" t="b">
        <f t="shared" si="13"/>
        <v>0</v>
      </c>
      <c r="C856" t="s">
        <v>1912</v>
      </c>
      <c r="D856" s="1">
        <v>43873</v>
      </c>
      <c r="E856" t="b">
        <v>0</v>
      </c>
      <c r="F856" s="2">
        <v>43143</v>
      </c>
      <c r="G856">
        <v>41143</v>
      </c>
      <c r="H856">
        <v>8857</v>
      </c>
      <c r="I856">
        <v>50000</v>
      </c>
      <c r="J856" t="s">
        <v>1913</v>
      </c>
      <c r="K856" t="s">
        <v>1914</v>
      </c>
      <c r="L856" t="s">
        <v>17</v>
      </c>
      <c r="M856" t="s">
        <v>2115</v>
      </c>
      <c r="N856" t="s">
        <v>1910</v>
      </c>
      <c r="O856" t="s">
        <v>2102</v>
      </c>
    </row>
    <row r="857" spans="1:15" x14ac:dyDescent="0.25">
      <c r="A857" t="b">
        <v>0</v>
      </c>
      <c r="B857" s="3" t="b">
        <f t="shared" si="13"/>
        <v>0</v>
      </c>
      <c r="C857" t="s">
        <v>1988</v>
      </c>
      <c r="D857" s="1">
        <v>43873</v>
      </c>
      <c r="E857" t="b">
        <v>0</v>
      </c>
      <c r="F857" s="2">
        <v>43144.544444444444</v>
      </c>
      <c r="G857">
        <v>22458</v>
      </c>
      <c r="H857">
        <v>13253</v>
      </c>
      <c r="I857">
        <v>35711</v>
      </c>
      <c r="J857" t="s">
        <v>64</v>
      </c>
      <c r="K857" t="s">
        <v>1989</v>
      </c>
      <c r="L857" t="s">
        <v>17</v>
      </c>
      <c r="M857" t="s">
        <v>2116</v>
      </c>
      <c r="N857" t="s">
        <v>1910</v>
      </c>
      <c r="O857" t="s">
        <v>2117</v>
      </c>
    </row>
    <row r="858" spans="1:15" x14ac:dyDescent="0.25">
      <c r="A858" t="b">
        <v>0</v>
      </c>
      <c r="B858" s="3" t="b">
        <f t="shared" si="13"/>
        <v>0</v>
      </c>
      <c r="C858" t="s">
        <v>1926</v>
      </c>
      <c r="D858" s="1">
        <v>43873</v>
      </c>
      <c r="E858" t="b">
        <v>0</v>
      </c>
      <c r="F858" s="2">
        <v>43105.478472222225</v>
      </c>
      <c r="G858">
        <v>35000</v>
      </c>
      <c r="H858">
        <v>0</v>
      </c>
      <c r="I858">
        <v>35000</v>
      </c>
      <c r="J858" t="s">
        <v>1927</v>
      </c>
      <c r="K858" t="s">
        <v>1928</v>
      </c>
      <c r="L858" t="s">
        <v>17</v>
      </c>
      <c r="M858" t="s">
        <v>2118</v>
      </c>
      <c r="N858" t="s">
        <v>1910</v>
      </c>
      <c r="O858" t="s">
        <v>2119</v>
      </c>
    </row>
    <row r="859" spans="1:15" x14ac:dyDescent="0.25">
      <c r="A859" t="b">
        <v>0</v>
      </c>
      <c r="B859" s="3" t="b">
        <f t="shared" si="13"/>
        <v>0</v>
      </c>
      <c r="C859" t="s">
        <v>2011</v>
      </c>
      <c r="D859" s="1">
        <v>43873</v>
      </c>
      <c r="E859" t="b">
        <v>0</v>
      </c>
      <c r="F859" s="2">
        <v>43214</v>
      </c>
      <c r="G859">
        <v>7000</v>
      </c>
      <c r="H859">
        <v>0</v>
      </c>
      <c r="I859">
        <v>7000</v>
      </c>
      <c r="J859" t="s">
        <v>2012</v>
      </c>
      <c r="K859" t="s">
        <v>2013</v>
      </c>
      <c r="L859" t="s">
        <v>17</v>
      </c>
      <c r="M859" t="s">
        <v>2120</v>
      </c>
      <c r="N859" t="s">
        <v>1910</v>
      </c>
      <c r="O859" t="s">
        <v>2121</v>
      </c>
    </row>
    <row r="860" spans="1:15" x14ac:dyDescent="0.25">
      <c r="A860" t="b">
        <v>0</v>
      </c>
      <c r="B860" s="3" t="b">
        <f t="shared" si="13"/>
        <v>0</v>
      </c>
      <c r="C860" t="s">
        <v>1956</v>
      </c>
      <c r="D860" s="1">
        <v>43873</v>
      </c>
      <c r="E860" t="b">
        <v>0</v>
      </c>
      <c r="F860" s="2">
        <v>43143.538888888892</v>
      </c>
      <c r="G860">
        <v>33395</v>
      </c>
      <c r="H860">
        <v>16605</v>
      </c>
      <c r="I860">
        <v>50000</v>
      </c>
      <c r="J860" t="s">
        <v>80</v>
      </c>
      <c r="K860" t="s">
        <v>1957</v>
      </c>
      <c r="L860" t="s">
        <v>17</v>
      </c>
      <c r="M860" t="s">
        <v>2122</v>
      </c>
      <c r="N860" t="s">
        <v>1910</v>
      </c>
      <c r="O860" t="s">
        <v>2010</v>
      </c>
    </row>
    <row r="861" spans="1:15" x14ac:dyDescent="0.25">
      <c r="A861" t="b">
        <v>0</v>
      </c>
      <c r="B861" s="3" t="b">
        <f t="shared" si="13"/>
        <v>0</v>
      </c>
      <c r="C861" t="s">
        <v>2011</v>
      </c>
      <c r="D861" s="1">
        <v>43873</v>
      </c>
      <c r="E861" t="b">
        <v>0</v>
      </c>
      <c r="F861" s="2">
        <v>43388</v>
      </c>
      <c r="G861">
        <v>59821</v>
      </c>
      <c r="H861">
        <v>28468</v>
      </c>
      <c r="I861">
        <v>88289</v>
      </c>
      <c r="J861" t="s">
        <v>2012</v>
      </c>
      <c r="K861" t="s">
        <v>2013</v>
      </c>
      <c r="L861" t="s">
        <v>17</v>
      </c>
      <c r="M861" t="s">
        <v>2123</v>
      </c>
      <c r="N861" t="s">
        <v>1910</v>
      </c>
      <c r="O861" t="s">
        <v>2124</v>
      </c>
    </row>
    <row r="862" spans="1:15" x14ac:dyDescent="0.25">
      <c r="A862" t="b">
        <v>0</v>
      </c>
      <c r="B862" s="3" t="b">
        <f t="shared" si="13"/>
        <v>0</v>
      </c>
      <c r="C862" t="s">
        <v>2125</v>
      </c>
      <c r="D862" s="1">
        <v>43873</v>
      </c>
      <c r="E862" t="b">
        <v>0</v>
      </c>
      <c r="F862" s="2">
        <v>43068.463194444441</v>
      </c>
      <c r="G862">
        <v>15873</v>
      </c>
      <c r="H862">
        <v>4127</v>
      </c>
      <c r="I862">
        <v>20000</v>
      </c>
      <c r="J862" t="s">
        <v>2126</v>
      </c>
      <c r="K862" t="s">
        <v>2127</v>
      </c>
      <c r="L862" t="s">
        <v>17</v>
      </c>
      <c r="M862" t="s">
        <v>2128</v>
      </c>
      <c r="N862" t="s">
        <v>1910</v>
      </c>
      <c r="O862" t="s">
        <v>2129</v>
      </c>
    </row>
    <row r="863" spans="1:15" x14ac:dyDescent="0.25">
      <c r="A863" t="b">
        <v>0</v>
      </c>
      <c r="B863" s="3" t="b">
        <f t="shared" si="13"/>
        <v>0</v>
      </c>
      <c r="C863" t="s">
        <v>1988</v>
      </c>
      <c r="D863" s="1">
        <v>43873</v>
      </c>
      <c r="E863" t="b">
        <v>0</v>
      </c>
      <c r="F863" s="2">
        <v>43112.586111111108</v>
      </c>
      <c r="G863">
        <v>11063</v>
      </c>
      <c r="H863">
        <v>6526</v>
      </c>
      <c r="I863">
        <v>17589</v>
      </c>
      <c r="J863" t="s">
        <v>64</v>
      </c>
      <c r="K863" t="s">
        <v>1989</v>
      </c>
      <c r="L863" t="s">
        <v>17</v>
      </c>
      <c r="M863" t="s">
        <v>2130</v>
      </c>
      <c r="N863" t="s">
        <v>1910</v>
      </c>
      <c r="O863" t="s">
        <v>2117</v>
      </c>
    </row>
    <row r="864" spans="1:15" x14ac:dyDescent="0.25">
      <c r="A864" t="b">
        <v>0</v>
      </c>
      <c r="B864" s="3" t="b">
        <f t="shared" si="13"/>
        <v>1</v>
      </c>
      <c r="C864" t="s">
        <v>2131</v>
      </c>
      <c r="D864" s="1">
        <v>43873</v>
      </c>
      <c r="E864" t="b">
        <v>0</v>
      </c>
      <c r="F864" s="2">
        <v>43392.421527777777</v>
      </c>
      <c r="G864">
        <v>78380</v>
      </c>
      <c r="H864">
        <v>20379</v>
      </c>
      <c r="I864">
        <v>98759</v>
      </c>
      <c r="J864" t="s">
        <v>2132</v>
      </c>
      <c r="K864" t="s">
        <v>2133</v>
      </c>
      <c r="L864" t="s">
        <v>17</v>
      </c>
      <c r="M864" t="s">
        <v>2134</v>
      </c>
      <c r="N864" t="s">
        <v>1910</v>
      </c>
      <c r="O864" t="s">
        <v>2135</v>
      </c>
    </row>
    <row r="865" spans="1:15" x14ac:dyDescent="0.25">
      <c r="A865" t="b">
        <v>0</v>
      </c>
      <c r="B865" s="3" t="b">
        <f t="shared" si="13"/>
        <v>0</v>
      </c>
      <c r="C865" t="s">
        <v>2011</v>
      </c>
      <c r="D865" s="1">
        <v>43873</v>
      </c>
      <c r="E865" t="b">
        <v>0</v>
      </c>
      <c r="F865" s="2">
        <v>43076.654861111114</v>
      </c>
      <c r="G865">
        <v>688</v>
      </c>
      <c r="H865">
        <v>0</v>
      </c>
      <c r="I865">
        <v>688</v>
      </c>
      <c r="J865" t="s">
        <v>2012</v>
      </c>
      <c r="K865" t="s">
        <v>2013</v>
      </c>
      <c r="L865" t="s">
        <v>17</v>
      </c>
      <c r="M865" t="s">
        <v>2136</v>
      </c>
      <c r="N865" t="s">
        <v>1910</v>
      </c>
      <c r="O865" t="s">
        <v>2137</v>
      </c>
    </row>
    <row r="866" spans="1:15" x14ac:dyDescent="0.25">
      <c r="A866" t="b">
        <v>0</v>
      </c>
      <c r="B866" s="3" t="b">
        <f t="shared" si="13"/>
        <v>0</v>
      </c>
      <c r="C866" t="s">
        <v>1907</v>
      </c>
      <c r="D866" s="1">
        <v>43873</v>
      </c>
      <c r="E866" t="b">
        <v>0</v>
      </c>
      <c r="F866" s="2">
        <v>43130.65902777778</v>
      </c>
      <c r="G866">
        <v>17613</v>
      </c>
      <c r="H866">
        <v>7387</v>
      </c>
      <c r="I866">
        <v>25000</v>
      </c>
      <c r="J866" t="s">
        <v>93</v>
      </c>
      <c r="K866" t="s">
        <v>1908</v>
      </c>
      <c r="L866" t="s">
        <v>17</v>
      </c>
      <c r="M866" t="s">
        <v>2138</v>
      </c>
      <c r="N866" t="s">
        <v>1910</v>
      </c>
      <c r="O866" t="s">
        <v>1925</v>
      </c>
    </row>
    <row r="867" spans="1:15" x14ac:dyDescent="0.25">
      <c r="A867" t="b">
        <v>0</v>
      </c>
      <c r="B867" s="3" t="b">
        <f t="shared" si="13"/>
        <v>0</v>
      </c>
      <c r="C867" t="s">
        <v>1999</v>
      </c>
      <c r="D867" s="1">
        <v>43873</v>
      </c>
      <c r="E867" t="b">
        <v>0</v>
      </c>
      <c r="F867" s="2">
        <v>43181</v>
      </c>
      <c r="G867">
        <v>46826</v>
      </c>
      <c r="H867">
        <v>23174</v>
      </c>
      <c r="I867">
        <v>70000</v>
      </c>
      <c r="J867" t="s">
        <v>2000</v>
      </c>
      <c r="K867" t="s">
        <v>1456</v>
      </c>
      <c r="L867" t="s">
        <v>17</v>
      </c>
      <c r="M867" t="s">
        <v>2139</v>
      </c>
      <c r="N867" t="s">
        <v>1910</v>
      </c>
      <c r="O867" t="s">
        <v>2140</v>
      </c>
    </row>
    <row r="868" spans="1:15" x14ac:dyDescent="0.25">
      <c r="A868" t="b">
        <v>0</v>
      </c>
      <c r="B868" s="3" t="b">
        <f t="shared" si="13"/>
        <v>0</v>
      </c>
      <c r="C868" t="s">
        <v>1926</v>
      </c>
      <c r="D868" s="1">
        <v>43873</v>
      </c>
      <c r="E868" t="b">
        <v>0</v>
      </c>
      <c r="F868" s="2">
        <v>43202.658333333333</v>
      </c>
      <c r="G868">
        <v>13080</v>
      </c>
      <c r="H868">
        <v>0</v>
      </c>
      <c r="I868">
        <v>13080</v>
      </c>
      <c r="J868" t="s">
        <v>1927</v>
      </c>
      <c r="K868" t="s">
        <v>1928</v>
      </c>
      <c r="L868" t="s">
        <v>17</v>
      </c>
      <c r="M868" t="s">
        <v>2141</v>
      </c>
      <c r="N868" t="s">
        <v>1910</v>
      </c>
      <c r="O868" t="s">
        <v>1944</v>
      </c>
    </row>
    <row r="869" spans="1:15" x14ac:dyDescent="0.25">
      <c r="A869" t="b">
        <v>0</v>
      </c>
      <c r="B869" s="3" t="b">
        <f t="shared" si="13"/>
        <v>0</v>
      </c>
      <c r="C869" t="s">
        <v>1994</v>
      </c>
      <c r="D869" s="1">
        <v>43873</v>
      </c>
      <c r="E869" t="b">
        <v>0</v>
      </c>
      <c r="F869" s="2">
        <v>43224.419444444444</v>
      </c>
      <c r="G869">
        <v>40871</v>
      </c>
      <c r="H869">
        <v>9124</v>
      </c>
      <c r="I869">
        <v>49995</v>
      </c>
      <c r="J869" t="s">
        <v>1995</v>
      </c>
      <c r="K869" t="s">
        <v>1996</v>
      </c>
      <c r="L869" t="s">
        <v>17</v>
      </c>
      <c r="M869" t="s">
        <v>2142</v>
      </c>
      <c r="N869" t="s">
        <v>1910</v>
      </c>
      <c r="O869" t="s">
        <v>1998</v>
      </c>
    </row>
    <row r="870" spans="1:15" x14ac:dyDescent="0.25">
      <c r="A870" t="b">
        <v>0</v>
      </c>
      <c r="B870" s="3" t="b">
        <f t="shared" si="13"/>
        <v>0</v>
      </c>
      <c r="C870" t="s">
        <v>1926</v>
      </c>
      <c r="D870" s="1">
        <v>43873</v>
      </c>
      <c r="E870" t="b">
        <v>0</v>
      </c>
      <c r="F870" s="2">
        <v>43147</v>
      </c>
      <c r="G870">
        <v>16000</v>
      </c>
      <c r="H870">
        <v>0</v>
      </c>
      <c r="I870">
        <v>16000</v>
      </c>
      <c r="J870" t="s">
        <v>1927</v>
      </c>
      <c r="K870" t="s">
        <v>1928</v>
      </c>
      <c r="L870" t="s">
        <v>17</v>
      </c>
      <c r="M870" t="s">
        <v>2143</v>
      </c>
      <c r="N870" t="s">
        <v>1910</v>
      </c>
      <c r="O870" t="s">
        <v>1930</v>
      </c>
    </row>
    <row r="871" spans="1:15" x14ac:dyDescent="0.25">
      <c r="A871" t="b">
        <v>0</v>
      </c>
      <c r="B871" s="3" t="b">
        <f t="shared" si="13"/>
        <v>0</v>
      </c>
      <c r="C871" t="s">
        <v>2021</v>
      </c>
      <c r="D871" s="1">
        <v>43873</v>
      </c>
      <c r="E871" t="b">
        <v>0</v>
      </c>
      <c r="F871" s="2">
        <v>43336</v>
      </c>
      <c r="G871">
        <v>50298</v>
      </c>
      <c r="H871">
        <v>5030</v>
      </c>
      <c r="I871">
        <v>55328</v>
      </c>
      <c r="J871" t="s">
        <v>2022</v>
      </c>
      <c r="K871" t="s">
        <v>2023</v>
      </c>
      <c r="L871" t="s">
        <v>17</v>
      </c>
      <c r="M871" t="s">
        <v>2144</v>
      </c>
      <c r="N871" t="s">
        <v>1910</v>
      </c>
      <c r="O871" t="s">
        <v>2145</v>
      </c>
    </row>
    <row r="872" spans="1:15" x14ac:dyDescent="0.25">
      <c r="A872" t="b">
        <v>0</v>
      </c>
      <c r="B872" s="3" t="b">
        <f t="shared" si="13"/>
        <v>0</v>
      </c>
      <c r="C872" t="s">
        <v>1912</v>
      </c>
      <c r="D872" s="1">
        <v>43873</v>
      </c>
      <c r="E872" t="b">
        <v>0</v>
      </c>
      <c r="F872" s="2">
        <v>43220</v>
      </c>
      <c r="G872">
        <v>45455</v>
      </c>
      <c r="H872">
        <v>4545</v>
      </c>
      <c r="I872">
        <v>50000</v>
      </c>
      <c r="J872" t="s">
        <v>1913</v>
      </c>
      <c r="K872" t="s">
        <v>1914</v>
      </c>
      <c r="L872" t="s">
        <v>17</v>
      </c>
      <c r="M872" t="s">
        <v>2146</v>
      </c>
      <c r="N872" t="s">
        <v>1910</v>
      </c>
      <c r="O872" t="s">
        <v>2147</v>
      </c>
    </row>
    <row r="873" spans="1:15" x14ac:dyDescent="0.25">
      <c r="A873" t="b">
        <v>0</v>
      </c>
      <c r="B873" s="3" t="b">
        <f t="shared" si="13"/>
        <v>0</v>
      </c>
      <c r="C873" t="s">
        <v>1956</v>
      </c>
      <c r="D873" s="1">
        <v>43873</v>
      </c>
      <c r="E873" t="b">
        <v>0</v>
      </c>
      <c r="F873" s="2">
        <v>43182.773611111108</v>
      </c>
      <c r="G873">
        <v>67868</v>
      </c>
      <c r="H873">
        <v>34150</v>
      </c>
      <c r="I873">
        <v>102018</v>
      </c>
      <c r="J873" t="s">
        <v>80</v>
      </c>
      <c r="K873" t="s">
        <v>1957</v>
      </c>
      <c r="L873" t="s">
        <v>17</v>
      </c>
      <c r="M873" t="s">
        <v>2148</v>
      </c>
      <c r="N873" t="s">
        <v>1910</v>
      </c>
      <c r="O873" t="s">
        <v>2149</v>
      </c>
    </row>
    <row r="874" spans="1:15" x14ac:dyDescent="0.25">
      <c r="A874" t="b">
        <v>0</v>
      </c>
      <c r="B874" s="3" t="b">
        <f t="shared" si="13"/>
        <v>0</v>
      </c>
      <c r="C874" t="s">
        <v>1907</v>
      </c>
      <c r="D874" s="1">
        <v>43873</v>
      </c>
      <c r="E874" t="b">
        <v>0</v>
      </c>
      <c r="F874" s="2">
        <v>43175</v>
      </c>
      <c r="G874">
        <v>48975</v>
      </c>
      <c r="H874">
        <v>26025</v>
      </c>
      <c r="I874">
        <v>75000</v>
      </c>
      <c r="J874" t="s">
        <v>93</v>
      </c>
      <c r="K874" t="s">
        <v>1908</v>
      </c>
      <c r="L874" t="s">
        <v>17</v>
      </c>
      <c r="M874" t="s">
        <v>2150</v>
      </c>
      <c r="N874" t="s">
        <v>1910</v>
      </c>
      <c r="O874" t="s">
        <v>1925</v>
      </c>
    </row>
    <row r="875" spans="1:15" x14ac:dyDescent="0.25">
      <c r="A875" t="b">
        <v>0</v>
      </c>
      <c r="B875" s="3" t="b">
        <f t="shared" si="13"/>
        <v>0</v>
      </c>
      <c r="C875" t="s">
        <v>1912</v>
      </c>
      <c r="D875" s="1">
        <v>43873</v>
      </c>
      <c r="E875" t="b">
        <v>0</v>
      </c>
      <c r="F875" s="2">
        <v>43195.640277777777</v>
      </c>
      <c r="G875">
        <v>50572</v>
      </c>
      <c r="H875">
        <v>14428</v>
      </c>
      <c r="I875">
        <v>65000</v>
      </c>
      <c r="J875" t="s">
        <v>1913</v>
      </c>
      <c r="K875" t="s">
        <v>1914</v>
      </c>
      <c r="L875" t="s">
        <v>17</v>
      </c>
      <c r="M875" t="s">
        <v>2151</v>
      </c>
      <c r="N875" t="s">
        <v>1910</v>
      </c>
      <c r="O875" t="s">
        <v>1923</v>
      </c>
    </row>
    <row r="876" spans="1:15" x14ac:dyDescent="0.25">
      <c r="A876" t="b">
        <v>0</v>
      </c>
      <c r="B876" s="3" t="b">
        <f t="shared" si="13"/>
        <v>0</v>
      </c>
      <c r="C876" t="s">
        <v>1907</v>
      </c>
      <c r="D876" s="1">
        <v>43873</v>
      </c>
      <c r="E876" t="b">
        <v>0</v>
      </c>
      <c r="F876" s="2">
        <v>43193.69027777778</v>
      </c>
      <c r="G876">
        <v>15727</v>
      </c>
      <c r="H876">
        <v>9273</v>
      </c>
      <c r="I876">
        <v>25000</v>
      </c>
      <c r="J876" t="s">
        <v>93</v>
      </c>
      <c r="K876" t="s">
        <v>1908</v>
      </c>
      <c r="L876" t="s">
        <v>17</v>
      </c>
      <c r="M876" t="s">
        <v>2152</v>
      </c>
      <c r="N876" t="s">
        <v>1910</v>
      </c>
      <c r="O876" t="s">
        <v>1961</v>
      </c>
    </row>
    <row r="877" spans="1:15" x14ac:dyDescent="0.25">
      <c r="A877" t="b">
        <v>0</v>
      </c>
      <c r="B877" s="3" t="b">
        <f t="shared" si="13"/>
        <v>0</v>
      </c>
      <c r="C877" t="s">
        <v>1952</v>
      </c>
      <c r="D877" s="1">
        <v>43873</v>
      </c>
      <c r="E877" t="b">
        <v>0</v>
      </c>
      <c r="F877" s="2">
        <v>43357.746527777781</v>
      </c>
      <c r="G877">
        <v>27312</v>
      </c>
      <c r="H877">
        <v>12688</v>
      </c>
      <c r="I877">
        <v>40000</v>
      </c>
      <c r="J877" t="s">
        <v>913</v>
      </c>
      <c r="K877" t="s">
        <v>1953</v>
      </c>
      <c r="L877" t="s">
        <v>17</v>
      </c>
      <c r="M877" t="s">
        <v>2153</v>
      </c>
      <c r="N877" t="s">
        <v>1910</v>
      </c>
      <c r="O877" t="s">
        <v>1955</v>
      </c>
    </row>
    <row r="878" spans="1:15" x14ac:dyDescent="0.25">
      <c r="A878" t="b">
        <v>0</v>
      </c>
      <c r="B878" s="3" t="b">
        <f t="shared" si="13"/>
        <v>0</v>
      </c>
      <c r="C878" t="s">
        <v>2103</v>
      </c>
      <c r="D878" s="1">
        <v>43873</v>
      </c>
      <c r="E878" t="b">
        <v>0</v>
      </c>
      <c r="F878" s="2">
        <v>43280.523611111108</v>
      </c>
      <c r="G878">
        <v>200000</v>
      </c>
      <c r="H878">
        <v>105914</v>
      </c>
      <c r="I878">
        <v>305914</v>
      </c>
      <c r="J878" t="s">
        <v>2104</v>
      </c>
      <c r="K878" t="s">
        <v>2105</v>
      </c>
      <c r="L878" t="s">
        <v>17</v>
      </c>
      <c r="M878" t="s">
        <v>2154</v>
      </c>
      <c r="N878" t="s">
        <v>1910</v>
      </c>
      <c r="O878" t="s">
        <v>2155</v>
      </c>
    </row>
    <row r="879" spans="1:15" x14ac:dyDescent="0.25">
      <c r="A879" t="b">
        <v>0</v>
      </c>
      <c r="B879" s="3" t="b">
        <f t="shared" si="13"/>
        <v>0</v>
      </c>
      <c r="C879" t="s">
        <v>1907</v>
      </c>
      <c r="D879" s="1">
        <v>43873</v>
      </c>
      <c r="E879" t="b">
        <v>0</v>
      </c>
      <c r="F879" s="2">
        <v>43202.686111111114</v>
      </c>
      <c r="G879">
        <v>19658</v>
      </c>
      <c r="H879">
        <v>10342</v>
      </c>
      <c r="I879">
        <v>30000</v>
      </c>
      <c r="J879" t="s">
        <v>93</v>
      </c>
      <c r="K879" t="s">
        <v>1908</v>
      </c>
      <c r="L879" t="s">
        <v>17</v>
      </c>
      <c r="M879" t="s">
        <v>2156</v>
      </c>
      <c r="N879" t="s">
        <v>1910</v>
      </c>
      <c r="O879" t="s">
        <v>2112</v>
      </c>
    </row>
    <row r="880" spans="1:15" x14ac:dyDescent="0.25">
      <c r="A880" t="b">
        <v>0</v>
      </c>
      <c r="B880" s="3" t="b">
        <f t="shared" si="13"/>
        <v>0</v>
      </c>
      <c r="C880" t="s">
        <v>1907</v>
      </c>
      <c r="D880" s="1">
        <v>43873</v>
      </c>
      <c r="E880" t="b">
        <v>0</v>
      </c>
      <c r="F880" s="2">
        <v>43217</v>
      </c>
      <c r="G880">
        <v>22944</v>
      </c>
      <c r="H880">
        <v>12056</v>
      </c>
      <c r="I880">
        <v>35000</v>
      </c>
      <c r="J880" t="s">
        <v>93</v>
      </c>
      <c r="K880" t="s">
        <v>1908</v>
      </c>
      <c r="L880" t="s">
        <v>17</v>
      </c>
      <c r="M880" t="s">
        <v>2157</v>
      </c>
      <c r="N880" t="s">
        <v>1910</v>
      </c>
      <c r="O880" t="s">
        <v>2112</v>
      </c>
    </row>
    <row r="881" spans="1:15" x14ac:dyDescent="0.25">
      <c r="A881" t="b">
        <v>0</v>
      </c>
      <c r="B881" s="3" t="b">
        <f t="shared" si="13"/>
        <v>0</v>
      </c>
      <c r="C881" t="s">
        <v>1912</v>
      </c>
      <c r="D881" s="1">
        <v>43873</v>
      </c>
      <c r="E881" t="b">
        <v>0</v>
      </c>
      <c r="F881" s="2">
        <v>43224.673611111109</v>
      </c>
      <c r="G881">
        <v>68182</v>
      </c>
      <c r="H881">
        <v>6818</v>
      </c>
      <c r="I881">
        <v>75000</v>
      </c>
      <c r="J881" t="s">
        <v>1913</v>
      </c>
      <c r="K881" t="s">
        <v>1914</v>
      </c>
      <c r="L881" t="s">
        <v>17</v>
      </c>
      <c r="M881" t="s">
        <v>2158</v>
      </c>
      <c r="N881" t="s">
        <v>1910</v>
      </c>
      <c r="O881" t="s">
        <v>2147</v>
      </c>
    </row>
    <row r="882" spans="1:15" x14ac:dyDescent="0.25">
      <c r="A882" t="b">
        <v>0</v>
      </c>
      <c r="B882" s="3" t="b">
        <f t="shared" si="13"/>
        <v>0</v>
      </c>
      <c r="C882" t="s">
        <v>1926</v>
      </c>
      <c r="D882" s="1">
        <v>43873</v>
      </c>
      <c r="E882" t="b">
        <v>0</v>
      </c>
      <c r="F882" s="2">
        <v>43279.447222222225</v>
      </c>
      <c r="G882">
        <v>6000</v>
      </c>
      <c r="H882">
        <v>0</v>
      </c>
      <c r="I882">
        <v>6000</v>
      </c>
      <c r="J882" t="s">
        <v>1927</v>
      </c>
      <c r="K882" t="s">
        <v>1928</v>
      </c>
      <c r="L882" t="s">
        <v>17</v>
      </c>
      <c r="M882" t="s">
        <v>2159</v>
      </c>
      <c r="N882" t="s">
        <v>1910</v>
      </c>
      <c r="O882" t="s">
        <v>2160</v>
      </c>
    </row>
    <row r="883" spans="1:15" x14ac:dyDescent="0.25">
      <c r="A883" t="b">
        <v>0</v>
      </c>
      <c r="B883" s="3" t="b">
        <f t="shared" si="13"/>
        <v>0</v>
      </c>
      <c r="C883" t="s">
        <v>2011</v>
      </c>
      <c r="D883" s="1">
        <v>43873</v>
      </c>
      <c r="E883" t="b">
        <v>0</v>
      </c>
      <c r="F883" s="2">
        <v>43451.723611111112</v>
      </c>
      <c r="G883">
        <v>17456</v>
      </c>
      <c r="H883">
        <v>10387</v>
      </c>
      <c r="I883">
        <v>27843</v>
      </c>
      <c r="J883" t="s">
        <v>2012</v>
      </c>
      <c r="K883" t="s">
        <v>2013</v>
      </c>
      <c r="L883" t="s">
        <v>17</v>
      </c>
      <c r="M883" t="s">
        <v>2161</v>
      </c>
      <c r="N883" t="s">
        <v>1910</v>
      </c>
      <c r="O883" t="s">
        <v>2162</v>
      </c>
    </row>
    <row r="884" spans="1:15" x14ac:dyDescent="0.25">
      <c r="A884" t="b">
        <v>0</v>
      </c>
      <c r="B884" s="3" t="b">
        <f t="shared" si="13"/>
        <v>0</v>
      </c>
      <c r="C884" t="s">
        <v>1988</v>
      </c>
      <c r="D884" s="1">
        <v>43873</v>
      </c>
      <c r="E884" t="b">
        <v>0</v>
      </c>
      <c r="F884" s="2">
        <v>43235.664583333331</v>
      </c>
      <c r="G884">
        <v>46172</v>
      </c>
      <c r="H884">
        <v>21242</v>
      </c>
      <c r="I884">
        <v>67414</v>
      </c>
      <c r="J884" t="s">
        <v>64</v>
      </c>
      <c r="K884" t="s">
        <v>1989</v>
      </c>
      <c r="L884" t="s">
        <v>17</v>
      </c>
      <c r="M884" t="s">
        <v>2163</v>
      </c>
      <c r="N884" t="s">
        <v>1910</v>
      </c>
      <c r="O884" t="s">
        <v>1991</v>
      </c>
    </row>
    <row r="885" spans="1:15" x14ac:dyDescent="0.25">
      <c r="A885" t="b">
        <v>0</v>
      </c>
      <c r="B885" s="3" t="b">
        <f t="shared" si="13"/>
        <v>0</v>
      </c>
      <c r="C885" t="s">
        <v>1956</v>
      </c>
      <c r="D885" s="1">
        <v>43873</v>
      </c>
      <c r="E885" t="b">
        <v>0</v>
      </c>
      <c r="F885" s="2">
        <v>43228.440972222219</v>
      </c>
      <c r="G885">
        <v>997</v>
      </c>
      <c r="H885">
        <v>31414</v>
      </c>
      <c r="I885">
        <v>32411</v>
      </c>
      <c r="J885" t="s">
        <v>80</v>
      </c>
      <c r="K885" t="s">
        <v>1957</v>
      </c>
      <c r="L885" t="s">
        <v>17</v>
      </c>
      <c r="M885" t="s">
        <v>2164</v>
      </c>
      <c r="N885" t="s">
        <v>1910</v>
      </c>
      <c r="O885" t="s">
        <v>2080</v>
      </c>
    </row>
    <row r="886" spans="1:15" x14ac:dyDescent="0.25">
      <c r="A886" t="b">
        <v>0</v>
      </c>
      <c r="B886" s="3" t="b">
        <f t="shared" si="13"/>
        <v>0</v>
      </c>
      <c r="C886" t="s">
        <v>1912</v>
      </c>
      <c r="D886" s="1">
        <v>43873</v>
      </c>
      <c r="E886" t="b">
        <v>0</v>
      </c>
      <c r="F886" s="2">
        <v>42608</v>
      </c>
      <c r="G886">
        <v>38774</v>
      </c>
      <c r="H886">
        <v>11226</v>
      </c>
      <c r="I886">
        <v>50000</v>
      </c>
      <c r="J886" t="s">
        <v>1913</v>
      </c>
      <c r="K886" t="s">
        <v>1914</v>
      </c>
      <c r="L886" t="s">
        <v>17</v>
      </c>
      <c r="M886" t="s">
        <v>2165</v>
      </c>
      <c r="N886" t="s">
        <v>1910</v>
      </c>
      <c r="O886" t="s">
        <v>2166</v>
      </c>
    </row>
    <row r="887" spans="1:15" x14ac:dyDescent="0.25">
      <c r="A887" t="b">
        <v>0</v>
      </c>
      <c r="B887" s="3" t="b">
        <f t="shared" si="13"/>
        <v>0</v>
      </c>
      <c r="C887" t="s">
        <v>1926</v>
      </c>
      <c r="D887" s="1">
        <v>43873</v>
      </c>
      <c r="E887" t="b">
        <v>0</v>
      </c>
      <c r="F887" s="2">
        <v>42629.597916666666</v>
      </c>
      <c r="G887">
        <v>9434</v>
      </c>
      <c r="H887">
        <v>5566</v>
      </c>
      <c r="I887">
        <v>15000</v>
      </c>
      <c r="J887" t="s">
        <v>1927</v>
      </c>
      <c r="K887" t="s">
        <v>1928</v>
      </c>
      <c r="L887" t="s">
        <v>17</v>
      </c>
      <c r="M887" t="s">
        <v>2167</v>
      </c>
      <c r="N887" t="s">
        <v>1910</v>
      </c>
      <c r="O887" t="s">
        <v>2168</v>
      </c>
    </row>
    <row r="888" spans="1:15" x14ac:dyDescent="0.25">
      <c r="A888" t="b">
        <v>0</v>
      </c>
      <c r="B888" s="3" t="b">
        <f t="shared" si="13"/>
        <v>0</v>
      </c>
      <c r="C888" t="s">
        <v>1937</v>
      </c>
      <c r="D888" s="1">
        <v>43873</v>
      </c>
      <c r="E888" t="b">
        <v>0</v>
      </c>
      <c r="F888" s="2">
        <v>42909.534722222219</v>
      </c>
      <c r="G888">
        <v>262514</v>
      </c>
      <c r="H888">
        <v>137486</v>
      </c>
      <c r="I888">
        <v>400000</v>
      </c>
      <c r="J888" t="s">
        <v>1938</v>
      </c>
      <c r="K888" t="s">
        <v>1939</v>
      </c>
      <c r="L888" t="s">
        <v>17</v>
      </c>
      <c r="M888" t="s">
        <v>2169</v>
      </c>
      <c r="N888" t="s">
        <v>1910</v>
      </c>
      <c r="O888" t="s">
        <v>1941</v>
      </c>
    </row>
    <row r="889" spans="1:15" x14ac:dyDescent="0.25">
      <c r="A889" t="b">
        <v>0</v>
      </c>
      <c r="B889" s="3" t="b">
        <f t="shared" si="13"/>
        <v>0</v>
      </c>
      <c r="C889" t="s">
        <v>1983</v>
      </c>
      <c r="D889" s="1">
        <v>43873</v>
      </c>
      <c r="E889" t="b">
        <v>0</v>
      </c>
      <c r="F889" s="2">
        <v>42622.489583333336</v>
      </c>
      <c r="G889">
        <v>40816</v>
      </c>
      <c r="H889">
        <v>24286</v>
      </c>
      <c r="I889">
        <v>65102</v>
      </c>
      <c r="J889" t="s">
        <v>1984</v>
      </c>
      <c r="K889" t="s">
        <v>1985</v>
      </c>
      <c r="L889" t="s">
        <v>17</v>
      </c>
      <c r="M889" t="s">
        <v>2170</v>
      </c>
      <c r="N889" t="s">
        <v>1910</v>
      </c>
      <c r="O889" t="s">
        <v>2171</v>
      </c>
    </row>
    <row r="890" spans="1:15" x14ac:dyDescent="0.25">
      <c r="A890" t="b">
        <v>0</v>
      </c>
      <c r="B890" s="3" t="b">
        <f t="shared" si="13"/>
        <v>0</v>
      </c>
      <c r="C890" t="s">
        <v>1988</v>
      </c>
      <c r="D890" s="1">
        <v>43873</v>
      </c>
      <c r="E890" t="b">
        <v>0</v>
      </c>
      <c r="F890" s="2">
        <v>42650.699305555558</v>
      </c>
      <c r="G890">
        <v>21717</v>
      </c>
      <c r="H890">
        <v>12811</v>
      </c>
      <c r="I890">
        <v>34528</v>
      </c>
      <c r="J890" t="s">
        <v>64</v>
      </c>
      <c r="K890" t="s">
        <v>1989</v>
      </c>
      <c r="L890" t="s">
        <v>17</v>
      </c>
      <c r="M890" t="s">
        <v>2172</v>
      </c>
      <c r="N890" t="s">
        <v>1910</v>
      </c>
      <c r="O890" t="s">
        <v>2117</v>
      </c>
    </row>
    <row r="891" spans="1:15" x14ac:dyDescent="0.25">
      <c r="A891" t="b">
        <v>0</v>
      </c>
      <c r="B891" s="3" t="b">
        <f t="shared" si="13"/>
        <v>0</v>
      </c>
      <c r="C891" t="s">
        <v>1972</v>
      </c>
      <c r="D891" s="1">
        <v>43873</v>
      </c>
      <c r="E891" t="b">
        <v>0</v>
      </c>
      <c r="F891" s="2">
        <v>42662.673611111109</v>
      </c>
      <c r="G891">
        <v>64323</v>
      </c>
      <c r="H891">
        <v>32345</v>
      </c>
      <c r="I891">
        <v>96668</v>
      </c>
      <c r="J891" t="s">
        <v>1973</v>
      </c>
      <c r="K891" t="s">
        <v>1974</v>
      </c>
      <c r="L891" t="s">
        <v>17</v>
      </c>
      <c r="M891" t="s">
        <v>2173</v>
      </c>
      <c r="N891" t="s">
        <v>1910</v>
      </c>
      <c r="O891" t="s">
        <v>2174</v>
      </c>
    </row>
    <row r="892" spans="1:15" x14ac:dyDescent="0.25">
      <c r="A892" t="b">
        <v>0</v>
      </c>
      <c r="B892" s="3" t="b">
        <f t="shared" si="13"/>
        <v>0</v>
      </c>
      <c r="C892" t="s">
        <v>1988</v>
      </c>
      <c r="D892" s="1">
        <v>43873</v>
      </c>
      <c r="E892" t="b">
        <v>0</v>
      </c>
      <c r="F892" s="2">
        <v>42641.502083333333</v>
      </c>
      <c r="G892">
        <v>10828</v>
      </c>
      <c r="H892">
        <v>6390</v>
      </c>
      <c r="I892">
        <v>17218</v>
      </c>
      <c r="J892" t="s">
        <v>64</v>
      </c>
      <c r="K892" t="s">
        <v>1989</v>
      </c>
      <c r="L892" t="s">
        <v>17</v>
      </c>
      <c r="M892" t="s">
        <v>2175</v>
      </c>
      <c r="N892" t="s">
        <v>1910</v>
      </c>
      <c r="O892" t="s">
        <v>2117</v>
      </c>
    </row>
    <row r="893" spans="1:15" x14ac:dyDescent="0.25">
      <c r="A893" t="b">
        <v>0</v>
      </c>
      <c r="B893" s="3" t="b">
        <f t="shared" si="13"/>
        <v>0</v>
      </c>
      <c r="C893" t="s">
        <v>1967</v>
      </c>
      <c r="D893" s="1">
        <v>43873</v>
      </c>
      <c r="E893" t="b">
        <v>0</v>
      </c>
      <c r="F893" s="2">
        <v>42578.73333333333</v>
      </c>
      <c r="G893">
        <v>98041</v>
      </c>
      <c r="H893">
        <v>51959</v>
      </c>
      <c r="I893">
        <v>150000</v>
      </c>
      <c r="J893" t="s">
        <v>1968</v>
      </c>
      <c r="K893" t="s">
        <v>1969</v>
      </c>
      <c r="L893" t="s">
        <v>17</v>
      </c>
      <c r="M893" t="s">
        <v>2176</v>
      </c>
      <c r="N893" t="s">
        <v>1910</v>
      </c>
      <c r="O893" t="s">
        <v>2069</v>
      </c>
    </row>
    <row r="894" spans="1:15" x14ac:dyDescent="0.25">
      <c r="A894" t="b">
        <v>0</v>
      </c>
      <c r="B894" s="3" t="b">
        <f t="shared" si="13"/>
        <v>0</v>
      </c>
      <c r="C894" t="s">
        <v>1907</v>
      </c>
      <c r="D894" s="1">
        <v>43873</v>
      </c>
      <c r="E894" t="b">
        <v>0</v>
      </c>
      <c r="F894" s="2">
        <v>42577.479861111111</v>
      </c>
      <c r="G894">
        <v>56612</v>
      </c>
      <c r="H894">
        <v>30388</v>
      </c>
      <c r="I894">
        <v>87000</v>
      </c>
      <c r="J894" t="s">
        <v>93</v>
      </c>
      <c r="K894" t="s">
        <v>1908</v>
      </c>
      <c r="L894" t="s">
        <v>17</v>
      </c>
      <c r="M894" t="s">
        <v>2177</v>
      </c>
      <c r="N894" t="s">
        <v>1910</v>
      </c>
      <c r="O894" t="s">
        <v>1925</v>
      </c>
    </row>
    <row r="895" spans="1:15" x14ac:dyDescent="0.25">
      <c r="A895" t="b">
        <v>0</v>
      </c>
      <c r="B895" s="3" t="b">
        <f t="shared" si="13"/>
        <v>0</v>
      </c>
      <c r="C895" t="s">
        <v>1907</v>
      </c>
      <c r="D895" s="1">
        <v>43873</v>
      </c>
      <c r="E895" t="b">
        <v>0</v>
      </c>
      <c r="F895" s="2">
        <v>42577.45208333333</v>
      </c>
      <c r="G895">
        <v>23270</v>
      </c>
      <c r="H895">
        <v>13730</v>
      </c>
      <c r="I895">
        <v>37000</v>
      </c>
      <c r="J895" t="s">
        <v>93</v>
      </c>
      <c r="K895" t="s">
        <v>1908</v>
      </c>
      <c r="L895" t="s">
        <v>17</v>
      </c>
      <c r="M895" t="s">
        <v>2178</v>
      </c>
      <c r="N895" t="s">
        <v>1910</v>
      </c>
      <c r="O895" t="s">
        <v>1961</v>
      </c>
    </row>
    <row r="896" spans="1:15" x14ac:dyDescent="0.25">
      <c r="A896" t="b">
        <v>0</v>
      </c>
      <c r="B896" s="3" t="b">
        <f t="shared" si="13"/>
        <v>0</v>
      </c>
      <c r="C896" t="s">
        <v>1931</v>
      </c>
      <c r="D896" s="1">
        <v>43873</v>
      </c>
      <c r="E896" t="b">
        <v>0</v>
      </c>
      <c r="F896" s="2">
        <v>42578.722222222219</v>
      </c>
      <c r="G896">
        <v>314227</v>
      </c>
      <c r="H896">
        <v>170008</v>
      </c>
      <c r="I896">
        <v>484235</v>
      </c>
      <c r="J896" t="s">
        <v>1932</v>
      </c>
      <c r="K896" t="s">
        <v>1933</v>
      </c>
      <c r="L896" t="s">
        <v>17</v>
      </c>
      <c r="M896" t="s">
        <v>2179</v>
      </c>
      <c r="N896" t="s">
        <v>1910</v>
      </c>
      <c r="O896" t="s">
        <v>1935</v>
      </c>
    </row>
    <row r="897" spans="1:15" x14ac:dyDescent="0.25">
      <c r="A897" t="b">
        <v>0</v>
      </c>
      <c r="B897" s="3" t="b">
        <f t="shared" si="13"/>
        <v>1</v>
      </c>
      <c r="C897" t="s">
        <v>2003</v>
      </c>
      <c r="D897" s="1">
        <v>43873</v>
      </c>
      <c r="E897" t="b">
        <v>0</v>
      </c>
      <c r="F897" s="2">
        <v>42759.645833333336</v>
      </c>
      <c r="G897">
        <v>39682</v>
      </c>
      <c r="H897">
        <v>10318</v>
      </c>
      <c r="I897">
        <v>50000</v>
      </c>
      <c r="J897" t="s">
        <v>1973</v>
      </c>
      <c r="K897" t="s">
        <v>2004</v>
      </c>
      <c r="L897" t="s">
        <v>17</v>
      </c>
      <c r="M897" t="s">
        <v>2180</v>
      </c>
      <c r="N897" t="s">
        <v>1910</v>
      </c>
      <c r="O897" t="s">
        <v>2181</v>
      </c>
    </row>
    <row r="898" spans="1:15" x14ac:dyDescent="0.25">
      <c r="A898" t="b">
        <v>0</v>
      </c>
      <c r="B898" s="3" t="b">
        <f t="shared" si="13"/>
        <v>0</v>
      </c>
      <c r="C898" t="s">
        <v>1926</v>
      </c>
      <c r="D898" s="1">
        <v>43873</v>
      </c>
      <c r="E898" t="b">
        <v>0</v>
      </c>
      <c r="F898" s="2">
        <v>42604</v>
      </c>
      <c r="G898">
        <v>17589</v>
      </c>
      <c r="H898">
        <v>7440</v>
      </c>
      <c r="I898">
        <v>25029</v>
      </c>
      <c r="J898" t="s">
        <v>1927</v>
      </c>
      <c r="K898" t="s">
        <v>1928</v>
      </c>
      <c r="L898" t="s">
        <v>17</v>
      </c>
      <c r="M898" t="s">
        <v>2182</v>
      </c>
      <c r="N898" t="s">
        <v>1910</v>
      </c>
      <c r="O898" t="s">
        <v>2183</v>
      </c>
    </row>
    <row r="899" spans="1:15" x14ac:dyDescent="0.25">
      <c r="A899" t="b">
        <v>0</v>
      </c>
      <c r="B899" s="3" t="b">
        <f t="shared" si="13"/>
        <v>0</v>
      </c>
      <c r="C899" t="s">
        <v>2011</v>
      </c>
      <c r="D899" s="1">
        <v>43873</v>
      </c>
      <c r="E899" t="b">
        <v>0</v>
      </c>
      <c r="F899" s="2">
        <v>42712</v>
      </c>
      <c r="G899">
        <v>15495</v>
      </c>
      <c r="H899">
        <v>3005</v>
      </c>
      <c r="I899">
        <v>18500</v>
      </c>
      <c r="J899" t="s">
        <v>2012</v>
      </c>
      <c r="K899" t="s">
        <v>2013</v>
      </c>
      <c r="L899" t="s">
        <v>17</v>
      </c>
      <c r="M899" t="s">
        <v>2184</v>
      </c>
      <c r="N899" t="s">
        <v>1910</v>
      </c>
      <c r="O899" t="s">
        <v>2185</v>
      </c>
    </row>
    <row r="900" spans="1:15" x14ac:dyDescent="0.25">
      <c r="A900" t="b">
        <v>0</v>
      </c>
      <c r="B900" s="3" t="b">
        <f t="shared" ref="B900:B963" si="14">OR(ISNUMBER(SEARCH($B$1,O900)),ISNUMBER(SEARCH($C$1,O900)),ISNUMBER(SEARCH($D$1,O900)),ISNUMBER(SEARCH($E$1,O900)),ISNUMBER(SEARCH($F$1,O900)),ISNUMBER(SEARCH($G$1,O900)),ISNUMBER(SEARCH($H$1,O900)),ISNUMBER(SEARCH($I$1,O900)),ISNUMBER(SEARCH($J$1,O900)),ISNUMBER(SEARCH($K$1,O900)),ISNUMBER(SEARCH($L$1,O900)),ISNUMBER(SEARCH($M$1,O900)),ISNUMBER(SEARCH($N$1,O900)),ISNUMBER(SEARCH($O$1,O900)),ISNUMBER(SEARCH($P$1,O900)),ISNUMBER(SEARCH($Q$1,O900)),ISNUMBER(SEARCH($R$1,O900)),ISNUMBER(SEARCH($S$1,O900)),ISNUMBER(SEARCH($T$1,O900)),ISNUMBER(SEARCH($U$1,O900)),ISNUMBER(SEARCH($V$1,O900)),ISNUMBER(SEARCH($W$1,O900)),ISNUMBER(SEARCH($X$1,O900)),ISNUMBER(SEARCH($Y$1,O900)),ISNUMBER(SEARCH($Z$1,O900)),ISNUMBER(SEARCH($AA$1,O900)),ISNUMBER(SEARCH($AB$1,O900)),ISNUMBER(SEARCH($AC$1,O900)),ISNUMBER(SEARCH($AD$1,O900)),ISNUMBER(SEARCH($AE$1,O900)),ISNUMBER(SEARCH($AF$1,O900)),ISNUMBER(SEARCH($AG$1,O900)),ISNUMBER(SEARCH($AH$1,O900)),ISNUMBER(SEARCH($AI$1,O900)),ISNUMBER(SEARCH($AJ$1,O900)),ISNUMBER(SEARCH($AK$1,O900)),ISNUMBER(SEARCH($AL$1,O900)),ISNUMBER(SEARCH($AM$1,O900)),ISNUMBER(SEARCH($AN$1,O900)),ISNUMBER(SEARCH($AO$1,O900)),ISNUMBER(SEARCH($AP$1,O900)),ISNUMBER(SEARCH($AQ$1,O900)),ISNUMBER(SEARCH($AR$1,O900)),ISNUMBER(SEARCH($AS$1,O900)),ISNUMBER(SEARCH($AT$1,O900)),ISNUMBER(SEARCH($AU$1,O900)),ISNUMBER(SEARCH($AV$1,O900)),ISNUMBER(SEARCH($AW$1,O900)),ISNUMBER(SEARCH($AX$1,O900)),ISNUMBER(SEARCH($AY$1,O900)), ISNUMBER(SEARCH($AZ$1,O900)),ISNUMBER(SEARCH($BA$1,O900)),ISNUMBER(SEARCH($BB$1,O900)),ISNUMBER(SEARCH($BC$1,O900)),ISNUMBER(SEARCH($BD$1,O900)),ISNUMBER(SEARCH($BE$1,O900)),ISNUMBER(SEARCH($BF$1,O900)),ISNUMBER(SEARCH($BG$1,O900)),ISNUMBER(SEARCH($BH$1,O900)),ISNUMBER(SEARCH($BI$1,O900)),ISNUMBER(SEARCH($BJ$1,O900)),ISNUMBER(SEARCH($BK$1,O900)),ISNUMBER(SEARCH($BL$1,O900)),ISNUMBER(SEARCH($BM$1,O900)),ISNUMBER(SEARCH($BN$1,O900)),ISNUMBER(SEARCH($BO$1,O900)),ISNUMBER(SEARCH($BP$1,O900)),ISNUMBER(SEARCH($BQ$1,O900)),ISNUMBER(SEARCH($BR$1,O900)),ISNUMBER(SEARCH($BS$1,O900)),ISNUMBER(SEARCH($BT$1,O900)),ISNUMBER(SEARCH($BU$1,O900)),ISNUMBER(SEARCH($BV$1,O900)),ISNUMBER(SEARCH($BW$1,O900)),ISNUMBER(SEARCH($BX$1,O900)),ISNUMBER(SEARCH($BY$1,O900)),ISNUMBER(SEARCH($BZ$1,O900)),ISNUMBER(SEARCH($CA$1,O900)),ISNUMBER(SEARCH($CB$1,O900)),ISNUMBER(SEARCH($CC$1,O900)),ISNUMBER(SEARCH($CD$1,O900)),ISNUMBER(SEARCH($CE$1,O900)),ISNUMBER(SEARCH($CF$1,O900)),ISNUMBER(SEARCH($CG$1,O900)),ISNUMBER(SEARCH($CG$1,O900)),ISNUMBER(SEARCH($CH$1,O900)),ISNUMBER(SEARCH($CI$1,O900)),ISNUMBER(SEARCH($CJ$1,O900)),ISNUMBER(SEARCH($CK$1,O900)),ISNUMBER(SEARCH($CL$1,O900)),ISNUMBER(SEARCH($CM$1,O900)),ISNUMBER(SEARCH($CN$1,O900)),ISNUMBER(SEARCH($CO$1,O900)),ISNUMBER(SEARCH($CP$1,O900)),ISNUMBER(SEARCH($CQ$1,O900)),ISNUMBER(SEARCH($CR$1,O900)),ISNUMBER(SEARCH($CS$1,O900)),ISNUMBER(SEARCH($CT$1,O900)))</f>
        <v>0</v>
      </c>
      <c r="C900" t="s">
        <v>1956</v>
      </c>
      <c r="D900" s="1">
        <v>43873</v>
      </c>
      <c r="E900" t="b">
        <v>0</v>
      </c>
      <c r="F900" s="2">
        <v>42675</v>
      </c>
      <c r="G900">
        <v>265073</v>
      </c>
      <c r="H900">
        <v>134927</v>
      </c>
      <c r="I900">
        <v>400000</v>
      </c>
      <c r="J900" t="s">
        <v>80</v>
      </c>
      <c r="K900" t="s">
        <v>1957</v>
      </c>
      <c r="L900" t="s">
        <v>17</v>
      </c>
      <c r="M900" t="s">
        <v>2186</v>
      </c>
      <c r="N900" t="s">
        <v>1910</v>
      </c>
      <c r="O900" t="s">
        <v>2187</v>
      </c>
    </row>
    <row r="901" spans="1:15" x14ac:dyDescent="0.25">
      <c r="A901" t="b">
        <v>0</v>
      </c>
      <c r="B901" s="3" t="b">
        <f t="shared" si="14"/>
        <v>0</v>
      </c>
      <c r="C901" t="s">
        <v>1912</v>
      </c>
      <c r="D901" s="1">
        <v>43873</v>
      </c>
      <c r="E901" t="b">
        <v>0</v>
      </c>
      <c r="F901" s="2">
        <v>42723</v>
      </c>
      <c r="G901">
        <v>108892</v>
      </c>
      <c r="H901">
        <v>31108</v>
      </c>
      <c r="I901">
        <v>140000</v>
      </c>
      <c r="J901" t="s">
        <v>1913</v>
      </c>
      <c r="K901" t="s">
        <v>1914</v>
      </c>
      <c r="L901" t="s">
        <v>17</v>
      </c>
      <c r="M901" t="s">
        <v>2188</v>
      </c>
      <c r="N901" t="s">
        <v>1910</v>
      </c>
      <c r="O901" t="s">
        <v>1923</v>
      </c>
    </row>
    <row r="902" spans="1:15" x14ac:dyDescent="0.25">
      <c r="A902" t="b">
        <v>0</v>
      </c>
      <c r="B902" s="3" t="b">
        <f t="shared" si="14"/>
        <v>1</v>
      </c>
      <c r="C902" t="s">
        <v>2003</v>
      </c>
      <c r="D902" s="1">
        <v>43873</v>
      </c>
      <c r="E902" t="b">
        <v>0</v>
      </c>
      <c r="F902" s="2">
        <v>42961</v>
      </c>
      <c r="G902">
        <v>165685</v>
      </c>
      <c r="H902">
        <v>34309</v>
      </c>
      <c r="I902">
        <v>199994</v>
      </c>
      <c r="J902" t="s">
        <v>1973</v>
      </c>
      <c r="K902" t="s">
        <v>2004</v>
      </c>
      <c r="L902" t="s">
        <v>17</v>
      </c>
      <c r="M902" t="s">
        <v>2189</v>
      </c>
      <c r="N902" t="s">
        <v>1910</v>
      </c>
      <c r="O902" t="s">
        <v>2190</v>
      </c>
    </row>
    <row r="903" spans="1:15" x14ac:dyDescent="0.25">
      <c r="A903" t="b">
        <v>0</v>
      </c>
      <c r="B903" s="3" t="b">
        <f t="shared" si="14"/>
        <v>1</v>
      </c>
      <c r="C903" t="s">
        <v>2072</v>
      </c>
      <c r="D903" s="1">
        <v>43873</v>
      </c>
      <c r="E903" t="b">
        <v>0</v>
      </c>
      <c r="F903" s="2">
        <v>42635.565972222219</v>
      </c>
      <c r="G903">
        <v>23770</v>
      </c>
      <c r="H903">
        <v>11176</v>
      </c>
      <c r="I903">
        <v>34946</v>
      </c>
      <c r="J903" t="s">
        <v>460</v>
      </c>
      <c r="K903" t="s">
        <v>2073</v>
      </c>
      <c r="L903" t="s">
        <v>17</v>
      </c>
      <c r="M903" t="s">
        <v>2191</v>
      </c>
      <c r="N903" t="s">
        <v>1910</v>
      </c>
      <c r="O903" t="s">
        <v>2093</v>
      </c>
    </row>
    <row r="904" spans="1:15" x14ac:dyDescent="0.25">
      <c r="A904" t="b">
        <v>0</v>
      </c>
      <c r="B904" s="3" t="b">
        <f t="shared" si="14"/>
        <v>0</v>
      </c>
      <c r="C904" t="s">
        <v>2192</v>
      </c>
      <c r="D904" s="1">
        <v>43873</v>
      </c>
      <c r="E904" t="b">
        <v>0</v>
      </c>
      <c r="F904" s="2">
        <v>42622.572222222225</v>
      </c>
      <c r="G904">
        <v>154146</v>
      </c>
      <c r="H904">
        <v>12332</v>
      </c>
      <c r="I904">
        <v>166478</v>
      </c>
      <c r="J904" t="s">
        <v>2193</v>
      </c>
      <c r="K904" t="s">
        <v>2194</v>
      </c>
      <c r="L904" t="s">
        <v>17</v>
      </c>
      <c r="M904" t="s">
        <v>2195</v>
      </c>
      <c r="N904" t="s">
        <v>1910</v>
      </c>
      <c r="O904" t="s">
        <v>2196</v>
      </c>
    </row>
    <row r="905" spans="1:15" x14ac:dyDescent="0.25">
      <c r="A905" t="b">
        <v>0</v>
      </c>
      <c r="B905" s="3" t="b">
        <f t="shared" si="14"/>
        <v>0</v>
      </c>
      <c r="C905" t="s">
        <v>2021</v>
      </c>
      <c r="D905" s="1">
        <v>43873</v>
      </c>
      <c r="E905" t="b">
        <v>0</v>
      </c>
      <c r="F905" s="2">
        <v>42590.665277777778</v>
      </c>
      <c r="G905">
        <v>36156</v>
      </c>
      <c r="H905">
        <v>2893</v>
      </c>
      <c r="I905">
        <v>39049</v>
      </c>
      <c r="J905" t="s">
        <v>2022</v>
      </c>
      <c r="K905" t="s">
        <v>2023</v>
      </c>
      <c r="L905" t="s">
        <v>17</v>
      </c>
      <c r="M905" t="s">
        <v>2197</v>
      </c>
      <c r="N905" t="s">
        <v>1910</v>
      </c>
      <c r="O905" t="s">
        <v>2198</v>
      </c>
    </row>
    <row r="906" spans="1:15" x14ac:dyDescent="0.25">
      <c r="A906" t="b">
        <v>0</v>
      </c>
      <c r="B906" s="3" t="b">
        <f t="shared" si="14"/>
        <v>0</v>
      </c>
      <c r="C906" t="s">
        <v>1983</v>
      </c>
      <c r="D906" s="1">
        <v>43873</v>
      </c>
      <c r="E906" t="b">
        <v>0</v>
      </c>
      <c r="F906" s="2">
        <v>42592.643750000003</v>
      </c>
      <c r="G906">
        <v>10000</v>
      </c>
      <c r="H906">
        <v>0</v>
      </c>
      <c r="I906">
        <v>10000</v>
      </c>
      <c r="J906" t="s">
        <v>1984</v>
      </c>
      <c r="K906" t="s">
        <v>1985</v>
      </c>
      <c r="L906" t="s">
        <v>17</v>
      </c>
      <c r="M906" t="s">
        <v>2199</v>
      </c>
      <c r="N906" t="s">
        <v>1910</v>
      </c>
      <c r="O906" t="s">
        <v>2200</v>
      </c>
    </row>
    <row r="907" spans="1:15" x14ac:dyDescent="0.25">
      <c r="A907" t="b">
        <v>0</v>
      </c>
      <c r="B907" s="3" t="b">
        <f t="shared" si="14"/>
        <v>0</v>
      </c>
      <c r="C907" t="s">
        <v>1999</v>
      </c>
      <c r="D907" s="1">
        <v>43873</v>
      </c>
      <c r="E907" t="b">
        <v>0</v>
      </c>
      <c r="F907" s="2">
        <v>42635</v>
      </c>
      <c r="G907">
        <v>78956</v>
      </c>
      <c r="H907">
        <v>41044</v>
      </c>
      <c r="I907">
        <v>120000</v>
      </c>
      <c r="J907" t="s">
        <v>2000</v>
      </c>
      <c r="K907" t="s">
        <v>1456</v>
      </c>
      <c r="L907" t="s">
        <v>17</v>
      </c>
      <c r="M907" t="s">
        <v>2201</v>
      </c>
      <c r="N907" t="s">
        <v>1910</v>
      </c>
      <c r="O907" t="s">
        <v>2202</v>
      </c>
    </row>
    <row r="908" spans="1:15" x14ac:dyDescent="0.25">
      <c r="A908" t="b">
        <v>0</v>
      </c>
      <c r="B908" s="3" t="b">
        <f t="shared" si="14"/>
        <v>0</v>
      </c>
      <c r="C908" t="s">
        <v>2203</v>
      </c>
      <c r="D908" s="1">
        <v>43873</v>
      </c>
      <c r="E908" t="b">
        <v>0</v>
      </c>
      <c r="F908" s="2">
        <v>42619</v>
      </c>
      <c r="G908">
        <v>80513</v>
      </c>
      <c r="H908">
        <v>47887</v>
      </c>
      <c r="I908">
        <v>128400</v>
      </c>
      <c r="J908" t="s">
        <v>736</v>
      </c>
      <c r="K908" t="s">
        <v>2204</v>
      </c>
      <c r="L908" t="s">
        <v>17</v>
      </c>
      <c r="M908" t="s">
        <v>2205</v>
      </c>
      <c r="N908" t="s">
        <v>1910</v>
      </c>
      <c r="O908" t="s">
        <v>2206</v>
      </c>
    </row>
    <row r="909" spans="1:15" x14ac:dyDescent="0.25">
      <c r="A909" t="b">
        <v>0</v>
      </c>
      <c r="B909" s="3" t="b">
        <f t="shared" si="14"/>
        <v>1</v>
      </c>
      <c r="C909" t="s">
        <v>2131</v>
      </c>
      <c r="D909" s="1">
        <v>43873</v>
      </c>
      <c r="E909" t="b">
        <v>0</v>
      </c>
      <c r="F909" s="2">
        <v>42790</v>
      </c>
      <c r="G909">
        <v>53111</v>
      </c>
      <c r="H909">
        <v>11734</v>
      </c>
      <c r="I909">
        <v>64845</v>
      </c>
      <c r="J909" t="s">
        <v>2132</v>
      </c>
      <c r="K909" t="s">
        <v>2133</v>
      </c>
      <c r="L909" t="s">
        <v>17</v>
      </c>
      <c r="M909" t="s">
        <v>2207</v>
      </c>
      <c r="N909" t="s">
        <v>1910</v>
      </c>
      <c r="O909" t="s">
        <v>2208</v>
      </c>
    </row>
    <row r="910" spans="1:15" x14ac:dyDescent="0.25">
      <c r="A910" t="b">
        <v>0</v>
      </c>
      <c r="B910" s="3" t="b">
        <f t="shared" si="14"/>
        <v>0</v>
      </c>
      <c r="C910" t="s">
        <v>1907</v>
      </c>
      <c r="D910" s="1">
        <v>43873</v>
      </c>
      <c r="E910" t="b">
        <v>0</v>
      </c>
      <c r="F910" s="2">
        <v>42909.538888888892</v>
      </c>
      <c r="G910">
        <v>15674</v>
      </c>
      <c r="H910">
        <v>9326</v>
      </c>
      <c r="I910">
        <v>25000</v>
      </c>
      <c r="J910" t="s">
        <v>93</v>
      </c>
      <c r="K910" t="s">
        <v>1908</v>
      </c>
      <c r="L910" t="s">
        <v>17</v>
      </c>
      <c r="M910" t="s">
        <v>2209</v>
      </c>
      <c r="N910" t="s">
        <v>1910</v>
      </c>
      <c r="O910" t="s">
        <v>1965</v>
      </c>
    </row>
    <row r="911" spans="1:15" x14ac:dyDescent="0.25">
      <c r="A911" t="b">
        <v>0</v>
      </c>
      <c r="B911" s="3" t="b">
        <f t="shared" si="14"/>
        <v>0</v>
      </c>
      <c r="C911" t="s">
        <v>2210</v>
      </c>
      <c r="D911" s="1">
        <v>43873</v>
      </c>
      <c r="E911" t="b">
        <v>0</v>
      </c>
      <c r="F911" s="2">
        <v>42580</v>
      </c>
      <c r="G911">
        <v>43841</v>
      </c>
      <c r="H911">
        <v>23259</v>
      </c>
      <c r="I911">
        <v>67100</v>
      </c>
      <c r="J911" t="s">
        <v>2211</v>
      </c>
      <c r="K911" t="s">
        <v>2212</v>
      </c>
      <c r="L911" t="s">
        <v>17</v>
      </c>
      <c r="M911" t="s">
        <v>2213</v>
      </c>
      <c r="N911" t="s">
        <v>1910</v>
      </c>
      <c r="O911" t="s">
        <v>2214</v>
      </c>
    </row>
    <row r="912" spans="1:15" x14ac:dyDescent="0.25">
      <c r="A912" t="b">
        <v>0</v>
      </c>
      <c r="B912" s="3" t="b">
        <f t="shared" si="14"/>
        <v>0</v>
      </c>
      <c r="C912" t="s">
        <v>1926</v>
      </c>
      <c r="D912" s="1">
        <v>43873</v>
      </c>
      <c r="E912" t="b">
        <v>0</v>
      </c>
      <c r="F912" s="2">
        <v>42606</v>
      </c>
      <c r="G912">
        <v>11956</v>
      </c>
      <c r="H912">
        <v>3044</v>
      </c>
      <c r="I912">
        <v>15000</v>
      </c>
      <c r="J912" t="s">
        <v>1927</v>
      </c>
      <c r="K912" t="s">
        <v>1928</v>
      </c>
      <c r="L912" t="s">
        <v>17</v>
      </c>
      <c r="M912" t="s">
        <v>2215</v>
      </c>
      <c r="N912" t="s">
        <v>1910</v>
      </c>
      <c r="O912" t="s">
        <v>2216</v>
      </c>
    </row>
    <row r="913" spans="1:15" x14ac:dyDescent="0.25">
      <c r="A913" t="b">
        <v>0</v>
      </c>
      <c r="B913" s="3" t="b">
        <f t="shared" si="14"/>
        <v>0</v>
      </c>
      <c r="C913" t="s">
        <v>2210</v>
      </c>
      <c r="D913" s="1">
        <v>43873</v>
      </c>
      <c r="E913" t="b">
        <v>0</v>
      </c>
      <c r="F913" s="2">
        <v>42723</v>
      </c>
      <c r="G913">
        <v>61739</v>
      </c>
      <c r="H913">
        <v>31082</v>
      </c>
      <c r="I913">
        <v>92821</v>
      </c>
      <c r="J913" t="s">
        <v>2211</v>
      </c>
      <c r="K913" t="s">
        <v>2212</v>
      </c>
      <c r="L913" t="s">
        <v>17</v>
      </c>
      <c r="M913" t="s">
        <v>2217</v>
      </c>
      <c r="N913" t="s">
        <v>1910</v>
      </c>
      <c r="O913" t="s">
        <v>2218</v>
      </c>
    </row>
    <row r="914" spans="1:15" x14ac:dyDescent="0.25">
      <c r="A914" t="b">
        <v>0</v>
      </c>
      <c r="B914" s="3" t="b">
        <f t="shared" si="14"/>
        <v>0</v>
      </c>
      <c r="C914" t="s">
        <v>1956</v>
      </c>
      <c r="D914" s="1">
        <v>43873</v>
      </c>
      <c r="E914" t="b">
        <v>0</v>
      </c>
      <c r="F914" s="2">
        <v>42832</v>
      </c>
      <c r="G914">
        <v>67515</v>
      </c>
      <c r="H914">
        <v>34236</v>
      </c>
      <c r="I914">
        <v>101751</v>
      </c>
      <c r="J914" t="s">
        <v>80</v>
      </c>
      <c r="K914" t="s">
        <v>1957</v>
      </c>
      <c r="L914" t="s">
        <v>17</v>
      </c>
      <c r="M914" t="s">
        <v>2219</v>
      </c>
      <c r="N914" t="s">
        <v>1910</v>
      </c>
      <c r="O914" t="s">
        <v>2149</v>
      </c>
    </row>
    <row r="915" spans="1:15" x14ac:dyDescent="0.25">
      <c r="A915" t="b">
        <v>0</v>
      </c>
      <c r="B915" s="3" t="b">
        <f t="shared" si="14"/>
        <v>0</v>
      </c>
      <c r="C915" t="s">
        <v>2011</v>
      </c>
      <c r="D915" s="1">
        <v>43873</v>
      </c>
      <c r="E915" t="b">
        <v>0</v>
      </c>
      <c r="F915" s="2">
        <v>42713</v>
      </c>
      <c r="G915">
        <v>33161</v>
      </c>
      <c r="H915">
        <v>19731</v>
      </c>
      <c r="I915">
        <v>52892</v>
      </c>
      <c r="J915" t="s">
        <v>2012</v>
      </c>
      <c r="K915" t="s">
        <v>2013</v>
      </c>
      <c r="L915" t="s">
        <v>17</v>
      </c>
      <c r="M915" t="s">
        <v>2220</v>
      </c>
      <c r="N915" t="s">
        <v>1910</v>
      </c>
      <c r="O915" t="s">
        <v>2221</v>
      </c>
    </row>
    <row r="916" spans="1:15" x14ac:dyDescent="0.25">
      <c r="A916" t="b">
        <v>0</v>
      </c>
      <c r="B916" s="3" t="b">
        <f t="shared" si="14"/>
        <v>1</v>
      </c>
      <c r="C916" t="s">
        <v>1979</v>
      </c>
      <c r="D916" s="1">
        <v>43873</v>
      </c>
      <c r="E916" t="b">
        <v>0</v>
      </c>
      <c r="F916" s="2">
        <v>42635</v>
      </c>
      <c r="G916">
        <v>90497</v>
      </c>
      <c r="H916">
        <v>53846</v>
      </c>
      <c r="I916">
        <v>144343</v>
      </c>
      <c r="J916" t="s">
        <v>1538</v>
      </c>
      <c r="K916" t="s">
        <v>1980</v>
      </c>
      <c r="L916" t="s">
        <v>17</v>
      </c>
      <c r="M916" t="s">
        <v>2222</v>
      </c>
      <c r="N916" t="s">
        <v>1910</v>
      </c>
      <c r="O916" t="s">
        <v>2223</v>
      </c>
    </row>
    <row r="917" spans="1:15" x14ac:dyDescent="0.25">
      <c r="A917" t="b">
        <v>0</v>
      </c>
      <c r="B917" s="3" t="b">
        <f t="shared" si="14"/>
        <v>0</v>
      </c>
      <c r="C917" t="s">
        <v>1952</v>
      </c>
      <c r="D917" s="1">
        <v>43873</v>
      </c>
      <c r="E917" t="b">
        <v>0</v>
      </c>
      <c r="F917" s="2">
        <v>42695</v>
      </c>
      <c r="G917">
        <v>48974</v>
      </c>
      <c r="H917">
        <v>23487</v>
      </c>
      <c r="I917">
        <v>72461</v>
      </c>
      <c r="J917" t="s">
        <v>913</v>
      </c>
      <c r="K917" t="s">
        <v>1953</v>
      </c>
      <c r="L917" t="s">
        <v>17</v>
      </c>
      <c r="M917" t="s">
        <v>2224</v>
      </c>
      <c r="N917" t="s">
        <v>1910</v>
      </c>
      <c r="O917" t="s">
        <v>1955</v>
      </c>
    </row>
    <row r="918" spans="1:15" x14ac:dyDescent="0.25">
      <c r="A918" t="b">
        <v>0</v>
      </c>
      <c r="B918" s="3" t="b">
        <f t="shared" si="14"/>
        <v>1</v>
      </c>
      <c r="C918" t="s">
        <v>1979</v>
      </c>
      <c r="D918" s="1">
        <v>43873</v>
      </c>
      <c r="E918" t="b">
        <v>0</v>
      </c>
      <c r="F918" s="2">
        <v>42759.494444444441</v>
      </c>
      <c r="G918">
        <v>5000</v>
      </c>
      <c r="H918">
        <v>0</v>
      </c>
      <c r="I918">
        <v>5000</v>
      </c>
      <c r="J918" t="s">
        <v>1538</v>
      </c>
      <c r="K918" t="s">
        <v>1980</v>
      </c>
      <c r="L918" t="s">
        <v>17</v>
      </c>
      <c r="M918" t="s">
        <v>2225</v>
      </c>
      <c r="N918" t="s">
        <v>1910</v>
      </c>
      <c r="O918" t="s">
        <v>2226</v>
      </c>
    </row>
    <row r="919" spans="1:15" x14ac:dyDescent="0.25">
      <c r="A919" t="b">
        <v>0</v>
      </c>
      <c r="B919" s="3" t="b">
        <f t="shared" si="14"/>
        <v>0</v>
      </c>
      <c r="C919" t="s">
        <v>2103</v>
      </c>
      <c r="D919" s="1">
        <v>43873</v>
      </c>
      <c r="E919" t="b">
        <v>0</v>
      </c>
      <c r="F919" s="2">
        <v>42940</v>
      </c>
      <c r="G919">
        <v>200000</v>
      </c>
      <c r="H919">
        <v>106537</v>
      </c>
      <c r="I919">
        <v>306537</v>
      </c>
      <c r="J919" t="s">
        <v>2104</v>
      </c>
      <c r="K919" t="s">
        <v>2105</v>
      </c>
      <c r="L919" t="s">
        <v>17</v>
      </c>
      <c r="M919" t="s">
        <v>2227</v>
      </c>
      <c r="N919" t="s">
        <v>1910</v>
      </c>
      <c r="O919" t="s">
        <v>2155</v>
      </c>
    </row>
    <row r="920" spans="1:15" x14ac:dyDescent="0.25">
      <c r="A920" t="b">
        <v>0</v>
      </c>
      <c r="B920" s="3" t="b">
        <f t="shared" si="14"/>
        <v>0</v>
      </c>
      <c r="C920" t="s">
        <v>2011</v>
      </c>
      <c r="D920" s="1">
        <v>43873</v>
      </c>
      <c r="E920" t="b">
        <v>0</v>
      </c>
      <c r="F920" s="2">
        <v>43010</v>
      </c>
      <c r="G920">
        <v>20913</v>
      </c>
      <c r="H920">
        <v>4076</v>
      </c>
      <c r="I920">
        <v>24989</v>
      </c>
      <c r="J920" t="s">
        <v>2012</v>
      </c>
      <c r="K920" t="s">
        <v>2013</v>
      </c>
      <c r="L920" t="s">
        <v>17</v>
      </c>
      <c r="M920" t="s">
        <v>2228</v>
      </c>
      <c r="N920" t="s">
        <v>1910</v>
      </c>
      <c r="O920" t="s">
        <v>2229</v>
      </c>
    </row>
    <row r="921" spans="1:15" x14ac:dyDescent="0.25">
      <c r="A921" t="b">
        <v>0</v>
      </c>
      <c r="B921" s="3" t="b">
        <f t="shared" si="14"/>
        <v>0</v>
      </c>
      <c r="C921" t="s">
        <v>1912</v>
      </c>
      <c r="D921" s="1">
        <v>43873</v>
      </c>
      <c r="E921" t="b">
        <v>0</v>
      </c>
      <c r="F921" s="2">
        <v>42767.481944444444</v>
      </c>
      <c r="G921">
        <v>68181</v>
      </c>
      <c r="H921">
        <v>6819</v>
      </c>
      <c r="I921">
        <v>75000</v>
      </c>
      <c r="J921" t="s">
        <v>1913</v>
      </c>
      <c r="K921" t="s">
        <v>1914</v>
      </c>
      <c r="L921" t="s">
        <v>17</v>
      </c>
      <c r="M921" t="s">
        <v>2230</v>
      </c>
      <c r="N921" t="s">
        <v>1910</v>
      </c>
      <c r="O921" t="s">
        <v>1916</v>
      </c>
    </row>
    <row r="922" spans="1:15" x14ac:dyDescent="0.25">
      <c r="A922" t="b">
        <v>0</v>
      </c>
      <c r="B922" s="3" t="b">
        <f t="shared" si="14"/>
        <v>0</v>
      </c>
      <c r="C922" t="s">
        <v>1956</v>
      </c>
      <c r="D922" s="1">
        <v>43873</v>
      </c>
      <c r="E922" t="b">
        <v>0</v>
      </c>
      <c r="F922" s="2">
        <v>42935</v>
      </c>
      <c r="G922">
        <v>61235</v>
      </c>
      <c r="H922">
        <v>13765</v>
      </c>
      <c r="I922">
        <v>75000</v>
      </c>
      <c r="J922" t="s">
        <v>80</v>
      </c>
      <c r="K922" t="s">
        <v>1957</v>
      </c>
      <c r="L922" t="s">
        <v>17</v>
      </c>
      <c r="M922" t="s">
        <v>2231</v>
      </c>
      <c r="N922" t="s">
        <v>1910</v>
      </c>
      <c r="O922" t="s">
        <v>2010</v>
      </c>
    </row>
    <row r="923" spans="1:15" x14ac:dyDescent="0.25">
      <c r="A923" t="b">
        <v>0</v>
      </c>
      <c r="B923" s="3" t="b">
        <f t="shared" si="14"/>
        <v>0</v>
      </c>
      <c r="C923" t="s">
        <v>1926</v>
      </c>
      <c r="D923" s="1">
        <v>43873</v>
      </c>
      <c r="E923" t="b">
        <v>0</v>
      </c>
      <c r="F923" s="2">
        <v>42691</v>
      </c>
      <c r="G923">
        <v>87899</v>
      </c>
      <c r="H923">
        <v>0</v>
      </c>
      <c r="I923">
        <v>87899</v>
      </c>
      <c r="J923" t="s">
        <v>1927</v>
      </c>
      <c r="K923" t="s">
        <v>1928</v>
      </c>
      <c r="L923" t="s">
        <v>17</v>
      </c>
      <c r="M923" t="s">
        <v>2232</v>
      </c>
      <c r="N923" t="s">
        <v>1910</v>
      </c>
      <c r="O923" t="s">
        <v>2067</v>
      </c>
    </row>
    <row r="924" spans="1:15" x14ac:dyDescent="0.25">
      <c r="A924" t="b">
        <v>0</v>
      </c>
      <c r="B924" s="3" t="b">
        <f t="shared" si="14"/>
        <v>0</v>
      </c>
      <c r="C924" t="s">
        <v>1907</v>
      </c>
      <c r="D924" s="1">
        <v>43873</v>
      </c>
      <c r="E924" t="b">
        <v>0</v>
      </c>
      <c r="F924" s="2">
        <v>42697.542361111111</v>
      </c>
      <c r="G924">
        <v>47170</v>
      </c>
      <c r="H924">
        <v>27830</v>
      </c>
      <c r="I924">
        <v>75000</v>
      </c>
      <c r="J924" t="s">
        <v>93</v>
      </c>
      <c r="K924" t="s">
        <v>1908</v>
      </c>
      <c r="L924" t="s">
        <v>17</v>
      </c>
      <c r="M924" t="s">
        <v>2233</v>
      </c>
      <c r="N924" t="s">
        <v>1910</v>
      </c>
      <c r="O924" t="s">
        <v>1961</v>
      </c>
    </row>
    <row r="925" spans="1:15" x14ac:dyDescent="0.25">
      <c r="A925" t="b">
        <v>0</v>
      </c>
      <c r="B925" s="3" t="b">
        <f t="shared" si="14"/>
        <v>0</v>
      </c>
      <c r="C925" t="s">
        <v>1931</v>
      </c>
      <c r="D925" s="1">
        <v>43873</v>
      </c>
      <c r="E925" t="b">
        <v>0</v>
      </c>
      <c r="F925" s="2">
        <v>42695.560416666667</v>
      </c>
      <c r="G925">
        <v>6796</v>
      </c>
      <c r="H925">
        <v>4044</v>
      </c>
      <c r="I925">
        <v>10840</v>
      </c>
      <c r="J925" t="s">
        <v>1932</v>
      </c>
      <c r="K925" t="s">
        <v>1933</v>
      </c>
      <c r="L925" t="s">
        <v>17</v>
      </c>
      <c r="M925" t="s">
        <v>2234</v>
      </c>
      <c r="N925" t="s">
        <v>1910</v>
      </c>
      <c r="O925" t="s">
        <v>2235</v>
      </c>
    </row>
    <row r="926" spans="1:15" x14ac:dyDescent="0.25">
      <c r="A926" t="b">
        <v>0</v>
      </c>
      <c r="B926" s="3" t="b">
        <f t="shared" si="14"/>
        <v>0</v>
      </c>
      <c r="C926" t="s">
        <v>1912</v>
      </c>
      <c r="D926" s="1">
        <v>43873</v>
      </c>
      <c r="E926" t="b">
        <v>0</v>
      </c>
      <c r="F926" s="2">
        <v>42661.520138888889</v>
      </c>
      <c r="G926">
        <v>184272</v>
      </c>
      <c r="H926">
        <v>60228</v>
      </c>
      <c r="I926">
        <v>244500</v>
      </c>
      <c r="J926" t="s">
        <v>1913</v>
      </c>
      <c r="K926" t="s">
        <v>1914</v>
      </c>
      <c r="L926" t="s">
        <v>17</v>
      </c>
      <c r="M926" t="s">
        <v>2236</v>
      </c>
      <c r="N926" t="s">
        <v>1910</v>
      </c>
      <c r="O926" t="s">
        <v>2237</v>
      </c>
    </row>
    <row r="927" spans="1:15" x14ac:dyDescent="0.25">
      <c r="A927" t="b">
        <v>0</v>
      </c>
      <c r="B927" s="3" t="b">
        <f t="shared" si="14"/>
        <v>0</v>
      </c>
      <c r="C927" t="s">
        <v>2203</v>
      </c>
      <c r="D927" s="1">
        <v>43873</v>
      </c>
      <c r="E927" t="b">
        <v>0</v>
      </c>
      <c r="F927" s="2">
        <v>42905.551388888889</v>
      </c>
      <c r="G927">
        <v>120321</v>
      </c>
      <c r="H927">
        <v>58817</v>
      </c>
      <c r="I927">
        <v>179138</v>
      </c>
      <c r="J927" t="s">
        <v>736</v>
      </c>
      <c r="K927" t="s">
        <v>2204</v>
      </c>
      <c r="L927" t="s">
        <v>17</v>
      </c>
      <c r="M927" t="s">
        <v>2238</v>
      </c>
      <c r="N927" t="s">
        <v>1910</v>
      </c>
      <c r="O927" t="s">
        <v>2239</v>
      </c>
    </row>
    <row r="928" spans="1:15" x14ac:dyDescent="0.25">
      <c r="A928" t="b">
        <v>0</v>
      </c>
      <c r="B928" s="3" t="b">
        <f t="shared" si="14"/>
        <v>0</v>
      </c>
      <c r="C928" t="s">
        <v>2034</v>
      </c>
      <c r="D928" s="1">
        <v>43873</v>
      </c>
      <c r="E928" t="b">
        <v>0</v>
      </c>
      <c r="F928" s="2">
        <v>42949.501388888886</v>
      </c>
      <c r="G928">
        <v>178936</v>
      </c>
      <c r="H928">
        <v>86821</v>
      </c>
      <c r="I928">
        <v>265757</v>
      </c>
      <c r="J928" t="s">
        <v>64</v>
      </c>
      <c r="K928" t="s">
        <v>2035</v>
      </c>
      <c r="L928" t="s">
        <v>17</v>
      </c>
      <c r="M928" t="s">
        <v>2240</v>
      </c>
      <c r="N928" t="s">
        <v>1910</v>
      </c>
      <c r="O928" t="s">
        <v>2241</v>
      </c>
    </row>
    <row r="929" spans="1:15" x14ac:dyDescent="0.25">
      <c r="A929" t="b">
        <v>0</v>
      </c>
      <c r="B929" s="3" t="b">
        <f t="shared" si="14"/>
        <v>0</v>
      </c>
      <c r="C929" t="s">
        <v>2131</v>
      </c>
      <c r="D929" s="1">
        <v>43873</v>
      </c>
      <c r="E929" t="b">
        <v>0</v>
      </c>
      <c r="F929" s="2">
        <v>42941.69027777778</v>
      </c>
      <c r="G929">
        <v>307914</v>
      </c>
      <c r="H929">
        <v>153860</v>
      </c>
      <c r="I929">
        <v>461774</v>
      </c>
      <c r="J929" t="s">
        <v>2132</v>
      </c>
      <c r="K929" t="s">
        <v>2133</v>
      </c>
      <c r="L929" t="s">
        <v>17</v>
      </c>
      <c r="M929" t="s">
        <v>2242</v>
      </c>
      <c r="N929" t="s">
        <v>1910</v>
      </c>
      <c r="O929" t="s">
        <v>2243</v>
      </c>
    </row>
    <row r="930" spans="1:15" x14ac:dyDescent="0.25">
      <c r="A930" t="b">
        <v>0</v>
      </c>
      <c r="B930" s="3" t="b">
        <f t="shared" si="14"/>
        <v>1</v>
      </c>
      <c r="C930" t="s">
        <v>2131</v>
      </c>
      <c r="D930" s="1">
        <v>43873</v>
      </c>
      <c r="E930" t="b">
        <v>0</v>
      </c>
      <c r="F930" s="2">
        <v>42857.64166666667</v>
      </c>
      <c r="G930">
        <v>8000</v>
      </c>
      <c r="H930">
        <v>0</v>
      </c>
      <c r="I930">
        <v>8000</v>
      </c>
      <c r="J930" t="s">
        <v>2132</v>
      </c>
      <c r="K930" t="s">
        <v>2133</v>
      </c>
      <c r="L930" t="s">
        <v>17</v>
      </c>
      <c r="M930" t="s">
        <v>2244</v>
      </c>
      <c r="N930" t="s">
        <v>1910</v>
      </c>
      <c r="O930" t="s">
        <v>2245</v>
      </c>
    </row>
    <row r="931" spans="1:15" x14ac:dyDescent="0.25">
      <c r="A931" t="b">
        <v>0</v>
      </c>
      <c r="B931" s="3" t="b">
        <f t="shared" si="14"/>
        <v>0</v>
      </c>
      <c r="C931" t="s">
        <v>1907</v>
      </c>
      <c r="D931" s="1">
        <v>43873</v>
      </c>
      <c r="E931" t="b">
        <v>0</v>
      </c>
      <c r="F931" s="2">
        <v>42797.463888888888</v>
      </c>
      <c r="G931">
        <v>48882</v>
      </c>
      <c r="H931">
        <v>26118</v>
      </c>
      <c r="I931">
        <v>75000</v>
      </c>
      <c r="J931" t="s">
        <v>93</v>
      </c>
      <c r="K931" t="s">
        <v>1908</v>
      </c>
      <c r="L931" t="s">
        <v>17</v>
      </c>
      <c r="M931" t="s">
        <v>2246</v>
      </c>
      <c r="N931" t="s">
        <v>1910</v>
      </c>
      <c r="O931" t="s">
        <v>1925</v>
      </c>
    </row>
    <row r="932" spans="1:15" x14ac:dyDescent="0.25">
      <c r="A932" t="b">
        <v>0</v>
      </c>
      <c r="B932" s="3" t="b">
        <f t="shared" si="14"/>
        <v>0</v>
      </c>
      <c r="C932" t="s">
        <v>1907</v>
      </c>
      <c r="D932" s="1">
        <v>43873</v>
      </c>
      <c r="E932" t="b">
        <v>0</v>
      </c>
      <c r="F932" s="2">
        <v>42916</v>
      </c>
      <c r="G932">
        <v>33209</v>
      </c>
      <c r="H932">
        <v>16791</v>
      </c>
      <c r="I932">
        <v>50000</v>
      </c>
      <c r="J932" t="s">
        <v>93</v>
      </c>
      <c r="K932" t="s">
        <v>1908</v>
      </c>
      <c r="L932" t="s">
        <v>17</v>
      </c>
      <c r="M932" t="s">
        <v>2247</v>
      </c>
      <c r="N932" t="s">
        <v>1910</v>
      </c>
      <c r="O932" t="s">
        <v>1911</v>
      </c>
    </row>
    <row r="933" spans="1:15" x14ac:dyDescent="0.25">
      <c r="A933" t="b">
        <v>0</v>
      </c>
      <c r="B933" s="3" t="b">
        <f t="shared" si="14"/>
        <v>0</v>
      </c>
      <c r="C933" t="s">
        <v>1926</v>
      </c>
      <c r="D933" s="1">
        <v>43873</v>
      </c>
      <c r="E933" t="b">
        <v>0</v>
      </c>
      <c r="F933" s="2">
        <v>42804.652083333334</v>
      </c>
      <c r="G933">
        <v>15000</v>
      </c>
      <c r="H933">
        <v>0</v>
      </c>
      <c r="I933">
        <v>15000</v>
      </c>
      <c r="J933" t="s">
        <v>1927</v>
      </c>
      <c r="K933" t="s">
        <v>1928</v>
      </c>
      <c r="L933" t="s">
        <v>17</v>
      </c>
      <c r="M933" t="s">
        <v>2248</v>
      </c>
      <c r="N933" t="s">
        <v>1910</v>
      </c>
      <c r="O933" t="s">
        <v>2067</v>
      </c>
    </row>
    <row r="934" spans="1:15" x14ac:dyDescent="0.25">
      <c r="A934" t="b">
        <v>0</v>
      </c>
      <c r="B934" s="3" t="b">
        <f t="shared" si="14"/>
        <v>0</v>
      </c>
      <c r="C934" t="s">
        <v>1912</v>
      </c>
      <c r="D934" s="1">
        <v>43873</v>
      </c>
      <c r="E934" t="b">
        <v>0</v>
      </c>
      <c r="F934" s="2">
        <v>43431</v>
      </c>
      <c r="G934">
        <v>197719</v>
      </c>
      <c r="H934">
        <v>62281</v>
      </c>
      <c r="I934">
        <v>260000</v>
      </c>
      <c r="J934" t="s">
        <v>1913</v>
      </c>
      <c r="K934" t="s">
        <v>1914</v>
      </c>
      <c r="L934" t="s">
        <v>17</v>
      </c>
      <c r="M934" t="s">
        <v>2249</v>
      </c>
      <c r="N934" t="s">
        <v>1910</v>
      </c>
      <c r="O934" t="s">
        <v>2237</v>
      </c>
    </row>
    <row r="935" spans="1:15" x14ac:dyDescent="0.25">
      <c r="A935" t="b">
        <v>0</v>
      </c>
      <c r="B935" s="3" t="b">
        <f t="shared" si="14"/>
        <v>0</v>
      </c>
      <c r="C935" t="s">
        <v>2203</v>
      </c>
      <c r="D935" s="1">
        <v>43873</v>
      </c>
      <c r="E935" t="b">
        <v>0</v>
      </c>
      <c r="F935" s="2">
        <v>42852.520833333336</v>
      </c>
      <c r="G935">
        <v>23177</v>
      </c>
      <c r="H935">
        <v>11823</v>
      </c>
      <c r="I935">
        <v>35000</v>
      </c>
      <c r="J935" t="s">
        <v>736</v>
      </c>
      <c r="K935" t="s">
        <v>2204</v>
      </c>
      <c r="L935" t="s">
        <v>17</v>
      </c>
      <c r="M935" t="s">
        <v>2250</v>
      </c>
      <c r="N935" t="s">
        <v>1910</v>
      </c>
      <c r="O935" t="s">
        <v>2251</v>
      </c>
    </row>
    <row r="936" spans="1:15" x14ac:dyDescent="0.25">
      <c r="A936" t="b">
        <v>0</v>
      </c>
      <c r="B936" s="3" t="b">
        <f t="shared" si="14"/>
        <v>0</v>
      </c>
      <c r="C936" t="s">
        <v>1956</v>
      </c>
      <c r="D936" s="1">
        <v>43873</v>
      </c>
      <c r="E936" t="b">
        <v>0</v>
      </c>
      <c r="F936" s="2">
        <v>42815.6875</v>
      </c>
      <c r="G936">
        <v>63636</v>
      </c>
      <c r="H936">
        <v>6364</v>
      </c>
      <c r="I936">
        <v>70000</v>
      </c>
      <c r="J936" t="s">
        <v>80</v>
      </c>
      <c r="K936" t="s">
        <v>1957</v>
      </c>
      <c r="L936" t="s">
        <v>17</v>
      </c>
      <c r="M936" t="s">
        <v>2252</v>
      </c>
      <c r="N936" t="s">
        <v>1910</v>
      </c>
      <c r="O936" t="s">
        <v>2019</v>
      </c>
    </row>
    <row r="937" spans="1:15" x14ac:dyDescent="0.25">
      <c r="A937" t="b">
        <v>0</v>
      </c>
      <c r="B937" s="3" t="b">
        <f t="shared" si="14"/>
        <v>0</v>
      </c>
      <c r="C937" t="s">
        <v>1912</v>
      </c>
      <c r="D937" s="1">
        <v>43873</v>
      </c>
      <c r="E937" t="b">
        <v>0</v>
      </c>
      <c r="F937" s="2">
        <v>42797.477777777778</v>
      </c>
      <c r="G937">
        <v>45455</v>
      </c>
      <c r="H937">
        <v>4545</v>
      </c>
      <c r="I937">
        <v>50000</v>
      </c>
      <c r="J937" t="s">
        <v>1913</v>
      </c>
      <c r="K937" t="s">
        <v>1914</v>
      </c>
      <c r="L937" t="s">
        <v>17</v>
      </c>
      <c r="M937" t="s">
        <v>2253</v>
      </c>
      <c r="N937" t="s">
        <v>1910</v>
      </c>
      <c r="O937" t="s">
        <v>2147</v>
      </c>
    </row>
    <row r="938" spans="1:15" x14ac:dyDescent="0.25">
      <c r="A938" t="b">
        <v>0</v>
      </c>
      <c r="B938" s="3" t="b">
        <f t="shared" si="14"/>
        <v>0</v>
      </c>
      <c r="C938" t="s">
        <v>2210</v>
      </c>
      <c r="D938" s="1">
        <v>43873</v>
      </c>
      <c r="E938" t="b">
        <v>0</v>
      </c>
      <c r="F938" s="2">
        <v>42825</v>
      </c>
      <c r="G938">
        <v>16254</v>
      </c>
      <c r="H938">
        <v>9671</v>
      </c>
      <c r="I938">
        <v>25925</v>
      </c>
      <c r="J938" t="s">
        <v>2211</v>
      </c>
      <c r="K938" t="s">
        <v>2212</v>
      </c>
      <c r="L938" t="s">
        <v>17</v>
      </c>
      <c r="M938" t="s">
        <v>2254</v>
      </c>
      <c r="N938" t="s">
        <v>1910</v>
      </c>
      <c r="O938" t="s">
        <v>2255</v>
      </c>
    </row>
    <row r="939" spans="1:15" x14ac:dyDescent="0.25">
      <c r="A939" t="b">
        <v>0</v>
      </c>
      <c r="B939" s="3" t="b">
        <f t="shared" si="14"/>
        <v>0</v>
      </c>
      <c r="C939" t="s">
        <v>2011</v>
      </c>
      <c r="D939" s="1">
        <v>43873</v>
      </c>
      <c r="E939" t="b">
        <v>0</v>
      </c>
      <c r="F939" s="2">
        <v>42794</v>
      </c>
      <c r="G939">
        <v>52000</v>
      </c>
      <c r="H939">
        <v>0</v>
      </c>
      <c r="I939">
        <v>52000</v>
      </c>
      <c r="J939" t="s">
        <v>2012</v>
      </c>
      <c r="K939" t="s">
        <v>2013</v>
      </c>
      <c r="L939" t="s">
        <v>17</v>
      </c>
      <c r="M939" t="s">
        <v>2256</v>
      </c>
      <c r="N939" t="s">
        <v>1910</v>
      </c>
      <c r="O939" t="s">
        <v>2137</v>
      </c>
    </row>
    <row r="940" spans="1:15" x14ac:dyDescent="0.25">
      <c r="A940" t="b">
        <v>0</v>
      </c>
      <c r="B940" s="3" t="b">
        <f t="shared" si="14"/>
        <v>0</v>
      </c>
      <c r="C940" t="s">
        <v>1926</v>
      </c>
      <c r="D940" s="1">
        <v>43873</v>
      </c>
      <c r="E940" t="b">
        <v>0</v>
      </c>
      <c r="F940" s="2">
        <v>42860.699305555558</v>
      </c>
      <c r="G940">
        <v>12000</v>
      </c>
      <c r="H940">
        <v>0</v>
      </c>
      <c r="I940">
        <v>12000</v>
      </c>
      <c r="J940" t="s">
        <v>1927</v>
      </c>
      <c r="K940" t="s">
        <v>1928</v>
      </c>
      <c r="L940" t="s">
        <v>17</v>
      </c>
      <c r="M940" t="s">
        <v>2257</v>
      </c>
      <c r="N940" t="s">
        <v>1910</v>
      </c>
      <c r="O940" t="s">
        <v>1944</v>
      </c>
    </row>
    <row r="941" spans="1:15" x14ac:dyDescent="0.25">
      <c r="A941" t="b">
        <v>0</v>
      </c>
      <c r="B941" s="3" t="b">
        <f t="shared" si="14"/>
        <v>0</v>
      </c>
      <c r="C941" t="s">
        <v>1988</v>
      </c>
      <c r="D941" s="1">
        <v>43873</v>
      </c>
      <c r="E941" t="b">
        <v>0</v>
      </c>
      <c r="F941" s="2">
        <v>42789.730555555558</v>
      </c>
      <c r="G941">
        <v>38221</v>
      </c>
      <c r="H941">
        <v>21779</v>
      </c>
      <c r="I941">
        <v>60000</v>
      </c>
      <c r="J941" t="s">
        <v>64</v>
      </c>
      <c r="K941" t="s">
        <v>1989</v>
      </c>
      <c r="L941" t="s">
        <v>17</v>
      </c>
      <c r="M941" t="s">
        <v>2258</v>
      </c>
      <c r="N941" t="s">
        <v>1910</v>
      </c>
      <c r="O941" t="s">
        <v>1991</v>
      </c>
    </row>
    <row r="942" spans="1:15" x14ac:dyDescent="0.25">
      <c r="A942" t="b">
        <v>0</v>
      </c>
      <c r="B942" s="3" t="b">
        <f t="shared" si="14"/>
        <v>0</v>
      </c>
      <c r="C942" t="s">
        <v>1912</v>
      </c>
      <c r="D942" s="1">
        <v>43873</v>
      </c>
      <c r="E942" t="b">
        <v>0</v>
      </c>
      <c r="F942" s="2">
        <v>42797.493750000001</v>
      </c>
      <c r="G942">
        <v>77803</v>
      </c>
      <c r="H942">
        <v>22197</v>
      </c>
      <c r="I942">
        <v>100000</v>
      </c>
      <c r="J942" t="s">
        <v>1913</v>
      </c>
      <c r="K942" t="s">
        <v>1914</v>
      </c>
      <c r="L942" t="s">
        <v>17</v>
      </c>
      <c r="M942" t="s">
        <v>2259</v>
      </c>
      <c r="N942" t="s">
        <v>1910</v>
      </c>
      <c r="O942" t="s">
        <v>1923</v>
      </c>
    </row>
    <row r="943" spans="1:15" x14ac:dyDescent="0.25">
      <c r="A943" t="b">
        <v>0</v>
      </c>
      <c r="B943" s="3" t="b">
        <f t="shared" si="14"/>
        <v>0</v>
      </c>
      <c r="C943" t="s">
        <v>1983</v>
      </c>
      <c r="D943" s="1">
        <v>43873</v>
      </c>
      <c r="E943" t="b">
        <v>0</v>
      </c>
      <c r="F943" s="2">
        <v>42851.666666666664</v>
      </c>
      <c r="G943">
        <v>80307</v>
      </c>
      <c r="H943">
        <v>44667</v>
      </c>
      <c r="I943">
        <v>124974</v>
      </c>
      <c r="J943" t="s">
        <v>1984</v>
      </c>
      <c r="K943" t="s">
        <v>1985</v>
      </c>
      <c r="L943" t="s">
        <v>17</v>
      </c>
      <c r="M943" t="s">
        <v>2260</v>
      </c>
      <c r="N943" t="s">
        <v>1910</v>
      </c>
      <c r="O943" t="s">
        <v>2261</v>
      </c>
    </row>
    <row r="944" spans="1:15" x14ac:dyDescent="0.25">
      <c r="A944" t="b">
        <v>0</v>
      </c>
      <c r="B944" s="3" t="b">
        <f t="shared" si="14"/>
        <v>0</v>
      </c>
      <c r="C944" t="s">
        <v>1994</v>
      </c>
      <c r="D944" s="1">
        <v>43873</v>
      </c>
      <c r="E944" t="b">
        <v>0</v>
      </c>
      <c r="F944" s="2">
        <v>42873.588888888888</v>
      </c>
      <c r="G944">
        <v>16000</v>
      </c>
      <c r="H944">
        <v>0</v>
      </c>
      <c r="I944">
        <v>16000</v>
      </c>
      <c r="J944" t="s">
        <v>1995</v>
      </c>
      <c r="K944" t="s">
        <v>1996</v>
      </c>
      <c r="L944" t="s">
        <v>17</v>
      </c>
      <c r="M944" t="s">
        <v>2262</v>
      </c>
      <c r="N944" t="s">
        <v>1910</v>
      </c>
      <c r="O944" t="s">
        <v>2263</v>
      </c>
    </row>
    <row r="945" spans="1:15" x14ac:dyDescent="0.25">
      <c r="A945" t="b">
        <v>0</v>
      </c>
      <c r="B945" s="3" t="b">
        <f t="shared" si="14"/>
        <v>0</v>
      </c>
      <c r="C945" t="s">
        <v>2072</v>
      </c>
      <c r="D945" s="1">
        <v>43873</v>
      </c>
      <c r="E945" t="b">
        <v>0</v>
      </c>
      <c r="F945" s="2">
        <v>43025.745138888888</v>
      </c>
      <c r="G945">
        <v>145455</v>
      </c>
      <c r="H945">
        <v>14545</v>
      </c>
      <c r="I945">
        <v>160000</v>
      </c>
      <c r="J945" t="s">
        <v>460</v>
      </c>
      <c r="K945" t="s">
        <v>2073</v>
      </c>
      <c r="L945" t="s">
        <v>17</v>
      </c>
      <c r="M945" t="s">
        <v>2264</v>
      </c>
      <c r="N945" t="s">
        <v>1910</v>
      </c>
      <c r="O945" t="s">
        <v>2265</v>
      </c>
    </row>
    <row r="946" spans="1:15" x14ac:dyDescent="0.25">
      <c r="A946" t="b">
        <v>0</v>
      </c>
      <c r="B946" s="3" t="b">
        <f t="shared" si="14"/>
        <v>0</v>
      </c>
      <c r="C946" t="s">
        <v>1999</v>
      </c>
      <c r="D946" s="1">
        <v>43873</v>
      </c>
      <c r="E946" t="b">
        <v>0</v>
      </c>
      <c r="F946" s="2">
        <v>42821</v>
      </c>
      <c r="G946">
        <v>16333</v>
      </c>
      <c r="H946">
        <v>3667</v>
      </c>
      <c r="I946">
        <v>20000</v>
      </c>
      <c r="J946" t="s">
        <v>2000</v>
      </c>
      <c r="K946" t="s">
        <v>1456</v>
      </c>
      <c r="L946" t="s">
        <v>17</v>
      </c>
      <c r="M946" t="s">
        <v>2266</v>
      </c>
      <c r="N946" t="s">
        <v>1910</v>
      </c>
      <c r="O946" t="s">
        <v>2267</v>
      </c>
    </row>
    <row r="947" spans="1:15" x14ac:dyDescent="0.25">
      <c r="A947" t="b">
        <v>0</v>
      </c>
      <c r="B947" s="3" t="b">
        <f t="shared" si="14"/>
        <v>1</v>
      </c>
      <c r="C947" t="s">
        <v>1956</v>
      </c>
      <c r="D947" s="1">
        <v>43873</v>
      </c>
      <c r="E947" t="b">
        <v>0</v>
      </c>
      <c r="F947" s="2">
        <v>42851.673611111109</v>
      </c>
      <c r="G947">
        <v>30909</v>
      </c>
      <c r="H947">
        <v>3091</v>
      </c>
      <c r="I947">
        <v>34000</v>
      </c>
      <c r="J947" t="s">
        <v>80</v>
      </c>
      <c r="K947" t="s">
        <v>1957</v>
      </c>
      <c r="L947" t="s">
        <v>17</v>
      </c>
      <c r="M947" t="s">
        <v>2268</v>
      </c>
      <c r="N947" t="s">
        <v>1910</v>
      </c>
      <c r="O947" t="s">
        <v>2269</v>
      </c>
    </row>
    <row r="948" spans="1:15" x14ac:dyDescent="0.25">
      <c r="A948" t="b">
        <v>0</v>
      </c>
      <c r="B948" s="3" t="b">
        <f t="shared" si="14"/>
        <v>0</v>
      </c>
      <c r="C948" t="s">
        <v>1907</v>
      </c>
      <c r="D948" s="1">
        <v>43873</v>
      </c>
      <c r="E948" t="b">
        <v>0</v>
      </c>
      <c r="F948" s="2">
        <v>42853.553472222222</v>
      </c>
      <c r="G948">
        <v>41061</v>
      </c>
      <c r="H948">
        <v>21939</v>
      </c>
      <c r="I948">
        <v>63000</v>
      </c>
      <c r="J948" t="s">
        <v>93</v>
      </c>
      <c r="K948" t="s">
        <v>1908</v>
      </c>
      <c r="L948" t="s">
        <v>17</v>
      </c>
      <c r="M948" t="s">
        <v>2270</v>
      </c>
      <c r="N948" t="s">
        <v>1910</v>
      </c>
      <c r="O948" t="s">
        <v>1925</v>
      </c>
    </row>
    <row r="949" spans="1:15" x14ac:dyDescent="0.25">
      <c r="A949" t="b">
        <v>0</v>
      </c>
      <c r="B949" s="3" t="b">
        <f t="shared" si="14"/>
        <v>0</v>
      </c>
      <c r="C949" t="s">
        <v>1907</v>
      </c>
      <c r="D949" s="1">
        <v>43873</v>
      </c>
      <c r="E949" t="b">
        <v>0</v>
      </c>
      <c r="F949" s="2">
        <v>42860.703472222223</v>
      </c>
      <c r="G949">
        <v>39623</v>
      </c>
      <c r="H949">
        <v>23377</v>
      </c>
      <c r="I949">
        <v>63000</v>
      </c>
      <c r="J949" t="s">
        <v>93</v>
      </c>
      <c r="K949" t="s">
        <v>1908</v>
      </c>
      <c r="L949" t="s">
        <v>17</v>
      </c>
      <c r="M949" t="s">
        <v>2271</v>
      </c>
      <c r="N949" t="s">
        <v>1910</v>
      </c>
      <c r="O949" t="s">
        <v>1961</v>
      </c>
    </row>
    <row r="950" spans="1:15" x14ac:dyDescent="0.25">
      <c r="A950" t="b">
        <v>0</v>
      </c>
      <c r="B950" s="3" t="b">
        <f t="shared" si="14"/>
        <v>0</v>
      </c>
      <c r="C950" t="s">
        <v>2272</v>
      </c>
      <c r="D950" s="1">
        <v>43873</v>
      </c>
      <c r="E950" t="b">
        <v>0</v>
      </c>
      <c r="F950" s="2">
        <v>42845</v>
      </c>
      <c r="G950">
        <v>0</v>
      </c>
      <c r="H950">
        <v>0</v>
      </c>
      <c r="I950">
        <v>0</v>
      </c>
      <c r="J950" t="s">
        <v>2273</v>
      </c>
      <c r="K950" t="s">
        <v>294</v>
      </c>
      <c r="L950" t="s">
        <v>17</v>
      </c>
      <c r="M950" t="s">
        <v>2274</v>
      </c>
      <c r="N950" t="s">
        <v>2275</v>
      </c>
      <c r="O950" t="s">
        <v>2276</v>
      </c>
    </row>
    <row r="951" spans="1:15" x14ac:dyDescent="0.25">
      <c r="A951" t="b">
        <v>0</v>
      </c>
      <c r="B951" s="3" t="b">
        <f t="shared" si="14"/>
        <v>0</v>
      </c>
      <c r="C951" t="s">
        <v>1610</v>
      </c>
      <c r="D951" s="1">
        <v>43873</v>
      </c>
      <c r="E951" t="b">
        <v>0</v>
      </c>
      <c r="F951" s="2">
        <v>42926</v>
      </c>
      <c r="G951">
        <v>174586</v>
      </c>
      <c r="H951">
        <v>45392</v>
      </c>
      <c r="I951">
        <v>219978</v>
      </c>
      <c r="J951" t="s">
        <v>32</v>
      </c>
      <c r="K951" t="s">
        <v>1611</v>
      </c>
      <c r="L951" t="s">
        <v>17</v>
      </c>
      <c r="M951" t="s">
        <v>2277</v>
      </c>
      <c r="N951" t="s">
        <v>2275</v>
      </c>
      <c r="O951" t="s">
        <v>2278</v>
      </c>
    </row>
    <row r="952" spans="1:15" x14ac:dyDescent="0.25">
      <c r="A952" t="b">
        <v>0</v>
      </c>
      <c r="B952" s="3" t="b">
        <f t="shared" si="14"/>
        <v>0</v>
      </c>
      <c r="C952" t="s">
        <v>1610</v>
      </c>
      <c r="D952" s="1">
        <v>43873</v>
      </c>
      <c r="E952" t="b">
        <v>0</v>
      </c>
      <c r="F952" s="2">
        <v>42873</v>
      </c>
      <c r="G952">
        <v>70677</v>
      </c>
      <c r="H952">
        <v>18376</v>
      </c>
      <c r="I952">
        <v>89053</v>
      </c>
      <c r="J952" t="s">
        <v>32</v>
      </c>
      <c r="K952" t="s">
        <v>1611</v>
      </c>
      <c r="L952" t="s">
        <v>17</v>
      </c>
      <c r="M952" t="s">
        <v>2279</v>
      </c>
      <c r="N952" t="s">
        <v>2275</v>
      </c>
      <c r="O952" t="s">
        <v>2280</v>
      </c>
    </row>
    <row r="953" spans="1:15" x14ac:dyDescent="0.25">
      <c r="A953" t="b">
        <v>0</v>
      </c>
      <c r="B953" s="3" t="b">
        <f t="shared" si="14"/>
        <v>0</v>
      </c>
      <c r="C953" t="s">
        <v>2281</v>
      </c>
      <c r="D953" s="1">
        <v>43873</v>
      </c>
      <c r="E953" t="b">
        <v>0</v>
      </c>
      <c r="F953" s="2">
        <v>42642</v>
      </c>
      <c r="G953">
        <v>100000</v>
      </c>
      <c r="H953">
        <v>0</v>
      </c>
      <c r="I953">
        <v>100000</v>
      </c>
      <c r="J953" t="s">
        <v>661</v>
      </c>
      <c r="K953" t="s">
        <v>2282</v>
      </c>
      <c r="L953" t="s">
        <v>17</v>
      </c>
      <c r="M953" t="s">
        <v>2283</v>
      </c>
      <c r="N953" t="s">
        <v>2275</v>
      </c>
      <c r="O953" t="s">
        <v>2284</v>
      </c>
    </row>
    <row r="954" spans="1:15" x14ac:dyDescent="0.25">
      <c r="A954" t="b">
        <v>0</v>
      </c>
      <c r="B954" s="3" t="b">
        <f t="shared" si="14"/>
        <v>0</v>
      </c>
      <c r="C954" t="s">
        <v>1610</v>
      </c>
      <c r="D954" s="1">
        <v>43873</v>
      </c>
      <c r="E954" t="b">
        <v>0</v>
      </c>
      <c r="F954" s="2">
        <v>42929</v>
      </c>
      <c r="G954">
        <v>17500</v>
      </c>
      <c r="H954">
        <v>10413</v>
      </c>
      <c r="I954">
        <v>27913</v>
      </c>
      <c r="J954" t="s">
        <v>32</v>
      </c>
      <c r="K954" t="s">
        <v>1611</v>
      </c>
      <c r="L954" t="s">
        <v>17</v>
      </c>
      <c r="M954" t="s">
        <v>2285</v>
      </c>
      <c r="N954" t="s">
        <v>2275</v>
      </c>
      <c r="O954" t="s">
        <v>2286</v>
      </c>
    </row>
    <row r="955" spans="1:15" x14ac:dyDescent="0.25">
      <c r="A955" t="b">
        <v>0</v>
      </c>
      <c r="B955" s="3" t="b">
        <f t="shared" si="14"/>
        <v>0</v>
      </c>
      <c r="C955" t="s">
        <v>1704</v>
      </c>
      <c r="D955" s="1">
        <v>43873</v>
      </c>
      <c r="E955" t="b">
        <v>0</v>
      </c>
      <c r="F955" s="2">
        <v>42604</v>
      </c>
      <c r="G955">
        <v>27311</v>
      </c>
      <c r="H955">
        <v>12442</v>
      </c>
      <c r="I955">
        <v>39753</v>
      </c>
      <c r="J955" t="s">
        <v>1705</v>
      </c>
      <c r="K955" t="s">
        <v>1706</v>
      </c>
      <c r="L955" t="s">
        <v>17</v>
      </c>
      <c r="M955" t="s">
        <v>2287</v>
      </c>
      <c r="N955" t="s">
        <v>2275</v>
      </c>
      <c r="O955" t="s">
        <v>2288</v>
      </c>
    </row>
    <row r="956" spans="1:15" x14ac:dyDescent="0.25">
      <c r="A956" t="b">
        <v>0</v>
      </c>
      <c r="B956" s="3" t="b">
        <f t="shared" si="14"/>
        <v>0</v>
      </c>
      <c r="C956" t="s">
        <v>1952</v>
      </c>
      <c r="D956" s="1">
        <v>43873</v>
      </c>
      <c r="E956" t="b">
        <v>0</v>
      </c>
      <c r="F956" s="2">
        <v>42604</v>
      </c>
      <c r="G956">
        <v>24211</v>
      </c>
      <c r="H956">
        <v>10613</v>
      </c>
      <c r="I956">
        <v>34824</v>
      </c>
      <c r="J956" t="s">
        <v>913</v>
      </c>
      <c r="K956" t="s">
        <v>1953</v>
      </c>
      <c r="L956" t="s">
        <v>17</v>
      </c>
      <c r="M956" t="s">
        <v>2289</v>
      </c>
      <c r="N956" t="s">
        <v>2275</v>
      </c>
      <c r="O956" t="s">
        <v>2290</v>
      </c>
    </row>
    <row r="957" spans="1:15" x14ac:dyDescent="0.25">
      <c r="A957" t="b">
        <v>0</v>
      </c>
      <c r="B957" s="3" t="b">
        <f t="shared" si="14"/>
        <v>0</v>
      </c>
      <c r="C957" t="s">
        <v>1807</v>
      </c>
      <c r="D957" s="1">
        <v>43873</v>
      </c>
      <c r="E957" t="b">
        <v>0</v>
      </c>
      <c r="F957" s="2">
        <v>42664.668749999997</v>
      </c>
      <c r="G957">
        <v>27311</v>
      </c>
      <c r="H957">
        <v>12442</v>
      </c>
      <c r="I957">
        <v>39753</v>
      </c>
      <c r="J957" t="s">
        <v>151</v>
      </c>
      <c r="K957" t="s">
        <v>1808</v>
      </c>
      <c r="L957" t="s">
        <v>17</v>
      </c>
      <c r="M957" t="s">
        <v>2291</v>
      </c>
      <c r="N957" t="s">
        <v>2275</v>
      </c>
      <c r="O957" t="s">
        <v>2292</v>
      </c>
    </row>
    <row r="958" spans="1:15" x14ac:dyDescent="0.25">
      <c r="A958" t="b">
        <v>0</v>
      </c>
      <c r="B958" s="3" t="b">
        <f t="shared" si="14"/>
        <v>0</v>
      </c>
      <c r="C958" t="s">
        <v>1793</v>
      </c>
      <c r="D958" s="1">
        <v>43873</v>
      </c>
      <c r="E958" t="b">
        <v>0</v>
      </c>
      <c r="F958" s="2">
        <v>42604</v>
      </c>
      <c r="G958">
        <v>23669</v>
      </c>
      <c r="H958">
        <v>11027</v>
      </c>
      <c r="I958">
        <v>34696</v>
      </c>
      <c r="J958" t="s">
        <v>1794</v>
      </c>
      <c r="K958" t="s">
        <v>1795</v>
      </c>
      <c r="L958" t="s">
        <v>17</v>
      </c>
      <c r="M958" t="s">
        <v>2293</v>
      </c>
      <c r="N958" t="s">
        <v>2275</v>
      </c>
      <c r="O958" t="s">
        <v>2294</v>
      </c>
    </row>
    <row r="959" spans="1:15" x14ac:dyDescent="0.25">
      <c r="A959" t="b">
        <v>0</v>
      </c>
      <c r="B959" s="3" t="b">
        <f t="shared" si="14"/>
        <v>0</v>
      </c>
      <c r="C959" t="s">
        <v>2272</v>
      </c>
      <c r="D959" s="1">
        <v>43873</v>
      </c>
      <c r="E959" t="b">
        <v>0</v>
      </c>
      <c r="F959" s="2">
        <v>42604</v>
      </c>
      <c r="G959">
        <v>23669</v>
      </c>
      <c r="H959">
        <v>11027</v>
      </c>
      <c r="I959">
        <v>34696</v>
      </c>
      <c r="J959" t="s">
        <v>2273</v>
      </c>
      <c r="K959" t="s">
        <v>294</v>
      </c>
      <c r="L959" t="s">
        <v>17</v>
      </c>
      <c r="M959" t="s">
        <v>2295</v>
      </c>
      <c r="N959" t="s">
        <v>2275</v>
      </c>
      <c r="O959" t="s">
        <v>2296</v>
      </c>
    </row>
    <row r="960" spans="1:15" x14ac:dyDescent="0.25">
      <c r="A960" t="b">
        <v>0</v>
      </c>
      <c r="B960" s="3" t="b">
        <f t="shared" si="14"/>
        <v>0</v>
      </c>
      <c r="C960" t="s">
        <v>1610</v>
      </c>
      <c r="D960" s="1">
        <v>43873</v>
      </c>
      <c r="E960" t="b">
        <v>0</v>
      </c>
      <c r="F960" s="2">
        <v>42604</v>
      </c>
      <c r="G960">
        <v>24211</v>
      </c>
      <c r="H960">
        <v>10613</v>
      </c>
      <c r="I960">
        <v>34824</v>
      </c>
      <c r="J960" t="s">
        <v>32</v>
      </c>
      <c r="K960" t="s">
        <v>1611</v>
      </c>
      <c r="L960" t="s">
        <v>17</v>
      </c>
      <c r="M960" t="s">
        <v>2297</v>
      </c>
      <c r="N960" t="s">
        <v>2275</v>
      </c>
      <c r="O960" t="s">
        <v>2298</v>
      </c>
    </row>
    <row r="961" spans="1:15" x14ac:dyDescent="0.25">
      <c r="A961" t="b">
        <v>0</v>
      </c>
      <c r="B961" s="3" t="b">
        <f t="shared" si="14"/>
        <v>0</v>
      </c>
      <c r="C961" t="s">
        <v>1610</v>
      </c>
      <c r="D961" s="1">
        <v>43873</v>
      </c>
      <c r="E961" t="b">
        <v>0</v>
      </c>
      <c r="F961" s="2">
        <v>43384</v>
      </c>
      <c r="G961">
        <v>198446</v>
      </c>
      <c r="H961">
        <v>101416</v>
      </c>
      <c r="I961">
        <v>299862</v>
      </c>
      <c r="J961" t="s">
        <v>32</v>
      </c>
      <c r="K961" t="s">
        <v>1611</v>
      </c>
      <c r="L961" t="s">
        <v>17</v>
      </c>
      <c r="M961" t="s">
        <v>2299</v>
      </c>
      <c r="N961" t="s">
        <v>2275</v>
      </c>
      <c r="O961" t="s">
        <v>2300</v>
      </c>
    </row>
    <row r="962" spans="1:15" x14ac:dyDescent="0.25">
      <c r="A962" t="b">
        <v>0</v>
      </c>
      <c r="B962" s="3" t="b">
        <f t="shared" si="14"/>
        <v>0</v>
      </c>
      <c r="C962" t="s">
        <v>1610</v>
      </c>
      <c r="D962" s="1">
        <v>43873</v>
      </c>
      <c r="E962" t="b">
        <v>0</v>
      </c>
      <c r="F962" s="2">
        <v>43243</v>
      </c>
      <c r="G962">
        <v>158427</v>
      </c>
      <c r="H962">
        <v>78685</v>
      </c>
      <c r="I962">
        <v>237112</v>
      </c>
      <c r="J962" t="s">
        <v>32</v>
      </c>
      <c r="K962" t="s">
        <v>1611</v>
      </c>
      <c r="L962" t="s">
        <v>17</v>
      </c>
      <c r="M962" t="s">
        <v>2301</v>
      </c>
      <c r="N962" t="s">
        <v>2275</v>
      </c>
      <c r="O962" t="s">
        <v>2302</v>
      </c>
    </row>
    <row r="963" spans="1:15" x14ac:dyDescent="0.25">
      <c r="A963" t="b">
        <v>0</v>
      </c>
      <c r="B963" s="3" t="b">
        <f t="shared" si="14"/>
        <v>0</v>
      </c>
      <c r="C963" t="s">
        <v>1610</v>
      </c>
      <c r="D963" s="1">
        <v>43873</v>
      </c>
      <c r="E963" t="b">
        <v>0</v>
      </c>
      <c r="F963" s="2">
        <v>43229</v>
      </c>
      <c r="G963">
        <v>71329</v>
      </c>
      <c r="H963">
        <v>42441</v>
      </c>
      <c r="I963">
        <v>113770</v>
      </c>
      <c r="J963" t="s">
        <v>32</v>
      </c>
      <c r="K963" t="s">
        <v>1611</v>
      </c>
      <c r="L963" t="s">
        <v>17</v>
      </c>
      <c r="M963" t="s">
        <v>2303</v>
      </c>
      <c r="N963" t="s">
        <v>2275</v>
      </c>
      <c r="O963" t="s">
        <v>2304</v>
      </c>
    </row>
    <row r="964" spans="1:15" x14ac:dyDescent="0.25">
      <c r="A964" t="b">
        <v>0</v>
      </c>
      <c r="B964" s="3" t="b">
        <f t="shared" ref="B964:B1027" si="15">OR(ISNUMBER(SEARCH($B$1,O964)),ISNUMBER(SEARCH($C$1,O964)),ISNUMBER(SEARCH($D$1,O964)),ISNUMBER(SEARCH($E$1,O964)),ISNUMBER(SEARCH($F$1,O964)),ISNUMBER(SEARCH($G$1,O964)),ISNUMBER(SEARCH($H$1,O964)),ISNUMBER(SEARCH($I$1,O964)),ISNUMBER(SEARCH($J$1,O964)),ISNUMBER(SEARCH($K$1,O964)),ISNUMBER(SEARCH($L$1,O964)),ISNUMBER(SEARCH($M$1,O964)),ISNUMBER(SEARCH($N$1,O964)),ISNUMBER(SEARCH($O$1,O964)),ISNUMBER(SEARCH($P$1,O964)),ISNUMBER(SEARCH($Q$1,O964)),ISNUMBER(SEARCH($R$1,O964)),ISNUMBER(SEARCH($S$1,O964)),ISNUMBER(SEARCH($T$1,O964)),ISNUMBER(SEARCH($U$1,O964)),ISNUMBER(SEARCH($V$1,O964)),ISNUMBER(SEARCH($W$1,O964)),ISNUMBER(SEARCH($X$1,O964)),ISNUMBER(SEARCH($Y$1,O964)),ISNUMBER(SEARCH($Z$1,O964)),ISNUMBER(SEARCH($AA$1,O964)),ISNUMBER(SEARCH($AB$1,O964)),ISNUMBER(SEARCH($AC$1,O964)),ISNUMBER(SEARCH($AD$1,O964)),ISNUMBER(SEARCH($AE$1,O964)),ISNUMBER(SEARCH($AF$1,O964)),ISNUMBER(SEARCH($AG$1,O964)),ISNUMBER(SEARCH($AH$1,O964)),ISNUMBER(SEARCH($AI$1,O964)),ISNUMBER(SEARCH($AJ$1,O964)),ISNUMBER(SEARCH($AK$1,O964)),ISNUMBER(SEARCH($AL$1,O964)),ISNUMBER(SEARCH($AM$1,O964)),ISNUMBER(SEARCH($AN$1,O964)),ISNUMBER(SEARCH($AO$1,O964)),ISNUMBER(SEARCH($AP$1,O964)),ISNUMBER(SEARCH($AQ$1,O964)),ISNUMBER(SEARCH($AR$1,O964)),ISNUMBER(SEARCH($AS$1,O964)),ISNUMBER(SEARCH($AT$1,O964)),ISNUMBER(SEARCH($AU$1,O964)),ISNUMBER(SEARCH($AV$1,O964)),ISNUMBER(SEARCH($AW$1,O964)),ISNUMBER(SEARCH($AX$1,O964)),ISNUMBER(SEARCH($AY$1,O964)), ISNUMBER(SEARCH($AZ$1,O964)),ISNUMBER(SEARCH($BA$1,O964)),ISNUMBER(SEARCH($BB$1,O964)),ISNUMBER(SEARCH($BC$1,O964)),ISNUMBER(SEARCH($BD$1,O964)),ISNUMBER(SEARCH($BE$1,O964)),ISNUMBER(SEARCH($BF$1,O964)),ISNUMBER(SEARCH($BG$1,O964)),ISNUMBER(SEARCH($BH$1,O964)),ISNUMBER(SEARCH($BI$1,O964)),ISNUMBER(SEARCH($BJ$1,O964)),ISNUMBER(SEARCH($BK$1,O964)),ISNUMBER(SEARCH($BL$1,O964)),ISNUMBER(SEARCH($BM$1,O964)),ISNUMBER(SEARCH($BN$1,O964)),ISNUMBER(SEARCH($BO$1,O964)),ISNUMBER(SEARCH($BP$1,O964)),ISNUMBER(SEARCH($BQ$1,O964)),ISNUMBER(SEARCH($BR$1,O964)),ISNUMBER(SEARCH($BS$1,O964)),ISNUMBER(SEARCH($BT$1,O964)),ISNUMBER(SEARCH($BU$1,O964)),ISNUMBER(SEARCH($BV$1,O964)),ISNUMBER(SEARCH($BW$1,O964)),ISNUMBER(SEARCH($BX$1,O964)),ISNUMBER(SEARCH($BY$1,O964)),ISNUMBER(SEARCH($BZ$1,O964)),ISNUMBER(SEARCH($CA$1,O964)),ISNUMBER(SEARCH($CB$1,O964)),ISNUMBER(SEARCH($CC$1,O964)),ISNUMBER(SEARCH($CD$1,O964)),ISNUMBER(SEARCH($CE$1,O964)),ISNUMBER(SEARCH($CF$1,O964)),ISNUMBER(SEARCH($CG$1,O964)),ISNUMBER(SEARCH($CG$1,O964)),ISNUMBER(SEARCH($CH$1,O964)),ISNUMBER(SEARCH($CI$1,O964)),ISNUMBER(SEARCH($CJ$1,O964)),ISNUMBER(SEARCH($CK$1,O964)),ISNUMBER(SEARCH($CL$1,O964)),ISNUMBER(SEARCH($CM$1,O964)),ISNUMBER(SEARCH($CN$1,O964)),ISNUMBER(SEARCH($CO$1,O964)),ISNUMBER(SEARCH($CP$1,O964)),ISNUMBER(SEARCH($CQ$1,O964)),ISNUMBER(SEARCH($CR$1,O964)),ISNUMBER(SEARCH($CS$1,O964)),ISNUMBER(SEARCH($CT$1,O964)))</f>
        <v>0</v>
      </c>
      <c r="C964" t="s">
        <v>2281</v>
      </c>
      <c r="D964" s="1">
        <v>43873</v>
      </c>
      <c r="E964" t="b">
        <v>0</v>
      </c>
      <c r="F964" s="2">
        <v>43068.408333333333</v>
      </c>
      <c r="G964">
        <v>400000</v>
      </c>
      <c r="H964">
        <v>0</v>
      </c>
      <c r="I964">
        <v>400000</v>
      </c>
      <c r="J964" t="s">
        <v>661</v>
      </c>
      <c r="K964" t="s">
        <v>2282</v>
      </c>
      <c r="L964" t="s">
        <v>17</v>
      </c>
      <c r="M964" t="s">
        <v>2305</v>
      </c>
      <c r="N964" t="s">
        <v>2275</v>
      </c>
      <c r="O964" t="s">
        <v>2284</v>
      </c>
    </row>
    <row r="965" spans="1:15" x14ac:dyDescent="0.25">
      <c r="A965" t="b">
        <v>0</v>
      </c>
      <c r="B965" s="3" t="b">
        <f t="shared" si="15"/>
        <v>0</v>
      </c>
      <c r="C965" t="s">
        <v>1610</v>
      </c>
      <c r="D965" s="1">
        <v>43873</v>
      </c>
      <c r="E965" t="b">
        <v>0</v>
      </c>
      <c r="F965" s="2">
        <v>43286</v>
      </c>
      <c r="G965">
        <v>63745</v>
      </c>
      <c r="H965">
        <v>16574</v>
      </c>
      <c r="I965">
        <v>80319</v>
      </c>
      <c r="J965" t="s">
        <v>32</v>
      </c>
      <c r="K965" t="s">
        <v>1611</v>
      </c>
      <c r="L965" t="s">
        <v>17</v>
      </c>
      <c r="M965" t="s">
        <v>2306</v>
      </c>
      <c r="N965" t="s">
        <v>2275</v>
      </c>
      <c r="O965" t="s">
        <v>2307</v>
      </c>
    </row>
    <row r="966" spans="1:15" x14ac:dyDescent="0.25">
      <c r="A966" t="b">
        <v>0</v>
      </c>
      <c r="B966" s="3" t="b">
        <f t="shared" si="15"/>
        <v>0</v>
      </c>
      <c r="C966" t="s">
        <v>1610</v>
      </c>
      <c r="D966" s="1">
        <v>43873</v>
      </c>
      <c r="E966" t="b">
        <v>0</v>
      </c>
      <c r="F966" s="2">
        <v>43105</v>
      </c>
      <c r="G966">
        <v>31900</v>
      </c>
      <c r="H966">
        <v>0</v>
      </c>
      <c r="I966">
        <v>31900</v>
      </c>
      <c r="J966" t="s">
        <v>32</v>
      </c>
      <c r="K966" t="s">
        <v>1611</v>
      </c>
      <c r="L966" t="s">
        <v>17</v>
      </c>
      <c r="M966" t="s">
        <v>2308</v>
      </c>
      <c r="N966" t="s">
        <v>2275</v>
      </c>
      <c r="O966" t="s">
        <v>2309</v>
      </c>
    </row>
    <row r="967" spans="1:15" x14ac:dyDescent="0.25">
      <c r="A967" t="b">
        <v>0</v>
      </c>
      <c r="B967" s="3" t="b">
        <f t="shared" si="15"/>
        <v>0</v>
      </c>
      <c r="C967" t="s">
        <v>1610</v>
      </c>
      <c r="D967" s="1">
        <v>43873</v>
      </c>
      <c r="E967" t="b">
        <v>0</v>
      </c>
      <c r="F967" s="2">
        <v>43280</v>
      </c>
      <c r="G967">
        <v>62696</v>
      </c>
      <c r="H967">
        <v>37304</v>
      </c>
      <c r="I967">
        <v>100000</v>
      </c>
      <c r="J967" t="s">
        <v>32</v>
      </c>
      <c r="K967" t="s">
        <v>1611</v>
      </c>
      <c r="L967" t="s">
        <v>17</v>
      </c>
      <c r="M967" t="s">
        <v>2310</v>
      </c>
      <c r="N967" t="s">
        <v>2275</v>
      </c>
      <c r="O967" t="s">
        <v>2311</v>
      </c>
    </row>
    <row r="968" spans="1:15" x14ac:dyDescent="0.25">
      <c r="A968" t="b">
        <v>0</v>
      </c>
      <c r="B968" s="3" t="b">
        <f t="shared" si="15"/>
        <v>0</v>
      </c>
      <c r="C968" t="s">
        <v>1610</v>
      </c>
      <c r="D968" s="1">
        <v>43873</v>
      </c>
      <c r="E968" t="b">
        <v>0</v>
      </c>
      <c r="F968" s="2">
        <v>43109</v>
      </c>
      <c r="G968">
        <v>79229</v>
      </c>
      <c r="H968">
        <v>11884</v>
      </c>
      <c r="I968">
        <v>91113</v>
      </c>
      <c r="J968" t="s">
        <v>32</v>
      </c>
      <c r="K968" t="s">
        <v>1611</v>
      </c>
      <c r="L968" t="s">
        <v>17</v>
      </c>
      <c r="M968" t="s">
        <v>2312</v>
      </c>
      <c r="N968" t="s">
        <v>2275</v>
      </c>
      <c r="O968" t="s">
        <v>2313</v>
      </c>
    </row>
    <row r="969" spans="1:15" x14ac:dyDescent="0.25">
      <c r="A969" t="b">
        <v>0</v>
      </c>
      <c r="B969" s="3" t="b">
        <f t="shared" si="15"/>
        <v>0</v>
      </c>
      <c r="C969" t="s">
        <v>1807</v>
      </c>
      <c r="D969" s="1">
        <v>43873</v>
      </c>
      <c r="E969" t="b">
        <v>0</v>
      </c>
      <c r="F969" s="2">
        <v>43060</v>
      </c>
      <c r="G969">
        <v>125822</v>
      </c>
      <c r="H969">
        <v>27178</v>
      </c>
      <c r="I969">
        <v>153000</v>
      </c>
      <c r="J969" t="s">
        <v>151</v>
      </c>
      <c r="K969" t="s">
        <v>1808</v>
      </c>
      <c r="L969" t="s">
        <v>17</v>
      </c>
      <c r="M969" t="s">
        <v>2314</v>
      </c>
      <c r="N969" t="s">
        <v>2275</v>
      </c>
      <c r="O969" t="s">
        <v>2315</v>
      </c>
    </row>
    <row r="970" spans="1:15" x14ac:dyDescent="0.25">
      <c r="A970" t="b">
        <v>0</v>
      </c>
      <c r="B970" s="3" t="b">
        <f t="shared" si="15"/>
        <v>0</v>
      </c>
      <c r="C970" t="s">
        <v>1704</v>
      </c>
      <c r="D970" s="1">
        <v>43873</v>
      </c>
      <c r="E970" t="b">
        <v>0</v>
      </c>
      <c r="F970" s="2">
        <v>42933</v>
      </c>
      <c r="G970">
        <v>0</v>
      </c>
      <c r="H970">
        <v>0</v>
      </c>
      <c r="I970">
        <v>0</v>
      </c>
      <c r="J970" t="s">
        <v>1705</v>
      </c>
      <c r="K970" t="s">
        <v>1706</v>
      </c>
      <c r="L970" t="s">
        <v>17</v>
      </c>
      <c r="M970" t="s">
        <v>2316</v>
      </c>
      <c r="N970" t="s">
        <v>2275</v>
      </c>
      <c r="O970" t="s">
        <v>2317</v>
      </c>
    </row>
    <row r="971" spans="1:15" x14ac:dyDescent="0.25">
      <c r="A971" t="b">
        <v>0</v>
      </c>
      <c r="B971" s="3" t="b">
        <f t="shared" si="15"/>
        <v>0</v>
      </c>
      <c r="C971" t="s">
        <v>2318</v>
      </c>
      <c r="D971" s="1">
        <v>43873</v>
      </c>
      <c r="E971" t="b">
        <v>0</v>
      </c>
      <c r="F971" s="2">
        <v>42923</v>
      </c>
      <c r="G971">
        <v>53280</v>
      </c>
      <c r="H971">
        <v>7992</v>
      </c>
      <c r="I971">
        <v>61272</v>
      </c>
      <c r="J971" t="s">
        <v>634</v>
      </c>
      <c r="K971" t="s">
        <v>2319</v>
      </c>
      <c r="L971" t="s">
        <v>17</v>
      </c>
      <c r="M971" t="s">
        <v>2320</v>
      </c>
      <c r="N971" t="s">
        <v>2275</v>
      </c>
      <c r="O971" t="s">
        <v>2321</v>
      </c>
    </row>
    <row r="972" spans="1:15" x14ac:dyDescent="0.25">
      <c r="A972" t="b">
        <v>0</v>
      </c>
      <c r="B972" s="3" t="b">
        <f t="shared" si="15"/>
        <v>0</v>
      </c>
      <c r="C972" t="s">
        <v>1704</v>
      </c>
      <c r="D972" s="1">
        <v>43873</v>
      </c>
      <c r="E972" t="b">
        <v>0</v>
      </c>
      <c r="F972" s="2">
        <v>42895.354166666664</v>
      </c>
      <c r="G972">
        <v>0</v>
      </c>
      <c r="H972">
        <v>0</v>
      </c>
      <c r="I972">
        <v>0</v>
      </c>
      <c r="J972" t="s">
        <v>1705</v>
      </c>
      <c r="K972" t="s">
        <v>1706</v>
      </c>
      <c r="L972" t="s">
        <v>17</v>
      </c>
      <c r="M972" t="s">
        <v>2322</v>
      </c>
      <c r="N972" t="s">
        <v>2275</v>
      </c>
      <c r="O972" t="s">
        <v>2323</v>
      </c>
    </row>
    <row r="973" spans="1:15" x14ac:dyDescent="0.25">
      <c r="A973" t="b">
        <v>0</v>
      </c>
      <c r="B973" s="3" t="b">
        <f t="shared" si="15"/>
        <v>0</v>
      </c>
      <c r="C973" t="s">
        <v>1704</v>
      </c>
      <c r="D973" s="1">
        <v>43873</v>
      </c>
      <c r="E973" t="b">
        <v>0</v>
      </c>
      <c r="F973" s="2">
        <v>43357</v>
      </c>
      <c r="G973">
        <v>139358</v>
      </c>
      <c r="H973">
        <v>27140</v>
      </c>
      <c r="I973">
        <v>166498</v>
      </c>
      <c r="J973" t="s">
        <v>1705</v>
      </c>
      <c r="K973" t="s">
        <v>1706</v>
      </c>
      <c r="L973" t="s">
        <v>17</v>
      </c>
      <c r="M973" t="s">
        <v>2324</v>
      </c>
      <c r="N973" t="s">
        <v>2275</v>
      </c>
      <c r="O973" t="s">
        <v>2325</v>
      </c>
    </row>
    <row r="974" spans="1:15" x14ac:dyDescent="0.25">
      <c r="A974" t="b">
        <v>0</v>
      </c>
      <c r="B974" s="3" t="b">
        <f t="shared" si="15"/>
        <v>0</v>
      </c>
      <c r="C974" t="s">
        <v>1807</v>
      </c>
      <c r="D974" s="1">
        <v>43873</v>
      </c>
      <c r="E974" t="b">
        <v>0</v>
      </c>
      <c r="F974" s="2">
        <v>43418</v>
      </c>
      <c r="G974">
        <v>0</v>
      </c>
      <c r="H974">
        <v>0</v>
      </c>
      <c r="I974">
        <v>0</v>
      </c>
      <c r="J974" t="s">
        <v>151</v>
      </c>
      <c r="K974" t="s">
        <v>1808</v>
      </c>
      <c r="L974" t="s">
        <v>17</v>
      </c>
      <c r="M974" t="s">
        <v>2326</v>
      </c>
      <c r="N974" t="s">
        <v>2275</v>
      </c>
      <c r="O974" t="s">
        <v>2327</v>
      </c>
    </row>
    <row r="975" spans="1:15" x14ac:dyDescent="0.25">
      <c r="A975" t="b">
        <v>0</v>
      </c>
      <c r="B975" s="3" t="b">
        <f t="shared" si="15"/>
        <v>0</v>
      </c>
      <c r="C975" t="s">
        <v>2328</v>
      </c>
      <c r="D975" s="1">
        <v>43873</v>
      </c>
      <c r="E975" t="b">
        <v>0</v>
      </c>
      <c r="F975" s="2">
        <v>43573</v>
      </c>
      <c r="G975">
        <v>78976</v>
      </c>
      <c r="H975">
        <v>20534</v>
      </c>
      <c r="I975">
        <v>99510</v>
      </c>
      <c r="J975" t="s">
        <v>2329</v>
      </c>
      <c r="K975" t="s">
        <v>2330</v>
      </c>
      <c r="L975" t="s">
        <v>17</v>
      </c>
      <c r="M975" t="s">
        <v>2331</v>
      </c>
      <c r="N975" t="s">
        <v>2275</v>
      </c>
      <c r="O975" t="s">
        <v>2332</v>
      </c>
    </row>
    <row r="976" spans="1:15" x14ac:dyDescent="0.25">
      <c r="A976" t="b">
        <v>0</v>
      </c>
      <c r="B976" s="3" t="b">
        <f t="shared" si="15"/>
        <v>0</v>
      </c>
      <c r="C976" t="s">
        <v>1610</v>
      </c>
      <c r="D976" s="1">
        <v>43873</v>
      </c>
      <c r="E976" t="b">
        <v>0</v>
      </c>
      <c r="F976" s="2">
        <v>43641</v>
      </c>
      <c r="G976">
        <v>77842</v>
      </c>
      <c r="H976">
        <v>11677</v>
      </c>
      <c r="I976">
        <v>89519</v>
      </c>
      <c r="J976" t="s">
        <v>32</v>
      </c>
      <c r="K976" t="s">
        <v>1611</v>
      </c>
      <c r="L976" t="s">
        <v>17</v>
      </c>
      <c r="M976" t="s">
        <v>2333</v>
      </c>
      <c r="N976" t="s">
        <v>2275</v>
      </c>
      <c r="O976" t="s">
        <v>2334</v>
      </c>
    </row>
    <row r="977" spans="1:15" x14ac:dyDescent="0.25">
      <c r="A977" t="b">
        <v>0</v>
      </c>
      <c r="B977" s="3" t="b">
        <f t="shared" si="15"/>
        <v>0</v>
      </c>
      <c r="C977" t="s">
        <v>1610</v>
      </c>
      <c r="D977" s="1">
        <v>43873</v>
      </c>
      <c r="E977" t="b">
        <v>0</v>
      </c>
      <c r="F977" s="2">
        <v>43591.600694444445</v>
      </c>
      <c r="G977">
        <v>7892</v>
      </c>
      <c r="H977">
        <v>4695</v>
      </c>
      <c r="I977">
        <v>12587</v>
      </c>
      <c r="J977" t="s">
        <v>32</v>
      </c>
      <c r="K977" t="s">
        <v>1611</v>
      </c>
      <c r="L977" t="s">
        <v>17</v>
      </c>
      <c r="M977" t="s">
        <v>2335</v>
      </c>
      <c r="N977" t="s">
        <v>2275</v>
      </c>
      <c r="O977" t="s">
        <v>2286</v>
      </c>
    </row>
    <row r="978" spans="1:15" x14ac:dyDescent="0.25">
      <c r="A978" t="b">
        <v>0</v>
      </c>
      <c r="B978" s="3" t="b">
        <f t="shared" si="15"/>
        <v>0</v>
      </c>
      <c r="C978" t="s">
        <v>1610</v>
      </c>
      <c r="D978" s="1">
        <v>43873</v>
      </c>
      <c r="E978" t="b">
        <v>0</v>
      </c>
      <c r="F978" s="2">
        <v>43598.406944444447</v>
      </c>
      <c r="G978">
        <v>212300</v>
      </c>
      <c r="H978">
        <v>91081</v>
      </c>
      <c r="I978">
        <v>303381</v>
      </c>
      <c r="J978" t="s">
        <v>32</v>
      </c>
      <c r="K978" t="s">
        <v>1611</v>
      </c>
      <c r="L978" t="s">
        <v>17</v>
      </c>
      <c r="M978" t="s">
        <v>2336</v>
      </c>
      <c r="N978" t="s">
        <v>2275</v>
      </c>
      <c r="O978" t="s">
        <v>2337</v>
      </c>
    </row>
    <row r="979" spans="1:15" x14ac:dyDescent="0.25">
      <c r="A979" t="b">
        <v>0</v>
      </c>
      <c r="B979" s="3" t="b">
        <f t="shared" si="15"/>
        <v>0</v>
      </c>
      <c r="C979" t="s">
        <v>1610</v>
      </c>
      <c r="D979" s="1">
        <v>43873</v>
      </c>
      <c r="E979" t="b">
        <v>0</v>
      </c>
      <c r="F979" s="2">
        <v>43557.518750000003</v>
      </c>
      <c r="G979">
        <v>188129</v>
      </c>
      <c r="H979">
        <v>94889</v>
      </c>
      <c r="I979">
        <v>283018</v>
      </c>
      <c r="J979" t="s">
        <v>32</v>
      </c>
      <c r="K979" t="s">
        <v>1611</v>
      </c>
      <c r="L979" t="s">
        <v>17</v>
      </c>
      <c r="M979" t="s">
        <v>2338</v>
      </c>
      <c r="N979" t="s">
        <v>2275</v>
      </c>
      <c r="O979" t="s">
        <v>2339</v>
      </c>
    </row>
    <row r="980" spans="1:15" x14ac:dyDescent="0.25">
      <c r="A980" t="b">
        <v>0</v>
      </c>
      <c r="B980" s="3" t="b">
        <f t="shared" si="15"/>
        <v>0</v>
      </c>
      <c r="C980" t="s">
        <v>1610</v>
      </c>
      <c r="D980" s="1">
        <v>43873</v>
      </c>
      <c r="E980" t="b">
        <v>0</v>
      </c>
      <c r="F980" s="2">
        <v>43592</v>
      </c>
      <c r="G980">
        <v>78370</v>
      </c>
      <c r="H980">
        <v>46630</v>
      </c>
      <c r="I980">
        <v>125000</v>
      </c>
      <c r="J980" t="s">
        <v>32</v>
      </c>
      <c r="K980" t="s">
        <v>1611</v>
      </c>
      <c r="L980" t="s">
        <v>17</v>
      </c>
      <c r="M980" t="s">
        <v>2340</v>
      </c>
      <c r="N980" t="s">
        <v>2275</v>
      </c>
      <c r="O980" t="s">
        <v>2341</v>
      </c>
    </row>
    <row r="981" spans="1:15" x14ac:dyDescent="0.25">
      <c r="A981" t="b">
        <v>0</v>
      </c>
      <c r="B981" s="3" t="b">
        <f t="shared" si="15"/>
        <v>0</v>
      </c>
      <c r="C981" t="s">
        <v>380</v>
      </c>
      <c r="D981" s="1">
        <v>43873</v>
      </c>
      <c r="E981" t="b">
        <v>0</v>
      </c>
      <c r="F981" s="2">
        <v>43452.677777777775</v>
      </c>
      <c r="G981">
        <v>67536</v>
      </c>
      <c r="H981">
        <v>32464</v>
      </c>
      <c r="I981">
        <v>100000</v>
      </c>
      <c r="J981" t="s">
        <v>381</v>
      </c>
      <c r="K981" t="s">
        <v>382</v>
      </c>
      <c r="L981" t="s">
        <v>17</v>
      </c>
      <c r="M981" t="s">
        <v>2342</v>
      </c>
      <c r="N981" t="s">
        <v>2343</v>
      </c>
      <c r="O981" t="s">
        <v>2344</v>
      </c>
    </row>
    <row r="982" spans="1:15" x14ac:dyDescent="0.25">
      <c r="A982" t="b">
        <v>0</v>
      </c>
      <c r="B982" s="3" t="b">
        <f t="shared" si="15"/>
        <v>1</v>
      </c>
      <c r="C982" t="s">
        <v>2345</v>
      </c>
      <c r="D982" s="1">
        <v>43873</v>
      </c>
      <c r="E982" t="b">
        <v>0</v>
      </c>
      <c r="F982" s="2">
        <v>43341</v>
      </c>
      <c r="G982">
        <v>15873</v>
      </c>
      <c r="H982">
        <v>4127</v>
      </c>
      <c r="I982">
        <v>20000</v>
      </c>
      <c r="J982" t="s">
        <v>80</v>
      </c>
      <c r="K982" t="s">
        <v>2346</v>
      </c>
      <c r="L982" t="s">
        <v>17</v>
      </c>
      <c r="M982" t="s">
        <v>2347</v>
      </c>
      <c r="N982" t="s">
        <v>2343</v>
      </c>
      <c r="O982" t="s">
        <v>2348</v>
      </c>
    </row>
    <row r="983" spans="1:15" x14ac:dyDescent="0.25">
      <c r="A983" t="b">
        <v>0</v>
      </c>
      <c r="B983" s="3" t="b">
        <f t="shared" si="15"/>
        <v>0</v>
      </c>
      <c r="C983" t="s">
        <v>380</v>
      </c>
      <c r="D983" s="1">
        <v>43873</v>
      </c>
      <c r="E983" t="b">
        <v>0</v>
      </c>
      <c r="F983" s="2">
        <v>43049</v>
      </c>
      <c r="G983">
        <v>81818</v>
      </c>
      <c r="H983">
        <v>8182</v>
      </c>
      <c r="I983">
        <v>90000</v>
      </c>
      <c r="J983" t="s">
        <v>381</v>
      </c>
      <c r="K983" t="s">
        <v>382</v>
      </c>
      <c r="L983" t="s">
        <v>17</v>
      </c>
      <c r="M983" t="s">
        <v>2349</v>
      </c>
      <c r="N983" t="s">
        <v>2343</v>
      </c>
      <c r="O983" t="s">
        <v>2344</v>
      </c>
    </row>
    <row r="984" spans="1:15" x14ac:dyDescent="0.25">
      <c r="A984" t="b">
        <v>0</v>
      </c>
      <c r="B984" s="3" t="b">
        <f t="shared" si="15"/>
        <v>0</v>
      </c>
      <c r="C984" t="s">
        <v>380</v>
      </c>
      <c r="D984" s="1">
        <v>43873</v>
      </c>
      <c r="E984" t="b">
        <v>0</v>
      </c>
      <c r="F984" s="2">
        <v>42886.629861111112</v>
      </c>
      <c r="G984">
        <v>12800</v>
      </c>
      <c r="H984">
        <v>0</v>
      </c>
      <c r="I984">
        <v>12800</v>
      </c>
      <c r="J984" t="s">
        <v>381</v>
      </c>
      <c r="K984" t="s">
        <v>382</v>
      </c>
      <c r="L984" t="s">
        <v>17</v>
      </c>
      <c r="M984" t="s">
        <v>2350</v>
      </c>
      <c r="N984" t="s">
        <v>2343</v>
      </c>
      <c r="O984" t="s">
        <v>2351</v>
      </c>
    </row>
    <row r="985" spans="1:15" x14ac:dyDescent="0.25">
      <c r="A985" t="b">
        <v>0</v>
      </c>
      <c r="B985" s="3" t="b">
        <f t="shared" si="15"/>
        <v>0</v>
      </c>
      <c r="C985" t="s">
        <v>2352</v>
      </c>
      <c r="D985" s="1">
        <v>43873</v>
      </c>
      <c r="E985" t="b">
        <v>0</v>
      </c>
      <c r="F985" s="2">
        <v>42822.463194444441</v>
      </c>
      <c r="G985">
        <v>354373</v>
      </c>
      <c r="H985">
        <v>197477</v>
      </c>
      <c r="I985">
        <v>551850</v>
      </c>
      <c r="J985" t="s">
        <v>2353</v>
      </c>
      <c r="K985" t="s">
        <v>2354</v>
      </c>
      <c r="L985" t="s">
        <v>2355</v>
      </c>
      <c r="M985" t="s">
        <v>2356</v>
      </c>
      <c r="N985" t="s">
        <v>2357</v>
      </c>
      <c r="O985" t="s">
        <v>2358</v>
      </c>
    </row>
    <row r="986" spans="1:15" x14ac:dyDescent="0.25">
      <c r="A986" t="b">
        <v>0</v>
      </c>
      <c r="B986" s="3" t="b">
        <f t="shared" si="15"/>
        <v>0</v>
      </c>
      <c r="C986" t="s">
        <v>2359</v>
      </c>
      <c r="D986" s="1">
        <v>43873</v>
      </c>
      <c r="E986" t="b">
        <v>0</v>
      </c>
      <c r="F986" s="2">
        <v>42850.754861111112</v>
      </c>
      <c r="G986">
        <v>418472</v>
      </c>
      <c r="H986">
        <v>132216</v>
      </c>
      <c r="I986">
        <v>550688</v>
      </c>
      <c r="J986" t="s">
        <v>666</v>
      </c>
      <c r="K986" t="s">
        <v>2360</v>
      </c>
      <c r="L986" t="s">
        <v>2355</v>
      </c>
      <c r="M986" t="s">
        <v>2361</v>
      </c>
      <c r="N986" t="s">
        <v>2357</v>
      </c>
      <c r="O986" t="s">
        <v>2362</v>
      </c>
    </row>
    <row r="987" spans="1:15" x14ac:dyDescent="0.25">
      <c r="A987" t="b">
        <v>0</v>
      </c>
      <c r="B987" s="3" t="b">
        <f t="shared" si="15"/>
        <v>0</v>
      </c>
      <c r="C987" t="s">
        <v>2363</v>
      </c>
      <c r="D987" s="1">
        <v>43873</v>
      </c>
      <c r="E987" t="b">
        <v>0</v>
      </c>
      <c r="F987" s="2">
        <v>42874.317361111112</v>
      </c>
      <c r="G987">
        <v>22082</v>
      </c>
      <c r="H987">
        <v>13029</v>
      </c>
      <c r="I987">
        <v>35111</v>
      </c>
      <c r="J987" t="s">
        <v>2364</v>
      </c>
      <c r="K987" t="s">
        <v>1996</v>
      </c>
      <c r="L987" t="s">
        <v>2355</v>
      </c>
      <c r="M987" t="s">
        <v>2365</v>
      </c>
      <c r="N987" t="s">
        <v>2357</v>
      </c>
      <c r="O987" t="s">
        <v>2366</v>
      </c>
    </row>
    <row r="988" spans="1:15" x14ac:dyDescent="0.25">
      <c r="A988" t="b">
        <v>0</v>
      </c>
      <c r="B988" s="3" t="b">
        <f t="shared" si="15"/>
        <v>0</v>
      </c>
      <c r="C988" t="s">
        <v>2367</v>
      </c>
      <c r="D988" s="1">
        <v>43873</v>
      </c>
      <c r="E988" t="b">
        <v>0</v>
      </c>
      <c r="F988" s="2">
        <v>42864.450694444444</v>
      </c>
      <c r="G988">
        <v>4572</v>
      </c>
      <c r="H988">
        <v>2721</v>
      </c>
      <c r="I988">
        <v>7293</v>
      </c>
      <c r="J988" t="s">
        <v>1062</v>
      </c>
      <c r="K988" t="s">
        <v>2368</v>
      </c>
      <c r="L988" t="s">
        <v>2355</v>
      </c>
      <c r="M988" t="s">
        <v>2369</v>
      </c>
      <c r="N988" t="s">
        <v>2357</v>
      </c>
      <c r="O988" t="s">
        <v>2370</v>
      </c>
    </row>
    <row r="989" spans="1:15" x14ac:dyDescent="0.25">
      <c r="A989" t="b">
        <v>0</v>
      </c>
      <c r="B989" s="3" t="b">
        <f t="shared" si="15"/>
        <v>0</v>
      </c>
      <c r="C989" t="s">
        <v>2371</v>
      </c>
      <c r="D989" s="1">
        <v>43873</v>
      </c>
      <c r="E989" t="b">
        <v>0</v>
      </c>
      <c r="F989" s="2">
        <v>43117.64166666667</v>
      </c>
      <c r="G989">
        <v>30317</v>
      </c>
      <c r="H989">
        <v>18039</v>
      </c>
      <c r="I989">
        <v>48356</v>
      </c>
      <c r="J989" t="s">
        <v>2372</v>
      </c>
      <c r="K989" t="s">
        <v>2373</v>
      </c>
      <c r="L989" t="s">
        <v>2355</v>
      </c>
      <c r="M989" t="s">
        <v>2374</v>
      </c>
      <c r="N989" t="s">
        <v>2357</v>
      </c>
      <c r="O989" t="s">
        <v>2375</v>
      </c>
    </row>
    <row r="990" spans="1:15" x14ac:dyDescent="0.25">
      <c r="A990" t="b">
        <v>0</v>
      </c>
      <c r="B990" s="3" t="b">
        <f t="shared" si="15"/>
        <v>0</v>
      </c>
      <c r="C990" t="s">
        <v>2376</v>
      </c>
      <c r="D990" s="1">
        <v>43873</v>
      </c>
      <c r="E990" t="b">
        <v>0</v>
      </c>
      <c r="F990" s="2">
        <v>43193</v>
      </c>
      <c r="G990">
        <v>59944</v>
      </c>
      <c r="H990">
        <v>0</v>
      </c>
      <c r="I990">
        <v>59944</v>
      </c>
      <c r="J990" t="s">
        <v>2377</v>
      </c>
      <c r="K990" t="s">
        <v>2378</v>
      </c>
      <c r="L990" t="s">
        <v>2355</v>
      </c>
      <c r="M990" t="s">
        <v>2379</v>
      </c>
      <c r="N990" t="s">
        <v>2357</v>
      </c>
      <c r="O990" t="s">
        <v>2380</v>
      </c>
    </row>
    <row r="991" spans="1:15" x14ac:dyDescent="0.25">
      <c r="A991" t="b">
        <v>0</v>
      </c>
      <c r="B991" s="3" t="b">
        <f t="shared" si="15"/>
        <v>0</v>
      </c>
      <c r="C991" t="s">
        <v>2371</v>
      </c>
      <c r="D991" s="1">
        <v>43873</v>
      </c>
      <c r="E991" t="b">
        <v>0</v>
      </c>
      <c r="F991" s="2">
        <v>42915.622916666667</v>
      </c>
      <c r="G991">
        <v>173678</v>
      </c>
      <c r="H991">
        <v>61668</v>
      </c>
      <c r="I991">
        <v>235346</v>
      </c>
      <c r="J991" t="s">
        <v>2372</v>
      </c>
      <c r="K991" t="s">
        <v>2373</v>
      </c>
      <c r="L991" t="s">
        <v>2355</v>
      </c>
      <c r="M991" t="s">
        <v>2381</v>
      </c>
      <c r="N991" t="s">
        <v>2357</v>
      </c>
      <c r="O991" t="s">
        <v>2382</v>
      </c>
    </row>
    <row r="992" spans="1:15" x14ac:dyDescent="0.25">
      <c r="A992" t="b">
        <v>0</v>
      </c>
      <c r="B992" s="3" t="b">
        <f t="shared" si="15"/>
        <v>0</v>
      </c>
      <c r="C992" t="s">
        <v>2383</v>
      </c>
      <c r="D992" s="1">
        <v>43873</v>
      </c>
      <c r="E992" t="b">
        <v>0</v>
      </c>
      <c r="F992" s="2">
        <v>42898.444444444445</v>
      </c>
      <c r="G992">
        <v>116413</v>
      </c>
      <c r="H992">
        <v>9313</v>
      </c>
      <c r="I992">
        <v>125726</v>
      </c>
      <c r="J992" t="s">
        <v>2384</v>
      </c>
      <c r="K992" t="s">
        <v>2385</v>
      </c>
      <c r="L992" t="s">
        <v>2355</v>
      </c>
      <c r="M992" t="s">
        <v>2386</v>
      </c>
      <c r="N992" t="s">
        <v>2357</v>
      </c>
      <c r="O992" t="s">
        <v>2387</v>
      </c>
    </row>
    <row r="993" spans="1:15" x14ac:dyDescent="0.25">
      <c r="A993" t="b">
        <v>0</v>
      </c>
      <c r="B993" s="3" t="b">
        <f t="shared" si="15"/>
        <v>0</v>
      </c>
      <c r="C993" t="s">
        <v>2363</v>
      </c>
      <c r="D993" s="1">
        <v>43873</v>
      </c>
      <c r="E993" t="b">
        <v>0</v>
      </c>
      <c r="F993" s="2">
        <v>42790.472222222219</v>
      </c>
      <c r="G993">
        <v>303026</v>
      </c>
      <c r="H993">
        <v>88491</v>
      </c>
      <c r="I993">
        <v>391517</v>
      </c>
      <c r="J993" t="s">
        <v>2364</v>
      </c>
      <c r="K993" t="s">
        <v>1996</v>
      </c>
      <c r="L993" t="s">
        <v>2355</v>
      </c>
      <c r="M993" t="s">
        <v>2388</v>
      </c>
      <c r="N993" t="s">
        <v>2357</v>
      </c>
      <c r="O993" t="s">
        <v>2389</v>
      </c>
    </row>
    <row r="994" spans="1:15" x14ac:dyDescent="0.25">
      <c r="A994" t="b">
        <v>0</v>
      </c>
      <c r="B994" s="3" t="b">
        <f t="shared" si="15"/>
        <v>0</v>
      </c>
      <c r="C994" t="s">
        <v>2383</v>
      </c>
      <c r="D994" s="1">
        <v>43873</v>
      </c>
      <c r="E994" t="b">
        <v>0</v>
      </c>
      <c r="F994" s="2">
        <v>42796</v>
      </c>
      <c r="G994">
        <v>44354</v>
      </c>
      <c r="H994">
        <v>3548</v>
      </c>
      <c r="I994">
        <v>47902</v>
      </c>
      <c r="J994" t="s">
        <v>2384</v>
      </c>
      <c r="K994" t="s">
        <v>2385</v>
      </c>
      <c r="L994" t="s">
        <v>2355</v>
      </c>
      <c r="M994" t="s">
        <v>2390</v>
      </c>
      <c r="N994" t="s">
        <v>2357</v>
      </c>
      <c r="O994" t="s">
        <v>2387</v>
      </c>
    </row>
    <row r="995" spans="1:15" x14ac:dyDescent="0.25">
      <c r="A995" t="b">
        <v>0</v>
      </c>
      <c r="B995" s="3" t="b">
        <f t="shared" si="15"/>
        <v>0</v>
      </c>
      <c r="C995" t="s">
        <v>2391</v>
      </c>
      <c r="D995" s="1">
        <v>43873</v>
      </c>
      <c r="E995" t="b">
        <v>0</v>
      </c>
      <c r="F995" s="2">
        <v>42863.436805555553</v>
      </c>
      <c r="G995">
        <v>129316</v>
      </c>
      <c r="H995">
        <v>70118</v>
      </c>
      <c r="I995">
        <v>199434</v>
      </c>
      <c r="J995" t="s">
        <v>863</v>
      </c>
      <c r="K995" t="s">
        <v>2392</v>
      </c>
      <c r="L995" t="s">
        <v>2355</v>
      </c>
      <c r="M995" t="s">
        <v>2393</v>
      </c>
      <c r="N995" t="s">
        <v>2357</v>
      </c>
      <c r="O995" t="s">
        <v>2394</v>
      </c>
    </row>
    <row r="996" spans="1:15" x14ac:dyDescent="0.25">
      <c r="A996" t="b">
        <v>0</v>
      </c>
      <c r="B996" s="3" t="b">
        <f t="shared" si="15"/>
        <v>0</v>
      </c>
      <c r="C996" t="s">
        <v>2363</v>
      </c>
      <c r="D996" s="1">
        <v>43873</v>
      </c>
      <c r="E996" t="b">
        <v>0</v>
      </c>
      <c r="F996" s="2">
        <v>42864.465277777781</v>
      </c>
      <c r="G996">
        <v>16761</v>
      </c>
      <c r="H996">
        <v>9973</v>
      </c>
      <c r="I996">
        <v>26734</v>
      </c>
      <c r="J996" t="s">
        <v>2364</v>
      </c>
      <c r="K996" t="s">
        <v>1996</v>
      </c>
      <c r="L996" t="s">
        <v>2355</v>
      </c>
      <c r="M996" t="s">
        <v>2395</v>
      </c>
      <c r="N996" t="s">
        <v>2357</v>
      </c>
      <c r="O996" t="s">
        <v>2396</v>
      </c>
    </row>
    <row r="997" spans="1:15" x14ac:dyDescent="0.25">
      <c r="A997" t="b">
        <v>0</v>
      </c>
      <c r="B997" s="3" t="b">
        <f t="shared" si="15"/>
        <v>0</v>
      </c>
      <c r="C997" t="s">
        <v>2367</v>
      </c>
      <c r="D997" s="1">
        <v>43873</v>
      </c>
      <c r="E997" t="b">
        <v>0</v>
      </c>
      <c r="F997" s="2">
        <v>42821.462500000001</v>
      </c>
      <c r="G997">
        <v>61681</v>
      </c>
      <c r="H997">
        <v>36700</v>
      </c>
      <c r="I997">
        <v>98381</v>
      </c>
      <c r="J997" t="s">
        <v>1062</v>
      </c>
      <c r="K997" t="s">
        <v>2368</v>
      </c>
      <c r="L997" t="s">
        <v>2355</v>
      </c>
      <c r="M997" t="s">
        <v>2397</v>
      </c>
      <c r="N997" t="s">
        <v>2357</v>
      </c>
      <c r="O997" t="s">
        <v>2398</v>
      </c>
    </row>
    <row r="998" spans="1:15" x14ac:dyDescent="0.25">
      <c r="A998" t="b">
        <v>0</v>
      </c>
      <c r="B998" s="3" t="b">
        <f t="shared" si="15"/>
        <v>0</v>
      </c>
      <c r="C998" t="s">
        <v>2352</v>
      </c>
      <c r="D998" s="1">
        <v>43873</v>
      </c>
      <c r="E998" t="b">
        <v>0</v>
      </c>
      <c r="F998" s="2">
        <v>42877</v>
      </c>
      <c r="G998">
        <v>10807</v>
      </c>
      <c r="H998">
        <v>6430</v>
      </c>
      <c r="I998">
        <v>17237</v>
      </c>
      <c r="J998" t="s">
        <v>2353</v>
      </c>
      <c r="K998" t="s">
        <v>2354</v>
      </c>
      <c r="L998" t="s">
        <v>2355</v>
      </c>
      <c r="M998" t="s">
        <v>2399</v>
      </c>
      <c r="N998" t="s">
        <v>2357</v>
      </c>
      <c r="O998" t="s">
        <v>2400</v>
      </c>
    </row>
    <row r="999" spans="1:15" x14ac:dyDescent="0.25">
      <c r="A999" t="b">
        <v>0</v>
      </c>
      <c r="B999" s="3" t="b">
        <f t="shared" si="15"/>
        <v>0</v>
      </c>
      <c r="C999" t="s">
        <v>2401</v>
      </c>
      <c r="D999" s="1">
        <v>43873</v>
      </c>
      <c r="E999" t="b">
        <v>0</v>
      </c>
      <c r="F999" s="2">
        <v>43433</v>
      </c>
      <c r="G999">
        <v>15542</v>
      </c>
      <c r="H999">
        <v>9247</v>
      </c>
      <c r="I999">
        <v>24789</v>
      </c>
      <c r="J999" t="s">
        <v>2402</v>
      </c>
      <c r="K999" t="s">
        <v>2403</v>
      </c>
      <c r="L999" t="s">
        <v>2355</v>
      </c>
      <c r="M999" t="s">
        <v>2404</v>
      </c>
      <c r="N999" t="s">
        <v>2357</v>
      </c>
      <c r="O999" t="s">
        <v>2405</v>
      </c>
    </row>
    <row r="1000" spans="1:15" x14ac:dyDescent="0.25">
      <c r="A1000" t="b">
        <v>0</v>
      </c>
      <c r="B1000" s="3" t="b">
        <f t="shared" si="15"/>
        <v>0</v>
      </c>
      <c r="C1000" t="s">
        <v>2391</v>
      </c>
      <c r="D1000" s="1">
        <v>43873</v>
      </c>
      <c r="E1000" t="b">
        <v>0</v>
      </c>
      <c r="F1000" s="2">
        <v>42643</v>
      </c>
      <c r="G1000">
        <v>293671</v>
      </c>
      <c r="H1000">
        <v>174734</v>
      </c>
      <c r="I1000">
        <v>468405</v>
      </c>
      <c r="J1000" t="s">
        <v>863</v>
      </c>
      <c r="K1000" t="s">
        <v>2392</v>
      </c>
      <c r="L1000" t="s">
        <v>2355</v>
      </c>
      <c r="M1000" t="s">
        <v>2406</v>
      </c>
      <c r="N1000" t="s">
        <v>2357</v>
      </c>
      <c r="O1000" t="s">
        <v>2407</v>
      </c>
    </row>
    <row r="1001" spans="1:15" x14ac:dyDescent="0.25">
      <c r="A1001" t="b">
        <v>0</v>
      </c>
      <c r="B1001" s="3" t="b">
        <f t="shared" si="15"/>
        <v>0</v>
      </c>
      <c r="C1001" t="s">
        <v>2367</v>
      </c>
      <c r="D1001" s="1">
        <v>43873</v>
      </c>
      <c r="E1001" t="b">
        <v>0</v>
      </c>
      <c r="F1001" s="2">
        <v>42912</v>
      </c>
      <c r="G1001">
        <v>102906</v>
      </c>
      <c r="H1001">
        <v>61230</v>
      </c>
      <c r="I1001">
        <v>164136</v>
      </c>
      <c r="J1001" t="s">
        <v>1062</v>
      </c>
      <c r="K1001" t="s">
        <v>2368</v>
      </c>
      <c r="L1001" t="s">
        <v>2355</v>
      </c>
      <c r="M1001" t="s">
        <v>2408</v>
      </c>
      <c r="N1001" t="s">
        <v>2357</v>
      </c>
      <c r="O1001" t="s">
        <v>2409</v>
      </c>
    </row>
    <row r="1002" spans="1:15" x14ac:dyDescent="0.25">
      <c r="A1002" t="b">
        <v>0</v>
      </c>
      <c r="B1002" s="3" t="b">
        <f t="shared" si="15"/>
        <v>0</v>
      </c>
      <c r="C1002" t="s">
        <v>2410</v>
      </c>
      <c r="D1002" s="1">
        <v>43873</v>
      </c>
      <c r="E1002" t="b">
        <v>0</v>
      </c>
      <c r="F1002" s="2">
        <v>42612.617361111108</v>
      </c>
      <c r="G1002">
        <v>23191</v>
      </c>
      <c r="H1002">
        <v>13683</v>
      </c>
      <c r="I1002">
        <v>36874</v>
      </c>
      <c r="J1002" t="s">
        <v>2411</v>
      </c>
      <c r="K1002" t="s">
        <v>2412</v>
      </c>
      <c r="L1002" t="s">
        <v>2355</v>
      </c>
      <c r="M1002" t="s">
        <v>2413</v>
      </c>
      <c r="N1002" t="s">
        <v>2357</v>
      </c>
      <c r="O1002" t="s">
        <v>2414</v>
      </c>
    </row>
    <row r="1003" spans="1:15" x14ac:dyDescent="0.25">
      <c r="A1003" t="b">
        <v>0</v>
      </c>
      <c r="B1003" s="3" t="b">
        <f t="shared" si="15"/>
        <v>0</v>
      </c>
      <c r="C1003" t="s">
        <v>2367</v>
      </c>
      <c r="D1003" s="1">
        <v>43873</v>
      </c>
      <c r="E1003" t="b">
        <v>0</v>
      </c>
      <c r="F1003" s="2">
        <v>42571.663194444445</v>
      </c>
      <c r="G1003">
        <v>13649</v>
      </c>
      <c r="H1003">
        <v>8121</v>
      </c>
      <c r="I1003">
        <v>21770</v>
      </c>
      <c r="J1003" t="s">
        <v>1062</v>
      </c>
      <c r="K1003" t="s">
        <v>2368</v>
      </c>
      <c r="L1003" t="s">
        <v>2355</v>
      </c>
      <c r="M1003" t="s">
        <v>2415</v>
      </c>
      <c r="N1003" t="s">
        <v>2357</v>
      </c>
      <c r="O1003" t="s">
        <v>2416</v>
      </c>
    </row>
    <row r="1004" spans="1:15" x14ac:dyDescent="0.25">
      <c r="A1004" t="b">
        <v>0</v>
      </c>
      <c r="B1004" s="3" t="b">
        <f t="shared" si="15"/>
        <v>0</v>
      </c>
      <c r="C1004" t="s">
        <v>2417</v>
      </c>
      <c r="D1004" s="1">
        <v>43873</v>
      </c>
      <c r="E1004" t="b">
        <v>0</v>
      </c>
      <c r="F1004" s="2">
        <v>42633.489583333336</v>
      </c>
      <c r="G1004">
        <v>114186</v>
      </c>
      <c r="H1004">
        <v>67270</v>
      </c>
      <c r="I1004">
        <v>181456</v>
      </c>
      <c r="J1004" t="s">
        <v>2377</v>
      </c>
      <c r="K1004" t="s">
        <v>2418</v>
      </c>
      <c r="L1004" t="s">
        <v>2355</v>
      </c>
      <c r="M1004" t="s">
        <v>2419</v>
      </c>
      <c r="N1004" t="s">
        <v>2357</v>
      </c>
      <c r="O1004" t="s">
        <v>2420</v>
      </c>
    </row>
    <row r="1005" spans="1:15" x14ac:dyDescent="0.25">
      <c r="A1005" t="b">
        <v>0</v>
      </c>
      <c r="B1005" s="3" t="b">
        <f t="shared" si="15"/>
        <v>0</v>
      </c>
      <c r="C1005" t="s">
        <v>2421</v>
      </c>
      <c r="D1005" s="1">
        <v>43873</v>
      </c>
      <c r="E1005" t="b">
        <v>0</v>
      </c>
      <c r="F1005" s="2">
        <v>42636.352777777778</v>
      </c>
      <c r="G1005">
        <v>26959</v>
      </c>
      <c r="H1005">
        <v>16040</v>
      </c>
      <c r="I1005">
        <v>42999</v>
      </c>
      <c r="J1005" t="s">
        <v>2422</v>
      </c>
      <c r="K1005" t="s">
        <v>1624</v>
      </c>
      <c r="L1005" t="s">
        <v>2355</v>
      </c>
      <c r="M1005" t="s">
        <v>2423</v>
      </c>
      <c r="N1005" t="s">
        <v>2357</v>
      </c>
      <c r="O1005" t="s">
        <v>2424</v>
      </c>
    </row>
    <row r="1006" spans="1:15" x14ac:dyDescent="0.25">
      <c r="A1006" t="b">
        <v>0</v>
      </c>
      <c r="B1006" s="3" t="b">
        <f t="shared" si="15"/>
        <v>0</v>
      </c>
      <c r="C1006" t="s">
        <v>2376</v>
      </c>
      <c r="D1006" s="1">
        <v>43873</v>
      </c>
      <c r="E1006" t="b">
        <v>0</v>
      </c>
      <c r="F1006" s="2">
        <v>42905</v>
      </c>
      <c r="G1006">
        <v>868287</v>
      </c>
      <c r="H1006">
        <v>140991</v>
      </c>
      <c r="I1006">
        <v>1009278</v>
      </c>
      <c r="J1006" t="s">
        <v>2377</v>
      </c>
      <c r="K1006" t="s">
        <v>2378</v>
      </c>
      <c r="L1006" t="s">
        <v>2355</v>
      </c>
      <c r="M1006" t="s">
        <v>2425</v>
      </c>
      <c r="N1006" t="s">
        <v>2357</v>
      </c>
      <c r="O1006" t="s">
        <v>2426</v>
      </c>
    </row>
    <row r="1007" spans="1:15" x14ac:dyDescent="0.25">
      <c r="A1007" t="b">
        <v>0</v>
      </c>
      <c r="B1007" s="3" t="b">
        <f t="shared" si="15"/>
        <v>1</v>
      </c>
      <c r="C1007" t="s">
        <v>2427</v>
      </c>
      <c r="D1007" s="1">
        <v>43873</v>
      </c>
      <c r="E1007" t="b">
        <v>0</v>
      </c>
      <c r="F1007" s="2">
        <v>42557.442361111112</v>
      </c>
      <c r="G1007">
        <v>8691</v>
      </c>
      <c r="H1007">
        <v>5128</v>
      </c>
      <c r="I1007">
        <v>13819</v>
      </c>
      <c r="J1007" t="s">
        <v>651</v>
      </c>
      <c r="K1007" t="s">
        <v>2428</v>
      </c>
      <c r="L1007" t="s">
        <v>2355</v>
      </c>
      <c r="M1007" t="s">
        <v>2429</v>
      </c>
      <c r="N1007" t="s">
        <v>2357</v>
      </c>
      <c r="O1007" t="s">
        <v>2430</v>
      </c>
    </row>
    <row r="1008" spans="1:15" x14ac:dyDescent="0.25">
      <c r="A1008" t="b">
        <v>0</v>
      </c>
      <c r="B1008" s="3" t="b">
        <f t="shared" si="15"/>
        <v>0</v>
      </c>
      <c r="C1008" t="s">
        <v>2371</v>
      </c>
      <c r="D1008" s="1">
        <v>43873</v>
      </c>
      <c r="E1008" t="b">
        <v>0</v>
      </c>
      <c r="F1008" s="2">
        <v>42776</v>
      </c>
      <c r="G1008">
        <v>28221</v>
      </c>
      <c r="H1008">
        <v>16792</v>
      </c>
      <c r="I1008">
        <v>45013</v>
      </c>
      <c r="J1008" t="s">
        <v>2372</v>
      </c>
      <c r="K1008" t="s">
        <v>2373</v>
      </c>
      <c r="L1008" t="s">
        <v>2355</v>
      </c>
      <c r="M1008" t="s">
        <v>2431</v>
      </c>
      <c r="N1008" t="s">
        <v>2357</v>
      </c>
      <c r="O1008" t="s">
        <v>2375</v>
      </c>
    </row>
    <row r="1009" spans="1:15" x14ac:dyDescent="0.25">
      <c r="A1009" t="b">
        <v>0</v>
      </c>
      <c r="B1009" s="3" t="b">
        <f t="shared" si="15"/>
        <v>0</v>
      </c>
      <c r="C1009" t="s">
        <v>2371</v>
      </c>
      <c r="D1009" s="1">
        <v>43873</v>
      </c>
      <c r="E1009" t="b">
        <v>0</v>
      </c>
      <c r="F1009" s="2">
        <v>42614</v>
      </c>
      <c r="G1009">
        <v>148678</v>
      </c>
      <c r="H1009">
        <v>64859</v>
      </c>
      <c r="I1009">
        <v>213537</v>
      </c>
      <c r="J1009" t="s">
        <v>2372</v>
      </c>
      <c r="K1009" t="s">
        <v>2373</v>
      </c>
      <c r="L1009" t="s">
        <v>2355</v>
      </c>
      <c r="M1009" t="s">
        <v>2432</v>
      </c>
      <c r="N1009" t="s">
        <v>2357</v>
      </c>
      <c r="O1009" t="s">
        <v>2433</v>
      </c>
    </row>
    <row r="1010" spans="1:15" x14ac:dyDescent="0.25">
      <c r="A1010" t="b">
        <v>0</v>
      </c>
      <c r="B1010" s="3" t="b">
        <f t="shared" si="15"/>
        <v>0</v>
      </c>
      <c r="C1010" t="s">
        <v>2367</v>
      </c>
      <c r="D1010" s="1">
        <v>43873</v>
      </c>
      <c r="E1010" t="b">
        <v>0</v>
      </c>
      <c r="F1010" s="2">
        <v>42830</v>
      </c>
      <c r="G1010">
        <v>9045</v>
      </c>
      <c r="H1010">
        <v>5382</v>
      </c>
      <c r="I1010">
        <v>14427</v>
      </c>
      <c r="J1010" t="s">
        <v>1062</v>
      </c>
      <c r="K1010" t="s">
        <v>2368</v>
      </c>
      <c r="L1010" t="s">
        <v>2355</v>
      </c>
      <c r="M1010" t="s">
        <v>2434</v>
      </c>
      <c r="N1010" t="s">
        <v>2357</v>
      </c>
      <c r="O1010" t="s">
        <v>2435</v>
      </c>
    </row>
    <row r="1011" spans="1:15" x14ac:dyDescent="0.25">
      <c r="A1011" t="b">
        <v>0</v>
      </c>
      <c r="B1011" s="3" t="b">
        <f t="shared" si="15"/>
        <v>0</v>
      </c>
      <c r="C1011" t="s">
        <v>2363</v>
      </c>
      <c r="D1011" s="1">
        <v>43873</v>
      </c>
      <c r="E1011" t="b">
        <v>0</v>
      </c>
      <c r="F1011" s="2">
        <v>42600</v>
      </c>
      <c r="G1011">
        <v>23922</v>
      </c>
      <c r="H1011">
        <v>14114</v>
      </c>
      <c r="I1011">
        <v>38036</v>
      </c>
      <c r="J1011" t="s">
        <v>2364</v>
      </c>
      <c r="K1011" t="s">
        <v>1996</v>
      </c>
      <c r="L1011" t="s">
        <v>2355</v>
      </c>
      <c r="M1011" t="s">
        <v>2436</v>
      </c>
      <c r="N1011" t="s">
        <v>2357</v>
      </c>
      <c r="O1011" t="s">
        <v>2437</v>
      </c>
    </row>
    <row r="1012" spans="1:15" x14ac:dyDescent="0.25">
      <c r="A1012" t="b">
        <v>0</v>
      </c>
      <c r="B1012" s="3" t="b">
        <f t="shared" si="15"/>
        <v>0</v>
      </c>
      <c r="C1012" t="s">
        <v>2391</v>
      </c>
      <c r="D1012" s="1">
        <v>43873</v>
      </c>
      <c r="E1012" t="b">
        <v>0</v>
      </c>
      <c r="F1012" s="2">
        <v>42614</v>
      </c>
      <c r="G1012">
        <v>244114</v>
      </c>
      <c r="H1012">
        <v>136345</v>
      </c>
      <c r="I1012">
        <v>380459</v>
      </c>
      <c r="J1012" t="s">
        <v>863</v>
      </c>
      <c r="K1012" t="s">
        <v>2392</v>
      </c>
      <c r="L1012" t="s">
        <v>2355</v>
      </c>
      <c r="M1012" t="s">
        <v>2438</v>
      </c>
      <c r="N1012" t="s">
        <v>2357</v>
      </c>
      <c r="O1012" t="s">
        <v>2439</v>
      </c>
    </row>
    <row r="1013" spans="1:15" x14ac:dyDescent="0.25">
      <c r="A1013" t="b">
        <v>0</v>
      </c>
      <c r="B1013" s="3" t="b">
        <f t="shared" si="15"/>
        <v>0</v>
      </c>
      <c r="C1013" t="s">
        <v>2376</v>
      </c>
      <c r="D1013" s="1">
        <v>43873</v>
      </c>
      <c r="E1013" t="b">
        <v>0</v>
      </c>
      <c r="F1013" s="2">
        <v>43032</v>
      </c>
      <c r="G1013">
        <v>397527</v>
      </c>
      <c r="H1013">
        <v>133926</v>
      </c>
      <c r="I1013">
        <v>531453</v>
      </c>
      <c r="J1013" t="s">
        <v>2377</v>
      </c>
      <c r="K1013" t="s">
        <v>2378</v>
      </c>
      <c r="L1013" t="s">
        <v>2355</v>
      </c>
      <c r="M1013" t="s">
        <v>2440</v>
      </c>
      <c r="N1013" t="s">
        <v>2357</v>
      </c>
      <c r="O1013" t="s">
        <v>2441</v>
      </c>
    </row>
    <row r="1014" spans="1:15" x14ac:dyDescent="0.25">
      <c r="A1014" t="b">
        <v>0</v>
      </c>
      <c r="B1014" s="3" t="b">
        <f t="shared" si="15"/>
        <v>1</v>
      </c>
      <c r="C1014" t="s">
        <v>2367</v>
      </c>
      <c r="D1014" s="1">
        <v>43873</v>
      </c>
      <c r="E1014" t="b">
        <v>0</v>
      </c>
      <c r="F1014" s="2">
        <v>42689</v>
      </c>
      <c r="G1014">
        <v>102257</v>
      </c>
      <c r="H1014">
        <v>60843</v>
      </c>
      <c r="I1014">
        <v>163100</v>
      </c>
      <c r="J1014" t="s">
        <v>1062</v>
      </c>
      <c r="K1014" t="s">
        <v>2368</v>
      </c>
      <c r="L1014" t="s">
        <v>2355</v>
      </c>
      <c r="M1014" t="s">
        <v>2442</v>
      </c>
      <c r="N1014" t="s">
        <v>2357</v>
      </c>
      <c r="O1014" t="s">
        <v>2443</v>
      </c>
    </row>
    <row r="1015" spans="1:15" x14ac:dyDescent="0.25">
      <c r="A1015" t="b">
        <v>0</v>
      </c>
      <c r="B1015" s="3" t="b">
        <f t="shared" si="15"/>
        <v>0</v>
      </c>
      <c r="C1015" t="s">
        <v>2367</v>
      </c>
      <c r="D1015" s="1">
        <v>43873</v>
      </c>
      <c r="E1015" t="b">
        <v>0</v>
      </c>
      <c r="F1015" s="2">
        <v>42716</v>
      </c>
      <c r="G1015">
        <v>18579</v>
      </c>
      <c r="H1015">
        <v>7432</v>
      </c>
      <c r="I1015">
        <v>26011</v>
      </c>
      <c r="J1015" t="s">
        <v>1062</v>
      </c>
      <c r="K1015" t="s">
        <v>2368</v>
      </c>
      <c r="L1015" t="s">
        <v>2355</v>
      </c>
      <c r="M1015" t="s">
        <v>2444</v>
      </c>
      <c r="N1015" t="s">
        <v>2357</v>
      </c>
      <c r="O1015" t="s">
        <v>2445</v>
      </c>
    </row>
    <row r="1016" spans="1:15" x14ac:dyDescent="0.25">
      <c r="A1016" t="b">
        <v>0</v>
      </c>
      <c r="B1016" s="3" t="b">
        <f t="shared" si="15"/>
        <v>0</v>
      </c>
      <c r="C1016" t="s">
        <v>2367</v>
      </c>
      <c r="D1016" s="1">
        <v>43873</v>
      </c>
      <c r="E1016" t="b">
        <v>0</v>
      </c>
      <c r="F1016" s="2">
        <v>42851.6</v>
      </c>
      <c r="G1016">
        <v>180000</v>
      </c>
      <c r="H1016">
        <v>98954</v>
      </c>
      <c r="I1016">
        <v>278954</v>
      </c>
      <c r="J1016" t="s">
        <v>1062</v>
      </c>
      <c r="K1016" t="s">
        <v>2368</v>
      </c>
      <c r="L1016" t="s">
        <v>2355</v>
      </c>
      <c r="M1016" t="s">
        <v>2446</v>
      </c>
      <c r="N1016" t="s">
        <v>2357</v>
      </c>
      <c r="O1016" t="s">
        <v>2447</v>
      </c>
    </row>
    <row r="1017" spans="1:15" x14ac:dyDescent="0.25">
      <c r="A1017" t="b">
        <v>0</v>
      </c>
      <c r="B1017" s="3" t="b">
        <f t="shared" si="15"/>
        <v>0</v>
      </c>
      <c r="C1017" t="s">
        <v>2417</v>
      </c>
      <c r="D1017" s="1">
        <v>43873</v>
      </c>
      <c r="E1017" t="b">
        <v>0</v>
      </c>
      <c r="F1017" s="2">
        <v>42639</v>
      </c>
      <c r="G1017">
        <v>25000</v>
      </c>
      <c r="H1017">
        <v>0</v>
      </c>
      <c r="I1017">
        <v>25000</v>
      </c>
      <c r="J1017" t="s">
        <v>2377</v>
      </c>
      <c r="K1017" t="s">
        <v>2418</v>
      </c>
      <c r="L1017" t="s">
        <v>2355</v>
      </c>
      <c r="M1017" t="s">
        <v>2448</v>
      </c>
      <c r="N1017" t="s">
        <v>2357</v>
      </c>
      <c r="O1017" t="s">
        <v>2449</v>
      </c>
    </row>
    <row r="1018" spans="1:15" x14ac:dyDescent="0.25">
      <c r="A1018" t="b">
        <v>0</v>
      </c>
      <c r="B1018" s="3" t="b">
        <f t="shared" si="15"/>
        <v>0</v>
      </c>
      <c r="C1018" t="s">
        <v>2367</v>
      </c>
      <c r="D1018" s="1">
        <v>43873</v>
      </c>
      <c r="E1018" t="b">
        <v>0</v>
      </c>
      <c r="F1018" s="2">
        <v>42629</v>
      </c>
      <c r="G1018">
        <v>67416</v>
      </c>
      <c r="H1018">
        <v>40112</v>
      </c>
      <c r="I1018">
        <v>107528</v>
      </c>
      <c r="J1018" t="s">
        <v>1062</v>
      </c>
      <c r="K1018" t="s">
        <v>2368</v>
      </c>
      <c r="L1018" t="s">
        <v>2355</v>
      </c>
      <c r="M1018" t="s">
        <v>2450</v>
      </c>
      <c r="N1018" t="s">
        <v>2357</v>
      </c>
      <c r="O1018" t="s">
        <v>2451</v>
      </c>
    </row>
    <row r="1019" spans="1:15" x14ac:dyDescent="0.25">
      <c r="A1019" t="b">
        <v>0</v>
      </c>
      <c r="B1019" s="3" t="b">
        <f t="shared" si="15"/>
        <v>0</v>
      </c>
      <c r="C1019" t="s">
        <v>2367</v>
      </c>
      <c r="D1019" s="1">
        <v>43873</v>
      </c>
      <c r="E1019" t="b">
        <v>0</v>
      </c>
      <c r="F1019" s="2">
        <v>42739</v>
      </c>
      <c r="G1019">
        <v>51855</v>
      </c>
      <c r="H1019">
        <v>30853</v>
      </c>
      <c r="I1019">
        <v>82708</v>
      </c>
      <c r="J1019" t="s">
        <v>1062</v>
      </c>
      <c r="K1019" t="s">
        <v>2368</v>
      </c>
      <c r="L1019" t="s">
        <v>2355</v>
      </c>
      <c r="M1019" t="s">
        <v>2452</v>
      </c>
      <c r="N1019" t="s">
        <v>2357</v>
      </c>
      <c r="O1019" t="s">
        <v>2453</v>
      </c>
    </row>
    <row r="1020" spans="1:15" x14ac:dyDescent="0.25">
      <c r="A1020" t="b">
        <v>0</v>
      </c>
      <c r="B1020" s="3" t="b">
        <f t="shared" si="15"/>
        <v>0</v>
      </c>
      <c r="C1020" t="s">
        <v>2376</v>
      </c>
      <c r="D1020" s="1">
        <v>43873</v>
      </c>
      <c r="E1020" t="b">
        <v>0</v>
      </c>
      <c r="F1020" s="2">
        <v>42583.425694444442</v>
      </c>
      <c r="G1020">
        <v>38553</v>
      </c>
      <c r="H1020">
        <v>9638</v>
      </c>
      <c r="I1020">
        <v>48191</v>
      </c>
      <c r="J1020" t="s">
        <v>2377</v>
      </c>
      <c r="K1020" t="s">
        <v>2378</v>
      </c>
      <c r="L1020" t="s">
        <v>2355</v>
      </c>
      <c r="M1020" t="s">
        <v>2454</v>
      </c>
      <c r="N1020" t="s">
        <v>2357</v>
      </c>
      <c r="O1020" t="s">
        <v>2455</v>
      </c>
    </row>
    <row r="1021" spans="1:15" x14ac:dyDescent="0.25">
      <c r="A1021" t="b">
        <v>0</v>
      </c>
      <c r="B1021" s="3" t="b">
        <f t="shared" si="15"/>
        <v>0</v>
      </c>
      <c r="C1021" t="s">
        <v>2367</v>
      </c>
      <c r="D1021" s="1">
        <v>43873</v>
      </c>
      <c r="E1021" t="b">
        <v>0</v>
      </c>
      <c r="F1021" s="2">
        <v>42611</v>
      </c>
      <c r="G1021">
        <v>60422</v>
      </c>
      <c r="H1021">
        <v>35951</v>
      </c>
      <c r="I1021">
        <v>96373</v>
      </c>
      <c r="J1021" t="s">
        <v>1062</v>
      </c>
      <c r="K1021" t="s">
        <v>2368</v>
      </c>
      <c r="L1021" t="s">
        <v>2355</v>
      </c>
      <c r="M1021" t="s">
        <v>2456</v>
      </c>
      <c r="N1021" t="s">
        <v>2357</v>
      </c>
      <c r="O1021" t="s">
        <v>2457</v>
      </c>
    </row>
    <row r="1022" spans="1:15" x14ac:dyDescent="0.25">
      <c r="A1022" t="b">
        <v>0</v>
      </c>
      <c r="B1022" s="3" t="b">
        <f t="shared" si="15"/>
        <v>0</v>
      </c>
      <c r="C1022" t="s">
        <v>2391</v>
      </c>
      <c r="D1022" s="1">
        <v>43873</v>
      </c>
      <c r="E1022" t="b">
        <v>0</v>
      </c>
      <c r="F1022" s="2">
        <v>42601</v>
      </c>
      <c r="G1022">
        <v>128124</v>
      </c>
      <c r="H1022">
        <v>75593</v>
      </c>
      <c r="I1022">
        <v>203717</v>
      </c>
      <c r="J1022" t="s">
        <v>863</v>
      </c>
      <c r="K1022" t="s">
        <v>2392</v>
      </c>
      <c r="L1022" t="s">
        <v>2355</v>
      </c>
      <c r="M1022" t="s">
        <v>2458</v>
      </c>
      <c r="N1022" t="s">
        <v>2357</v>
      </c>
      <c r="O1022" t="s">
        <v>2394</v>
      </c>
    </row>
    <row r="1023" spans="1:15" x14ac:dyDescent="0.25">
      <c r="A1023" t="b">
        <v>0</v>
      </c>
      <c r="B1023" s="3" t="b">
        <f t="shared" si="15"/>
        <v>0</v>
      </c>
      <c r="C1023" t="s">
        <v>2459</v>
      </c>
      <c r="D1023" s="1">
        <v>43873</v>
      </c>
      <c r="E1023" t="b">
        <v>0</v>
      </c>
      <c r="F1023" s="2">
        <v>42600</v>
      </c>
      <c r="G1023">
        <v>1265020</v>
      </c>
      <c r="H1023">
        <v>127607</v>
      </c>
      <c r="I1023">
        <v>1392627</v>
      </c>
      <c r="J1023" t="s">
        <v>2460</v>
      </c>
      <c r="K1023" t="s">
        <v>2461</v>
      </c>
      <c r="L1023" t="s">
        <v>2355</v>
      </c>
      <c r="M1023" t="s">
        <v>2462</v>
      </c>
      <c r="N1023" t="s">
        <v>2357</v>
      </c>
      <c r="O1023" t="s">
        <v>2463</v>
      </c>
    </row>
    <row r="1024" spans="1:15" x14ac:dyDescent="0.25">
      <c r="A1024" t="b">
        <v>0</v>
      </c>
      <c r="B1024" s="3" t="b">
        <f t="shared" si="15"/>
        <v>0</v>
      </c>
      <c r="C1024" t="s">
        <v>2459</v>
      </c>
      <c r="D1024" s="1">
        <v>43873</v>
      </c>
      <c r="E1024" t="b">
        <v>0</v>
      </c>
      <c r="F1024" s="2">
        <v>42600.679166666669</v>
      </c>
      <c r="G1024">
        <v>546447</v>
      </c>
      <c r="H1024">
        <v>61987</v>
      </c>
      <c r="I1024">
        <v>608434</v>
      </c>
      <c r="J1024" t="s">
        <v>2460</v>
      </c>
      <c r="K1024" t="s">
        <v>2461</v>
      </c>
      <c r="L1024" t="s">
        <v>2355</v>
      </c>
      <c r="M1024" t="s">
        <v>2464</v>
      </c>
      <c r="N1024" t="s">
        <v>2357</v>
      </c>
      <c r="O1024" t="s">
        <v>2465</v>
      </c>
    </row>
    <row r="1025" spans="1:15" x14ac:dyDescent="0.25">
      <c r="A1025" t="b">
        <v>0</v>
      </c>
      <c r="B1025" s="3" t="b">
        <f t="shared" si="15"/>
        <v>0</v>
      </c>
      <c r="C1025" t="s">
        <v>2401</v>
      </c>
      <c r="D1025" s="1">
        <v>43873</v>
      </c>
      <c r="E1025" t="b">
        <v>0</v>
      </c>
      <c r="F1025" s="2">
        <v>42727</v>
      </c>
      <c r="G1025">
        <v>1284419</v>
      </c>
      <c r="H1025">
        <v>121839</v>
      </c>
      <c r="I1025">
        <v>1406258</v>
      </c>
      <c r="J1025" t="s">
        <v>2402</v>
      </c>
      <c r="K1025" t="s">
        <v>2403</v>
      </c>
      <c r="L1025" t="s">
        <v>2355</v>
      </c>
      <c r="M1025" t="s">
        <v>2466</v>
      </c>
      <c r="N1025" t="s">
        <v>2357</v>
      </c>
      <c r="O1025" t="s">
        <v>2467</v>
      </c>
    </row>
    <row r="1026" spans="1:15" x14ac:dyDescent="0.25">
      <c r="A1026" t="b">
        <v>0</v>
      </c>
      <c r="B1026" s="3" t="b">
        <f t="shared" si="15"/>
        <v>0</v>
      </c>
      <c r="C1026" t="s">
        <v>2468</v>
      </c>
      <c r="D1026" s="1">
        <v>43873</v>
      </c>
      <c r="E1026" t="b">
        <v>0</v>
      </c>
      <c r="F1026" s="2">
        <v>42639.495138888888</v>
      </c>
      <c r="G1026">
        <v>15000</v>
      </c>
      <c r="H1026">
        <v>8850</v>
      </c>
      <c r="I1026">
        <v>23850</v>
      </c>
      <c r="J1026" t="s">
        <v>2469</v>
      </c>
      <c r="K1026" t="s">
        <v>2470</v>
      </c>
      <c r="L1026" t="s">
        <v>2355</v>
      </c>
      <c r="M1026" t="s">
        <v>2471</v>
      </c>
      <c r="N1026" t="s">
        <v>2357</v>
      </c>
      <c r="O1026" t="s">
        <v>2472</v>
      </c>
    </row>
    <row r="1027" spans="1:15" x14ac:dyDescent="0.25">
      <c r="A1027" t="b">
        <v>0</v>
      </c>
      <c r="B1027" s="3" t="b">
        <f t="shared" si="15"/>
        <v>0</v>
      </c>
      <c r="C1027" t="s">
        <v>2367</v>
      </c>
      <c r="D1027" s="1">
        <v>43873</v>
      </c>
      <c r="E1027" t="b">
        <v>0</v>
      </c>
      <c r="F1027" s="2">
        <v>42705.615277777775</v>
      </c>
      <c r="G1027">
        <v>6924</v>
      </c>
      <c r="H1027">
        <v>4120</v>
      </c>
      <c r="I1027">
        <v>11044</v>
      </c>
      <c r="J1027" t="s">
        <v>1062</v>
      </c>
      <c r="K1027" t="s">
        <v>2368</v>
      </c>
      <c r="L1027" t="s">
        <v>2355</v>
      </c>
      <c r="M1027" t="s">
        <v>2473</v>
      </c>
      <c r="N1027" t="s">
        <v>2357</v>
      </c>
      <c r="O1027" t="s">
        <v>2474</v>
      </c>
    </row>
    <row r="1028" spans="1:15" x14ac:dyDescent="0.25">
      <c r="A1028" t="b">
        <v>0</v>
      </c>
      <c r="B1028" s="3" t="b">
        <f t="shared" ref="B1028:B1091" si="16">OR(ISNUMBER(SEARCH($B$1,O1028)),ISNUMBER(SEARCH($C$1,O1028)),ISNUMBER(SEARCH($D$1,O1028)),ISNUMBER(SEARCH($E$1,O1028)),ISNUMBER(SEARCH($F$1,O1028)),ISNUMBER(SEARCH($G$1,O1028)),ISNUMBER(SEARCH($H$1,O1028)),ISNUMBER(SEARCH($I$1,O1028)),ISNUMBER(SEARCH($J$1,O1028)),ISNUMBER(SEARCH($K$1,O1028)),ISNUMBER(SEARCH($L$1,O1028)),ISNUMBER(SEARCH($M$1,O1028)),ISNUMBER(SEARCH($N$1,O1028)),ISNUMBER(SEARCH($O$1,O1028)),ISNUMBER(SEARCH($P$1,O1028)),ISNUMBER(SEARCH($Q$1,O1028)),ISNUMBER(SEARCH($R$1,O1028)),ISNUMBER(SEARCH($S$1,O1028)),ISNUMBER(SEARCH($T$1,O1028)),ISNUMBER(SEARCH($U$1,O1028)),ISNUMBER(SEARCH($V$1,O1028)),ISNUMBER(SEARCH($W$1,O1028)),ISNUMBER(SEARCH($X$1,O1028)),ISNUMBER(SEARCH($Y$1,O1028)),ISNUMBER(SEARCH($Z$1,O1028)),ISNUMBER(SEARCH($AA$1,O1028)),ISNUMBER(SEARCH($AB$1,O1028)),ISNUMBER(SEARCH($AC$1,O1028)),ISNUMBER(SEARCH($AD$1,O1028)),ISNUMBER(SEARCH($AE$1,O1028)),ISNUMBER(SEARCH($AF$1,O1028)),ISNUMBER(SEARCH($AG$1,O1028)),ISNUMBER(SEARCH($AH$1,O1028)),ISNUMBER(SEARCH($AI$1,O1028)),ISNUMBER(SEARCH($AJ$1,O1028)),ISNUMBER(SEARCH($AK$1,O1028)),ISNUMBER(SEARCH($AL$1,O1028)),ISNUMBER(SEARCH($AM$1,O1028)),ISNUMBER(SEARCH($AN$1,O1028)),ISNUMBER(SEARCH($AO$1,O1028)),ISNUMBER(SEARCH($AP$1,O1028)),ISNUMBER(SEARCH($AQ$1,O1028)),ISNUMBER(SEARCH($AR$1,O1028)),ISNUMBER(SEARCH($AS$1,O1028)),ISNUMBER(SEARCH($AT$1,O1028)),ISNUMBER(SEARCH($AU$1,O1028)),ISNUMBER(SEARCH($AV$1,O1028)),ISNUMBER(SEARCH($AW$1,O1028)),ISNUMBER(SEARCH($AX$1,O1028)),ISNUMBER(SEARCH($AY$1,O1028)), ISNUMBER(SEARCH($AZ$1,O1028)),ISNUMBER(SEARCH($BA$1,O1028)),ISNUMBER(SEARCH($BB$1,O1028)),ISNUMBER(SEARCH($BC$1,O1028)),ISNUMBER(SEARCH($BD$1,O1028)),ISNUMBER(SEARCH($BE$1,O1028)),ISNUMBER(SEARCH($BF$1,O1028)),ISNUMBER(SEARCH($BG$1,O1028)),ISNUMBER(SEARCH($BH$1,O1028)),ISNUMBER(SEARCH($BI$1,O1028)),ISNUMBER(SEARCH($BJ$1,O1028)),ISNUMBER(SEARCH($BK$1,O1028)),ISNUMBER(SEARCH($BL$1,O1028)),ISNUMBER(SEARCH($BM$1,O1028)),ISNUMBER(SEARCH($BN$1,O1028)),ISNUMBER(SEARCH($BO$1,O1028)),ISNUMBER(SEARCH($BP$1,O1028)),ISNUMBER(SEARCH($BQ$1,O1028)),ISNUMBER(SEARCH($BR$1,O1028)),ISNUMBER(SEARCH($BS$1,O1028)),ISNUMBER(SEARCH($BT$1,O1028)),ISNUMBER(SEARCH($BU$1,O1028)),ISNUMBER(SEARCH($BV$1,O1028)),ISNUMBER(SEARCH($BW$1,O1028)),ISNUMBER(SEARCH($BX$1,O1028)),ISNUMBER(SEARCH($BY$1,O1028)),ISNUMBER(SEARCH($BZ$1,O1028)),ISNUMBER(SEARCH($CA$1,O1028)),ISNUMBER(SEARCH($CB$1,O1028)),ISNUMBER(SEARCH($CC$1,O1028)),ISNUMBER(SEARCH($CD$1,O1028)),ISNUMBER(SEARCH($CE$1,O1028)),ISNUMBER(SEARCH($CF$1,O1028)),ISNUMBER(SEARCH($CG$1,O1028)),ISNUMBER(SEARCH($CG$1,O1028)),ISNUMBER(SEARCH($CH$1,O1028)),ISNUMBER(SEARCH($CI$1,O1028)),ISNUMBER(SEARCH($CJ$1,O1028)),ISNUMBER(SEARCH($CK$1,O1028)),ISNUMBER(SEARCH($CL$1,O1028)),ISNUMBER(SEARCH($CM$1,O1028)),ISNUMBER(SEARCH($CN$1,O1028)),ISNUMBER(SEARCH($CO$1,O1028)),ISNUMBER(SEARCH($CP$1,O1028)),ISNUMBER(SEARCH($CQ$1,O1028)),ISNUMBER(SEARCH($CR$1,O1028)),ISNUMBER(SEARCH($CS$1,O1028)),ISNUMBER(SEARCH($CT$1,O1028)))</f>
        <v>0</v>
      </c>
      <c r="C1028" t="s">
        <v>2417</v>
      </c>
      <c r="D1028" s="1">
        <v>43873</v>
      </c>
      <c r="E1028" t="b">
        <v>0</v>
      </c>
      <c r="F1028" s="2">
        <v>42676</v>
      </c>
      <c r="G1028">
        <v>204021</v>
      </c>
      <c r="H1028">
        <v>95751</v>
      </c>
      <c r="I1028">
        <v>299772</v>
      </c>
      <c r="J1028" t="s">
        <v>2377</v>
      </c>
      <c r="K1028" t="s">
        <v>2418</v>
      </c>
      <c r="L1028" t="s">
        <v>2355</v>
      </c>
      <c r="M1028" t="s">
        <v>2475</v>
      </c>
      <c r="N1028" t="s">
        <v>2357</v>
      </c>
      <c r="O1028" t="s">
        <v>2476</v>
      </c>
    </row>
    <row r="1029" spans="1:15" x14ac:dyDescent="0.25">
      <c r="A1029" t="b">
        <v>0</v>
      </c>
      <c r="B1029" s="3" t="b">
        <f t="shared" si="16"/>
        <v>0</v>
      </c>
      <c r="C1029" t="s">
        <v>2367</v>
      </c>
      <c r="D1029" s="1">
        <v>43873</v>
      </c>
      <c r="E1029" t="b">
        <v>0</v>
      </c>
      <c r="F1029" s="2">
        <v>42968.602083333331</v>
      </c>
      <c r="G1029">
        <v>18580</v>
      </c>
      <c r="H1029">
        <v>7432</v>
      </c>
      <c r="I1029">
        <v>26012</v>
      </c>
      <c r="J1029" t="s">
        <v>1062</v>
      </c>
      <c r="K1029" t="s">
        <v>2368</v>
      </c>
      <c r="L1029" t="s">
        <v>2355</v>
      </c>
      <c r="M1029" t="s">
        <v>2477</v>
      </c>
      <c r="N1029" t="s">
        <v>2357</v>
      </c>
      <c r="O1029" t="s">
        <v>2445</v>
      </c>
    </row>
    <row r="1030" spans="1:15" x14ac:dyDescent="0.25">
      <c r="A1030" t="b">
        <v>0</v>
      </c>
      <c r="B1030" s="3" t="b">
        <f t="shared" si="16"/>
        <v>0</v>
      </c>
      <c r="C1030" t="s">
        <v>2359</v>
      </c>
      <c r="D1030" s="1">
        <v>43873</v>
      </c>
      <c r="E1030" t="b">
        <v>0</v>
      </c>
      <c r="F1030" s="2">
        <v>43453</v>
      </c>
      <c r="G1030">
        <v>22786</v>
      </c>
      <c r="H1030">
        <v>13558</v>
      </c>
      <c r="I1030">
        <v>36344</v>
      </c>
      <c r="J1030" t="s">
        <v>666</v>
      </c>
      <c r="K1030" t="s">
        <v>2360</v>
      </c>
      <c r="L1030" t="s">
        <v>2355</v>
      </c>
      <c r="M1030" t="s">
        <v>2478</v>
      </c>
      <c r="N1030" t="s">
        <v>2357</v>
      </c>
      <c r="O1030" t="s">
        <v>2479</v>
      </c>
    </row>
    <row r="1031" spans="1:15" x14ac:dyDescent="0.25">
      <c r="A1031" t="b">
        <v>0</v>
      </c>
      <c r="B1031" s="3" t="b">
        <f t="shared" si="16"/>
        <v>0</v>
      </c>
      <c r="C1031" t="s">
        <v>2367</v>
      </c>
      <c r="D1031" s="1">
        <v>43873</v>
      </c>
      <c r="E1031" t="b">
        <v>0</v>
      </c>
      <c r="F1031" s="2">
        <v>43025.729166666664</v>
      </c>
      <c r="G1031">
        <v>42862</v>
      </c>
      <c r="H1031">
        <v>25503</v>
      </c>
      <c r="I1031">
        <v>68365</v>
      </c>
      <c r="J1031" t="s">
        <v>1062</v>
      </c>
      <c r="K1031" t="s">
        <v>2368</v>
      </c>
      <c r="L1031" t="s">
        <v>2355</v>
      </c>
      <c r="M1031" t="s">
        <v>2480</v>
      </c>
      <c r="N1031" t="s">
        <v>2357</v>
      </c>
      <c r="O1031" t="s">
        <v>2453</v>
      </c>
    </row>
    <row r="1032" spans="1:15" x14ac:dyDescent="0.25">
      <c r="A1032" t="b">
        <v>0</v>
      </c>
      <c r="B1032" s="3" t="b">
        <f t="shared" si="16"/>
        <v>0</v>
      </c>
      <c r="C1032" t="s">
        <v>2363</v>
      </c>
      <c r="D1032" s="1">
        <v>43873</v>
      </c>
      <c r="E1032" t="b">
        <v>0</v>
      </c>
      <c r="F1032" s="2">
        <v>43322.674305555556</v>
      </c>
      <c r="G1032">
        <v>5828</v>
      </c>
      <c r="H1032">
        <v>3468</v>
      </c>
      <c r="I1032">
        <v>9296</v>
      </c>
      <c r="J1032" t="s">
        <v>2364</v>
      </c>
      <c r="K1032" t="s">
        <v>1996</v>
      </c>
      <c r="L1032" t="s">
        <v>2355</v>
      </c>
      <c r="M1032" t="s">
        <v>2481</v>
      </c>
      <c r="N1032" t="s">
        <v>2357</v>
      </c>
      <c r="O1032" t="s">
        <v>2396</v>
      </c>
    </row>
    <row r="1033" spans="1:15" x14ac:dyDescent="0.25">
      <c r="A1033" t="b">
        <v>0</v>
      </c>
      <c r="B1033" s="3" t="b">
        <f t="shared" si="16"/>
        <v>0</v>
      </c>
      <c r="C1033" t="s">
        <v>2363</v>
      </c>
      <c r="D1033" s="1">
        <v>43873</v>
      </c>
      <c r="E1033" t="b">
        <v>0</v>
      </c>
      <c r="F1033" s="2">
        <v>43503</v>
      </c>
      <c r="G1033">
        <v>10553</v>
      </c>
      <c r="H1033">
        <v>6279</v>
      </c>
      <c r="I1033">
        <v>16832</v>
      </c>
      <c r="J1033" t="s">
        <v>2364</v>
      </c>
      <c r="K1033" t="s">
        <v>1996</v>
      </c>
      <c r="L1033" t="s">
        <v>2355</v>
      </c>
      <c r="M1033" t="s">
        <v>2482</v>
      </c>
      <c r="N1033" t="s">
        <v>2357</v>
      </c>
      <c r="O1033" t="s">
        <v>2483</v>
      </c>
    </row>
    <row r="1034" spans="1:15" x14ac:dyDescent="0.25">
      <c r="A1034" t="b">
        <v>0</v>
      </c>
      <c r="B1034" s="3" t="b">
        <f t="shared" si="16"/>
        <v>0</v>
      </c>
      <c r="C1034" t="s">
        <v>2459</v>
      </c>
      <c r="D1034" s="1">
        <v>43873</v>
      </c>
      <c r="E1034" t="b">
        <v>0</v>
      </c>
      <c r="F1034" s="2">
        <v>42940</v>
      </c>
      <c r="G1034">
        <v>1015238</v>
      </c>
      <c r="H1034">
        <v>140528</v>
      </c>
      <c r="I1034">
        <v>1155766</v>
      </c>
      <c r="J1034" t="s">
        <v>2460</v>
      </c>
      <c r="K1034" t="s">
        <v>2461</v>
      </c>
      <c r="L1034" t="s">
        <v>2355</v>
      </c>
      <c r="M1034" t="s">
        <v>2484</v>
      </c>
      <c r="N1034" t="s">
        <v>2357</v>
      </c>
      <c r="O1034" t="s">
        <v>2485</v>
      </c>
    </row>
    <row r="1035" spans="1:15" x14ac:dyDescent="0.25">
      <c r="A1035" t="b">
        <v>0</v>
      </c>
      <c r="B1035" s="3" t="b">
        <f t="shared" si="16"/>
        <v>0</v>
      </c>
      <c r="C1035" t="s">
        <v>2459</v>
      </c>
      <c r="D1035" s="1">
        <v>43873</v>
      </c>
      <c r="E1035" t="b">
        <v>0</v>
      </c>
      <c r="F1035" s="2">
        <v>42940</v>
      </c>
      <c r="G1035">
        <v>788385</v>
      </c>
      <c r="H1035">
        <v>55573</v>
      </c>
      <c r="I1035">
        <v>843958</v>
      </c>
      <c r="J1035" t="s">
        <v>2460</v>
      </c>
      <c r="K1035" t="s">
        <v>2461</v>
      </c>
      <c r="L1035" t="s">
        <v>2355</v>
      </c>
      <c r="M1035" t="s">
        <v>2486</v>
      </c>
      <c r="N1035" t="s">
        <v>2357</v>
      </c>
      <c r="O1035" t="s">
        <v>2465</v>
      </c>
    </row>
    <row r="1036" spans="1:15" x14ac:dyDescent="0.25">
      <c r="A1036" t="b">
        <v>0</v>
      </c>
      <c r="B1036" s="3" t="b">
        <f t="shared" si="16"/>
        <v>0</v>
      </c>
      <c r="C1036" t="s">
        <v>2487</v>
      </c>
      <c r="D1036" s="1">
        <v>43873</v>
      </c>
      <c r="E1036" t="b">
        <v>0</v>
      </c>
      <c r="F1036" s="2">
        <v>42909.709027777775</v>
      </c>
      <c r="G1036">
        <v>451933</v>
      </c>
      <c r="H1036">
        <v>132896</v>
      </c>
      <c r="I1036">
        <v>584829</v>
      </c>
      <c r="J1036" t="s">
        <v>453</v>
      </c>
      <c r="K1036" t="s">
        <v>2488</v>
      </c>
      <c r="L1036" t="s">
        <v>2355</v>
      </c>
      <c r="M1036" t="s">
        <v>2489</v>
      </c>
      <c r="N1036" t="s">
        <v>2357</v>
      </c>
      <c r="O1036" t="s">
        <v>2490</v>
      </c>
    </row>
    <row r="1037" spans="1:15" x14ac:dyDescent="0.25">
      <c r="A1037" t="b">
        <v>0</v>
      </c>
      <c r="B1037" s="3" t="b">
        <f t="shared" si="16"/>
        <v>1</v>
      </c>
      <c r="C1037" t="s">
        <v>2491</v>
      </c>
      <c r="D1037" s="1">
        <v>43873</v>
      </c>
      <c r="E1037" t="b">
        <v>0</v>
      </c>
      <c r="F1037" s="2">
        <v>43084</v>
      </c>
      <c r="G1037">
        <v>4572</v>
      </c>
      <c r="H1037">
        <v>2720</v>
      </c>
      <c r="I1037">
        <v>7292</v>
      </c>
      <c r="J1037" t="s">
        <v>2492</v>
      </c>
      <c r="K1037" t="s">
        <v>2493</v>
      </c>
      <c r="L1037" t="s">
        <v>2355</v>
      </c>
      <c r="M1037" t="s">
        <v>2494</v>
      </c>
      <c r="N1037" t="s">
        <v>2357</v>
      </c>
      <c r="O1037" t="s">
        <v>2495</v>
      </c>
    </row>
    <row r="1038" spans="1:15" x14ac:dyDescent="0.25">
      <c r="A1038" t="b">
        <v>0</v>
      </c>
      <c r="B1038" s="3" t="b">
        <f t="shared" si="16"/>
        <v>0</v>
      </c>
      <c r="C1038" t="s">
        <v>2491</v>
      </c>
      <c r="D1038" s="1">
        <v>43873</v>
      </c>
      <c r="E1038" t="b">
        <v>0</v>
      </c>
      <c r="F1038" s="2">
        <v>43040</v>
      </c>
      <c r="G1038">
        <v>5884</v>
      </c>
      <c r="H1038">
        <v>3501</v>
      </c>
      <c r="I1038">
        <v>9385</v>
      </c>
      <c r="J1038" t="s">
        <v>2492</v>
      </c>
      <c r="K1038" t="s">
        <v>2493</v>
      </c>
      <c r="L1038" t="s">
        <v>2355</v>
      </c>
      <c r="M1038" t="s">
        <v>2496</v>
      </c>
      <c r="N1038" t="s">
        <v>2357</v>
      </c>
      <c r="O1038" t="s">
        <v>2497</v>
      </c>
    </row>
    <row r="1039" spans="1:15" x14ac:dyDescent="0.25">
      <c r="A1039" t="b">
        <v>0</v>
      </c>
      <c r="B1039" s="3" t="b">
        <f t="shared" si="16"/>
        <v>0</v>
      </c>
      <c r="C1039" t="s">
        <v>2391</v>
      </c>
      <c r="D1039" s="1">
        <v>43873</v>
      </c>
      <c r="E1039" t="b">
        <v>0</v>
      </c>
      <c r="F1039" s="2">
        <v>42989.580555555556</v>
      </c>
      <c r="G1039">
        <v>238887</v>
      </c>
      <c r="H1039">
        <v>133235</v>
      </c>
      <c r="I1039">
        <v>372122</v>
      </c>
      <c r="J1039" t="s">
        <v>863</v>
      </c>
      <c r="K1039" t="s">
        <v>2392</v>
      </c>
      <c r="L1039" t="s">
        <v>2355</v>
      </c>
      <c r="M1039" t="s">
        <v>2498</v>
      </c>
      <c r="N1039" t="s">
        <v>2357</v>
      </c>
      <c r="O1039" t="s">
        <v>2499</v>
      </c>
    </row>
    <row r="1040" spans="1:15" x14ac:dyDescent="0.25">
      <c r="A1040" t="b">
        <v>0</v>
      </c>
      <c r="B1040" s="3" t="b">
        <f t="shared" si="16"/>
        <v>0</v>
      </c>
      <c r="C1040" t="s">
        <v>2359</v>
      </c>
      <c r="D1040" s="1">
        <v>43873</v>
      </c>
      <c r="E1040" t="b">
        <v>0</v>
      </c>
      <c r="F1040" s="2">
        <v>42913.495138888888</v>
      </c>
      <c r="G1040">
        <v>46498</v>
      </c>
      <c r="H1040">
        <v>14690</v>
      </c>
      <c r="I1040">
        <v>61188</v>
      </c>
      <c r="J1040" t="s">
        <v>666</v>
      </c>
      <c r="K1040" t="s">
        <v>2360</v>
      </c>
      <c r="L1040" t="s">
        <v>2355</v>
      </c>
      <c r="M1040" t="s">
        <v>2500</v>
      </c>
      <c r="N1040" t="s">
        <v>2357</v>
      </c>
      <c r="O1040" t="s">
        <v>2501</v>
      </c>
    </row>
    <row r="1041" spans="1:15" x14ac:dyDescent="0.25">
      <c r="A1041" t="b">
        <v>0</v>
      </c>
      <c r="B1041" s="3" t="b">
        <f t="shared" si="16"/>
        <v>0</v>
      </c>
      <c r="C1041" t="s">
        <v>2367</v>
      </c>
      <c r="D1041" s="1">
        <v>43873</v>
      </c>
      <c r="E1041" t="b">
        <v>0</v>
      </c>
      <c r="F1041" s="2">
        <v>43117</v>
      </c>
      <c r="G1041">
        <v>7171</v>
      </c>
      <c r="H1041">
        <v>4266</v>
      </c>
      <c r="I1041">
        <v>11437</v>
      </c>
      <c r="J1041" t="s">
        <v>1062</v>
      </c>
      <c r="K1041" t="s">
        <v>2368</v>
      </c>
      <c r="L1041" t="s">
        <v>2355</v>
      </c>
      <c r="M1041" t="s">
        <v>2502</v>
      </c>
      <c r="N1041" t="s">
        <v>2357</v>
      </c>
      <c r="O1041" t="s">
        <v>2474</v>
      </c>
    </row>
    <row r="1042" spans="1:15" x14ac:dyDescent="0.25">
      <c r="A1042" t="b">
        <v>0</v>
      </c>
      <c r="B1042" s="3" t="b">
        <f t="shared" si="16"/>
        <v>0</v>
      </c>
      <c r="C1042" t="s">
        <v>2417</v>
      </c>
      <c r="D1042" s="1">
        <v>43873</v>
      </c>
      <c r="E1042" t="b">
        <v>0</v>
      </c>
      <c r="F1042" s="2">
        <v>43087.4375</v>
      </c>
      <c r="G1042">
        <v>25000</v>
      </c>
      <c r="H1042">
        <v>0</v>
      </c>
      <c r="I1042">
        <v>25000</v>
      </c>
      <c r="J1042" t="s">
        <v>2377</v>
      </c>
      <c r="K1042" t="s">
        <v>2418</v>
      </c>
      <c r="L1042" t="s">
        <v>2355</v>
      </c>
      <c r="M1042" t="s">
        <v>2503</v>
      </c>
      <c r="N1042" t="s">
        <v>2357</v>
      </c>
      <c r="O1042" t="s">
        <v>2504</v>
      </c>
    </row>
    <row r="1043" spans="1:15" x14ac:dyDescent="0.25">
      <c r="A1043" t="b">
        <v>0</v>
      </c>
      <c r="B1043" s="3" t="b">
        <f t="shared" si="16"/>
        <v>0</v>
      </c>
      <c r="C1043" t="s">
        <v>2487</v>
      </c>
      <c r="D1043" s="1">
        <v>43873</v>
      </c>
      <c r="E1043" t="b">
        <v>0</v>
      </c>
      <c r="F1043" s="2">
        <v>43145</v>
      </c>
      <c r="G1043">
        <v>18198</v>
      </c>
      <c r="H1043">
        <v>8934</v>
      </c>
      <c r="I1043">
        <v>27132</v>
      </c>
      <c r="J1043" t="s">
        <v>453</v>
      </c>
      <c r="K1043" t="s">
        <v>2488</v>
      </c>
      <c r="L1043" t="s">
        <v>2355</v>
      </c>
      <c r="M1043" t="s">
        <v>2505</v>
      </c>
      <c r="N1043" t="s">
        <v>2357</v>
      </c>
      <c r="O1043" t="s">
        <v>2490</v>
      </c>
    </row>
    <row r="1044" spans="1:15" x14ac:dyDescent="0.25">
      <c r="A1044" t="b">
        <v>0</v>
      </c>
      <c r="B1044" s="3" t="b">
        <f t="shared" si="16"/>
        <v>0</v>
      </c>
      <c r="C1044" t="s">
        <v>2352</v>
      </c>
      <c r="D1044" s="1">
        <v>43873</v>
      </c>
      <c r="E1044" t="b">
        <v>0</v>
      </c>
      <c r="F1044" s="2">
        <v>43271.697222222225</v>
      </c>
      <c r="G1044">
        <v>11024</v>
      </c>
      <c r="H1044">
        <v>6559</v>
      </c>
      <c r="I1044">
        <v>17583</v>
      </c>
      <c r="J1044" t="s">
        <v>2353</v>
      </c>
      <c r="K1044" t="s">
        <v>2354</v>
      </c>
      <c r="L1044" t="s">
        <v>2355</v>
      </c>
      <c r="M1044" t="s">
        <v>2506</v>
      </c>
      <c r="N1044" t="s">
        <v>2357</v>
      </c>
      <c r="O1044" t="s">
        <v>2400</v>
      </c>
    </row>
    <row r="1045" spans="1:15" x14ac:dyDescent="0.25">
      <c r="A1045" t="b">
        <v>0</v>
      </c>
      <c r="B1045" s="3" t="b">
        <f t="shared" si="16"/>
        <v>0</v>
      </c>
      <c r="C1045" t="s">
        <v>2376</v>
      </c>
      <c r="D1045" s="1">
        <v>43873</v>
      </c>
      <c r="E1045" t="b">
        <v>0</v>
      </c>
      <c r="F1045" s="2">
        <v>43279.393055555556</v>
      </c>
      <c r="G1045">
        <v>771750</v>
      </c>
      <c r="H1045">
        <v>78378</v>
      </c>
      <c r="I1045">
        <v>850128</v>
      </c>
      <c r="J1045" t="s">
        <v>2377</v>
      </c>
      <c r="K1045" t="s">
        <v>2378</v>
      </c>
      <c r="L1045" t="s">
        <v>2355</v>
      </c>
      <c r="M1045" t="s">
        <v>2507</v>
      </c>
      <c r="N1045" t="s">
        <v>2357</v>
      </c>
      <c r="O1045" t="s">
        <v>2508</v>
      </c>
    </row>
    <row r="1046" spans="1:15" x14ac:dyDescent="0.25">
      <c r="A1046" t="b">
        <v>0</v>
      </c>
      <c r="B1046" s="3" t="b">
        <f t="shared" si="16"/>
        <v>0</v>
      </c>
      <c r="C1046" t="s">
        <v>2367</v>
      </c>
      <c r="D1046" s="1">
        <v>43873</v>
      </c>
      <c r="E1046" t="b">
        <v>0</v>
      </c>
      <c r="F1046" s="2">
        <v>43236.500694444447</v>
      </c>
      <c r="G1046">
        <v>179803</v>
      </c>
      <c r="H1046">
        <v>100287</v>
      </c>
      <c r="I1046">
        <v>280090</v>
      </c>
      <c r="J1046" t="s">
        <v>1062</v>
      </c>
      <c r="K1046" t="s">
        <v>2368</v>
      </c>
      <c r="L1046" t="s">
        <v>2355</v>
      </c>
      <c r="M1046" t="s">
        <v>2509</v>
      </c>
      <c r="N1046" t="s">
        <v>2357</v>
      </c>
      <c r="O1046" t="s">
        <v>2447</v>
      </c>
    </row>
    <row r="1047" spans="1:15" x14ac:dyDescent="0.25">
      <c r="A1047" t="b">
        <v>0</v>
      </c>
      <c r="B1047" s="3" t="b">
        <f t="shared" si="16"/>
        <v>0</v>
      </c>
      <c r="C1047" t="s">
        <v>2491</v>
      </c>
      <c r="D1047" s="1">
        <v>43873</v>
      </c>
      <c r="E1047" t="b">
        <v>0</v>
      </c>
      <c r="F1047" s="2">
        <v>43130.788888888892</v>
      </c>
      <c r="G1047">
        <v>26034</v>
      </c>
      <c r="H1047">
        <v>15490</v>
      </c>
      <c r="I1047">
        <v>41524</v>
      </c>
      <c r="J1047" t="s">
        <v>2492</v>
      </c>
      <c r="K1047" t="s">
        <v>2493</v>
      </c>
      <c r="L1047" t="s">
        <v>2355</v>
      </c>
      <c r="M1047" t="s">
        <v>2510</v>
      </c>
      <c r="N1047" t="s">
        <v>2357</v>
      </c>
      <c r="O1047" t="s">
        <v>2511</v>
      </c>
    </row>
    <row r="1048" spans="1:15" x14ac:dyDescent="0.25">
      <c r="A1048" t="b">
        <v>0</v>
      </c>
      <c r="B1048" s="3" t="b">
        <f t="shared" si="16"/>
        <v>0</v>
      </c>
      <c r="C1048" t="s">
        <v>2459</v>
      </c>
      <c r="D1048" s="1">
        <v>43873</v>
      </c>
      <c r="E1048" t="b">
        <v>0</v>
      </c>
      <c r="F1048" s="2">
        <v>43103</v>
      </c>
      <c r="G1048">
        <v>22880</v>
      </c>
      <c r="H1048">
        <v>3314</v>
      </c>
      <c r="I1048">
        <v>26194</v>
      </c>
      <c r="J1048" t="s">
        <v>2460</v>
      </c>
      <c r="K1048" t="s">
        <v>2461</v>
      </c>
      <c r="L1048" t="s">
        <v>2355</v>
      </c>
      <c r="M1048" t="s">
        <v>2512</v>
      </c>
      <c r="N1048" t="s">
        <v>2357</v>
      </c>
      <c r="O1048" t="s">
        <v>2513</v>
      </c>
    </row>
    <row r="1049" spans="1:15" x14ac:dyDescent="0.25">
      <c r="A1049" t="b">
        <v>0</v>
      </c>
      <c r="B1049" s="3" t="b">
        <f t="shared" si="16"/>
        <v>0</v>
      </c>
      <c r="C1049" t="s">
        <v>2363</v>
      </c>
      <c r="D1049" s="1">
        <v>43873</v>
      </c>
      <c r="E1049" t="b">
        <v>0</v>
      </c>
      <c r="F1049" s="2">
        <v>43153.392361111109</v>
      </c>
      <c r="G1049">
        <v>296540</v>
      </c>
      <c r="H1049">
        <v>86691</v>
      </c>
      <c r="I1049">
        <v>383231</v>
      </c>
      <c r="J1049" t="s">
        <v>2364</v>
      </c>
      <c r="K1049" t="s">
        <v>1996</v>
      </c>
      <c r="L1049" t="s">
        <v>2355</v>
      </c>
      <c r="M1049" t="s">
        <v>2514</v>
      </c>
      <c r="N1049" t="s">
        <v>2357</v>
      </c>
      <c r="O1049" t="s">
        <v>2515</v>
      </c>
    </row>
    <row r="1050" spans="1:15" x14ac:dyDescent="0.25">
      <c r="A1050" t="b">
        <v>0</v>
      </c>
      <c r="B1050" s="3" t="b">
        <f t="shared" si="16"/>
        <v>0</v>
      </c>
      <c r="C1050" t="s">
        <v>2383</v>
      </c>
      <c r="D1050" s="1">
        <v>43873</v>
      </c>
      <c r="E1050" t="b">
        <v>0</v>
      </c>
      <c r="F1050" s="2">
        <v>43083.681944444441</v>
      </c>
      <c r="G1050">
        <v>39877</v>
      </c>
      <c r="H1050">
        <v>3190</v>
      </c>
      <c r="I1050">
        <v>43067</v>
      </c>
      <c r="J1050" t="s">
        <v>2384</v>
      </c>
      <c r="K1050" t="s">
        <v>2385</v>
      </c>
      <c r="L1050" t="s">
        <v>2355</v>
      </c>
      <c r="M1050" t="s">
        <v>2516</v>
      </c>
      <c r="N1050" t="s">
        <v>2357</v>
      </c>
      <c r="O1050" t="s">
        <v>2387</v>
      </c>
    </row>
    <row r="1051" spans="1:15" x14ac:dyDescent="0.25">
      <c r="A1051" t="b">
        <v>0</v>
      </c>
      <c r="B1051" s="3" t="b">
        <f t="shared" si="16"/>
        <v>1</v>
      </c>
      <c r="C1051" t="s">
        <v>2367</v>
      </c>
      <c r="D1051" s="1">
        <v>43873</v>
      </c>
      <c r="E1051" t="b">
        <v>0</v>
      </c>
      <c r="F1051" s="2">
        <v>43096.709027777775</v>
      </c>
      <c r="G1051">
        <v>104302</v>
      </c>
      <c r="H1051">
        <v>62059</v>
      </c>
      <c r="I1051">
        <v>166361</v>
      </c>
      <c r="J1051" t="s">
        <v>1062</v>
      </c>
      <c r="K1051" t="s">
        <v>2368</v>
      </c>
      <c r="L1051" t="s">
        <v>2355</v>
      </c>
      <c r="M1051" t="s">
        <v>2517</v>
      </c>
      <c r="N1051" t="s">
        <v>2357</v>
      </c>
      <c r="O1051" t="s">
        <v>2443</v>
      </c>
    </row>
    <row r="1052" spans="1:15" x14ac:dyDescent="0.25">
      <c r="A1052" t="b">
        <v>0</v>
      </c>
      <c r="B1052" s="3" t="b">
        <f t="shared" si="16"/>
        <v>0</v>
      </c>
      <c r="C1052" t="s">
        <v>2363</v>
      </c>
      <c r="D1052" s="1">
        <v>43873</v>
      </c>
      <c r="E1052" t="b">
        <v>0</v>
      </c>
      <c r="F1052" s="2">
        <v>43315.695138888892</v>
      </c>
      <c r="G1052">
        <v>22706</v>
      </c>
      <c r="H1052">
        <v>13396</v>
      </c>
      <c r="I1052">
        <v>36102</v>
      </c>
      <c r="J1052" t="s">
        <v>2364</v>
      </c>
      <c r="K1052" t="s">
        <v>1996</v>
      </c>
      <c r="L1052" t="s">
        <v>2355</v>
      </c>
      <c r="M1052" t="s">
        <v>2518</v>
      </c>
      <c r="N1052" t="s">
        <v>2357</v>
      </c>
      <c r="O1052" t="s">
        <v>2366</v>
      </c>
    </row>
    <row r="1053" spans="1:15" x14ac:dyDescent="0.25">
      <c r="A1053" t="b">
        <v>0</v>
      </c>
      <c r="B1053" s="3" t="b">
        <f t="shared" si="16"/>
        <v>0</v>
      </c>
      <c r="C1053" t="s">
        <v>2359</v>
      </c>
      <c r="D1053" s="1">
        <v>43873</v>
      </c>
      <c r="E1053" t="b">
        <v>0</v>
      </c>
      <c r="F1053" s="2">
        <v>43343.675000000003</v>
      </c>
      <c r="G1053">
        <v>146399</v>
      </c>
      <c r="H1053">
        <v>57274</v>
      </c>
      <c r="I1053">
        <v>203673</v>
      </c>
      <c r="J1053" t="s">
        <v>666</v>
      </c>
      <c r="K1053" t="s">
        <v>2360</v>
      </c>
      <c r="L1053" t="s">
        <v>2355</v>
      </c>
      <c r="M1053" t="s">
        <v>2519</v>
      </c>
      <c r="N1053" t="s">
        <v>2357</v>
      </c>
      <c r="O1053" t="s">
        <v>2520</v>
      </c>
    </row>
    <row r="1054" spans="1:15" x14ac:dyDescent="0.25">
      <c r="A1054" t="b">
        <v>0</v>
      </c>
      <c r="B1054" s="3" t="b">
        <f t="shared" si="16"/>
        <v>1</v>
      </c>
      <c r="C1054" t="s">
        <v>2491</v>
      </c>
      <c r="D1054" s="1">
        <v>43873</v>
      </c>
      <c r="E1054" t="b">
        <v>0</v>
      </c>
      <c r="F1054" s="2">
        <v>43217.695138888892</v>
      </c>
      <c r="G1054">
        <v>28832</v>
      </c>
      <c r="H1054">
        <v>17156</v>
      </c>
      <c r="I1054">
        <v>45988</v>
      </c>
      <c r="J1054" t="s">
        <v>2492</v>
      </c>
      <c r="K1054" t="s">
        <v>2493</v>
      </c>
      <c r="L1054" t="s">
        <v>2355</v>
      </c>
      <c r="M1054" t="s">
        <v>2521</v>
      </c>
      <c r="N1054" t="s">
        <v>2357</v>
      </c>
      <c r="O1054" t="s">
        <v>2495</v>
      </c>
    </row>
    <row r="1055" spans="1:15" x14ac:dyDescent="0.25">
      <c r="A1055" t="b">
        <v>0</v>
      </c>
      <c r="B1055" s="3" t="b">
        <f t="shared" si="16"/>
        <v>0</v>
      </c>
      <c r="C1055" t="s">
        <v>2376</v>
      </c>
      <c r="D1055" s="1">
        <v>43873</v>
      </c>
      <c r="E1055" t="b">
        <v>0</v>
      </c>
      <c r="F1055" s="2">
        <v>43292.555555555555</v>
      </c>
      <c r="G1055">
        <v>388248</v>
      </c>
      <c r="H1055">
        <v>103748</v>
      </c>
      <c r="I1055">
        <v>491996</v>
      </c>
      <c r="J1055" t="s">
        <v>2377</v>
      </c>
      <c r="K1055" t="s">
        <v>2378</v>
      </c>
      <c r="L1055" t="s">
        <v>2355</v>
      </c>
      <c r="M1055" t="s">
        <v>2522</v>
      </c>
      <c r="N1055" t="s">
        <v>2357</v>
      </c>
      <c r="O1055" t="s">
        <v>2441</v>
      </c>
    </row>
    <row r="1056" spans="1:15" x14ac:dyDescent="0.25">
      <c r="A1056" t="b">
        <v>0</v>
      </c>
      <c r="B1056" s="3" t="b">
        <f t="shared" si="16"/>
        <v>0</v>
      </c>
      <c r="C1056" t="s">
        <v>2367</v>
      </c>
      <c r="D1056" s="1">
        <v>43873</v>
      </c>
      <c r="E1056" t="b">
        <v>0</v>
      </c>
      <c r="F1056" s="2">
        <v>43329.499305555553</v>
      </c>
      <c r="G1056">
        <v>9857</v>
      </c>
      <c r="H1056">
        <v>5865</v>
      </c>
      <c r="I1056">
        <v>15722</v>
      </c>
      <c r="J1056" t="s">
        <v>1062</v>
      </c>
      <c r="K1056" t="s">
        <v>2368</v>
      </c>
      <c r="L1056" t="s">
        <v>2355</v>
      </c>
      <c r="M1056" t="s">
        <v>2523</v>
      </c>
      <c r="N1056" t="s">
        <v>2357</v>
      </c>
      <c r="O1056" t="s">
        <v>2524</v>
      </c>
    </row>
    <row r="1057" spans="1:15" x14ac:dyDescent="0.25">
      <c r="A1057" t="b">
        <v>0</v>
      </c>
      <c r="B1057" s="3" t="b">
        <f t="shared" si="16"/>
        <v>0</v>
      </c>
      <c r="C1057" t="s">
        <v>2367</v>
      </c>
      <c r="D1057" s="1">
        <v>43873</v>
      </c>
      <c r="E1057" t="b">
        <v>0</v>
      </c>
      <c r="F1057" s="2">
        <v>43280.529166666667</v>
      </c>
      <c r="G1057">
        <v>9225</v>
      </c>
      <c r="H1057">
        <v>5489</v>
      </c>
      <c r="I1057">
        <v>14714</v>
      </c>
      <c r="J1057" t="s">
        <v>1062</v>
      </c>
      <c r="K1057" t="s">
        <v>2368</v>
      </c>
      <c r="L1057" t="s">
        <v>2355</v>
      </c>
      <c r="M1057" t="s">
        <v>2525</v>
      </c>
      <c r="N1057" t="s">
        <v>2357</v>
      </c>
      <c r="O1057" t="s">
        <v>2435</v>
      </c>
    </row>
    <row r="1058" spans="1:15" x14ac:dyDescent="0.25">
      <c r="A1058" t="b">
        <v>0</v>
      </c>
      <c r="B1058" s="3" t="b">
        <f t="shared" si="16"/>
        <v>0</v>
      </c>
      <c r="C1058" t="s">
        <v>2459</v>
      </c>
      <c r="D1058" s="1">
        <v>43873</v>
      </c>
      <c r="E1058" t="b">
        <v>0</v>
      </c>
      <c r="F1058" s="2">
        <v>43327.486111111109</v>
      </c>
      <c r="G1058">
        <v>23778</v>
      </c>
      <c r="H1058">
        <v>6183</v>
      </c>
      <c r="I1058">
        <v>29961</v>
      </c>
      <c r="J1058" t="s">
        <v>2460</v>
      </c>
      <c r="K1058" t="s">
        <v>2461</v>
      </c>
      <c r="L1058" t="s">
        <v>2355</v>
      </c>
      <c r="M1058" t="s">
        <v>2526</v>
      </c>
      <c r="N1058" t="s">
        <v>2357</v>
      </c>
      <c r="O1058" t="s">
        <v>2465</v>
      </c>
    </row>
    <row r="1059" spans="1:15" x14ac:dyDescent="0.25">
      <c r="A1059" t="b">
        <v>0</v>
      </c>
      <c r="B1059" s="3" t="b">
        <f t="shared" si="16"/>
        <v>0</v>
      </c>
      <c r="C1059" t="s">
        <v>2487</v>
      </c>
      <c r="D1059" s="1">
        <v>43873</v>
      </c>
      <c r="E1059" t="b">
        <v>0</v>
      </c>
      <c r="F1059" s="2">
        <v>43308.748611111114</v>
      </c>
      <c r="G1059">
        <v>499913</v>
      </c>
      <c r="H1059">
        <v>156078</v>
      </c>
      <c r="I1059">
        <v>655991</v>
      </c>
      <c r="J1059" t="s">
        <v>453</v>
      </c>
      <c r="K1059" t="s">
        <v>2488</v>
      </c>
      <c r="L1059" t="s">
        <v>2355</v>
      </c>
      <c r="M1059" t="s">
        <v>2527</v>
      </c>
      <c r="N1059" t="s">
        <v>2357</v>
      </c>
      <c r="O1059" t="s">
        <v>2490</v>
      </c>
    </row>
    <row r="1060" spans="1:15" x14ac:dyDescent="0.25">
      <c r="A1060" t="b">
        <v>0</v>
      </c>
      <c r="B1060" s="3" t="b">
        <f t="shared" si="16"/>
        <v>1</v>
      </c>
      <c r="C1060" t="s">
        <v>2367</v>
      </c>
      <c r="D1060" s="1">
        <v>43873</v>
      </c>
      <c r="E1060" t="b">
        <v>0</v>
      </c>
      <c r="F1060" s="2">
        <v>43433.609722222223</v>
      </c>
      <c r="G1060">
        <v>51861</v>
      </c>
      <c r="H1060">
        <v>27295</v>
      </c>
      <c r="I1060">
        <v>79156</v>
      </c>
      <c r="J1060" t="s">
        <v>1062</v>
      </c>
      <c r="K1060" t="s">
        <v>2368</v>
      </c>
      <c r="L1060" t="s">
        <v>2355</v>
      </c>
      <c r="M1060" t="s">
        <v>2528</v>
      </c>
      <c r="N1060" t="s">
        <v>2357</v>
      </c>
      <c r="O1060" t="s">
        <v>2443</v>
      </c>
    </row>
    <row r="1061" spans="1:15" x14ac:dyDescent="0.25">
      <c r="A1061" t="b">
        <v>0</v>
      </c>
      <c r="B1061" s="3" t="b">
        <f t="shared" si="16"/>
        <v>0</v>
      </c>
      <c r="C1061" t="s">
        <v>2367</v>
      </c>
      <c r="D1061" s="1">
        <v>43873</v>
      </c>
      <c r="E1061" t="b">
        <v>0</v>
      </c>
      <c r="F1061" s="2">
        <v>43280.527083333334</v>
      </c>
      <c r="G1061">
        <v>18837</v>
      </c>
      <c r="H1061">
        <v>11208</v>
      </c>
      <c r="I1061">
        <v>30045</v>
      </c>
      <c r="J1061" t="s">
        <v>1062</v>
      </c>
      <c r="K1061" t="s">
        <v>2368</v>
      </c>
      <c r="L1061" t="s">
        <v>2355</v>
      </c>
      <c r="M1061" t="s">
        <v>2529</v>
      </c>
      <c r="N1061" t="s">
        <v>2357</v>
      </c>
      <c r="O1061" t="s">
        <v>2370</v>
      </c>
    </row>
    <row r="1062" spans="1:15" x14ac:dyDescent="0.25">
      <c r="A1062" t="b">
        <v>0</v>
      </c>
      <c r="B1062" s="3" t="b">
        <f t="shared" si="16"/>
        <v>1</v>
      </c>
      <c r="C1062" t="s">
        <v>2427</v>
      </c>
      <c r="D1062" s="1">
        <v>43873</v>
      </c>
      <c r="E1062" t="b">
        <v>0</v>
      </c>
      <c r="F1062" s="2">
        <v>43374.563194444447</v>
      </c>
      <c r="G1062">
        <v>22353</v>
      </c>
      <c r="H1062">
        <v>13188</v>
      </c>
      <c r="I1062">
        <v>35541</v>
      </c>
      <c r="J1062" t="s">
        <v>651</v>
      </c>
      <c r="K1062" t="s">
        <v>2428</v>
      </c>
      <c r="L1062" t="s">
        <v>2355</v>
      </c>
      <c r="M1062" t="s">
        <v>2530</v>
      </c>
      <c r="N1062" t="s">
        <v>2357</v>
      </c>
      <c r="O1062" t="s">
        <v>2531</v>
      </c>
    </row>
    <row r="1063" spans="1:15" x14ac:dyDescent="0.25">
      <c r="A1063" t="b">
        <v>0</v>
      </c>
      <c r="B1063" s="3" t="b">
        <f t="shared" si="16"/>
        <v>0</v>
      </c>
      <c r="C1063" t="s">
        <v>2363</v>
      </c>
      <c r="D1063" s="1">
        <v>43873</v>
      </c>
      <c r="E1063" t="b">
        <v>0</v>
      </c>
      <c r="F1063" s="2">
        <v>43308.746527777781</v>
      </c>
      <c r="G1063">
        <v>6486</v>
      </c>
      <c r="H1063">
        <v>1336</v>
      </c>
      <c r="I1063">
        <v>7822</v>
      </c>
      <c r="J1063" t="s">
        <v>2364</v>
      </c>
      <c r="K1063" t="s">
        <v>1996</v>
      </c>
      <c r="L1063" t="s">
        <v>2355</v>
      </c>
      <c r="M1063" t="s">
        <v>2532</v>
      </c>
      <c r="N1063" t="s">
        <v>2357</v>
      </c>
      <c r="O1063" t="s">
        <v>2515</v>
      </c>
    </row>
    <row r="1064" spans="1:15" x14ac:dyDescent="0.25">
      <c r="A1064" t="b">
        <v>0</v>
      </c>
      <c r="B1064" s="3" t="b">
        <f t="shared" si="16"/>
        <v>0</v>
      </c>
      <c r="C1064" t="s">
        <v>2367</v>
      </c>
      <c r="D1064" s="1">
        <v>43873</v>
      </c>
      <c r="E1064" t="b">
        <v>0</v>
      </c>
      <c r="F1064" s="2">
        <v>43503.552777777775</v>
      </c>
      <c r="G1064">
        <v>12041</v>
      </c>
      <c r="H1064">
        <v>7164</v>
      </c>
      <c r="I1064">
        <v>19205</v>
      </c>
      <c r="J1064" t="s">
        <v>1062</v>
      </c>
      <c r="K1064" t="s">
        <v>2368</v>
      </c>
      <c r="L1064" t="s">
        <v>2355</v>
      </c>
      <c r="M1064" t="s">
        <v>2533</v>
      </c>
      <c r="N1064" t="s">
        <v>2357</v>
      </c>
      <c r="O1064" t="s">
        <v>2534</v>
      </c>
    </row>
    <row r="1065" spans="1:15" x14ac:dyDescent="0.25">
      <c r="A1065" t="b">
        <v>0</v>
      </c>
      <c r="B1065" s="3" t="b">
        <f t="shared" si="16"/>
        <v>1</v>
      </c>
      <c r="C1065" t="s">
        <v>2491</v>
      </c>
      <c r="D1065" s="1">
        <v>43873</v>
      </c>
      <c r="E1065" t="b">
        <v>0</v>
      </c>
      <c r="F1065" s="2">
        <v>43588.561111111114</v>
      </c>
      <c r="G1065">
        <v>43213</v>
      </c>
      <c r="H1065">
        <v>25712</v>
      </c>
      <c r="I1065">
        <v>68925</v>
      </c>
      <c r="J1065" t="s">
        <v>2492</v>
      </c>
      <c r="K1065" t="s">
        <v>2493</v>
      </c>
      <c r="L1065" t="s">
        <v>2355</v>
      </c>
      <c r="M1065" t="s">
        <v>2535</v>
      </c>
      <c r="N1065" t="s">
        <v>2357</v>
      </c>
      <c r="O1065" t="s">
        <v>2495</v>
      </c>
    </row>
    <row r="1066" spans="1:15" x14ac:dyDescent="0.25">
      <c r="A1066" t="b">
        <v>0</v>
      </c>
      <c r="B1066" s="3" t="b">
        <f t="shared" si="16"/>
        <v>0</v>
      </c>
      <c r="C1066" t="s">
        <v>2459</v>
      </c>
      <c r="D1066" s="1">
        <v>43873</v>
      </c>
      <c r="E1066" t="b">
        <v>0</v>
      </c>
      <c r="F1066" s="2">
        <v>43399</v>
      </c>
      <c r="G1066">
        <v>759899</v>
      </c>
      <c r="H1066">
        <v>55101</v>
      </c>
      <c r="I1066">
        <v>815000</v>
      </c>
      <c r="J1066" t="s">
        <v>2460</v>
      </c>
      <c r="K1066" t="s">
        <v>2461</v>
      </c>
      <c r="L1066" t="s">
        <v>2355</v>
      </c>
      <c r="M1066" t="s">
        <v>2536</v>
      </c>
      <c r="N1066" t="s">
        <v>2357</v>
      </c>
      <c r="O1066" t="s">
        <v>2465</v>
      </c>
    </row>
    <row r="1067" spans="1:15" x14ac:dyDescent="0.25">
      <c r="A1067" t="b">
        <v>0</v>
      </c>
      <c r="B1067" s="3" t="b">
        <f t="shared" si="16"/>
        <v>0</v>
      </c>
      <c r="C1067" t="s">
        <v>2459</v>
      </c>
      <c r="D1067" s="1">
        <v>43873</v>
      </c>
      <c r="E1067" t="b">
        <v>0</v>
      </c>
      <c r="F1067" s="2">
        <v>43399</v>
      </c>
      <c r="G1067">
        <v>1049971</v>
      </c>
      <c r="H1067">
        <v>130029</v>
      </c>
      <c r="I1067">
        <v>1180000</v>
      </c>
      <c r="J1067" t="s">
        <v>2460</v>
      </c>
      <c r="K1067" t="s">
        <v>2461</v>
      </c>
      <c r="L1067" t="s">
        <v>2355</v>
      </c>
      <c r="M1067" t="s">
        <v>2537</v>
      </c>
      <c r="N1067" t="s">
        <v>2357</v>
      </c>
      <c r="O1067" t="s">
        <v>2538</v>
      </c>
    </row>
    <row r="1068" spans="1:15" x14ac:dyDescent="0.25">
      <c r="A1068" t="b">
        <v>0</v>
      </c>
      <c r="B1068" s="3" t="b">
        <f t="shared" si="16"/>
        <v>0</v>
      </c>
      <c r="C1068" t="s">
        <v>2539</v>
      </c>
      <c r="D1068" s="1">
        <v>43873</v>
      </c>
      <c r="E1068" t="b">
        <v>0</v>
      </c>
      <c r="F1068" s="2">
        <v>43501</v>
      </c>
      <c r="G1068">
        <v>13166</v>
      </c>
      <c r="H1068">
        <v>1317</v>
      </c>
      <c r="I1068">
        <v>14483</v>
      </c>
      <c r="J1068" t="s">
        <v>2540</v>
      </c>
      <c r="K1068" t="s">
        <v>2541</v>
      </c>
      <c r="L1068" t="s">
        <v>2355</v>
      </c>
      <c r="M1068" t="s">
        <v>2542</v>
      </c>
      <c r="N1068" t="s">
        <v>2357</v>
      </c>
      <c r="O1068" t="s">
        <v>2543</v>
      </c>
    </row>
    <row r="1069" spans="1:15" x14ac:dyDescent="0.25">
      <c r="A1069" t="b">
        <v>0</v>
      </c>
      <c r="B1069" s="3" t="b">
        <f t="shared" si="16"/>
        <v>0</v>
      </c>
      <c r="C1069" t="s">
        <v>2376</v>
      </c>
      <c r="D1069" s="1">
        <v>43873</v>
      </c>
      <c r="E1069" t="b">
        <v>0</v>
      </c>
      <c r="F1069" s="2">
        <v>43262.42083333333</v>
      </c>
      <c r="G1069">
        <v>1972</v>
      </c>
      <c r="H1069">
        <v>0</v>
      </c>
      <c r="I1069">
        <v>1972</v>
      </c>
      <c r="J1069" t="s">
        <v>2377</v>
      </c>
      <c r="K1069" t="s">
        <v>2378</v>
      </c>
      <c r="L1069" t="s">
        <v>2355</v>
      </c>
      <c r="M1069" t="s">
        <v>2544</v>
      </c>
      <c r="N1069" t="s">
        <v>2357</v>
      </c>
      <c r="O1069" t="s">
        <v>2380</v>
      </c>
    </row>
    <row r="1070" spans="1:15" x14ac:dyDescent="0.25">
      <c r="A1070" t="b">
        <v>0</v>
      </c>
      <c r="B1070" s="3" t="b">
        <f t="shared" si="16"/>
        <v>0</v>
      </c>
      <c r="C1070" t="s">
        <v>2391</v>
      </c>
      <c r="D1070" s="1">
        <v>43873</v>
      </c>
      <c r="E1070" t="b">
        <v>0</v>
      </c>
      <c r="F1070" s="2">
        <v>43364.525000000001</v>
      </c>
      <c r="G1070">
        <v>236315</v>
      </c>
      <c r="H1070">
        <v>131705</v>
      </c>
      <c r="I1070">
        <v>368020</v>
      </c>
      <c r="J1070" t="s">
        <v>863</v>
      </c>
      <c r="K1070" t="s">
        <v>2392</v>
      </c>
      <c r="L1070" t="s">
        <v>2355</v>
      </c>
      <c r="M1070" t="s">
        <v>2545</v>
      </c>
      <c r="N1070" t="s">
        <v>2357</v>
      </c>
      <c r="O1070" t="s">
        <v>2546</v>
      </c>
    </row>
    <row r="1071" spans="1:15" x14ac:dyDescent="0.25">
      <c r="A1071" t="b">
        <v>0</v>
      </c>
      <c r="B1071" s="3" t="b">
        <f t="shared" si="16"/>
        <v>0</v>
      </c>
      <c r="C1071" t="s">
        <v>2417</v>
      </c>
      <c r="D1071" s="1">
        <v>43873</v>
      </c>
      <c r="E1071" t="b">
        <v>0</v>
      </c>
      <c r="F1071" s="2">
        <v>43635.540277777778</v>
      </c>
      <c r="G1071">
        <v>300000</v>
      </c>
      <c r="H1071">
        <v>161573</v>
      </c>
      <c r="I1071">
        <v>461573</v>
      </c>
      <c r="J1071" t="s">
        <v>2377</v>
      </c>
      <c r="K1071" t="s">
        <v>2418</v>
      </c>
      <c r="L1071" t="s">
        <v>2355</v>
      </c>
      <c r="M1071" t="s">
        <v>2547</v>
      </c>
      <c r="N1071" t="s">
        <v>2357</v>
      </c>
      <c r="O1071" t="s">
        <v>2548</v>
      </c>
    </row>
    <row r="1072" spans="1:15" x14ac:dyDescent="0.25">
      <c r="A1072" t="b">
        <v>0</v>
      </c>
      <c r="B1072" s="3" t="b">
        <f t="shared" si="16"/>
        <v>1</v>
      </c>
      <c r="C1072" t="s">
        <v>2491</v>
      </c>
      <c r="D1072" s="1">
        <v>43873</v>
      </c>
      <c r="E1072" t="b">
        <v>0</v>
      </c>
      <c r="F1072" s="2">
        <v>43315.675000000003</v>
      </c>
      <c r="G1072">
        <v>14417</v>
      </c>
      <c r="H1072">
        <v>8577</v>
      </c>
      <c r="I1072">
        <v>22994</v>
      </c>
      <c r="J1072" t="s">
        <v>2492</v>
      </c>
      <c r="K1072" t="s">
        <v>2493</v>
      </c>
      <c r="L1072" t="s">
        <v>2355</v>
      </c>
      <c r="M1072" t="s">
        <v>2549</v>
      </c>
      <c r="N1072" t="s">
        <v>2357</v>
      </c>
      <c r="O1072" t="s">
        <v>2495</v>
      </c>
    </row>
    <row r="1073" spans="1:15" x14ac:dyDescent="0.25">
      <c r="A1073" t="b">
        <v>0</v>
      </c>
      <c r="B1073" s="3" t="b">
        <f t="shared" si="16"/>
        <v>0</v>
      </c>
      <c r="C1073" t="s">
        <v>2367</v>
      </c>
      <c r="D1073" s="1">
        <v>43873</v>
      </c>
      <c r="E1073" t="b">
        <v>0</v>
      </c>
      <c r="F1073" s="2">
        <v>43404.332638888889</v>
      </c>
      <c r="G1073">
        <v>18579</v>
      </c>
      <c r="H1073">
        <v>7432</v>
      </c>
      <c r="I1073">
        <v>26011</v>
      </c>
      <c r="J1073" t="s">
        <v>1062</v>
      </c>
      <c r="K1073" t="s">
        <v>2368</v>
      </c>
      <c r="L1073" t="s">
        <v>2355</v>
      </c>
      <c r="M1073" t="s">
        <v>2550</v>
      </c>
      <c r="N1073" t="s">
        <v>2357</v>
      </c>
      <c r="O1073" t="s">
        <v>2445</v>
      </c>
    </row>
    <row r="1074" spans="1:15" x14ac:dyDescent="0.25">
      <c r="A1074" t="b">
        <v>0</v>
      </c>
      <c r="B1074" s="3" t="b">
        <f t="shared" si="16"/>
        <v>0</v>
      </c>
      <c r="C1074" t="s">
        <v>2367</v>
      </c>
      <c r="D1074" s="1">
        <v>43873</v>
      </c>
      <c r="E1074" t="b">
        <v>0</v>
      </c>
      <c r="F1074" s="2">
        <v>43451.736805555556</v>
      </c>
      <c r="G1074">
        <v>8397</v>
      </c>
      <c r="H1074">
        <v>4996</v>
      </c>
      <c r="I1074">
        <v>13393</v>
      </c>
      <c r="J1074" t="s">
        <v>1062</v>
      </c>
      <c r="K1074" t="s">
        <v>2368</v>
      </c>
      <c r="L1074" t="s">
        <v>2355</v>
      </c>
      <c r="M1074" t="s">
        <v>2551</v>
      </c>
      <c r="N1074" t="s">
        <v>2357</v>
      </c>
      <c r="O1074" t="s">
        <v>2524</v>
      </c>
    </row>
    <row r="1075" spans="1:15" x14ac:dyDescent="0.25">
      <c r="A1075" t="b">
        <v>0</v>
      </c>
      <c r="B1075" s="3" t="b">
        <f t="shared" si="16"/>
        <v>0</v>
      </c>
      <c r="C1075" t="s">
        <v>2491</v>
      </c>
      <c r="D1075" s="1">
        <v>43873</v>
      </c>
      <c r="E1075" t="b">
        <v>0</v>
      </c>
      <c r="F1075" s="2">
        <v>43493.681250000001</v>
      </c>
      <c r="G1075">
        <v>21747</v>
      </c>
      <c r="H1075">
        <v>12940</v>
      </c>
      <c r="I1075">
        <v>34687</v>
      </c>
      <c r="J1075" t="s">
        <v>2492</v>
      </c>
      <c r="K1075" t="s">
        <v>2493</v>
      </c>
      <c r="L1075" t="s">
        <v>2355</v>
      </c>
      <c r="M1075" t="s">
        <v>2552</v>
      </c>
      <c r="N1075" t="s">
        <v>2357</v>
      </c>
      <c r="O1075" t="s">
        <v>2553</v>
      </c>
    </row>
    <row r="1076" spans="1:15" x14ac:dyDescent="0.25">
      <c r="A1076" t="b">
        <v>0</v>
      </c>
      <c r="B1076" s="3" t="b">
        <f t="shared" si="16"/>
        <v>0</v>
      </c>
      <c r="C1076" t="s">
        <v>2371</v>
      </c>
      <c r="D1076" s="1">
        <v>43873</v>
      </c>
      <c r="E1076" t="b">
        <v>0</v>
      </c>
      <c r="F1076" s="2">
        <v>43517</v>
      </c>
      <c r="G1076">
        <v>28506</v>
      </c>
      <c r="H1076">
        <v>16961</v>
      </c>
      <c r="I1076">
        <v>45467</v>
      </c>
      <c r="J1076" t="s">
        <v>2372</v>
      </c>
      <c r="K1076" t="s">
        <v>2373</v>
      </c>
      <c r="L1076" t="s">
        <v>2355</v>
      </c>
      <c r="M1076" t="s">
        <v>2554</v>
      </c>
      <c r="N1076" t="s">
        <v>2357</v>
      </c>
      <c r="O1076" t="s">
        <v>2555</v>
      </c>
    </row>
    <row r="1077" spans="1:15" x14ac:dyDescent="0.25">
      <c r="A1077" t="b">
        <v>0</v>
      </c>
      <c r="B1077" s="3" t="b">
        <f t="shared" si="16"/>
        <v>0</v>
      </c>
      <c r="C1077" t="s">
        <v>2539</v>
      </c>
      <c r="D1077" s="1">
        <v>43873</v>
      </c>
      <c r="E1077" t="b">
        <v>0</v>
      </c>
      <c r="F1077" s="2">
        <v>43455</v>
      </c>
      <c r="G1077">
        <v>1957</v>
      </c>
      <c r="H1077">
        <v>1164</v>
      </c>
      <c r="I1077">
        <v>3121</v>
      </c>
      <c r="J1077" t="s">
        <v>2540</v>
      </c>
      <c r="K1077" t="s">
        <v>2541</v>
      </c>
      <c r="L1077" t="s">
        <v>2355</v>
      </c>
      <c r="M1077" t="s">
        <v>2556</v>
      </c>
      <c r="N1077" t="s">
        <v>2357</v>
      </c>
      <c r="O1077" t="s">
        <v>2557</v>
      </c>
    </row>
    <row r="1078" spans="1:15" x14ac:dyDescent="0.25">
      <c r="A1078" t="b">
        <v>0</v>
      </c>
      <c r="B1078" s="3" t="b">
        <f t="shared" si="16"/>
        <v>0</v>
      </c>
      <c r="C1078" t="s">
        <v>2376</v>
      </c>
      <c r="D1078" s="1">
        <v>43873</v>
      </c>
      <c r="E1078" t="b">
        <v>0</v>
      </c>
      <c r="F1078" s="2">
        <v>43601.40625</v>
      </c>
      <c r="G1078">
        <v>65261</v>
      </c>
      <c r="H1078">
        <v>0</v>
      </c>
      <c r="I1078">
        <v>65261</v>
      </c>
      <c r="J1078" t="s">
        <v>2377</v>
      </c>
      <c r="K1078" t="s">
        <v>2378</v>
      </c>
      <c r="L1078" t="s">
        <v>2355</v>
      </c>
      <c r="M1078" t="s">
        <v>2558</v>
      </c>
      <c r="N1078" t="s">
        <v>2357</v>
      </c>
      <c r="O1078" t="s">
        <v>2380</v>
      </c>
    </row>
    <row r="1079" spans="1:15" x14ac:dyDescent="0.25">
      <c r="A1079" t="b">
        <v>0</v>
      </c>
      <c r="B1079" s="3" t="b">
        <f t="shared" si="16"/>
        <v>0</v>
      </c>
      <c r="C1079" t="s">
        <v>2367</v>
      </c>
      <c r="D1079" s="1">
        <v>43873</v>
      </c>
      <c r="E1079" t="b">
        <v>0</v>
      </c>
      <c r="F1079" s="2">
        <v>43552.45</v>
      </c>
      <c r="G1079">
        <v>179844</v>
      </c>
      <c r="H1079">
        <v>99895</v>
      </c>
      <c r="I1079">
        <v>279739</v>
      </c>
      <c r="J1079" t="s">
        <v>1062</v>
      </c>
      <c r="K1079" t="s">
        <v>2368</v>
      </c>
      <c r="L1079" t="s">
        <v>2355</v>
      </c>
      <c r="M1079" t="s">
        <v>2559</v>
      </c>
      <c r="N1079" t="s">
        <v>2357</v>
      </c>
      <c r="O1079" t="s">
        <v>2447</v>
      </c>
    </row>
    <row r="1080" spans="1:15" x14ac:dyDescent="0.25">
      <c r="A1080" t="b">
        <v>0</v>
      </c>
      <c r="B1080" s="3" t="b">
        <f t="shared" si="16"/>
        <v>0</v>
      </c>
      <c r="C1080" t="s">
        <v>2376</v>
      </c>
      <c r="D1080" s="1">
        <v>43873</v>
      </c>
      <c r="E1080" t="b">
        <v>0</v>
      </c>
      <c r="F1080" s="2">
        <v>43553.695138888892</v>
      </c>
      <c r="G1080">
        <v>749222</v>
      </c>
      <c r="H1080">
        <v>80069</v>
      </c>
      <c r="I1080">
        <v>829291</v>
      </c>
      <c r="J1080" t="s">
        <v>2377</v>
      </c>
      <c r="K1080" t="s">
        <v>2378</v>
      </c>
      <c r="L1080" t="s">
        <v>2355</v>
      </c>
      <c r="M1080" t="s">
        <v>2560</v>
      </c>
      <c r="N1080" t="s">
        <v>2357</v>
      </c>
      <c r="O1080" t="s">
        <v>2508</v>
      </c>
    </row>
    <row r="1081" spans="1:15" x14ac:dyDescent="0.25">
      <c r="A1081" t="b">
        <v>0</v>
      </c>
      <c r="B1081" s="3" t="b">
        <f t="shared" si="16"/>
        <v>0</v>
      </c>
      <c r="C1081" t="s">
        <v>2391</v>
      </c>
      <c r="D1081" s="1">
        <v>43873</v>
      </c>
      <c r="E1081" t="b">
        <v>0</v>
      </c>
      <c r="F1081" s="2">
        <v>43503.732638888891</v>
      </c>
      <c r="G1081">
        <v>81741</v>
      </c>
      <c r="H1081">
        <v>42996</v>
      </c>
      <c r="I1081">
        <v>124737</v>
      </c>
      <c r="J1081" t="s">
        <v>863</v>
      </c>
      <c r="K1081" t="s">
        <v>2392</v>
      </c>
      <c r="L1081" t="s">
        <v>2355</v>
      </c>
      <c r="M1081" t="s">
        <v>2561</v>
      </c>
      <c r="N1081" t="s">
        <v>2357</v>
      </c>
      <c r="O1081" t="s">
        <v>2407</v>
      </c>
    </row>
    <row r="1082" spans="1:15" x14ac:dyDescent="0.25">
      <c r="A1082" t="b">
        <v>0</v>
      </c>
      <c r="B1082" s="3" t="b">
        <f t="shared" si="16"/>
        <v>0</v>
      </c>
      <c r="C1082" t="s">
        <v>2363</v>
      </c>
      <c r="D1082" s="1">
        <v>43873</v>
      </c>
      <c r="E1082" t="b">
        <v>0</v>
      </c>
      <c r="F1082" s="2">
        <v>43581.715277777781</v>
      </c>
      <c r="G1082">
        <v>34151</v>
      </c>
      <c r="H1082">
        <v>20319</v>
      </c>
      <c r="I1082">
        <v>54470</v>
      </c>
      <c r="J1082" t="s">
        <v>2364</v>
      </c>
      <c r="K1082" t="s">
        <v>1996</v>
      </c>
      <c r="L1082" t="s">
        <v>2355</v>
      </c>
      <c r="M1082" t="s">
        <v>2562</v>
      </c>
      <c r="N1082" t="s">
        <v>2357</v>
      </c>
      <c r="O1082" t="s">
        <v>2396</v>
      </c>
    </row>
    <row r="1083" spans="1:15" x14ac:dyDescent="0.25">
      <c r="A1083" t="b">
        <v>0</v>
      </c>
      <c r="B1083" s="3" t="b">
        <f t="shared" si="16"/>
        <v>0</v>
      </c>
      <c r="C1083" t="s">
        <v>2459</v>
      </c>
      <c r="D1083" s="1">
        <v>43873</v>
      </c>
      <c r="E1083" t="b">
        <v>0</v>
      </c>
      <c r="F1083" s="2">
        <v>43623</v>
      </c>
      <c r="G1083">
        <v>3635</v>
      </c>
      <c r="H1083">
        <v>728</v>
      </c>
      <c r="I1083">
        <v>4363</v>
      </c>
      <c r="J1083" t="s">
        <v>2460</v>
      </c>
      <c r="K1083" t="s">
        <v>2461</v>
      </c>
      <c r="L1083" t="s">
        <v>2355</v>
      </c>
      <c r="M1083" t="s">
        <v>2563</v>
      </c>
      <c r="N1083" t="s">
        <v>2357</v>
      </c>
      <c r="O1083" t="s">
        <v>2564</v>
      </c>
    </row>
    <row r="1084" spans="1:15" x14ac:dyDescent="0.25">
      <c r="A1084" t="b">
        <v>0</v>
      </c>
      <c r="B1084" s="3" t="b">
        <f t="shared" si="16"/>
        <v>0</v>
      </c>
      <c r="C1084" t="s">
        <v>2367</v>
      </c>
      <c r="D1084" s="1">
        <v>43873</v>
      </c>
      <c r="E1084" t="b">
        <v>0</v>
      </c>
      <c r="F1084" s="2">
        <v>43614.709722222222</v>
      </c>
      <c r="G1084">
        <v>9409</v>
      </c>
      <c r="H1084">
        <v>5598</v>
      </c>
      <c r="I1084">
        <v>15007</v>
      </c>
      <c r="J1084" t="s">
        <v>1062</v>
      </c>
      <c r="K1084" t="s">
        <v>2368</v>
      </c>
      <c r="L1084" t="s">
        <v>2355</v>
      </c>
      <c r="M1084" t="s">
        <v>2565</v>
      </c>
      <c r="N1084" t="s">
        <v>2357</v>
      </c>
      <c r="O1084" t="s">
        <v>2435</v>
      </c>
    </row>
    <row r="1085" spans="1:15" x14ac:dyDescent="0.25">
      <c r="A1085" t="b">
        <v>0</v>
      </c>
      <c r="B1085" s="3" t="b">
        <f t="shared" si="16"/>
        <v>0</v>
      </c>
      <c r="C1085" t="s">
        <v>2363</v>
      </c>
      <c r="D1085" s="1">
        <v>43873</v>
      </c>
      <c r="E1085" t="b">
        <v>0</v>
      </c>
      <c r="F1085" s="2">
        <v>43600.693749999999</v>
      </c>
      <c r="G1085">
        <v>24151</v>
      </c>
      <c r="H1085">
        <v>10958</v>
      </c>
      <c r="I1085">
        <v>35109</v>
      </c>
      <c r="J1085" t="s">
        <v>2364</v>
      </c>
      <c r="K1085" t="s">
        <v>1996</v>
      </c>
      <c r="L1085" t="s">
        <v>2355</v>
      </c>
      <c r="M1085" t="s">
        <v>2566</v>
      </c>
      <c r="N1085" t="s">
        <v>2357</v>
      </c>
      <c r="O1085" t="s">
        <v>2567</v>
      </c>
    </row>
    <row r="1086" spans="1:15" x14ac:dyDescent="0.25">
      <c r="A1086" t="b">
        <v>0</v>
      </c>
      <c r="B1086" s="3" t="b">
        <f t="shared" si="16"/>
        <v>0</v>
      </c>
      <c r="C1086" t="s">
        <v>2376</v>
      </c>
      <c r="D1086" s="1">
        <v>43873</v>
      </c>
      <c r="E1086" t="b">
        <v>0</v>
      </c>
      <c r="F1086" s="2">
        <v>43630.763194444444</v>
      </c>
      <c r="G1086">
        <v>301729</v>
      </c>
      <c r="H1086">
        <v>64218</v>
      </c>
      <c r="I1086">
        <v>365947</v>
      </c>
      <c r="J1086" t="s">
        <v>2377</v>
      </c>
      <c r="K1086" t="s">
        <v>2378</v>
      </c>
      <c r="L1086" t="s">
        <v>2355</v>
      </c>
      <c r="M1086" t="s">
        <v>2568</v>
      </c>
      <c r="N1086" t="s">
        <v>2357</v>
      </c>
      <c r="O1086" t="s">
        <v>2441</v>
      </c>
    </row>
    <row r="1087" spans="1:15" x14ac:dyDescent="0.25">
      <c r="A1087" t="b">
        <v>0</v>
      </c>
      <c r="B1087" s="3" t="b">
        <f t="shared" si="16"/>
        <v>0</v>
      </c>
      <c r="C1087" t="s">
        <v>2569</v>
      </c>
      <c r="D1087" s="1">
        <v>43873</v>
      </c>
      <c r="E1087" t="b">
        <v>0</v>
      </c>
      <c r="F1087" s="2">
        <v>43607.650694444441</v>
      </c>
      <c r="G1087">
        <v>9091</v>
      </c>
      <c r="H1087">
        <v>909</v>
      </c>
      <c r="I1087">
        <v>10000</v>
      </c>
      <c r="J1087" t="s">
        <v>2570</v>
      </c>
      <c r="K1087" t="s">
        <v>2571</v>
      </c>
      <c r="L1087" t="s">
        <v>2355</v>
      </c>
      <c r="M1087" t="s">
        <v>2572</v>
      </c>
      <c r="N1087" t="s">
        <v>2573</v>
      </c>
      <c r="O1087" t="s">
        <v>2574</v>
      </c>
    </row>
    <row r="1088" spans="1:15" x14ac:dyDescent="0.25">
      <c r="A1088" t="b">
        <v>0</v>
      </c>
      <c r="B1088" s="3" t="b">
        <f t="shared" si="16"/>
        <v>0</v>
      </c>
      <c r="C1088" t="s">
        <v>2575</v>
      </c>
      <c r="D1088" s="1">
        <v>43873</v>
      </c>
      <c r="E1088" t="b">
        <v>0</v>
      </c>
      <c r="F1088" s="2">
        <v>43445.494444444441</v>
      </c>
      <c r="G1088">
        <v>3263233</v>
      </c>
      <c r="H1088">
        <v>806355</v>
      </c>
      <c r="I1088">
        <v>4069588</v>
      </c>
      <c r="J1088" t="s">
        <v>666</v>
      </c>
      <c r="K1088" t="s">
        <v>2576</v>
      </c>
      <c r="L1088" t="s">
        <v>2355</v>
      </c>
      <c r="M1088" t="s">
        <v>2577</v>
      </c>
      <c r="N1088" t="s">
        <v>2573</v>
      </c>
      <c r="O1088" t="s">
        <v>2578</v>
      </c>
    </row>
    <row r="1089" spans="1:15" x14ac:dyDescent="0.25">
      <c r="A1089" t="b">
        <v>0</v>
      </c>
      <c r="B1089" s="3" t="b">
        <f t="shared" si="16"/>
        <v>0</v>
      </c>
      <c r="C1089" t="s">
        <v>2579</v>
      </c>
      <c r="D1089" s="1">
        <v>43873</v>
      </c>
      <c r="E1089" t="b">
        <v>0</v>
      </c>
      <c r="F1089" s="2">
        <v>43234</v>
      </c>
      <c r="G1089">
        <v>18182</v>
      </c>
      <c r="H1089">
        <v>1818</v>
      </c>
      <c r="I1089">
        <v>20000</v>
      </c>
      <c r="J1089" t="s">
        <v>2580</v>
      </c>
      <c r="K1089" t="s">
        <v>2581</v>
      </c>
      <c r="L1089" t="s">
        <v>2355</v>
      </c>
      <c r="M1089" t="s">
        <v>2582</v>
      </c>
      <c r="N1089" t="s">
        <v>2573</v>
      </c>
      <c r="O1089" t="s">
        <v>2583</v>
      </c>
    </row>
    <row r="1090" spans="1:15" x14ac:dyDescent="0.25">
      <c r="A1090" t="b">
        <v>0</v>
      </c>
      <c r="B1090" s="3" t="b">
        <f t="shared" si="16"/>
        <v>0</v>
      </c>
      <c r="C1090" t="s">
        <v>2569</v>
      </c>
      <c r="D1090" s="1">
        <v>43873</v>
      </c>
      <c r="E1090" t="b">
        <v>0</v>
      </c>
      <c r="F1090" s="2">
        <v>43234</v>
      </c>
      <c r="G1090">
        <v>9091</v>
      </c>
      <c r="H1090">
        <v>909</v>
      </c>
      <c r="I1090">
        <v>10000</v>
      </c>
      <c r="J1090" t="s">
        <v>2570</v>
      </c>
      <c r="K1090" t="s">
        <v>2571</v>
      </c>
      <c r="L1090" t="s">
        <v>2355</v>
      </c>
      <c r="M1090" t="s">
        <v>2584</v>
      </c>
      <c r="N1090" t="s">
        <v>2573</v>
      </c>
      <c r="O1090" t="s">
        <v>2574</v>
      </c>
    </row>
    <row r="1091" spans="1:15" x14ac:dyDescent="0.25">
      <c r="A1091" t="b">
        <v>0</v>
      </c>
      <c r="B1091" s="3" t="b">
        <f t="shared" si="16"/>
        <v>0</v>
      </c>
      <c r="C1091" t="s">
        <v>2575</v>
      </c>
      <c r="D1091" s="1">
        <v>43873</v>
      </c>
      <c r="E1091" t="b">
        <v>0</v>
      </c>
      <c r="F1091" s="2">
        <v>43027.40347222222</v>
      </c>
      <c r="G1091">
        <v>3246302</v>
      </c>
      <c r="H1091">
        <v>808499</v>
      </c>
      <c r="I1091">
        <v>4054801</v>
      </c>
      <c r="J1091" t="s">
        <v>666</v>
      </c>
      <c r="K1091" t="s">
        <v>2576</v>
      </c>
      <c r="L1091" t="s">
        <v>2355</v>
      </c>
      <c r="M1091" t="s">
        <v>2585</v>
      </c>
      <c r="N1091" t="s">
        <v>2573</v>
      </c>
      <c r="O1091" t="s">
        <v>2586</v>
      </c>
    </row>
    <row r="1092" spans="1:15" x14ac:dyDescent="0.25">
      <c r="A1092" t="b">
        <v>0</v>
      </c>
      <c r="B1092" s="3" t="b">
        <f t="shared" ref="B1092:B1155" si="17">OR(ISNUMBER(SEARCH($B$1,O1092)),ISNUMBER(SEARCH($C$1,O1092)),ISNUMBER(SEARCH($D$1,O1092)),ISNUMBER(SEARCH($E$1,O1092)),ISNUMBER(SEARCH($F$1,O1092)),ISNUMBER(SEARCH($G$1,O1092)),ISNUMBER(SEARCH($H$1,O1092)),ISNUMBER(SEARCH($I$1,O1092)),ISNUMBER(SEARCH($J$1,O1092)),ISNUMBER(SEARCH($K$1,O1092)),ISNUMBER(SEARCH($L$1,O1092)),ISNUMBER(SEARCH($M$1,O1092)),ISNUMBER(SEARCH($N$1,O1092)),ISNUMBER(SEARCH($O$1,O1092)),ISNUMBER(SEARCH($P$1,O1092)),ISNUMBER(SEARCH($Q$1,O1092)),ISNUMBER(SEARCH($R$1,O1092)),ISNUMBER(SEARCH($S$1,O1092)),ISNUMBER(SEARCH($T$1,O1092)),ISNUMBER(SEARCH($U$1,O1092)),ISNUMBER(SEARCH($V$1,O1092)),ISNUMBER(SEARCH($W$1,O1092)),ISNUMBER(SEARCH($X$1,O1092)),ISNUMBER(SEARCH($Y$1,O1092)),ISNUMBER(SEARCH($Z$1,O1092)),ISNUMBER(SEARCH($AA$1,O1092)),ISNUMBER(SEARCH($AB$1,O1092)),ISNUMBER(SEARCH($AC$1,O1092)),ISNUMBER(SEARCH($AD$1,O1092)),ISNUMBER(SEARCH($AE$1,O1092)),ISNUMBER(SEARCH($AF$1,O1092)),ISNUMBER(SEARCH($AG$1,O1092)),ISNUMBER(SEARCH($AH$1,O1092)),ISNUMBER(SEARCH($AI$1,O1092)),ISNUMBER(SEARCH($AJ$1,O1092)),ISNUMBER(SEARCH($AK$1,O1092)),ISNUMBER(SEARCH($AL$1,O1092)),ISNUMBER(SEARCH($AM$1,O1092)),ISNUMBER(SEARCH($AN$1,O1092)),ISNUMBER(SEARCH($AO$1,O1092)),ISNUMBER(SEARCH($AP$1,O1092)),ISNUMBER(SEARCH($AQ$1,O1092)),ISNUMBER(SEARCH($AR$1,O1092)),ISNUMBER(SEARCH($AS$1,O1092)),ISNUMBER(SEARCH($AT$1,O1092)),ISNUMBER(SEARCH($AU$1,O1092)),ISNUMBER(SEARCH($AV$1,O1092)),ISNUMBER(SEARCH($AW$1,O1092)),ISNUMBER(SEARCH($AX$1,O1092)),ISNUMBER(SEARCH($AY$1,O1092)), ISNUMBER(SEARCH($AZ$1,O1092)),ISNUMBER(SEARCH($BA$1,O1092)),ISNUMBER(SEARCH($BB$1,O1092)),ISNUMBER(SEARCH($BC$1,O1092)),ISNUMBER(SEARCH($BD$1,O1092)),ISNUMBER(SEARCH($BE$1,O1092)),ISNUMBER(SEARCH($BF$1,O1092)),ISNUMBER(SEARCH($BG$1,O1092)),ISNUMBER(SEARCH($BH$1,O1092)),ISNUMBER(SEARCH($BI$1,O1092)),ISNUMBER(SEARCH($BJ$1,O1092)),ISNUMBER(SEARCH($BK$1,O1092)),ISNUMBER(SEARCH($BL$1,O1092)),ISNUMBER(SEARCH($BM$1,O1092)),ISNUMBER(SEARCH($BN$1,O1092)),ISNUMBER(SEARCH($BO$1,O1092)),ISNUMBER(SEARCH($BP$1,O1092)),ISNUMBER(SEARCH($BQ$1,O1092)),ISNUMBER(SEARCH($BR$1,O1092)),ISNUMBER(SEARCH($BS$1,O1092)),ISNUMBER(SEARCH($BT$1,O1092)),ISNUMBER(SEARCH($BU$1,O1092)),ISNUMBER(SEARCH($BV$1,O1092)),ISNUMBER(SEARCH($BW$1,O1092)),ISNUMBER(SEARCH($BX$1,O1092)),ISNUMBER(SEARCH($BY$1,O1092)),ISNUMBER(SEARCH($BZ$1,O1092)),ISNUMBER(SEARCH($CA$1,O1092)),ISNUMBER(SEARCH($CB$1,O1092)),ISNUMBER(SEARCH($CC$1,O1092)),ISNUMBER(SEARCH($CD$1,O1092)),ISNUMBER(SEARCH($CE$1,O1092)),ISNUMBER(SEARCH($CF$1,O1092)),ISNUMBER(SEARCH($CG$1,O1092)),ISNUMBER(SEARCH($CG$1,O1092)),ISNUMBER(SEARCH($CH$1,O1092)),ISNUMBER(SEARCH($CI$1,O1092)),ISNUMBER(SEARCH($CJ$1,O1092)),ISNUMBER(SEARCH($CK$1,O1092)),ISNUMBER(SEARCH($CL$1,O1092)),ISNUMBER(SEARCH($CM$1,O1092)),ISNUMBER(SEARCH($CN$1,O1092)),ISNUMBER(SEARCH($CO$1,O1092)),ISNUMBER(SEARCH($CP$1,O1092)),ISNUMBER(SEARCH($CQ$1,O1092)),ISNUMBER(SEARCH($CR$1,O1092)),ISNUMBER(SEARCH($CS$1,O1092)),ISNUMBER(SEARCH($CT$1,O1092)))</f>
        <v>0</v>
      </c>
      <c r="C1092" t="s">
        <v>2569</v>
      </c>
      <c r="D1092" s="1">
        <v>43873</v>
      </c>
      <c r="E1092" t="b">
        <v>0</v>
      </c>
      <c r="F1092" s="2">
        <v>42622.611805555556</v>
      </c>
      <c r="G1092">
        <v>40909</v>
      </c>
      <c r="H1092">
        <v>4091</v>
      </c>
      <c r="I1092">
        <v>45000</v>
      </c>
      <c r="J1092" t="s">
        <v>2570</v>
      </c>
      <c r="K1092" t="s">
        <v>2571</v>
      </c>
      <c r="L1092" t="s">
        <v>2355</v>
      </c>
      <c r="M1092" t="s">
        <v>2587</v>
      </c>
      <c r="N1092" t="s">
        <v>2573</v>
      </c>
      <c r="O1092" t="s">
        <v>2588</v>
      </c>
    </row>
    <row r="1093" spans="1:15" x14ac:dyDescent="0.25">
      <c r="A1093" t="b">
        <v>0</v>
      </c>
      <c r="B1093" s="3" t="b">
        <f t="shared" si="17"/>
        <v>0</v>
      </c>
      <c r="C1093" t="s">
        <v>2575</v>
      </c>
      <c r="D1093" s="1">
        <v>43873</v>
      </c>
      <c r="E1093" t="b">
        <v>0</v>
      </c>
      <c r="F1093" s="2">
        <v>42748.626388888886</v>
      </c>
      <c r="G1093">
        <v>2953790</v>
      </c>
      <c r="H1093">
        <v>732867</v>
      </c>
      <c r="I1093">
        <v>3686657</v>
      </c>
      <c r="J1093" t="s">
        <v>666</v>
      </c>
      <c r="K1093" t="s">
        <v>2576</v>
      </c>
      <c r="L1093" t="s">
        <v>2355</v>
      </c>
      <c r="M1093" t="s">
        <v>2589</v>
      </c>
      <c r="N1093" t="s">
        <v>2573</v>
      </c>
      <c r="O1093" t="s">
        <v>2590</v>
      </c>
    </row>
    <row r="1094" spans="1:15" x14ac:dyDescent="0.25">
      <c r="A1094" t="b">
        <v>0</v>
      </c>
      <c r="B1094" s="3" t="b">
        <f t="shared" si="17"/>
        <v>1</v>
      </c>
      <c r="C1094" t="s">
        <v>2591</v>
      </c>
      <c r="D1094" s="1">
        <v>43873</v>
      </c>
      <c r="E1094" t="b">
        <v>0</v>
      </c>
      <c r="F1094" s="2">
        <v>42578</v>
      </c>
      <c r="G1094">
        <v>7500</v>
      </c>
      <c r="H1094">
        <v>0</v>
      </c>
      <c r="I1094">
        <v>7500</v>
      </c>
      <c r="J1094" t="s">
        <v>2592</v>
      </c>
      <c r="K1094" t="s">
        <v>2593</v>
      </c>
      <c r="L1094" t="s">
        <v>2355</v>
      </c>
      <c r="M1094" t="s">
        <v>2594</v>
      </c>
      <c r="N1094" t="s">
        <v>2573</v>
      </c>
      <c r="O1094" t="s">
        <v>2595</v>
      </c>
    </row>
    <row r="1095" spans="1:15" x14ac:dyDescent="0.25">
      <c r="A1095" t="b">
        <v>0</v>
      </c>
      <c r="B1095" s="3" t="b">
        <f t="shared" si="17"/>
        <v>0</v>
      </c>
      <c r="C1095" t="s">
        <v>2596</v>
      </c>
      <c r="D1095" s="1">
        <v>43873</v>
      </c>
      <c r="E1095" t="b">
        <v>0</v>
      </c>
      <c r="F1095" s="2">
        <v>42683</v>
      </c>
      <c r="G1095">
        <v>10000</v>
      </c>
      <c r="H1095">
        <v>0</v>
      </c>
      <c r="I1095">
        <v>10000</v>
      </c>
      <c r="J1095" t="s">
        <v>2597</v>
      </c>
      <c r="K1095" t="s">
        <v>2598</v>
      </c>
      <c r="L1095" t="s">
        <v>2355</v>
      </c>
      <c r="M1095" t="s">
        <v>2599</v>
      </c>
      <c r="N1095" t="s">
        <v>2573</v>
      </c>
      <c r="O1095" t="s">
        <v>2600</v>
      </c>
    </row>
    <row r="1096" spans="1:15" x14ac:dyDescent="0.25">
      <c r="A1096" t="b">
        <v>0</v>
      </c>
      <c r="B1096" s="3" t="b">
        <f t="shared" si="17"/>
        <v>0</v>
      </c>
      <c r="C1096" t="s">
        <v>2579</v>
      </c>
      <c r="D1096" s="1">
        <v>43873</v>
      </c>
      <c r="E1096" t="b">
        <v>0</v>
      </c>
      <c r="F1096" s="2">
        <v>42738</v>
      </c>
      <c r="G1096">
        <v>4537</v>
      </c>
      <c r="H1096">
        <v>1945</v>
      </c>
      <c r="I1096">
        <v>6482</v>
      </c>
      <c r="J1096" t="s">
        <v>2580</v>
      </c>
      <c r="K1096" t="s">
        <v>2581</v>
      </c>
      <c r="L1096" t="s">
        <v>2355</v>
      </c>
      <c r="M1096" t="s">
        <v>2601</v>
      </c>
      <c r="N1096" t="s">
        <v>2573</v>
      </c>
      <c r="O1096" t="s">
        <v>2602</v>
      </c>
    </row>
    <row r="1097" spans="1:15" x14ac:dyDescent="0.25">
      <c r="A1097" t="b">
        <v>0</v>
      </c>
      <c r="B1097" s="3" t="b">
        <f t="shared" si="17"/>
        <v>0</v>
      </c>
      <c r="C1097" t="s">
        <v>2603</v>
      </c>
      <c r="D1097" s="1">
        <v>43873</v>
      </c>
      <c r="E1097" t="b">
        <v>0</v>
      </c>
      <c r="F1097" s="2">
        <v>42780</v>
      </c>
      <c r="G1097">
        <v>12259</v>
      </c>
      <c r="H1097">
        <v>0</v>
      </c>
      <c r="I1097">
        <v>12259</v>
      </c>
      <c r="J1097" t="s">
        <v>2604</v>
      </c>
      <c r="K1097" t="s">
        <v>2605</v>
      </c>
      <c r="L1097" t="s">
        <v>2355</v>
      </c>
      <c r="M1097" t="s">
        <v>2606</v>
      </c>
      <c r="N1097" t="s">
        <v>2573</v>
      </c>
      <c r="O1097" t="s">
        <v>2607</v>
      </c>
    </row>
    <row r="1098" spans="1:15" x14ac:dyDescent="0.25">
      <c r="A1098" t="b">
        <v>0</v>
      </c>
      <c r="B1098" s="3" t="b">
        <f t="shared" si="17"/>
        <v>0</v>
      </c>
      <c r="C1098" t="s">
        <v>2579</v>
      </c>
      <c r="D1098" s="1">
        <v>43873</v>
      </c>
      <c r="E1098" t="b">
        <v>0</v>
      </c>
      <c r="F1098" s="2">
        <v>42825</v>
      </c>
      <c r="G1098">
        <v>36364</v>
      </c>
      <c r="H1098">
        <v>3636</v>
      </c>
      <c r="I1098">
        <v>40000</v>
      </c>
      <c r="J1098" t="s">
        <v>2580</v>
      </c>
      <c r="K1098" t="s">
        <v>2581</v>
      </c>
      <c r="L1098" t="s">
        <v>2355</v>
      </c>
      <c r="M1098" t="s">
        <v>2608</v>
      </c>
      <c r="N1098" t="s">
        <v>2573</v>
      </c>
      <c r="O1098" t="s">
        <v>2609</v>
      </c>
    </row>
    <row r="1099" spans="1:15" x14ac:dyDescent="0.25">
      <c r="A1099" t="b">
        <v>0</v>
      </c>
      <c r="B1099" s="3" t="b">
        <f t="shared" si="17"/>
        <v>0</v>
      </c>
      <c r="C1099" t="s">
        <v>2610</v>
      </c>
      <c r="D1099" s="1">
        <v>43873</v>
      </c>
      <c r="E1099" t="b">
        <v>0</v>
      </c>
      <c r="F1099" s="2">
        <v>42886.456250000003</v>
      </c>
      <c r="G1099">
        <v>263445</v>
      </c>
      <c r="H1099">
        <v>153945</v>
      </c>
      <c r="I1099">
        <v>417390</v>
      </c>
      <c r="J1099" t="s">
        <v>2611</v>
      </c>
      <c r="K1099" t="s">
        <v>2612</v>
      </c>
      <c r="L1099" t="s">
        <v>2355</v>
      </c>
      <c r="M1099" t="s">
        <v>2613</v>
      </c>
      <c r="N1099" t="s">
        <v>2614</v>
      </c>
      <c r="O1099" t="s">
        <v>2615</v>
      </c>
    </row>
    <row r="1100" spans="1:15" x14ac:dyDescent="0.25">
      <c r="A1100" t="b">
        <v>0</v>
      </c>
      <c r="B1100" s="3" t="b">
        <f t="shared" si="17"/>
        <v>0</v>
      </c>
      <c r="C1100" t="s">
        <v>2616</v>
      </c>
      <c r="D1100" s="1">
        <v>43873</v>
      </c>
      <c r="E1100" t="b">
        <v>0</v>
      </c>
      <c r="F1100" s="2">
        <v>43144</v>
      </c>
      <c r="G1100">
        <v>1500</v>
      </c>
      <c r="H1100">
        <v>0</v>
      </c>
      <c r="I1100">
        <v>1500</v>
      </c>
      <c r="J1100" t="s">
        <v>2617</v>
      </c>
      <c r="K1100" t="s">
        <v>2618</v>
      </c>
      <c r="L1100" t="s">
        <v>2355</v>
      </c>
      <c r="M1100" t="s">
        <v>2619</v>
      </c>
      <c r="N1100" t="s">
        <v>2614</v>
      </c>
      <c r="O1100" t="s">
        <v>2620</v>
      </c>
    </row>
    <row r="1101" spans="1:15" x14ac:dyDescent="0.25">
      <c r="A1101" t="b">
        <v>0</v>
      </c>
      <c r="B1101" s="3" t="b">
        <f t="shared" si="17"/>
        <v>0</v>
      </c>
      <c r="C1101" t="s">
        <v>2621</v>
      </c>
      <c r="D1101" s="1">
        <v>43873</v>
      </c>
      <c r="E1101" t="b">
        <v>0</v>
      </c>
      <c r="F1101" s="2">
        <v>42850.743750000001</v>
      </c>
      <c r="G1101">
        <v>198405</v>
      </c>
      <c r="H1101">
        <v>106834</v>
      </c>
      <c r="I1101">
        <v>305239</v>
      </c>
      <c r="J1101" t="s">
        <v>661</v>
      </c>
      <c r="K1101" t="s">
        <v>2622</v>
      </c>
      <c r="L1101" t="s">
        <v>2355</v>
      </c>
      <c r="M1101" t="s">
        <v>2623</v>
      </c>
      <c r="N1101" t="s">
        <v>2614</v>
      </c>
      <c r="O1101" t="s">
        <v>2624</v>
      </c>
    </row>
    <row r="1102" spans="1:15" x14ac:dyDescent="0.25">
      <c r="A1102" t="b">
        <v>0</v>
      </c>
      <c r="B1102" s="3" t="b">
        <f t="shared" si="17"/>
        <v>0</v>
      </c>
      <c r="C1102" t="s">
        <v>2625</v>
      </c>
      <c r="D1102" s="1">
        <v>43873</v>
      </c>
      <c r="E1102" t="b">
        <v>0</v>
      </c>
      <c r="F1102" s="2">
        <v>42894</v>
      </c>
      <c r="G1102">
        <v>5000</v>
      </c>
      <c r="H1102">
        <v>0</v>
      </c>
      <c r="I1102">
        <v>5000</v>
      </c>
      <c r="J1102" t="s">
        <v>2626</v>
      </c>
      <c r="K1102" t="s">
        <v>2627</v>
      </c>
      <c r="L1102" t="s">
        <v>2355</v>
      </c>
      <c r="M1102" t="s">
        <v>2628</v>
      </c>
      <c r="N1102" t="s">
        <v>2614</v>
      </c>
      <c r="O1102" t="s">
        <v>2629</v>
      </c>
    </row>
    <row r="1103" spans="1:15" x14ac:dyDescent="0.25">
      <c r="A1103" t="b">
        <v>0</v>
      </c>
      <c r="B1103" s="3" t="b">
        <f t="shared" si="17"/>
        <v>0</v>
      </c>
      <c r="C1103" t="s">
        <v>2630</v>
      </c>
      <c r="D1103" s="1">
        <v>43873</v>
      </c>
      <c r="E1103" t="b">
        <v>0</v>
      </c>
      <c r="F1103" s="2">
        <v>42923</v>
      </c>
      <c r="G1103">
        <v>10000</v>
      </c>
      <c r="H1103">
        <v>0</v>
      </c>
      <c r="I1103">
        <v>10000</v>
      </c>
      <c r="J1103" t="s">
        <v>2631</v>
      </c>
      <c r="K1103" t="s">
        <v>2632</v>
      </c>
      <c r="L1103" t="s">
        <v>2355</v>
      </c>
      <c r="M1103" t="s">
        <v>2633</v>
      </c>
      <c r="N1103" t="s">
        <v>2614</v>
      </c>
      <c r="O1103" t="s">
        <v>2634</v>
      </c>
    </row>
    <row r="1104" spans="1:15" x14ac:dyDescent="0.25">
      <c r="A1104" t="b">
        <v>0</v>
      </c>
      <c r="B1104" s="3" t="b">
        <f t="shared" si="17"/>
        <v>0</v>
      </c>
      <c r="C1104" t="s">
        <v>2635</v>
      </c>
      <c r="D1104" s="1">
        <v>43873</v>
      </c>
      <c r="E1104" t="b">
        <v>0</v>
      </c>
      <c r="F1104" s="2">
        <v>42767.527083333334</v>
      </c>
      <c r="G1104">
        <v>27272</v>
      </c>
      <c r="H1104">
        <v>2728</v>
      </c>
      <c r="I1104">
        <v>30000</v>
      </c>
      <c r="J1104" t="s">
        <v>54</v>
      </c>
      <c r="K1104" t="s">
        <v>2636</v>
      </c>
      <c r="L1104" t="s">
        <v>2355</v>
      </c>
      <c r="M1104" t="s">
        <v>2637</v>
      </c>
      <c r="N1104" t="s">
        <v>2614</v>
      </c>
      <c r="O1104" t="s">
        <v>2638</v>
      </c>
    </row>
    <row r="1105" spans="1:15" x14ac:dyDescent="0.25">
      <c r="A1105" t="b">
        <v>0</v>
      </c>
      <c r="B1105" s="3" t="b">
        <f t="shared" si="17"/>
        <v>0</v>
      </c>
      <c r="C1105" t="s">
        <v>2621</v>
      </c>
      <c r="D1105" s="1">
        <v>43873</v>
      </c>
      <c r="E1105" t="b">
        <v>0</v>
      </c>
      <c r="F1105" s="2">
        <v>42718.474999999999</v>
      </c>
      <c r="G1105">
        <v>22938</v>
      </c>
      <c r="H1105">
        <v>13648</v>
      </c>
      <c r="I1105">
        <v>36586</v>
      </c>
      <c r="J1105" t="s">
        <v>661</v>
      </c>
      <c r="K1105" t="s">
        <v>2622</v>
      </c>
      <c r="L1105" t="s">
        <v>2355</v>
      </c>
      <c r="M1105" t="s">
        <v>2639</v>
      </c>
      <c r="N1105" t="s">
        <v>2614</v>
      </c>
      <c r="O1105" t="s">
        <v>2640</v>
      </c>
    </row>
    <row r="1106" spans="1:15" x14ac:dyDescent="0.25">
      <c r="A1106" t="b">
        <v>0</v>
      </c>
      <c r="B1106" s="3" t="b">
        <f t="shared" si="17"/>
        <v>0</v>
      </c>
      <c r="C1106" t="s">
        <v>2610</v>
      </c>
      <c r="D1106" s="1">
        <v>43873</v>
      </c>
      <c r="E1106" t="b">
        <v>0</v>
      </c>
      <c r="F1106" s="2">
        <v>42634.594444444447</v>
      </c>
      <c r="G1106">
        <v>3451</v>
      </c>
      <c r="H1106">
        <v>2053</v>
      </c>
      <c r="I1106">
        <v>5504</v>
      </c>
      <c r="J1106" t="s">
        <v>2611</v>
      </c>
      <c r="K1106" t="s">
        <v>2612</v>
      </c>
      <c r="L1106" t="s">
        <v>2355</v>
      </c>
      <c r="M1106" t="s">
        <v>2641</v>
      </c>
      <c r="N1106" t="s">
        <v>2614</v>
      </c>
      <c r="O1106" t="s">
        <v>2642</v>
      </c>
    </row>
    <row r="1107" spans="1:15" x14ac:dyDescent="0.25">
      <c r="A1107" t="b">
        <v>0</v>
      </c>
      <c r="B1107" s="3" t="b">
        <f t="shared" si="17"/>
        <v>0</v>
      </c>
      <c r="C1107" t="s">
        <v>2643</v>
      </c>
      <c r="D1107" s="1">
        <v>43873</v>
      </c>
      <c r="E1107" t="b">
        <v>0</v>
      </c>
      <c r="F1107" s="2">
        <v>43032</v>
      </c>
      <c r="G1107">
        <v>320535</v>
      </c>
      <c r="H1107">
        <v>186759</v>
      </c>
      <c r="I1107">
        <v>507294</v>
      </c>
      <c r="J1107" t="s">
        <v>890</v>
      </c>
      <c r="K1107" t="s">
        <v>695</v>
      </c>
      <c r="L1107" t="s">
        <v>2355</v>
      </c>
      <c r="M1107" t="s">
        <v>2644</v>
      </c>
      <c r="N1107" t="s">
        <v>2614</v>
      </c>
      <c r="O1107" t="s">
        <v>2645</v>
      </c>
    </row>
    <row r="1108" spans="1:15" x14ac:dyDescent="0.25">
      <c r="A1108" t="b">
        <v>0</v>
      </c>
      <c r="B1108" s="3" t="b">
        <f t="shared" si="17"/>
        <v>0</v>
      </c>
      <c r="C1108" t="s">
        <v>2646</v>
      </c>
      <c r="D1108" s="1">
        <v>43873</v>
      </c>
      <c r="E1108" t="b">
        <v>0</v>
      </c>
      <c r="F1108" s="2">
        <v>42622.574999999997</v>
      </c>
      <c r="G1108">
        <v>5500</v>
      </c>
      <c r="H1108">
        <v>0</v>
      </c>
      <c r="I1108">
        <v>5500</v>
      </c>
      <c r="J1108" t="s">
        <v>2647</v>
      </c>
      <c r="K1108" t="s">
        <v>2648</v>
      </c>
      <c r="L1108" t="s">
        <v>2355</v>
      </c>
      <c r="M1108" t="s">
        <v>2649</v>
      </c>
      <c r="N1108" t="s">
        <v>2614</v>
      </c>
      <c r="O1108" t="s">
        <v>2650</v>
      </c>
    </row>
    <row r="1109" spans="1:15" x14ac:dyDescent="0.25">
      <c r="A1109" t="b">
        <v>0</v>
      </c>
      <c r="B1109" s="3" t="b">
        <f t="shared" si="17"/>
        <v>0</v>
      </c>
      <c r="C1109" t="s">
        <v>2651</v>
      </c>
      <c r="D1109" s="1">
        <v>43873</v>
      </c>
      <c r="E1109" t="b">
        <v>0</v>
      </c>
      <c r="F1109" s="2">
        <v>42608</v>
      </c>
      <c r="G1109">
        <v>580539</v>
      </c>
      <c r="H1109">
        <v>253347</v>
      </c>
      <c r="I1109">
        <v>833886</v>
      </c>
      <c r="J1109" t="s">
        <v>699</v>
      </c>
      <c r="K1109" t="s">
        <v>2652</v>
      </c>
      <c r="L1109" t="s">
        <v>2355</v>
      </c>
      <c r="M1109" t="s">
        <v>2653</v>
      </c>
      <c r="N1109" t="s">
        <v>2614</v>
      </c>
      <c r="O1109" t="s">
        <v>2654</v>
      </c>
    </row>
    <row r="1110" spans="1:15" x14ac:dyDescent="0.25">
      <c r="A1110" t="b">
        <v>0</v>
      </c>
      <c r="B1110" s="3" t="b">
        <f t="shared" si="17"/>
        <v>0</v>
      </c>
      <c r="C1110" t="s">
        <v>2621</v>
      </c>
      <c r="D1110" s="1">
        <v>43873</v>
      </c>
      <c r="E1110" t="b">
        <v>0</v>
      </c>
      <c r="F1110" s="2">
        <v>42577</v>
      </c>
      <c r="G1110">
        <v>258498</v>
      </c>
      <c r="H1110">
        <v>141936</v>
      </c>
      <c r="I1110">
        <v>400434</v>
      </c>
      <c r="J1110" t="s">
        <v>661</v>
      </c>
      <c r="K1110" t="s">
        <v>2622</v>
      </c>
      <c r="L1110" t="s">
        <v>2355</v>
      </c>
      <c r="M1110" t="s">
        <v>2655</v>
      </c>
      <c r="N1110" t="s">
        <v>2614</v>
      </c>
      <c r="O1110" t="s">
        <v>2624</v>
      </c>
    </row>
    <row r="1111" spans="1:15" x14ac:dyDescent="0.25">
      <c r="A1111" t="b">
        <v>0</v>
      </c>
      <c r="B1111" s="3" t="b">
        <f t="shared" si="17"/>
        <v>0</v>
      </c>
      <c r="C1111" t="s">
        <v>2635</v>
      </c>
      <c r="D1111" s="1">
        <v>43873</v>
      </c>
      <c r="E1111" t="b">
        <v>0</v>
      </c>
      <c r="F1111" s="2">
        <v>42703</v>
      </c>
      <c r="G1111">
        <v>33208</v>
      </c>
      <c r="H1111">
        <v>16792</v>
      </c>
      <c r="I1111">
        <v>50000</v>
      </c>
      <c r="J1111" t="s">
        <v>54</v>
      </c>
      <c r="K1111" t="s">
        <v>2636</v>
      </c>
      <c r="L1111" t="s">
        <v>2355</v>
      </c>
      <c r="M1111" t="s">
        <v>2656</v>
      </c>
      <c r="N1111" t="s">
        <v>2614</v>
      </c>
      <c r="O1111" t="s">
        <v>2657</v>
      </c>
    </row>
    <row r="1112" spans="1:15" x14ac:dyDescent="0.25">
      <c r="A1112" t="b">
        <v>0</v>
      </c>
      <c r="B1112" s="3" t="b">
        <f t="shared" si="17"/>
        <v>0</v>
      </c>
      <c r="C1112" t="s">
        <v>2621</v>
      </c>
      <c r="D1112" s="1">
        <v>43873</v>
      </c>
      <c r="E1112" t="b">
        <v>0</v>
      </c>
      <c r="F1112" s="2">
        <v>42689</v>
      </c>
      <c r="G1112">
        <v>389977</v>
      </c>
      <c r="H1112">
        <v>217258</v>
      </c>
      <c r="I1112">
        <v>607235</v>
      </c>
      <c r="J1112" t="s">
        <v>661</v>
      </c>
      <c r="K1112" t="s">
        <v>2622</v>
      </c>
      <c r="L1112" t="s">
        <v>2355</v>
      </c>
      <c r="M1112" t="s">
        <v>2658</v>
      </c>
      <c r="N1112" t="s">
        <v>2614</v>
      </c>
      <c r="O1112" t="s">
        <v>2640</v>
      </c>
    </row>
    <row r="1113" spans="1:15" x14ac:dyDescent="0.25">
      <c r="A1113" t="b">
        <v>0</v>
      </c>
      <c r="B1113" s="3" t="b">
        <f t="shared" si="17"/>
        <v>0</v>
      </c>
      <c r="C1113" t="s">
        <v>2659</v>
      </c>
      <c r="D1113" s="1">
        <v>43873</v>
      </c>
      <c r="E1113" t="b">
        <v>0</v>
      </c>
      <c r="F1113" s="2">
        <v>42668</v>
      </c>
      <c r="G1113">
        <v>25033</v>
      </c>
      <c r="H1113">
        <v>12967</v>
      </c>
      <c r="I1113">
        <v>38000</v>
      </c>
      <c r="J1113" t="s">
        <v>2353</v>
      </c>
      <c r="K1113" t="s">
        <v>2660</v>
      </c>
      <c r="L1113" t="s">
        <v>2355</v>
      </c>
      <c r="M1113" t="s">
        <v>2661</v>
      </c>
      <c r="N1113" t="s">
        <v>2614</v>
      </c>
      <c r="O1113" t="s">
        <v>2662</v>
      </c>
    </row>
    <row r="1114" spans="1:15" x14ac:dyDescent="0.25">
      <c r="A1114" t="b">
        <v>0</v>
      </c>
      <c r="B1114" s="3" t="b">
        <f t="shared" si="17"/>
        <v>0</v>
      </c>
      <c r="C1114" t="s">
        <v>2621</v>
      </c>
      <c r="D1114" s="1">
        <v>43873</v>
      </c>
      <c r="E1114" t="b">
        <v>0</v>
      </c>
      <c r="F1114" s="2">
        <v>43042</v>
      </c>
      <c r="G1114">
        <v>5244</v>
      </c>
      <c r="H1114">
        <v>3120</v>
      </c>
      <c r="I1114">
        <v>8364</v>
      </c>
      <c r="J1114" t="s">
        <v>661</v>
      </c>
      <c r="K1114" t="s">
        <v>2622</v>
      </c>
      <c r="L1114" t="s">
        <v>2355</v>
      </c>
      <c r="M1114" t="s">
        <v>2663</v>
      </c>
      <c r="N1114" t="s">
        <v>2614</v>
      </c>
      <c r="O1114" t="s">
        <v>2664</v>
      </c>
    </row>
    <row r="1115" spans="1:15" x14ac:dyDescent="0.25">
      <c r="A1115" t="b">
        <v>0</v>
      </c>
      <c r="B1115" s="3" t="b">
        <f t="shared" si="17"/>
        <v>0</v>
      </c>
      <c r="C1115" t="s">
        <v>2646</v>
      </c>
      <c r="D1115" s="1">
        <v>43873</v>
      </c>
      <c r="E1115" t="b">
        <v>0</v>
      </c>
      <c r="F1115" s="2">
        <v>42739.5</v>
      </c>
      <c r="G1115">
        <v>5500</v>
      </c>
      <c r="H1115">
        <v>0</v>
      </c>
      <c r="I1115">
        <v>5500</v>
      </c>
      <c r="J1115" t="s">
        <v>2647</v>
      </c>
      <c r="K1115" t="s">
        <v>2648</v>
      </c>
      <c r="L1115" t="s">
        <v>2355</v>
      </c>
      <c r="M1115" t="s">
        <v>2665</v>
      </c>
      <c r="N1115" t="s">
        <v>2614</v>
      </c>
      <c r="O1115" t="s">
        <v>2650</v>
      </c>
    </row>
    <row r="1116" spans="1:15" x14ac:dyDescent="0.25">
      <c r="A1116" t="b">
        <v>0</v>
      </c>
      <c r="B1116" s="3" t="b">
        <f t="shared" si="17"/>
        <v>0</v>
      </c>
      <c r="C1116" t="s">
        <v>2659</v>
      </c>
      <c r="D1116" s="1">
        <v>43873</v>
      </c>
      <c r="E1116" t="b">
        <v>0</v>
      </c>
      <c r="F1116" s="2">
        <v>42682</v>
      </c>
      <c r="G1116">
        <v>31306</v>
      </c>
      <c r="H1116">
        <v>18627</v>
      </c>
      <c r="I1116">
        <v>49933</v>
      </c>
      <c r="J1116" t="s">
        <v>2353</v>
      </c>
      <c r="K1116" t="s">
        <v>2660</v>
      </c>
      <c r="L1116" t="s">
        <v>2355</v>
      </c>
      <c r="M1116" t="s">
        <v>2666</v>
      </c>
      <c r="N1116" t="s">
        <v>2614</v>
      </c>
      <c r="O1116" t="s">
        <v>2667</v>
      </c>
    </row>
    <row r="1117" spans="1:15" x14ac:dyDescent="0.25">
      <c r="A1117" t="b">
        <v>0</v>
      </c>
      <c r="B1117" s="3" t="b">
        <f t="shared" si="17"/>
        <v>0</v>
      </c>
      <c r="C1117" t="s">
        <v>2668</v>
      </c>
      <c r="D1117" s="1">
        <v>43873</v>
      </c>
      <c r="E1117" t="b">
        <v>0</v>
      </c>
      <c r="F1117" s="2">
        <v>43202.675694444442</v>
      </c>
      <c r="G1117">
        <v>235781</v>
      </c>
      <c r="H1117">
        <v>117130</v>
      </c>
      <c r="I1117">
        <v>352911</v>
      </c>
      <c r="J1117" t="s">
        <v>2669</v>
      </c>
      <c r="K1117" t="s">
        <v>2670</v>
      </c>
      <c r="L1117" t="s">
        <v>2355</v>
      </c>
      <c r="M1117" t="s">
        <v>2671</v>
      </c>
      <c r="N1117" t="s">
        <v>2614</v>
      </c>
      <c r="O1117" t="s">
        <v>2672</v>
      </c>
    </row>
    <row r="1118" spans="1:15" x14ac:dyDescent="0.25">
      <c r="A1118" t="b">
        <v>0</v>
      </c>
      <c r="B1118" s="3" t="b">
        <f t="shared" si="17"/>
        <v>0</v>
      </c>
      <c r="C1118" t="s">
        <v>2610</v>
      </c>
      <c r="D1118" s="1">
        <v>43873</v>
      </c>
      <c r="E1118" t="b">
        <v>0</v>
      </c>
      <c r="F1118" s="2">
        <v>42912.695138888892</v>
      </c>
      <c r="G1118">
        <v>29271</v>
      </c>
      <c r="H1118">
        <v>17106</v>
      </c>
      <c r="I1118">
        <v>46377</v>
      </c>
      <c r="J1118" t="s">
        <v>2611</v>
      </c>
      <c r="K1118" t="s">
        <v>2612</v>
      </c>
      <c r="L1118" t="s">
        <v>2355</v>
      </c>
      <c r="M1118" t="s">
        <v>2673</v>
      </c>
      <c r="N1118" t="s">
        <v>2614</v>
      </c>
      <c r="O1118" t="s">
        <v>2615</v>
      </c>
    </row>
    <row r="1119" spans="1:15" x14ac:dyDescent="0.25">
      <c r="A1119" t="b">
        <v>0</v>
      </c>
      <c r="B1119" s="3" t="b">
        <f t="shared" si="17"/>
        <v>0</v>
      </c>
      <c r="C1119" t="s">
        <v>2621</v>
      </c>
      <c r="D1119" s="1">
        <v>43873</v>
      </c>
      <c r="E1119" t="b">
        <v>0</v>
      </c>
      <c r="F1119" s="2">
        <v>42916.698611111111</v>
      </c>
      <c r="G1119">
        <v>22045</v>
      </c>
      <c r="H1119">
        <v>11871</v>
      </c>
      <c r="I1119">
        <v>33916</v>
      </c>
      <c r="J1119" t="s">
        <v>661</v>
      </c>
      <c r="K1119" t="s">
        <v>2622</v>
      </c>
      <c r="L1119" t="s">
        <v>2355</v>
      </c>
      <c r="M1119" t="s">
        <v>2674</v>
      </c>
      <c r="N1119" t="s">
        <v>2614</v>
      </c>
      <c r="O1119" t="s">
        <v>2624</v>
      </c>
    </row>
    <row r="1120" spans="1:15" x14ac:dyDescent="0.25">
      <c r="A1120" t="b">
        <v>0</v>
      </c>
      <c r="B1120" s="3" t="b">
        <f t="shared" si="17"/>
        <v>0</v>
      </c>
      <c r="C1120" t="s">
        <v>2659</v>
      </c>
      <c r="D1120" s="1">
        <v>43873</v>
      </c>
      <c r="E1120" t="b">
        <v>0</v>
      </c>
      <c r="F1120" s="2">
        <v>43047</v>
      </c>
      <c r="G1120">
        <v>13154</v>
      </c>
      <c r="H1120">
        <v>0</v>
      </c>
      <c r="I1120">
        <v>13154</v>
      </c>
      <c r="J1120" t="s">
        <v>2353</v>
      </c>
      <c r="K1120" t="s">
        <v>2660</v>
      </c>
      <c r="L1120" t="s">
        <v>2355</v>
      </c>
      <c r="M1120" t="s">
        <v>2675</v>
      </c>
      <c r="N1120" t="s">
        <v>2614</v>
      </c>
      <c r="O1120" t="s">
        <v>2676</v>
      </c>
    </row>
    <row r="1121" spans="1:15" x14ac:dyDescent="0.25">
      <c r="A1121" t="b">
        <v>0</v>
      </c>
      <c r="B1121" s="3" t="b">
        <f t="shared" si="17"/>
        <v>0</v>
      </c>
      <c r="C1121" t="s">
        <v>2635</v>
      </c>
      <c r="D1121" s="1">
        <v>43873</v>
      </c>
      <c r="E1121" t="b">
        <v>0</v>
      </c>
      <c r="F1121" s="2">
        <v>42965.368750000001</v>
      </c>
      <c r="G1121">
        <v>27273</v>
      </c>
      <c r="H1121">
        <v>2727</v>
      </c>
      <c r="I1121">
        <v>30000</v>
      </c>
      <c r="J1121" t="s">
        <v>54</v>
      </c>
      <c r="K1121" t="s">
        <v>2636</v>
      </c>
      <c r="L1121" t="s">
        <v>2355</v>
      </c>
      <c r="M1121" t="s">
        <v>2677</v>
      </c>
      <c r="N1121" t="s">
        <v>2614</v>
      </c>
      <c r="O1121" t="s">
        <v>2638</v>
      </c>
    </row>
    <row r="1122" spans="1:15" x14ac:dyDescent="0.25">
      <c r="A1122" t="b">
        <v>0</v>
      </c>
      <c r="B1122" s="3" t="b">
        <f t="shared" si="17"/>
        <v>0</v>
      </c>
      <c r="C1122" t="s">
        <v>2643</v>
      </c>
      <c r="D1122" s="1">
        <v>43873</v>
      </c>
      <c r="E1122" t="b">
        <v>0</v>
      </c>
      <c r="F1122" s="2">
        <v>43369</v>
      </c>
      <c r="G1122">
        <v>51250</v>
      </c>
      <c r="H1122">
        <v>0</v>
      </c>
      <c r="I1122">
        <v>51250</v>
      </c>
      <c r="J1122" t="s">
        <v>890</v>
      </c>
      <c r="K1122" t="s">
        <v>695</v>
      </c>
      <c r="L1122" t="s">
        <v>2355</v>
      </c>
      <c r="M1122" t="s">
        <v>2678</v>
      </c>
      <c r="N1122" t="s">
        <v>2614</v>
      </c>
      <c r="O1122" t="s">
        <v>2679</v>
      </c>
    </row>
    <row r="1123" spans="1:15" x14ac:dyDescent="0.25">
      <c r="A1123" t="b">
        <v>0</v>
      </c>
      <c r="B1123" s="3" t="b">
        <f t="shared" si="17"/>
        <v>0</v>
      </c>
      <c r="C1123" t="s">
        <v>2621</v>
      </c>
      <c r="D1123" s="1">
        <v>43873</v>
      </c>
      <c r="E1123" t="b">
        <v>0</v>
      </c>
      <c r="F1123" s="2">
        <v>43325.402083333334</v>
      </c>
      <c r="G1123">
        <v>222435</v>
      </c>
      <c r="H1123">
        <v>123001</v>
      </c>
      <c r="I1123">
        <v>345436</v>
      </c>
      <c r="J1123" t="s">
        <v>661</v>
      </c>
      <c r="K1123" t="s">
        <v>2622</v>
      </c>
      <c r="L1123" t="s">
        <v>2355</v>
      </c>
      <c r="M1123" t="s">
        <v>2680</v>
      </c>
      <c r="N1123" t="s">
        <v>2614</v>
      </c>
      <c r="O1123" t="s">
        <v>2624</v>
      </c>
    </row>
    <row r="1124" spans="1:15" x14ac:dyDescent="0.25">
      <c r="A1124" t="b">
        <v>0</v>
      </c>
      <c r="B1124" s="3" t="b">
        <f t="shared" si="17"/>
        <v>0</v>
      </c>
      <c r="C1124" t="s">
        <v>2621</v>
      </c>
      <c r="D1124" s="1">
        <v>43873</v>
      </c>
      <c r="E1124" t="b">
        <v>0</v>
      </c>
      <c r="F1124" s="2">
        <v>43321.375</v>
      </c>
      <c r="G1124">
        <v>403913</v>
      </c>
      <c r="H1124">
        <v>223821</v>
      </c>
      <c r="I1124">
        <v>627734</v>
      </c>
      <c r="J1124" t="s">
        <v>661</v>
      </c>
      <c r="K1124" t="s">
        <v>2622</v>
      </c>
      <c r="L1124" t="s">
        <v>2355</v>
      </c>
      <c r="M1124" t="s">
        <v>2681</v>
      </c>
      <c r="N1124" t="s">
        <v>2614</v>
      </c>
      <c r="O1124" t="s">
        <v>2640</v>
      </c>
    </row>
    <row r="1125" spans="1:15" x14ac:dyDescent="0.25">
      <c r="A1125" t="b">
        <v>0</v>
      </c>
      <c r="B1125" s="3" t="b">
        <f t="shared" si="17"/>
        <v>0</v>
      </c>
      <c r="C1125" t="s">
        <v>2610</v>
      </c>
      <c r="D1125" s="1">
        <v>43873</v>
      </c>
      <c r="E1125" t="b">
        <v>0</v>
      </c>
      <c r="F1125" s="2">
        <v>43298</v>
      </c>
      <c r="G1125">
        <v>6818</v>
      </c>
      <c r="H1125">
        <v>682</v>
      </c>
      <c r="I1125">
        <v>7500</v>
      </c>
      <c r="J1125" t="s">
        <v>2611</v>
      </c>
      <c r="K1125" t="s">
        <v>2612</v>
      </c>
      <c r="L1125" t="s">
        <v>2355</v>
      </c>
      <c r="M1125" t="s">
        <v>2682</v>
      </c>
      <c r="N1125" t="s">
        <v>2614</v>
      </c>
      <c r="O1125" t="s">
        <v>2683</v>
      </c>
    </row>
    <row r="1126" spans="1:15" x14ac:dyDescent="0.25">
      <c r="A1126" t="b">
        <v>0</v>
      </c>
      <c r="B1126" s="3" t="b">
        <f t="shared" si="17"/>
        <v>0</v>
      </c>
      <c r="C1126" t="s">
        <v>2684</v>
      </c>
      <c r="D1126" s="1">
        <v>43873</v>
      </c>
      <c r="E1126" t="b">
        <v>0</v>
      </c>
      <c r="F1126" s="2">
        <v>43409.486805555556</v>
      </c>
      <c r="G1126">
        <v>155882</v>
      </c>
      <c r="H1126">
        <v>92750</v>
      </c>
      <c r="I1126">
        <v>248632</v>
      </c>
      <c r="J1126" t="s">
        <v>2685</v>
      </c>
      <c r="K1126" t="s">
        <v>2686</v>
      </c>
      <c r="L1126" t="s">
        <v>2355</v>
      </c>
      <c r="M1126" t="s">
        <v>2687</v>
      </c>
      <c r="N1126" t="s">
        <v>2614</v>
      </c>
      <c r="O1126" t="s">
        <v>2688</v>
      </c>
    </row>
    <row r="1127" spans="1:15" x14ac:dyDescent="0.25">
      <c r="A1127" t="b">
        <v>0</v>
      </c>
      <c r="B1127" s="3" t="b">
        <f t="shared" si="17"/>
        <v>0</v>
      </c>
      <c r="C1127" t="s">
        <v>2659</v>
      </c>
      <c r="D1127" s="1">
        <v>43873</v>
      </c>
      <c r="E1127" t="b">
        <v>0</v>
      </c>
      <c r="F1127" s="2">
        <v>43234</v>
      </c>
      <c r="G1127">
        <v>21493</v>
      </c>
      <c r="H1127">
        <v>11007</v>
      </c>
      <c r="I1127">
        <v>32500</v>
      </c>
      <c r="J1127" t="s">
        <v>2353</v>
      </c>
      <c r="K1127" t="s">
        <v>2660</v>
      </c>
      <c r="L1127" t="s">
        <v>2355</v>
      </c>
      <c r="M1127" t="s">
        <v>2689</v>
      </c>
      <c r="N1127" t="s">
        <v>2614</v>
      </c>
      <c r="O1127" t="s">
        <v>2690</v>
      </c>
    </row>
    <row r="1128" spans="1:15" x14ac:dyDescent="0.25">
      <c r="A1128" t="b">
        <v>0</v>
      </c>
      <c r="B1128" s="3" t="b">
        <f t="shared" si="17"/>
        <v>0</v>
      </c>
      <c r="C1128" t="s">
        <v>2625</v>
      </c>
      <c r="D1128" s="1">
        <v>43873</v>
      </c>
      <c r="E1128" t="b">
        <v>0</v>
      </c>
      <c r="F1128" s="2">
        <v>43350.463888888888</v>
      </c>
      <c r="G1128">
        <v>131841</v>
      </c>
      <c r="H1128">
        <v>72942</v>
      </c>
      <c r="I1128">
        <v>204783</v>
      </c>
      <c r="J1128" t="s">
        <v>2626</v>
      </c>
      <c r="K1128" t="s">
        <v>2627</v>
      </c>
      <c r="L1128" t="s">
        <v>2355</v>
      </c>
      <c r="M1128" t="s">
        <v>2691</v>
      </c>
      <c r="N1128" t="s">
        <v>2614</v>
      </c>
      <c r="O1128" t="s">
        <v>2692</v>
      </c>
    </row>
    <row r="1129" spans="1:15" x14ac:dyDescent="0.25">
      <c r="A1129" t="b">
        <v>0</v>
      </c>
      <c r="B1129" s="3" t="b">
        <f t="shared" si="17"/>
        <v>0</v>
      </c>
      <c r="C1129" t="s">
        <v>2635</v>
      </c>
      <c r="D1129" s="1">
        <v>43873</v>
      </c>
      <c r="E1129" t="b">
        <v>0</v>
      </c>
      <c r="F1129" s="2">
        <v>43209.723611111112</v>
      </c>
      <c r="G1129">
        <v>11900</v>
      </c>
      <c r="H1129">
        <v>2174</v>
      </c>
      <c r="I1129">
        <v>14074</v>
      </c>
      <c r="J1129" t="s">
        <v>54</v>
      </c>
      <c r="K1129" t="s">
        <v>2636</v>
      </c>
      <c r="L1129" t="s">
        <v>2355</v>
      </c>
      <c r="M1129" t="s">
        <v>2693</v>
      </c>
      <c r="N1129" t="s">
        <v>2614</v>
      </c>
      <c r="O1129" t="s">
        <v>2694</v>
      </c>
    </row>
    <row r="1130" spans="1:15" x14ac:dyDescent="0.25">
      <c r="A1130" t="b">
        <v>0</v>
      </c>
      <c r="B1130" s="3" t="b">
        <f t="shared" si="17"/>
        <v>0</v>
      </c>
      <c r="C1130" t="s">
        <v>2621</v>
      </c>
      <c r="D1130" s="1">
        <v>43873</v>
      </c>
      <c r="E1130" t="b">
        <v>0</v>
      </c>
      <c r="F1130" s="2">
        <v>43255.619444444441</v>
      </c>
      <c r="G1130">
        <v>5296</v>
      </c>
      <c r="H1130">
        <v>3151</v>
      </c>
      <c r="I1130">
        <v>8447</v>
      </c>
      <c r="J1130" t="s">
        <v>661</v>
      </c>
      <c r="K1130" t="s">
        <v>2622</v>
      </c>
      <c r="L1130" t="s">
        <v>2355</v>
      </c>
      <c r="M1130" t="s">
        <v>2695</v>
      </c>
      <c r="N1130" t="s">
        <v>2614</v>
      </c>
      <c r="O1130" t="s">
        <v>2664</v>
      </c>
    </row>
    <row r="1131" spans="1:15" x14ac:dyDescent="0.25">
      <c r="A1131" t="b">
        <v>0</v>
      </c>
      <c r="B1131" s="3" t="b">
        <f t="shared" si="17"/>
        <v>0</v>
      </c>
      <c r="C1131" t="s">
        <v>2625</v>
      </c>
      <c r="D1131" s="1">
        <v>43873</v>
      </c>
      <c r="E1131" t="b">
        <v>0</v>
      </c>
      <c r="F1131" s="2">
        <v>43300</v>
      </c>
      <c r="G1131">
        <v>5000</v>
      </c>
      <c r="H1131">
        <v>0</v>
      </c>
      <c r="I1131">
        <v>5000</v>
      </c>
      <c r="J1131" t="s">
        <v>2626</v>
      </c>
      <c r="K1131" t="s">
        <v>2627</v>
      </c>
      <c r="L1131" t="s">
        <v>2355</v>
      </c>
      <c r="M1131" t="s">
        <v>2696</v>
      </c>
      <c r="N1131" t="s">
        <v>2614</v>
      </c>
      <c r="O1131" t="s">
        <v>2697</v>
      </c>
    </row>
    <row r="1132" spans="1:15" x14ac:dyDescent="0.25">
      <c r="A1132" t="b">
        <v>0</v>
      </c>
      <c r="B1132" s="3" t="b">
        <f t="shared" si="17"/>
        <v>0</v>
      </c>
      <c r="C1132" t="s">
        <v>2659</v>
      </c>
      <c r="D1132" s="1">
        <v>43873</v>
      </c>
      <c r="E1132" t="b">
        <v>0</v>
      </c>
      <c r="F1132" s="2">
        <v>43305</v>
      </c>
      <c r="G1132">
        <v>4909</v>
      </c>
      <c r="H1132">
        <v>0</v>
      </c>
      <c r="I1132">
        <v>4909</v>
      </c>
      <c r="J1132" t="s">
        <v>2353</v>
      </c>
      <c r="K1132" t="s">
        <v>2660</v>
      </c>
      <c r="L1132" t="s">
        <v>2355</v>
      </c>
      <c r="M1132" t="s">
        <v>2698</v>
      </c>
      <c r="N1132" t="s">
        <v>2614</v>
      </c>
      <c r="O1132" t="s">
        <v>2699</v>
      </c>
    </row>
    <row r="1133" spans="1:15" x14ac:dyDescent="0.25">
      <c r="A1133" t="b">
        <v>0</v>
      </c>
      <c r="B1133" s="3" t="b">
        <f t="shared" si="17"/>
        <v>0</v>
      </c>
      <c r="C1133" t="s">
        <v>2616</v>
      </c>
      <c r="D1133" s="1">
        <v>43873</v>
      </c>
      <c r="E1133" t="b">
        <v>0</v>
      </c>
      <c r="F1133" s="2">
        <v>43326</v>
      </c>
      <c r="G1133">
        <v>4904</v>
      </c>
      <c r="H1133">
        <v>0</v>
      </c>
      <c r="I1133">
        <v>4904</v>
      </c>
      <c r="J1133" t="s">
        <v>2617</v>
      </c>
      <c r="K1133" t="s">
        <v>2618</v>
      </c>
      <c r="L1133" t="s">
        <v>2355</v>
      </c>
      <c r="M1133" t="s">
        <v>2700</v>
      </c>
      <c r="N1133" t="s">
        <v>2614</v>
      </c>
      <c r="O1133" t="s">
        <v>2701</v>
      </c>
    </row>
    <row r="1134" spans="1:15" x14ac:dyDescent="0.25">
      <c r="A1134" t="b">
        <v>0</v>
      </c>
      <c r="B1134" s="3" t="b">
        <f t="shared" si="17"/>
        <v>0</v>
      </c>
      <c r="C1134" t="s">
        <v>2610</v>
      </c>
      <c r="D1134" s="1">
        <v>43873</v>
      </c>
      <c r="E1134" t="b">
        <v>0</v>
      </c>
      <c r="F1134" s="2">
        <v>43256.56527777778</v>
      </c>
      <c r="G1134">
        <v>103594</v>
      </c>
      <c r="H1134">
        <v>61638</v>
      </c>
      <c r="I1134">
        <v>165232</v>
      </c>
      <c r="J1134" t="s">
        <v>2611</v>
      </c>
      <c r="K1134" t="s">
        <v>2612</v>
      </c>
      <c r="L1134" t="s">
        <v>2355</v>
      </c>
      <c r="M1134" t="s">
        <v>2702</v>
      </c>
      <c r="N1134" t="s">
        <v>2614</v>
      </c>
      <c r="O1134" t="s">
        <v>2703</v>
      </c>
    </row>
    <row r="1135" spans="1:15" x14ac:dyDescent="0.25">
      <c r="A1135" t="b">
        <v>0</v>
      </c>
      <c r="B1135" s="3" t="b">
        <f t="shared" si="17"/>
        <v>0</v>
      </c>
      <c r="C1135" t="s">
        <v>2704</v>
      </c>
      <c r="D1135" s="1">
        <v>43873</v>
      </c>
      <c r="E1135" t="b">
        <v>0</v>
      </c>
      <c r="F1135" s="2">
        <v>43299</v>
      </c>
      <c r="G1135">
        <v>181818</v>
      </c>
      <c r="H1135">
        <v>18182</v>
      </c>
      <c r="I1135">
        <v>200000</v>
      </c>
      <c r="J1135" t="s">
        <v>2705</v>
      </c>
      <c r="K1135" t="s">
        <v>2706</v>
      </c>
      <c r="L1135" t="s">
        <v>2355</v>
      </c>
      <c r="M1135" t="s">
        <v>2707</v>
      </c>
      <c r="N1135" t="s">
        <v>2614</v>
      </c>
      <c r="O1135" t="s">
        <v>2708</v>
      </c>
    </row>
    <row r="1136" spans="1:15" x14ac:dyDescent="0.25">
      <c r="A1136" t="b">
        <v>0</v>
      </c>
      <c r="B1136" s="3" t="b">
        <f t="shared" si="17"/>
        <v>0</v>
      </c>
      <c r="C1136" t="s">
        <v>2643</v>
      </c>
      <c r="D1136" s="1">
        <v>43873</v>
      </c>
      <c r="E1136" t="b">
        <v>0</v>
      </c>
      <c r="F1136" s="2">
        <v>43220.408333333333</v>
      </c>
      <c r="G1136">
        <v>315472</v>
      </c>
      <c r="H1136">
        <v>168872</v>
      </c>
      <c r="I1136">
        <v>484344</v>
      </c>
      <c r="J1136" t="s">
        <v>890</v>
      </c>
      <c r="K1136" t="s">
        <v>695</v>
      </c>
      <c r="L1136" t="s">
        <v>2355</v>
      </c>
      <c r="M1136" t="s">
        <v>2709</v>
      </c>
      <c r="N1136" t="s">
        <v>2614</v>
      </c>
      <c r="O1136" t="s">
        <v>2645</v>
      </c>
    </row>
    <row r="1137" spans="1:15" x14ac:dyDescent="0.25">
      <c r="A1137" t="b">
        <v>0</v>
      </c>
      <c r="B1137" s="3" t="b">
        <f t="shared" si="17"/>
        <v>0</v>
      </c>
      <c r="C1137" t="s">
        <v>2635</v>
      </c>
      <c r="D1137" s="1">
        <v>43873</v>
      </c>
      <c r="E1137" t="b">
        <v>0</v>
      </c>
      <c r="F1137" s="2">
        <v>43143</v>
      </c>
      <c r="G1137">
        <v>27273</v>
      </c>
      <c r="H1137">
        <v>2727</v>
      </c>
      <c r="I1137">
        <v>30000</v>
      </c>
      <c r="J1137" t="s">
        <v>54</v>
      </c>
      <c r="K1137" t="s">
        <v>2636</v>
      </c>
      <c r="L1137" t="s">
        <v>2355</v>
      </c>
      <c r="M1137" t="s">
        <v>2710</v>
      </c>
      <c r="N1137" t="s">
        <v>2614</v>
      </c>
      <c r="O1137" t="s">
        <v>2638</v>
      </c>
    </row>
    <row r="1138" spans="1:15" x14ac:dyDescent="0.25">
      <c r="A1138" t="b">
        <v>0</v>
      </c>
      <c r="B1138" s="3" t="b">
        <f t="shared" si="17"/>
        <v>0</v>
      </c>
      <c r="C1138" t="s">
        <v>2610</v>
      </c>
      <c r="D1138" s="1">
        <v>43873</v>
      </c>
      <c r="E1138" t="b">
        <v>0</v>
      </c>
      <c r="F1138" s="2">
        <v>43236.495833333334</v>
      </c>
      <c r="G1138">
        <v>289299</v>
      </c>
      <c r="H1138">
        <v>169189</v>
      </c>
      <c r="I1138">
        <v>458488</v>
      </c>
      <c r="J1138" t="s">
        <v>2611</v>
      </c>
      <c r="K1138" t="s">
        <v>2612</v>
      </c>
      <c r="L1138" t="s">
        <v>2355</v>
      </c>
      <c r="M1138" t="s">
        <v>2711</v>
      </c>
      <c r="N1138" t="s">
        <v>2614</v>
      </c>
      <c r="O1138" t="s">
        <v>2615</v>
      </c>
    </row>
    <row r="1139" spans="1:15" x14ac:dyDescent="0.25">
      <c r="A1139" t="b">
        <v>0</v>
      </c>
      <c r="B1139" s="3" t="b">
        <f t="shared" si="17"/>
        <v>0</v>
      </c>
      <c r="C1139" t="s">
        <v>2635</v>
      </c>
      <c r="D1139" s="1">
        <v>43873</v>
      </c>
      <c r="E1139" t="b">
        <v>0</v>
      </c>
      <c r="F1139" s="2">
        <v>43341.538888888892</v>
      </c>
      <c r="G1139">
        <v>27273</v>
      </c>
      <c r="H1139">
        <v>2727</v>
      </c>
      <c r="I1139">
        <v>30000</v>
      </c>
      <c r="J1139" t="s">
        <v>54</v>
      </c>
      <c r="K1139" t="s">
        <v>2636</v>
      </c>
      <c r="L1139" t="s">
        <v>2355</v>
      </c>
      <c r="M1139" t="s">
        <v>2712</v>
      </c>
      <c r="N1139" t="s">
        <v>2614</v>
      </c>
      <c r="O1139" t="s">
        <v>2638</v>
      </c>
    </row>
    <row r="1140" spans="1:15" x14ac:dyDescent="0.25">
      <c r="A1140" t="b">
        <v>0</v>
      </c>
      <c r="B1140" s="3" t="b">
        <f t="shared" si="17"/>
        <v>0</v>
      </c>
      <c r="C1140" t="s">
        <v>2635</v>
      </c>
      <c r="D1140" s="1">
        <v>43873</v>
      </c>
      <c r="E1140" t="b">
        <v>0</v>
      </c>
      <c r="F1140" s="2">
        <v>43480</v>
      </c>
      <c r="G1140">
        <v>100000</v>
      </c>
      <c r="H1140">
        <v>26000</v>
      </c>
      <c r="I1140">
        <v>126000</v>
      </c>
      <c r="J1140" t="s">
        <v>54</v>
      </c>
      <c r="K1140" t="s">
        <v>2636</v>
      </c>
      <c r="L1140" t="s">
        <v>2355</v>
      </c>
      <c r="M1140" t="s">
        <v>2713</v>
      </c>
      <c r="N1140" t="s">
        <v>2614</v>
      </c>
      <c r="O1140" t="s">
        <v>2714</v>
      </c>
    </row>
    <row r="1141" spans="1:15" x14ac:dyDescent="0.25">
      <c r="A1141" t="b">
        <v>0</v>
      </c>
      <c r="B1141" s="3" t="b">
        <f t="shared" si="17"/>
        <v>0</v>
      </c>
      <c r="C1141" t="s">
        <v>2651</v>
      </c>
      <c r="D1141" s="1">
        <v>43873</v>
      </c>
      <c r="E1141" t="b">
        <v>0</v>
      </c>
      <c r="F1141" s="2">
        <v>43530</v>
      </c>
      <c r="G1141">
        <v>49975</v>
      </c>
      <c r="H1141">
        <v>4997</v>
      </c>
      <c r="I1141">
        <v>54972</v>
      </c>
      <c r="J1141" t="s">
        <v>699</v>
      </c>
      <c r="K1141" t="s">
        <v>2652</v>
      </c>
      <c r="L1141" t="s">
        <v>2355</v>
      </c>
      <c r="M1141" t="s">
        <v>2715</v>
      </c>
      <c r="N1141" t="s">
        <v>2614</v>
      </c>
      <c r="O1141" t="s">
        <v>2716</v>
      </c>
    </row>
    <row r="1142" spans="1:15" x14ac:dyDescent="0.25">
      <c r="A1142" t="b">
        <v>0</v>
      </c>
      <c r="B1142" s="3" t="b">
        <f t="shared" si="17"/>
        <v>0</v>
      </c>
      <c r="C1142" t="s">
        <v>2621</v>
      </c>
      <c r="D1142" s="1">
        <v>43873</v>
      </c>
      <c r="E1142" t="b">
        <v>0</v>
      </c>
      <c r="F1142" s="2">
        <v>43630.661805555559</v>
      </c>
      <c r="G1142">
        <v>235577</v>
      </c>
      <c r="H1142">
        <v>126427</v>
      </c>
      <c r="I1142">
        <v>362004</v>
      </c>
      <c r="J1142" t="s">
        <v>661</v>
      </c>
      <c r="K1142" t="s">
        <v>2622</v>
      </c>
      <c r="L1142" t="s">
        <v>2355</v>
      </c>
      <c r="M1142" t="s">
        <v>2717</v>
      </c>
      <c r="N1142" t="s">
        <v>2614</v>
      </c>
      <c r="O1142" t="s">
        <v>2624</v>
      </c>
    </row>
    <row r="1143" spans="1:15" x14ac:dyDescent="0.25">
      <c r="A1143" t="b">
        <v>0</v>
      </c>
      <c r="B1143" s="3" t="b">
        <f t="shared" si="17"/>
        <v>0</v>
      </c>
      <c r="C1143" t="s">
        <v>2659</v>
      </c>
      <c r="D1143" s="1">
        <v>43873</v>
      </c>
      <c r="E1143" t="b">
        <v>0</v>
      </c>
      <c r="F1143" s="2">
        <v>43550</v>
      </c>
      <c r="G1143">
        <v>16232</v>
      </c>
      <c r="H1143">
        <v>8768</v>
      </c>
      <c r="I1143">
        <v>25000</v>
      </c>
      <c r="J1143" t="s">
        <v>2353</v>
      </c>
      <c r="K1143" t="s">
        <v>2660</v>
      </c>
      <c r="L1143" t="s">
        <v>2355</v>
      </c>
      <c r="M1143" t="s">
        <v>2718</v>
      </c>
      <c r="N1143" t="s">
        <v>2614</v>
      </c>
      <c r="O1143" t="s">
        <v>2719</v>
      </c>
    </row>
    <row r="1144" spans="1:15" x14ac:dyDescent="0.25">
      <c r="A1144" t="b">
        <v>0</v>
      </c>
      <c r="B1144" s="3" t="b">
        <f t="shared" si="17"/>
        <v>0</v>
      </c>
      <c r="C1144" t="s">
        <v>2621</v>
      </c>
      <c r="D1144" s="1">
        <v>43873</v>
      </c>
      <c r="E1144" t="b">
        <v>0</v>
      </c>
      <c r="F1144" s="2">
        <v>43581.704861111109</v>
      </c>
      <c r="G1144">
        <v>4133</v>
      </c>
      <c r="H1144">
        <v>2460</v>
      </c>
      <c r="I1144">
        <v>6593</v>
      </c>
      <c r="J1144" t="s">
        <v>661</v>
      </c>
      <c r="K1144" t="s">
        <v>2622</v>
      </c>
      <c r="L1144" t="s">
        <v>2355</v>
      </c>
      <c r="M1144" t="s">
        <v>2720</v>
      </c>
      <c r="N1144" t="s">
        <v>2614</v>
      </c>
      <c r="O1144" t="s">
        <v>2664</v>
      </c>
    </row>
    <row r="1145" spans="1:15" x14ac:dyDescent="0.25">
      <c r="A1145" t="b">
        <v>0</v>
      </c>
      <c r="B1145" s="3" t="b">
        <f t="shared" si="17"/>
        <v>0</v>
      </c>
      <c r="C1145" t="s">
        <v>2643</v>
      </c>
      <c r="D1145" s="1">
        <v>43873</v>
      </c>
      <c r="E1145" t="b">
        <v>0</v>
      </c>
      <c r="F1145" s="2">
        <v>43574.568749999999</v>
      </c>
      <c r="G1145">
        <v>315472</v>
      </c>
      <c r="H1145">
        <v>168872</v>
      </c>
      <c r="I1145">
        <v>484344</v>
      </c>
      <c r="J1145" t="s">
        <v>890</v>
      </c>
      <c r="K1145" t="s">
        <v>695</v>
      </c>
      <c r="L1145" t="s">
        <v>2355</v>
      </c>
      <c r="M1145" t="s">
        <v>2721</v>
      </c>
      <c r="N1145" t="s">
        <v>2614</v>
      </c>
      <c r="O1145" t="s">
        <v>2645</v>
      </c>
    </row>
    <row r="1146" spans="1:15" x14ac:dyDescent="0.25">
      <c r="A1146" t="b">
        <v>0</v>
      </c>
      <c r="B1146" s="3" t="b">
        <f t="shared" si="17"/>
        <v>0</v>
      </c>
      <c r="C1146" t="s">
        <v>2610</v>
      </c>
      <c r="D1146" s="1">
        <v>43873</v>
      </c>
      <c r="E1146" t="b">
        <v>0</v>
      </c>
      <c r="F1146" s="2">
        <v>43552.452777777777</v>
      </c>
      <c r="G1146">
        <v>359286</v>
      </c>
      <c r="H1146">
        <v>213775</v>
      </c>
      <c r="I1146">
        <v>573061</v>
      </c>
      <c r="J1146" t="s">
        <v>2611</v>
      </c>
      <c r="K1146" t="s">
        <v>2612</v>
      </c>
      <c r="L1146" t="s">
        <v>2355</v>
      </c>
      <c r="M1146" t="s">
        <v>2722</v>
      </c>
      <c r="N1146" t="s">
        <v>2614</v>
      </c>
      <c r="O1146" t="s">
        <v>2615</v>
      </c>
    </row>
    <row r="1147" spans="1:15" x14ac:dyDescent="0.25">
      <c r="A1147" t="b">
        <v>0</v>
      </c>
      <c r="B1147" s="3" t="b">
        <f t="shared" si="17"/>
        <v>0</v>
      </c>
      <c r="C1147" t="s">
        <v>2723</v>
      </c>
      <c r="D1147" s="1">
        <v>43873</v>
      </c>
      <c r="E1147" t="b">
        <v>0</v>
      </c>
      <c r="F1147" s="2">
        <v>43563.420138888891</v>
      </c>
      <c r="G1147">
        <v>516624</v>
      </c>
      <c r="H1147">
        <v>163041</v>
      </c>
      <c r="I1147">
        <v>679665</v>
      </c>
      <c r="J1147" t="s">
        <v>666</v>
      </c>
      <c r="K1147" t="s">
        <v>2724</v>
      </c>
      <c r="L1147" t="s">
        <v>2355</v>
      </c>
      <c r="M1147" t="s">
        <v>2725</v>
      </c>
      <c r="N1147" t="s">
        <v>2726</v>
      </c>
      <c r="O1147" t="s">
        <v>2727</v>
      </c>
    </row>
    <row r="1148" spans="1:15" x14ac:dyDescent="0.25">
      <c r="A1148" t="b">
        <v>0</v>
      </c>
      <c r="B1148" s="3" t="b">
        <f t="shared" si="17"/>
        <v>0</v>
      </c>
      <c r="C1148" t="s">
        <v>2728</v>
      </c>
      <c r="D1148" s="1">
        <v>43873</v>
      </c>
      <c r="E1148" t="b">
        <v>0</v>
      </c>
      <c r="F1148" s="2">
        <v>43607.546527777777</v>
      </c>
      <c r="G1148">
        <v>63379</v>
      </c>
      <c r="H1148">
        <v>37711</v>
      </c>
      <c r="I1148">
        <v>101090</v>
      </c>
      <c r="J1148" t="s">
        <v>80</v>
      </c>
      <c r="K1148" t="s">
        <v>2729</v>
      </c>
      <c r="L1148" t="s">
        <v>2355</v>
      </c>
      <c r="M1148" t="s">
        <v>2730</v>
      </c>
      <c r="N1148" t="s">
        <v>2726</v>
      </c>
      <c r="O1148" t="s">
        <v>2731</v>
      </c>
    </row>
    <row r="1149" spans="1:15" x14ac:dyDescent="0.25">
      <c r="A1149" t="b">
        <v>0</v>
      </c>
      <c r="B1149" s="3" t="b">
        <f t="shared" si="17"/>
        <v>0</v>
      </c>
      <c r="C1149" t="s">
        <v>2723</v>
      </c>
      <c r="D1149" s="1">
        <v>43873</v>
      </c>
      <c r="E1149" t="b">
        <v>0</v>
      </c>
      <c r="F1149" s="2">
        <v>43347.713888888888</v>
      </c>
      <c r="G1149">
        <v>85350</v>
      </c>
      <c r="H1149">
        <v>44730</v>
      </c>
      <c r="I1149">
        <v>130080</v>
      </c>
      <c r="J1149" t="s">
        <v>666</v>
      </c>
      <c r="K1149" t="s">
        <v>2724</v>
      </c>
      <c r="L1149" t="s">
        <v>2355</v>
      </c>
      <c r="M1149" t="s">
        <v>2732</v>
      </c>
      <c r="N1149" t="s">
        <v>2726</v>
      </c>
      <c r="O1149" t="s">
        <v>2733</v>
      </c>
    </row>
    <row r="1150" spans="1:15" x14ac:dyDescent="0.25">
      <c r="A1150" t="b">
        <v>0</v>
      </c>
      <c r="B1150" s="3" t="b">
        <f t="shared" si="17"/>
        <v>0</v>
      </c>
      <c r="C1150" t="s">
        <v>2734</v>
      </c>
      <c r="D1150" s="1">
        <v>43873</v>
      </c>
      <c r="E1150" t="b">
        <v>0</v>
      </c>
      <c r="F1150" s="2">
        <v>43629</v>
      </c>
      <c r="G1150">
        <v>34279</v>
      </c>
      <c r="H1150">
        <v>8912</v>
      </c>
      <c r="I1150">
        <v>43191</v>
      </c>
      <c r="J1150" t="s">
        <v>453</v>
      </c>
      <c r="K1150" t="s">
        <v>2735</v>
      </c>
      <c r="L1150" t="s">
        <v>2355</v>
      </c>
      <c r="M1150" t="s">
        <v>2736</v>
      </c>
      <c r="N1150" t="s">
        <v>2726</v>
      </c>
      <c r="O1150" t="s">
        <v>2737</v>
      </c>
    </row>
    <row r="1151" spans="1:15" x14ac:dyDescent="0.25">
      <c r="A1151" t="b">
        <v>0</v>
      </c>
      <c r="B1151" s="3" t="b">
        <f t="shared" si="17"/>
        <v>0</v>
      </c>
      <c r="C1151" t="s">
        <v>2728</v>
      </c>
      <c r="D1151" s="1">
        <v>43873</v>
      </c>
      <c r="E1151" t="b">
        <v>0</v>
      </c>
      <c r="F1151" s="2">
        <v>43508.587500000001</v>
      </c>
      <c r="G1151">
        <v>357492</v>
      </c>
      <c r="H1151">
        <v>106316</v>
      </c>
      <c r="I1151">
        <v>463808</v>
      </c>
      <c r="J1151" t="s">
        <v>80</v>
      </c>
      <c r="K1151" t="s">
        <v>2729</v>
      </c>
      <c r="L1151" t="s">
        <v>2355</v>
      </c>
      <c r="M1151" t="s">
        <v>2738</v>
      </c>
      <c r="N1151" t="s">
        <v>2726</v>
      </c>
      <c r="O1151" t="s">
        <v>2739</v>
      </c>
    </row>
    <row r="1152" spans="1:15" x14ac:dyDescent="0.25">
      <c r="A1152" t="b">
        <v>0</v>
      </c>
      <c r="B1152" s="3" t="b">
        <f t="shared" si="17"/>
        <v>0</v>
      </c>
      <c r="C1152" t="s">
        <v>2740</v>
      </c>
      <c r="D1152" s="1">
        <v>43873</v>
      </c>
      <c r="E1152" t="b">
        <v>0</v>
      </c>
      <c r="F1152" s="2">
        <v>43593</v>
      </c>
      <c r="G1152">
        <v>24640</v>
      </c>
      <c r="H1152">
        <v>14661</v>
      </c>
      <c r="I1152">
        <v>39301</v>
      </c>
      <c r="J1152" t="s">
        <v>661</v>
      </c>
      <c r="K1152" t="s">
        <v>2741</v>
      </c>
      <c r="L1152" t="s">
        <v>2355</v>
      </c>
      <c r="M1152" t="s">
        <v>2742</v>
      </c>
      <c r="N1152" t="s">
        <v>2726</v>
      </c>
      <c r="O1152" t="s">
        <v>2743</v>
      </c>
    </row>
    <row r="1153" spans="1:15" x14ac:dyDescent="0.25">
      <c r="A1153" t="b">
        <v>0</v>
      </c>
      <c r="B1153" s="3" t="b">
        <f t="shared" si="17"/>
        <v>0</v>
      </c>
      <c r="C1153" t="s">
        <v>2744</v>
      </c>
      <c r="D1153" s="1">
        <v>43873</v>
      </c>
      <c r="E1153" t="b">
        <v>0</v>
      </c>
      <c r="F1153" s="2">
        <v>43522</v>
      </c>
      <c r="G1153">
        <v>50861</v>
      </c>
      <c r="H1153">
        <v>13223</v>
      </c>
      <c r="I1153">
        <v>64084</v>
      </c>
      <c r="J1153" t="s">
        <v>597</v>
      </c>
      <c r="K1153" t="s">
        <v>2745</v>
      </c>
      <c r="L1153" t="s">
        <v>2355</v>
      </c>
      <c r="M1153" t="s">
        <v>2746</v>
      </c>
      <c r="N1153" t="s">
        <v>2726</v>
      </c>
      <c r="O1153" t="s">
        <v>2747</v>
      </c>
    </row>
    <row r="1154" spans="1:15" x14ac:dyDescent="0.25">
      <c r="A1154" t="b">
        <v>0</v>
      </c>
      <c r="B1154" s="3" t="b">
        <f t="shared" si="17"/>
        <v>0</v>
      </c>
      <c r="C1154" t="s">
        <v>2744</v>
      </c>
      <c r="D1154" s="1">
        <v>43873</v>
      </c>
      <c r="E1154" t="b">
        <v>0</v>
      </c>
      <c r="F1154" s="2">
        <v>43441.731249999997</v>
      </c>
      <c r="G1154">
        <v>13393</v>
      </c>
      <c r="H1154">
        <v>7969</v>
      </c>
      <c r="I1154">
        <v>21362</v>
      </c>
      <c r="J1154" t="s">
        <v>597</v>
      </c>
      <c r="K1154" t="s">
        <v>2745</v>
      </c>
      <c r="L1154" t="s">
        <v>2355</v>
      </c>
      <c r="M1154" t="s">
        <v>2748</v>
      </c>
      <c r="N1154" t="s">
        <v>2726</v>
      </c>
      <c r="O1154" t="s">
        <v>2749</v>
      </c>
    </row>
    <row r="1155" spans="1:15" x14ac:dyDescent="0.25">
      <c r="A1155" t="b">
        <v>0</v>
      </c>
      <c r="B1155" s="3" t="b">
        <f t="shared" si="17"/>
        <v>0</v>
      </c>
      <c r="C1155" t="s">
        <v>2750</v>
      </c>
      <c r="D1155" s="1">
        <v>43873</v>
      </c>
      <c r="E1155" t="b">
        <v>0</v>
      </c>
      <c r="F1155" s="2">
        <v>43321.410416666666</v>
      </c>
      <c r="G1155">
        <v>0</v>
      </c>
      <c r="H1155">
        <v>0</v>
      </c>
      <c r="I1155">
        <v>0</v>
      </c>
      <c r="J1155" t="s">
        <v>2751</v>
      </c>
      <c r="K1155" t="s">
        <v>2752</v>
      </c>
      <c r="L1155" t="s">
        <v>2355</v>
      </c>
      <c r="M1155" t="s">
        <v>2753</v>
      </c>
      <c r="N1155" t="s">
        <v>2726</v>
      </c>
      <c r="O1155" t="s">
        <v>2754</v>
      </c>
    </row>
    <row r="1156" spans="1:15" x14ac:dyDescent="0.25">
      <c r="A1156" t="b">
        <v>0</v>
      </c>
      <c r="B1156" s="3" t="b">
        <f t="shared" ref="B1156:B1219" si="18">OR(ISNUMBER(SEARCH($B$1,O1156)),ISNUMBER(SEARCH($C$1,O1156)),ISNUMBER(SEARCH($D$1,O1156)),ISNUMBER(SEARCH($E$1,O1156)),ISNUMBER(SEARCH($F$1,O1156)),ISNUMBER(SEARCH($G$1,O1156)),ISNUMBER(SEARCH($H$1,O1156)),ISNUMBER(SEARCH($I$1,O1156)),ISNUMBER(SEARCH($J$1,O1156)),ISNUMBER(SEARCH($K$1,O1156)),ISNUMBER(SEARCH($L$1,O1156)),ISNUMBER(SEARCH($M$1,O1156)),ISNUMBER(SEARCH($N$1,O1156)),ISNUMBER(SEARCH($O$1,O1156)),ISNUMBER(SEARCH($P$1,O1156)),ISNUMBER(SEARCH($Q$1,O1156)),ISNUMBER(SEARCH($R$1,O1156)),ISNUMBER(SEARCH($S$1,O1156)),ISNUMBER(SEARCH($T$1,O1156)),ISNUMBER(SEARCH($U$1,O1156)),ISNUMBER(SEARCH($V$1,O1156)),ISNUMBER(SEARCH($W$1,O1156)),ISNUMBER(SEARCH($X$1,O1156)),ISNUMBER(SEARCH($Y$1,O1156)),ISNUMBER(SEARCH($Z$1,O1156)),ISNUMBER(SEARCH($AA$1,O1156)),ISNUMBER(SEARCH($AB$1,O1156)),ISNUMBER(SEARCH($AC$1,O1156)),ISNUMBER(SEARCH($AD$1,O1156)),ISNUMBER(SEARCH($AE$1,O1156)),ISNUMBER(SEARCH($AF$1,O1156)),ISNUMBER(SEARCH($AG$1,O1156)),ISNUMBER(SEARCH($AH$1,O1156)),ISNUMBER(SEARCH($AI$1,O1156)),ISNUMBER(SEARCH($AJ$1,O1156)),ISNUMBER(SEARCH($AK$1,O1156)),ISNUMBER(SEARCH($AL$1,O1156)),ISNUMBER(SEARCH($AM$1,O1156)),ISNUMBER(SEARCH($AN$1,O1156)),ISNUMBER(SEARCH($AO$1,O1156)),ISNUMBER(SEARCH($AP$1,O1156)),ISNUMBER(SEARCH($AQ$1,O1156)),ISNUMBER(SEARCH($AR$1,O1156)),ISNUMBER(SEARCH($AS$1,O1156)),ISNUMBER(SEARCH($AT$1,O1156)),ISNUMBER(SEARCH($AU$1,O1156)),ISNUMBER(SEARCH($AV$1,O1156)),ISNUMBER(SEARCH($AW$1,O1156)),ISNUMBER(SEARCH($AX$1,O1156)),ISNUMBER(SEARCH($AY$1,O1156)), ISNUMBER(SEARCH($AZ$1,O1156)),ISNUMBER(SEARCH($BA$1,O1156)),ISNUMBER(SEARCH($BB$1,O1156)),ISNUMBER(SEARCH($BC$1,O1156)),ISNUMBER(SEARCH($BD$1,O1156)),ISNUMBER(SEARCH($BE$1,O1156)),ISNUMBER(SEARCH($BF$1,O1156)),ISNUMBER(SEARCH($BG$1,O1156)),ISNUMBER(SEARCH($BH$1,O1156)),ISNUMBER(SEARCH($BI$1,O1156)),ISNUMBER(SEARCH($BJ$1,O1156)),ISNUMBER(SEARCH($BK$1,O1156)),ISNUMBER(SEARCH($BL$1,O1156)),ISNUMBER(SEARCH($BM$1,O1156)),ISNUMBER(SEARCH($BN$1,O1156)),ISNUMBER(SEARCH($BO$1,O1156)),ISNUMBER(SEARCH($BP$1,O1156)),ISNUMBER(SEARCH($BQ$1,O1156)),ISNUMBER(SEARCH($BR$1,O1156)),ISNUMBER(SEARCH($BS$1,O1156)),ISNUMBER(SEARCH($BT$1,O1156)),ISNUMBER(SEARCH($BU$1,O1156)),ISNUMBER(SEARCH($BV$1,O1156)),ISNUMBER(SEARCH($BW$1,O1156)),ISNUMBER(SEARCH($BX$1,O1156)),ISNUMBER(SEARCH($BY$1,O1156)),ISNUMBER(SEARCH($BZ$1,O1156)),ISNUMBER(SEARCH($CA$1,O1156)),ISNUMBER(SEARCH($CB$1,O1156)),ISNUMBER(SEARCH($CC$1,O1156)),ISNUMBER(SEARCH($CD$1,O1156)),ISNUMBER(SEARCH($CE$1,O1156)),ISNUMBER(SEARCH($CF$1,O1156)),ISNUMBER(SEARCH($CG$1,O1156)),ISNUMBER(SEARCH($CG$1,O1156)),ISNUMBER(SEARCH($CH$1,O1156)),ISNUMBER(SEARCH($CI$1,O1156)),ISNUMBER(SEARCH($CJ$1,O1156)),ISNUMBER(SEARCH($CK$1,O1156)),ISNUMBER(SEARCH($CL$1,O1156)),ISNUMBER(SEARCH($CM$1,O1156)),ISNUMBER(SEARCH($CN$1,O1156)),ISNUMBER(SEARCH($CO$1,O1156)),ISNUMBER(SEARCH($CP$1,O1156)),ISNUMBER(SEARCH($CQ$1,O1156)),ISNUMBER(SEARCH($CR$1,O1156)),ISNUMBER(SEARCH($CS$1,O1156)),ISNUMBER(SEARCH($CT$1,O1156)))</f>
        <v>0</v>
      </c>
      <c r="C1156" t="s">
        <v>2755</v>
      </c>
      <c r="D1156" s="1">
        <v>43873</v>
      </c>
      <c r="E1156" t="b">
        <v>0</v>
      </c>
      <c r="F1156" s="2">
        <v>43321.381944444445</v>
      </c>
      <c r="G1156">
        <v>151901</v>
      </c>
      <c r="H1156">
        <v>11601</v>
      </c>
      <c r="I1156">
        <v>163502</v>
      </c>
      <c r="J1156" t="s">
        <v>2756</v>
      </c>
      <c r="K1156" t="s">
        <v>2571</v>
      </c>
      <c r="L1156" t="s">
        <v>2355</v>
      </c>
      <c r="M1156" t="s">
        <v>2757</v>
      </c>
      <c r="N1156" t="s">
        <v>2726</v>
      </c>
      <c r="O1156" t="s">
        <v>2758</v>
      </c>
    </row>
    <row r="1157" spans="1:15" x14ac:dyDescent="0.25">
      <c r="A1157" t="b">
        <v>0</v>
      </c>
      <c r="B1157" s="3" t="b">
        <f t="shared" si="18"/>
        <v>0</v>
      </c>
      <c r="C1157" t="s">
        <v>2759</v>
      </c>
      <c r="D1157" s="1">
        <v>43873</v>
      </c>
      <c r="E1157" t="b">
        <v>0</v>
      </c>
      <c r="F1157" s="2">
        <v>43311.390277777777</v>
      </c>
      <c r="G1157">
        <v>80317</v>
      </c>
      <c r="H1157">
        <v>20883</v>
      </c>
      <c r="I1157">
        <v>101200</v>
      </c>
      <c r="J1157" t="s">
        <v>2760</v>
      </c>
      <c r="K1157" t="s">
        <v>2761</v>
      </c>
      <c r="L1157" t="s">
        <v>2355</v>
      </c>
      <c r="M1157" t="s">
        <v>2762</v>
      </c>
      <c r="N1157" t="s">
        <v>2726</v>
      </c>
      <c r="O1157" t="s">
        <v>2763</v>
      </c>
    </row>
    <row r="1158" spans="1:15" x14ac:dyDescent="0.25">
      <c r="A1158" t="b">
        <v>0</v>
      </c>
      <c r="B1158" s="3" t="b">
        <f t="shared" si="18"/>
        <v>0</v>
      </c>
      <c r="C1158" t="s">
        <v>2734</v>
      </c>
      <c r="D1158" s="1">
        <v>43873</v>
      </c>
      <c r="E1158" t="b">
        <v>0</v>
      </c>
      <c r="F1158" s="2">
        <v>43546</v>
      </c>
      <c r="G1158">
        <v>131883</v>
      </c>
      <c r="H1158">
        <v>64220</v>
      </c>
      <c r="I1158">
        <v>196103</v>
      </c>
      <c r="J1158" t="s">
        <v>453</v>
      </c>
      <c r="K1158" t="s">
        <v>2735</v>
      </c>
      <c r="L1158" t="s">
        <v>2355</v>
      </c>
      <c r="M1158" t="s">
        <v>2764</v>
      </c>
      <c r="N1158" t="s">
        <v>2726</v>
      </c>
      <c r="O1158" t="s">
        <v>2765</v>
      </c>
    </row>
    <row r="1159" spans="1:15" x14ac:dyDescent="0.25">
      <c r="A1159" t="b">
        <v>0</v>
      </c>
      <c r="B1159" s="3" t="b">
        <f t="shared" si="18"/>
        <v>0</v>
      </c>
      <c r="C1159" t="s">
        <v>2734</v>
      </c>
      <c r="D1159" s="1">
        <v>43873</v>
      </c>
      <c r="E1159" t="b">
        <v>0</v>
      </c>
      <c r="F1159" s="2">
        <v>43461</v>
      </c>
      <c r="G1159">
        <v>58903</v>
      </c>
      <c r="H1159">
        <v>29257</v>
      </c>
      <c r="I1159">
        <v>88160</v>
      </c>
      <c r="J1159" t="s">
        <v>453</v>
      </c>
      <c r="K1159" t="s">
        <v>2735</v>
      </c>
      <c r="L1159" t="s">
        <v>2355</v>
      </c>
      <c r="M1159" t="s">
        <v>2766</v>
      </c>
      <c r="N1159" t="s">
        <v>2726</v>
      </c>
      <c r="O1159" t="s">
        <v>2767</v>
      </c>
    </row>
    <row r="1160" spans="1:15" x14ac:dyDescent="0.25">
      <c r="A1160" t="b">
        <v>0</v>
      </c>
      <c r="B1160" s="3" t="b">
        <f t="shared" si="18"/>
        <v>0</v>
      </c>
      <c r="C1160" t="s">
        <v>2768</v>
      </c>
      <c r="D1160" s="1">
        <v>43873</v>
      </c>
      <c r="E1160" t="b">
        <v>0</v>
      </c>
      <c r="F1160" s="2">
        <v>43374</v>
      </c>
      <c r="G1160">
        <v>23148</v>
      </c>
      <c r="H1160">
        <v>1852</v>
      </c>
      <c r="I1160">
        <v>25000</v>
      </c>
      <c r="J1160" t="s">
        <v>2769</v>
      </c>
      <c r="K1160" t="s">
        <v>2770</v>
      </c>
      <c r="L1160" t="s">
        <v>2355</v>
      </c>
      <c r="M1160" t="s">
        <v>2771</v>
      </c>
      <c r="N1160" t="s">
        <v>2726</v>
      </c>
      <c r="O1160" t="s">
        <v>2772</v>
      </c>
    </row>
    <row r="1161" spans="1:15" x14ac:dyDescent="0.25">
      <c r="A1161" t="b">
        <v>0</v>
      </c>
      <c r="B1161" s="3" t="b">
        <f t="shared" si="18"/>
        <v>0</v>
      </c>
      <c r="C1161" t="s">
        <v>2734</v>
      </c>
      <c r="D1161" s="1">
        <v>43873</v>
      </c>
      <c r="E1161" t="b">
        <v>0</v>
      </c>
      <c r="F1161" s="2">
        <v>43297</v>
      </c>
      <c r="G1161">
        <v>7500</v>
      </c>
      <c r="H1161">
        <v>0</v>
      </c>
      <c r="I1161">
        <v>7500</v>
      </c>
      <c r="J1161" t="s">
        <v>453</v>
      </c>
      <c r="K1161" t="s">
        <v>2735</v>
      </c>
      <c r="L1161" t="s">
        <v>2355</v>
      </c>
      <c r="M1161" t="s">
        <v>2773</v>
      </c>
      <c r="N1161" t="s">
        <v>2726</v>
      </c>
      <c r="O1161" t="s">
        <v>2774</v>
      </c>
    </row>
    <row r="1162" spans="1:15" x14ac:dyDescent="0.25">
      <c r="A1162" t="b">
        <v>0</v>
      </c>
      <c r="B1162" s="3" t="b">
        <f t="shared" si="18"/>
        <v>0</v>
      </c>
      <c r="C1162" t="s">
        <v>2750</v>
      </c>
      <c r="D1162" s="1">
        <v>43873</v>
      </c>
      <c r="E1162" t="b">
        <v>0</v>
      </c>
      <c r="F1162" s="2">
        <v>43159.381249999999</v>
      </c>
      <c r="G1162">
        <v>298074</v>
      </c>
      <c r="H1162">
        <v>97766</v>
      </c>
      <c r="I1162">
        <v>395840</v>
      </c>
      <c r="J1162" t="s">
        <v>2751</v>
      </c>
      <c r="K1162" t="s">
        <v>2752</v>
      </c>
      <c r="L1162" t="s">
        <v>2355</v>
      </c>
      <c r="M1162" t="s">
        <v>2775</v>
      </c>
      <c r="N1162" t="s">
        <v>2726</v>
      </c>
      <c r="O1162" t="s">
        <v>2739</v>
      </c>
    </row>
    <row r="1163" spans="1:15" x14ac:dyDescent="0.25">
      <c r="A1163" t="b">
        <v>0</v>
      </c>
      <c r="B1163" s="3" t="b">
        <f t="shared" si="18"/>
        <v>0</v>
      </c>
      <c r="C1163" t="s">
        <v>2744</v>
      </c>
      <c r="D1163" s="1">
        <v>43873</v>
      </c>
      <c r="E1163" t="b">
        <v>0</v>
      </c>
      <c r="F1163" s="2">
        <v>43231.594444444447</v>
      </c>
      <c r="G1163">
        <v>23920</v>
      </c>
      <c r="H1163">
        <v>14232</v>
      </c>
      <c r="I1163">
        <v>38152</v>
      </c>
      <c r="J1163" t="s">
        <v>597</v>
      </c>
      <c r="K1163" t="s">
        <v>2745</v>
      </c>
      <c r="L1163" t="s">
        <v>2355</v>
      </c>
      <c r="M1163" t="s">
        <v>2776</v>
      </c>
      <c r="N1163" t="s">
        <v>2726</v>
      </c>
      <c r="O1163" t="s">
        <v>2777</v>
      </c>
    </row>
    <row r="1164" spans="1:15" x14ac:dyDescent="0.25">
      <c r="A1164" t="b">
        <v>0</v>
      </c>
      <c r="B1164" s="3" t="b">
        <f t="shared" si="18"/>
        <v>0</v>
      </c>
      <c r="C1164" t="s">
        <v>2734</v>
      </c>
      <c r="D1164" s="1">
        <v>43873</v>
      </c>
      <c r="E1164" t="b">
        <v>0</v>
      </c>
      <c r="F1164" s="2">
        <v>43264</v>
      </c>
      <c r="G1164">
        <v>119955</v>
      </c>
      <c r="H1164">
        <v>8210</v>
      </c>
      <c r="I1164">
        <v>128165</v>
      </c>
      <c r="J1164" t="s">
        <v>453</v>
      </c>
      <c r="K1164" t="s">
        <v>2735</v>
      </c>
      <c r="L1164" t="s">
        <v>2355</v>
      </c>
      <c r="M1164" t="s">
        <v>2778</v>
      </c>
      <c r="N1164" t="s">
        <v>2726</v>
      </c>
      <c r="O1164" t="s">
        <v>2779</v>
      </c>
    </row>
    <row r="1165" spans="1:15" x14ac:dyDescent="0.25">
      <c r="A1165" t="b">
        <v>0</v>
      </c>
      <c r="B1165" s="3" t="b">
        <f t="shared" si="18"/>
        <v>0</v>
      </c>
      <c r="C1165" t="s">
        <v>2780</v>
      </c>
      <c r="D1165" s="1">
        <v>43873</v>
      </c>
      <c r="E1165" t="b">
        <v>0</v>
      </c>
      <c r="F1165" s="2">
        <v>43350.447916666664</v>
      </c>
      <c r="G1165">
        <v>33813</v>
      </c>
      <c r="H1165">
        <v>20119</v>
      </c>
      <c r="I1165">
        <v>53932</v>
      </c>
      <c r="J1165" t="s">
        <v>2781</v>
      </c>
      <c r="K1165" t="s">
        <v>2782</v>
      </c>
      <c r="L1165" t="s">
        <v>2355</v>
      </c>
      <c r="M1165" t="s">
        <v>2783</v>
      </c>
      <c r="N1165" t="s">
        <v>2726</v>
      </c>
      <c r="O1165" t="s">
        <v>2784</v>
      </c>
    </row>
    <row r="1166" spans="1:15" x14ac:dyDescent="0.25">
      <c r="A1166" t="b">
        <v>0</v>
      </c>
      <c r="B1166" s="3" t="b">
        <f t="shared" si="18"/>
        <v>0</v>
      </c>
      <c r="C1166" t="s">
        <v>2759</v>
      </c>
      <c r="D1166" s="1">
        <v>43873</v>
      </c>
      <c r="E1166" t="b">
        <v>0</v>
      </c>
      <c r="F1166" s="2">
        <v>42961</v>
      </c>
      <c r="G1166">
        <v>62627</v>
      </c>
      <c r="H1166">
        <v>16283</v>
      </c>
      <c r="I1166">
        <v>78910</v>
      </c>
      <c r="J1166" t="s">
        <v>2760</v>
      </c>
      <c r="K1166" t="s">
        <v>2761</v>
      </c>
      <c r="L1166" t="s">
        <v>2355</v>
      </c>
      <c r="M1166" t="s">
        <v>2785</v>
      </c>
      <c r="N1166" t="s">
        <v>2726</v>
      </c>
      <c r="O1166" t="s">
        <v>2763</v>
      </c>
    </row>
    <row r="1167" spans="1:15" x14ac:dyDescent="0.25">
      <c r="A1167" t="b">
        <v>0</v>
      </c>
      <c r="B1167" s="3" t="b">
        <f t="shared" si="18"/>
        <v>0</v>
      </c>
      <c r="C1167" t="s">
        <v>2755</v>
      </c>
      <c r="D1167" s="1">
        <v>43873</v>
      </c>
      <c r="E1167" t="b">
        <v>0</v>
      </c>
      <c r="F1167" s="2">
        <v>43007</v>
      </c>
      <c r="G1167">
        <v>151923</v>
      </c>
      <c r="H1167">
        <v>11715</v>
      </c>
      <c r="I1167">
        <v>163638</v>
      </c>
      <c r="J1167" t="s">
        <v>2756</v>
      </c>
      <c r="K1167" t="s">
        <v>2571</v>
      </c>
      <c r="L1167" t="s">
        <v>2355</v>
      </c>
      <c r="M1167" t="s">
        <v>2786</v>
      </c>
      <c r="N1167" t="s">
        <v>2726</v>
      </c>
      <c r="O1167" t="s">
        <v>2758</v>
      </c>
    </row>
    <row r="1168" spans="1:15" x14ac:dyDescent="0.25">
      <c r="A1168" t="b">
        <v>0</v>
      </c>
      <c r="B1168" s="3" t="b">
        <f t="shared" si="18"/>
        <v>0</v>
      </c>
      <c r="C1168" t="s">
        <v>2787</v>
      </c>
      <c r="D1168" s="1">
        <v>43873</v>
      </c>
      <c r="E1168" t="b">
        <v>0</v>
      </c>
      <c r="F1168" s="2">
        <v>43109.451388888891</v>
      </c>
      <c r="G1168">
        <v>69445</v>
      </c>
      <c r="H1168">
        <v>5555</v>
      </c>
      <c r="I1168">
        <v>75000</v>
      </c>
      <c r="J1168" t="s">
        <v>27</v>
      </c>
      <c r="K1168" t="s">
        <v>2788</v>
      </c>
      <c r="L1168" t="s">
        <v>2355</v>
      </c>
      <c r="M1168" t="s">
        <v>2789</v>
      </c>
      <c r="N1168" t="s">
        <v>2726</v>
      </c>
      <c r="O1168" t="s">
        <v>2790</v>
      </c>
    </row>
    <row r="1169" spans="1:15" x14ac:dyDescent="0.25">
      <c r="A1169" t="b">
        <v>0</v>
      </c>
      <c r="B1169" s="3" t="b">
        <f t="shared" si="18"/>
        <v>0</v>
      </c>
      <c r="C1169" t="s">
        <v>2791</v>
      </c>
      <c r="D1169" s="1">
        <v>43873</v>
      </c>
      <c r="E1169" t="b">
        <v>0</v>
      </c>
      <c r="F1169" s="2">
        <v>43136</v>
      </c>
      <c r="G1169">
        <v>13067</v>
      </c>
      <c r="H1169">
        <v>1960</v>
      </c>
      <c r="I1169">
        <v>15027</v>
      </c>
      <c r="J1169" t="s">
        <v>2492</v>
      </c>
      <c r="K1169" t="s">
        <v>2792</v>
      </c>
      <c r="L1169" t="s">
        <v>2355</v>
      </c>
      <c r="M1169" t="s">
        <v>2793</v>
      </c>
      <c r="N1169" t="s">
        <v>2726</v>
      </c>
      <c r="O1169" t="s">
        <v>2794</v>
      </c>
    </row>
    <row r="1170" spans="1:15" x14ac:dyDescent="0.25">
      <c r="A1170" t="b">
        <v>0</v>
      </c>
      <c r="B1170" s="3" t="b">
        <f t="shared" si="18"/>
        <v>0</v>
      </c>
      <c r="C1170" t="s">
        <v>2750</v>
      </c>
      <c r="D1170" s="1">
        <v>43873</v>
      </c>
      <c r="E1170" t="b">
        <v>0</v>
      </c>
      <c r="F1170" s="2">
        <v>42923.688888888886</v>
      </c>
      <c r="G1170">
        <v>30980</v>
      </c>
      <c r="H1170">
        <v>9413</v>
      </c>
      <c r="I1170">
        <v>40393</v>
      </c>
      <c r="J1170" t="s">
        <v>2751</v>
      </c>
      <c r="K1170" t="s">
        <v>2752</v>
      </c>
      <c r="L1170" t="s">
        <v>2355</v>
      </c>
      <c r="M1170" t="s">
        <v>2795</v>
      </c>
      <c r="N1170" t="s">
        <v>2726</v>
      </c>
      <c r="O1170" t="s">
        <v>2754</v>
      </c>
    </row>
    <row r="1171" spans="1:15" x14ac:dyDescent="0.25">
      <c r="A1171" t="b">
        <v>0</v>
      </c>
      <c r="B1171" s="3" t="b">
        <f t="shared" si="18"/>
        <v>0</v>
      </c>
      <c r="C1171" t="s">
        <v>2759</v>
      </c>
      <c r="D1171" s="1">
        <v>43873</v>
      </c>
      <c r="E1171" t="b">
        <v>0</v>
      </c>
      <c r="F1171" s="2">
        <v>42657.441666666666</v>
      </c>
      <c r="G1171">
        <v>79100</v>
      </c>
      <c r="H1171">
        <v>20566</v>
      </c>
      <c r="I1171">
        <v>99666</v>
      </c>
      <c r="J1171" t="s">
        <v>2760</v>
      </c>
      <c r="K1171" t="s">
        <v>2761</v>
      </c>
      <c r="L1171" t="s">
        <v>2355</v>
      </c>
      <c r="M1171" t="s">
        <v>2796</v>
      </c>
      <c r="N1171" t="s">
        <v>2726</v>
      </c>
      <c r="O1171" t="s">
        <v>2763</v>
      </c>
    </row>
    <row r="1172" spans="1:15" x14ac:dyDescent="0.25">
      <c r="A1172" t="b">
        <v>0</v>
      </c>
      <c r="B1172" s="3" t="b">
        <f t="shared" si="18"/>
        <v>0</v>
      </c>
      <c r="C1172" t="s">
        <v>2787</v>
      </c>
      <c r="D1172" s="1">
        <v>43873</v>
      </c>
      <c r="E1172" t="b">
        <v>0</v>
      </c>
      <c r="F1172" s="2">
        <v>42622</v>
      </c>
      <c r="G1172">
        <v>20134</v>
      </c>
      <c r="H1172">
        <v>9866</v>
      </c>
      <c r="I1172">
        <v>30000</v>
      </c>
      <c r="J1172" t="s">
        <v>27</v>
      </c>
      <c r="K1172" t="s">
        <v>2788</v>
      </c>
      <c r="L1172" t="s">
        <v>2355</v>
      </c>
      <c r="M1172" t="s">
        <v>2797</v>
      </c>
      <c r="N1172" t="s">
        <v>2726</v>
      </c>
      <c r="O1172" t="s">
        <v>2798</v>
      </c>
    </row>
    <row r="1173" spans="1:15" x14ac:dyDescent="0.25">
      <c r="A1173" t="b">
        <v>0</v>
      </c>
      <c r="B1173" s="3" t="b">
        <f t="shared" si="18"/>
        <v>0</v>
      </c>
      <c r="C1173" t="s">
        <v>2744</v>
      </c>
      <c r="D1173" s="1">
        <v>43873</v>
      </c>
      <c r="E1173" t="b">
        <v>0</v>
      </c>
      <c r="F1173" s="2">
        <v>43280</v>
      </c>
      <c r="G1173">
        <v>13184</v>
      </c>
      <c r="H1173">
        <v>7844</v>
      </c>
      <c r="I1173">
        <v>21028</v>
      </c>
      <c r="J1173" t="s">
        <v>597</v>
      </c>
      <c r="K1173" t="s">
        <v>2745</v>
      </c>
      <c r="L1173" t="s">
        <v>2355</v>
      </c>
      <c r="M1173" t="s">
        <v>2799</v>
      </c>
      <c r="N1173" t="s">
        <v>2726</v>
      </c>
      <c r="O1173" t="s">
        <v>2800</v>
      </c>
    </row>
    <row r="1174" spans="1:15" x14ac:dyDescent="0.25">
      <c r="A1174" t="b">
        <v>0</v>
      </c>
      <c r="B1174" s="3" t="b">
        <f t="shared" si="18"/>
        <v>0</v>
      </c>
      <c r="C1174" t="s">
        <v>2780</v>
      </c>
      <c r="D1174" s="1">
        <v>43873</v>
      </c>
      <c r="E1174" t="b">
        <v>0</v>
      </c>
      <c r="F1174" s="2">
        <v>42759</v>
      </c>
      <c r="G1174">
        <v>42857</v>
      </c>
      <c r="H1174">
        <v>5143</v>
      </c>
      <c r="I1174">
        <v>48000</v>
      </c>
      <c r="J1174" t="s">
        <v>2781</v>
      </c>
      <c r="K1174" t="s">
        <v>2782</v>
      </c>
      <c r="L1174" t="s">
        <v>2355</v>
      </c>
      <c r="M1174" t="s">
        <v>2801</v>
      </c>
      <c r="N1174" t="s">
        <v>2726</v>
      </c>
      <c r="O1174" t="s">
        <v>2802</v>
      </c>
    </row>
    <row r="1175" spans="1:15" x14ac:dyDescent="0.25">
      <c r="A1175" t="b">
        <v>0</v>
      </c>
      <c r="B1175" s="3" t="b">
        <f t="shared" si="18"/>
        <v>0</v>
      </c>
      <c r="C1175" t="s">
        <v>2787</v>
      </c>
      <c r="D1175" s="1">
        <v>43873</v>
      </c>
      <c r="E1175" t="b">
        <v>0</v>
      </c>
      <c r="F1175" s="2">
        <v>42654.634027777778</v>
      </c>
      <c r="G1175">
        <v>69444</v>
      </c>
      <c r="H1175">
        <v>5556</v>
      </c>
      <c r="I1175">
        <v>75000</v>
      </c>
      <c r="J1175" t="s">
        <v>27</v>
      </c>
      <c r="K1175" t="s">
        <v>2788</v>
      </c>
      <c r="L1175" t="s">
        <v>2355</v>
      </c>
      <c r="M1175" t="s">
        <v>2803</v>
      </c>
      <c r="N1175" t="s">
        <v>2726</v>
      </c>
      <c r="O1175" t="s">
        <v>2804</v>
      </c>
    </row>
    <row r="1176" spans="1:15" x14ac:dyDescent="0.25">
      <c r="A1176" t="b">
        <v>0</v>
      </c>
      <c r="B1176" s="3" t="b">
        <f t="shared" si="18"/>
        <v>0</v>
      </c>
      <c r="C1176" t="s">
        <v>2805</v>
      </c>
      <c r="D1176" s="1">
        <v>43873</v>
      </c>
      <c r="E1176" t="b">
        <v>0</v>
      </c>
      <c r="F1176" s="2">
        <v>42712.695138888892</v>
      </c>
      <c r="G1176">
        <v>10023</v>
      </c>
      <c r="H1176">
        <v>5963</v>
      </c>
      <c r="I1176">
        <v>15986</v>
      </c>
      <c r="J1176" t="s">
        <v>2806</v>
      </c>
      <c r="K1176" t="s">
        <v>2807</v>
      </c>
      <c r="L1176" t="s">
        <v>2355</v>
      </c>
      <c r="M1176" t="s">
        <v>2808</v>
      </c>
      <c r="N1176" t="s">
        <v>2726</v>
      </c>
      <c r="O1176" t="s">
        <v>2809</v>
      </c>
    </row>
    <row r="1177" spans="1:15" x14ac:dyDescent="0.25">
      <c r="A1177" t="b">
        <v>0</v>
      </c>
      <c r="B1177" s="3" t="b">
        <f t="shared" si="18"/>
        <v>0</v>
      </c>
      <c r="C1177" t="s">
        <v>2723</v>
      </c>
      <c r="D1177" s="1">
        <v>43873</v>
      </c>
      <c r="E1177" t="b">
        <v>0</v>
      </c>
      <c r="F1177" s="2">
        <v>43130.790972222225</v>
      </c>
      <c r="G1177">
        <v>107218</v>
      </c>
      <c r="H1177">
        <v>57564</v>
      </c>
      <c r="I1177">
        <v>164782</v>
      </c>
      <c r="J1177" t="s">
        <v>666</v>
      </c>
      <c r="K1177" t="s">
        <v>2724</v>
      </c>
      <c r="L1177" t="s">
        <v>2355</v>
      </c>
      <c r="M1177" t="s">
        <v>2810</v>
      </c>
      <c r="N1177" t="s">
        <v>2726</v>
      </c>
      <c r="O1177" t="s">
        <v>2733</v>
      </c>
    </row>
    <row r="1178" spans="1:15" x14ac:dyDescent="0.25">
      <c r="A1178" t="b">
        <v>0</v>
      </c>
      <c r="B1178" s="3" t="b">
        <f t="shared" si="18"/>
        <v>0</v>
      </c>
      <c r="C1178" t="s">
        <v>2811</v>
      </c>
      <c r="D1178" s="1">
        <v>43873</v>
      </c>
      <c r="E1178" t="b">
        <v>0</v>
      </c>
      <c r="F1178" s="2">
        <v>42583.393055555556</v>
      </c>
      <c r="G1178">
        <v>40099</v>
      </c>
      <c r="H1178">
        <v>0</v>
      </c>
      <c r="I1178">
        <v>40099</v>
      </c>
      <c r="J1178" t="s">
        <v>2812</v>
      </c>
      <c r="K1178" t="s">
        <v>2813</v>
      </c>
      <c r="L1178" t="s">
        <v>2355</v>
      </c>
      <c r="M1178" t="s">
        <v>2814</v>
      </c>
      <c r="N1178" t="s">
        <v>2726</v>
      </c>
      <c r="O1178" t="s">
        <v>2815</v>
      </c>
    </row>
    <row r="1179" spans="1:15" x14ac:dyDescent="0.25">
      <c r="A1179" t="b">
        <v>0</v>
      </c>
      <c r="B1179" s="3" t="b">
        <f t="shared" si="18"/>
        <v>0</v>
      </c>
      <c r="C1179" t="s">
        <v>2744</v>
      </c>
      <c r="D1179" s="1">
        <v>43873</v>
      </c>
      <c r="E1179" t="b">
        <v>0</v>
      </c>
      <c r="F1179" s="2">
        <v>42989</v>
      </c>
      <c r="G1179">
        <v>4863</v>
      </c>
      <c r="H1179">
        <v>2893</v>
      </c>
      <c r="I1179">
        <v>7756</v>
      </c>
      <c r="J1179" t="s">
        <v>597</v>
      </c>
      <c r="K1179" t="s">
        <v>2745</v>
      </c>
      <c r="L1179" t="s">
        <v>2355</v>
      </c>
      <c r="M1179" t="s">
        <v>2816</v>
      </c>
      <c r="N1179" t="s">
        <v>2726</v>
      </c>
      <c r="O1179" t="s">
        <v>2777</v>
      </c>
    </row>
    <row r="1180" spans="1:15" x14ac:dyDescent="0.25">
      <c r="A1180" t="b">
        <v>0</v>
      </c>
      <c r="B1180" s="3" t="b">
        <f t="shared" si="18"/>
        <v>0</v>
      </c>
      <c r="C1180" t="s">
        <v>2805</v>
      </c>
      <c r="D1180" s="1">
        <v>43873</v>
      </c>
      <c r="E1180" t="b">
        <v>0</v>
      </c>
      <c r="F1180" s="2">
        <v>42880</v>
      </c>
      <c r="G1180">
        <v>53657</v>
      </c>
      <c r="H1180">
        <v>6447</v>
      </c>
      <c r="I1180">
        <v>60104</v>
      </c>
      <c r="J1180" t="s">
        <v>2806</v>
      </c>
      <c r="K1180" t="s">
        <v>2807</v>
      </c>
      <c r="L1180" t="s">
        <v>2355</v>
      </c>
      <c r="M1180" t="s">
        <v>2817</v>
      </c>
      <c r="N1180" t="s">
        <v>2726</v>
      </c>
      <c r="O1180" t="s">
        <v>2818</v>
      </c>
    </row>
    <row r="1181" spans="1:15" x14ac:dyDescent="0.25">
      <c r="A1181" t="b">
        <v>0</v>
      </c>
      <c r="B1181" s="3" t="b">
        <f t="shared" si="18"/>
        <v>0</v>
      </c>
      <c r="C1181" t="s">
        <v>2750</v>
      </c>
      <c r="D1181" s="1">
        <v>43873</v>
      </c>
      <c r="E1181" t="b">
        <v>0</v>
      </c>
      <c r="F1181" s="2">
        <v>42832.448611111111</v>
      </c>
      <c r="G1181">
        <v>269703</v>
      </c>
      <c r="H1181">
        <v>93837</v>
      </c>
      <c r="I1181">
        <v>363540</v>
      </c>
      <c r="J1181" t="s">
        <v>2751</v>
      </c>
      <c r="K1181" t="s">
        <v>2752</v>
      </c>
      <c r="L1181" t="s">
        <v>2355</v>
      </c>
      <c r="M1181" t="s">
        <v>2819</v>
      </c>
      <c r="N1181" t="s">
        <v>2726</v>
      </c>
      <c r="O1181" t="s">
        <v>2820</v>
      </c>
    </row>
    <row r="1182" spans="1:15" x14ac:dyDescent="0.25">
      <c r="A1182" t="b">
        <v>0</v>
      </c>
      <c r="B1182" s="3" t="b">
        <f t="shared" si="18"/>
        <v>0</v>
      </c>
      <c r="C1182" t="s">
        <v>2821</v>
      </c>
      <c r="D1182" s="1">
        <v>43873</v>
      </c>
      <c r="E1182" t="b">
        <v>0</v>
      </c>
      <c r="F1182" s="2">
        <v>42797.402083333334</v>
      </c>
      <c r="G1182">
        <v>317753</v>
      </c>
      <c r="H1182">
        <v>45700</v>
      </c>
      <c r="I1182">
        <v>363453</v>
      </c>
      <c r="J1182" t="s">
        <v>2377</v>
      </c>
      <c r="K1182" t="s">
        <v>2822</v>
      </c>
      <c r="L1182" t="s">
        <v>2355</v>
      </c>
      <c r="M1182" t="s">
        <v>2823</v>
      </c>
      <c r="N1182" t="s">
        <v>2726</v>
      </c>
      <c r="O1182" t="s">
        <v>2824</v>
      </c>
    </row>
    <row r="1183" spans="1:15" x14ac:dyDescent="0.25">
      <c r="A1183" t="b">
        <v>0</v>
      </c>
      <c r="B1183" s="3" t="b">
        <f t="shared" si="18"/>
        <v>0</v>
      </c>
      <c r="C1183" t="s">
        <v>2728</v>
      </c>
      <c r="D1183" s="1">
        <v>43873</v>
      </c>
      <c r="E1183" t="b">
        <v>0</v>
      </c>
      <c r="F1183" s="2">
        <v>43230.395138888889</v>
      </c>
      <c r="G1183">
        <v>91377</v>
      </c>
      <c r="H1183">
        <v>0</v>
      </c>
      <c r="I1183">
        <v>91377</v>
      </c>
      <c r="J1183" t="s">
        <v>80</v>
      </c>
      <c r="K1183" t="s">
        <v>2729</v>
      </c>
      <c r="L1183" t="s">
        <v>2355</v>
      </c>
      <c r="M1183" t="s">
        <v>2825</v>
      </c>
      <c r="N1183" t="s">
        <v>2726</v>
      </c>
      <c r="O1183" t="s">
        <v>2826</v>
      </c>
    </row>
    <row r="1184" spans="1:15" x14ac:dyDescent="0.25">
      <c r="A1184" t="b">
        <v>0</v>
      </c>
      <c r="B1184" s="3" t="b">
        <f t="shared" si="18"/>
        <v>0</v>
      </c>
      <c r="C1184" t="s">
        <v>2821</v>
      </c>
      <c r="D1184" s="1">
        <v>43873</v>
      </c>
      <c r="E1184" t="b">
        <v>0</v>
      </c>
      <c r="F1184" s="2">
        <v>42849.400694444441</v>
      </c>
      <c r="G1184">
        <v>12584</v>
      </c>
      <c r="H1184">
        <v>7489</v>
      </c>
      <c r="I1184">
        <v>20073</v>
      </c>
      <c r="J1184" t="s">
        <v>2377</v>
      </c>
      <c r="K1184" t="s">
        <v>2822</v>
      </c>
      <c r="L1184" t="s">
        <v>2355</v>
      </c>
      <c r="M1184" t="s">
        <v>2827</v>
      </c>
      <c r="N1184" t="s">
        <v>2726</v>
      </c>
      <c r="O1184" t="s">
        <v>2828</v>
      </c>
    </row>
    <row r="1185" spans="1:15" x14ac:dyDescent="0.25">
      <c r="A1185" t="b">
        <v>0</v>
      </c>
      <c r="B1185" s="3" t="b">
        <f t="shared" si="18"/>
        <v>0</v>
      </c>
      <c r="C1185" t="s">
        <v>2759</v>
      </c>
      <c r="D1185" s="1">
        <v>43873</v>
      </c>
      <c r="E1185" t="b">
        <v>0</v>
      </c>
      <c r="F1185" s="2">
        <v>43080</v>
      </c>
      <c r="G1185">
        <v>204562</v>
      </c>
      <c r="H1185">
        <v>64438</v>
      </c>
      <c r="I1185">
        <v>269000</v>
      </c>
      <c r="J1185" t="s">
        <v>2760</v>
      </c>
      <c r="K1185" t="s">
        <v>2761</v>
      </c>
      <c r="L1185" t="s">
        <v>2355</v>
      </c>
      <c r="M1185" t="s">
        <v>2829</v>
      </c>
      <c r="N1185" t="s">
        <v>2726</v>
      </c>
      <c r="O1185" t="s">
        <v>2830</v>
      </c>
    </row>
    <row r="1186" spans="1:15" x14ac:dyDescent="0.25">
      <c r="A1186" t="b">
        <v>0</v>
      </c>
      <c r="B1186" s="3" t="b">
        <f t="shared" si="18"/>
        <v>0</v>
      </c>
      <c r="C1186" t="s">
        <v>2811</v>
      </c>
      <c r="D1186" s="1">
        <v>43873</v>
      </c>
      <c r="E1186" t="b">
        <v>0</v>
      </c>
      <c r="F1186" s="2">
        <v>42863</v>
      </c>
      <c r="G1186">
        <v>-12623</v>
      </c>
      <c r="H1186">
        <v>12623</v>
      </c>
      <c r="I1186">
        <v>0</v>
      </c>
      <c r="J1186" t="s">
        <v>2812</v>
      </c>
      <c r="K1186" t="s">
        <v>2813</v>
      </c>
      <c r="L1186" t="s">
        <v>2355</v>
      </c>
      <c r="M1186" t="s">
        <v>2831</v>
      </c>
      <c r="N1186" t="s">
        <v>2726</v>
      </c>
      <c r="O1186" t="s">
        <v>2832</v>
      </c>
    </row>
    <row r="1187" spans="1:15" x14ac:dyDescent="0.25">
      <c r="A1187" t="b">
        <v>0</v>
      </c>
      <c r="B1187" s="3" t="b">
        <f t="shared" si="18"/>
        <v>0</v>
      </c>
      <c r="C1187" t="s">
        <v>2723</v>
      </c>
      <c r="D1187" s="1">
        <v>43873</v>
      </c>
      <c r="E1187" t="b">
        <v>0</v>
      </c>
      <c r="F1187" s="2">
        <v>43280.574305555558</v>
      </c>
      <c r="G1187">
        <v>516625</v>
      </c>
      <c r="H1187">
        <v>198092</v>
      </c>
      <c r="I1187">
        <v>714717</v>
      </c>
      <c r="J1187" t="s">
        <v>666</v>
      </c>
      <c r="K1187" t="s">
        <v>2724</v>
      </c>
      <c r="L1187" t="s">
        <v>2355</v>
      </c>
      <c r="M1187" t="s">
        <v>2833</v>
      </c>
      <c r="N1187" t="s">
        <v>2726</v>
      </c>
      <c r="O1187" t="s">
        <v>2727</v>
      </c>
    </row>
    <row r="1188" spans="1:15" x14ac:dyDescent="0.25">
      <c r="A1188" t="b">
        <v>0</v>
      </c>
      <c r="B1188" s="3" t="b">
        <f t="shared" si="18"/>
        <v>0</v>
      </c>
      <c r="C1188" t="s">
        <v>2834</v>
      </c>
      <c r="D1188" s="1">
        <v>43873</v>
      </c>
      <c r="E1188" t="b">
        <v>0</v>
      </c>
      <c r="F1188" s="2">
        <v>42986</v>
      </c>
      <c r="G1188">
        <v>259271</v>
      </c>
      <c r="H1188">
        <v>25376</v>
      </c>
      <c r="I1188">
        <v>284647</v>
      </c>
      <c r="J1188" t="s">
        <v>858</v>
      </c>
      <c r="K1188" t="s">
        <v>2835</v>
      </c>
      <c r="L1188" t="s">
        <v>2355</v>
      </c>
      <c r="M1188" t="s">
        <v>2836</v>
      </c>
      <c r="N1188" t="s">
        <v>2837</v>
      </c>
      <c r="O1188" t="s">
        <v>2838</v>
      </c>
    </row>
    <row r="1189" spans="1:15" x14ac:dyDescent="0.25">
      <c r="A1189" t="b">
        <v>0</v>
      </c>
      <c r="B1189" s="3" t="b">
        <f t="shared" si="18"/>
        <v>0</v>
      </c>
      <c r="C1189" t="s">
        <v>2839</v>
      </c>
      <c r="D1189" s="1">
        <v>43873</v>
      </c>
      <c r="E1189" t="b">
        <v>0</v>
      </c>
      <c r="F1189" s="2">
        <v>42895.504166666666</v>
      </c>
      <c r="G1189">
        <v>220644</v>
      </c>
      <c r="H1189">
        <v>116746</v>
      </c>
      <c r="I1189">
        <v>337390</v>
      </c>
      <c r="J1189" t="s">
        <v>2840</v>
      </c>
      <c r="K1189" t="s">
        <v>2841</v>
      </c>
      <c r="L1189" t="s">
        <v>2355</v>
      </c>
      <c r="M1189" t="s">
        <v>2842</v>
      </c>
      <c r="N1189" t="s">
        <v>2837</v>
      </c>
      <c r="O1189" t="s">
        <v>2843</v>
      </c>
    </row>
    <row r="1190" spans="1:15" x14ac:dyDescent="0.25">
      <c r="A1190" t="b">
        <v>0</v>
      </c>
      <c r="B1190" s="3" t="b">
        <f t="shared" si="18"/>
        <v>0</v>
      </c>
      <c r="C1190" t="s">
        <v>2844</v>
      </c>
      <c r="D1190" s="1">
        <v>43873</v>
      </c>
      <c r="E1190" t="b">
        <v>0</v>
      </c>
      <c r="F1190" s="2">
        <v>42773.43472222222</v>
      </c>
      <c r="G1190">
        <v>170055</v>
      </c>
      <c r="H1190">
        <v>100332</v>
      </c>
      <c r="I1190">
        <v>270387</v>
      </c>
      <c r="J1190" t="s">
        <v>2705</v>
      </c>
      <c r="K1190" t="s">
        <v>2845</v>
      </c>
      <c r="L1190" t="s">
        <v>2355</v>
      </c>
      <c r="M1190" t="s">
        <v>2846</v>
      </c>
      <c r="N1190" t="s">
        <v>2837</v>
      </c>
      <c r="O1190" t="s">
        <v>2847</v>
      </c>
    </row>
    <row r="1191" spans="1:15" x14ac:dyDescent="0.25">
      <c r="A1191" t="b">
        <v>0</v>
      </c>
      <c r="B1191" s="3" t="b">
        <f t="shared" si="18"/>
        <v>0</v>
      </c>
      <c r="C1191" t="s">
        <v>2848</v>
      </c>
      <c r="D1191" s="1">
        <v>43873</v>
      </c>
      <c r="E1191" t="b">
        <v>0</v>
      </c>
      <c r="F1191" s="2">
        <v>42796</v>
      </c>
      <c r="G1191">
        <v>22000</v>
      </c>
      <c r="H1191">
        <v>0</v>
      </c>
      <c r="I1191">
        <v>22000</v>
      </c>
      <c r="J1191" t="s">
        <v>699</v>
      </c>
      <c r="K1191" t="s">
        <v>2849</v>
      </c>
      <c r="L1191" t="s">
        <v>2355</v>
      </c>
      <c r="M1191" t="s">
        <v>2850</v>
      </c>
      <c r="N1191" t="s">
        <v>2837</v>
      </c>
      <c r="O1191" t="s">
        <v>2851</v>
      </c>
    </row>
    <row r="1192" spans="1:15" x14ac:dyDescent="0.25">
      <c r="A1192" t="b">
        <v>0</v>
      </c>
      <c r="B1192" s="3" t="b">
        <f t="shared" si="18"/>
        <v>0</v>
      </c>
      <c r="C1192" t="s">
        <v>2852</v>
      </c>
      <c r="D1192" s="1">
        <v>43873</v>
      </c>
      <c r="E1192" t="b">
        <v>0</v>
      </c>
      <c r="F1192" s="2">
        <v>42662</v>
      </c>
      <c r="G1192">
        <v>50000</v>
      </c>
      <c r="H1192">
        <v>0</v>
      </c>
      <c r="I1192">
        <v>50000</v>
      </c>
      <c r="J1192" t="s">
        <v>2492</v>
      </c>
      <c r="K1192" t="s">
        <v>2853</v>
      </c>
      <c r="L1192" t="s">
        <v>2355</v>
      </c>
      <c r="M1192" t="s">
        <v>2854</v>
      </c>
      <c r="N1192" t="s">
        <v>2837</v>
      </c>
      <c r="O1192" t="s">
        <v>2855</v>
      </c>
    </row>
    <row r="1193" spans="1:15" x14ac:dyDescent="0.25">
      <c r="A1193" t="b">
        <v>0</v>
      </c>
      <c r="B1193" s="3" t="b">
        <f t="shared" si="18"/>
        <v>0</v>
      </c>
      <c r="C1193" t="s">
        <v>2848</v>
      </c>
      <c r="D1193" s="1">
        <v>43873</v>
      </c>
      <c r="E1193" t="b">
        <v>0</v>
      </c>
      <c r="F1193" s="2">
        <v>42745</v>
      </c>
      <c r="G1193">
        <v>128830</v>
      </c>
      <c r="H1193">
        <v>21170</v>
      </c>
      <c r="I1193">
        <v>150000</v>
      </c>
      <c r="J1193" t="s">
        <v>699</v>
      </c>
      <c r="K1193" t="s">
        <v>2849</v>
      </c>
      <c r="L1193" t="s">
        <v>2355</v>
      </c>
      <c r="M1193" t="s">
        <v>2856</v>
      </c>
      <c r="N1193" t="s">
        <v>2837</v>
      </c>
      <c r="O1193" t="s">
        <v>2857</v>
      </c>
    </row>
    <row r="1194" spans="1:15" x14ac:dyDescent="0.25">
      <c r="A1194" t="b">
        <v>0</v>
      </c>
      <c r="B1194" s="3" t="b">
        <f t="shared" si="18"/>
        <v>1</v>
      </c>
      <c r="C1194" t="s">
        <v>2852</v>
      </c>
      <c r="D1194" s="1">
        <v>43873</v>
      </c>
      <c r="E1194" t="b">
        <v>0</v>
      </c>
      <c r="F1194" s="2">
        <v>42590.556944444441</v>
      </c>
      <c r="G1194">
        <v>137180</v>
      </c>
      <c r="H1194">
        <v>10576</v>
      </c>
      <c r="I1194">
        <v>147756</v>
      </c>
      <c r="J1194" t="s">
        <v>2492</v>
      </c>
      <c r="K1194" t="s">
        <v>2853</v>
      </c>
      <c r="L1194" t="s">
        <v>2355</v>
      </c>
      <c r="M1194" t="s">
        <v>2858</v>
      </c>
      <c r="N1194" t="s">
        <v>2837</v>
      </c>
      <c r="O1194" t="s">
        <v>2859</v>
      </c>
    </row>
    <row r="1195" spans="1:15" x14ac:dyDescent="0.25">
      <c r="A1195" t="b">
        <v>0</v>
      </c>
      <c r="B1195" s="3" t="b">
        <f t="shared" si="18"/>
        <v>0</v>
      </c>
      <c r="C1195" t="s">
        <v>2860</v>
      </c>
      <c r="D1195" s="1">
        <v>43873</v>
      </c>
      <c r="E1195" t="b">
        <v>0</v>
      </c>
      <c r="F1195" s="2">
        <v>42726</v>
      </c>
      <c r="G1195">
        <v>58111</v>
      </c>
      <c r="H1195">
        <v>34499</v>
      </c>
      <c r="I1195">
        <v>92610</v>
      </c>
      <c r="J1195" t="s">
        <v>2861</v>
      </c>
      <c r="K1195" t="s">
        <v>2862</v>
      </c>
      <c r="L1195" t="s">
        <v>2355</v>
      </c>
      <c r="M1195" t="s">
        <v>2863</v>
      </c>
      <c r="N1195" t="s">
        <v>2837</v>
      </c>
      <c r="O1195" t="s">
        <v>2864</v>
      </c>
    </row>
    <row r="1196" spans="1:15" x14ac:dyDescent="0.25">
      <c r="A1196" t="b">
        <v>0</v>
      </c>
      <c r="B1196" s="3" t="b">
        <f t="shared" si="18"/>
        <v>0</v>
      </c>
      <c r="C1196" t="s">
        <v>2848</v>
      </c>
      <c r="D1196" s="1">
        <v>43873</v>
      </c>
      <c r="E1196" t="b">
        <v>0</v>
      </c>
      <c r="F1196" s="2">
        <v>42725</v>
      </c>
      <c r="G1196">
        <v>48213</v>
      </c>
      <c r="H1196">
        <v>9144</v>
      </c>
      <c r="I1196">
        <v>57357</v>
      </c>
      <c r="J1196" t="s">
        <v>699</v>
      </c>
      <c r="K1196" t="s">
        <v>2849</v>
      </c>
      <c r="L1196" t="s">
        <v>2355</v>
      </c>
      <c r="M1196" t="s">
        <v>2865</v>
      </c>
      <c r="N1196" t="s">
        <v>2837</v>
      </c>
      <c r="O1196" t="s">
        <v>2866</v>
      </c>
    </row>
    <row r="1197" spans="1:15" x14ac:dyDescent="0.25">
      <c r="A1197" t="b">
        <v>0</v>
      </c>
      <c r="B1197" s="3" t="b">
        <f t="shared" si="18"/>
        <v>0</v>
      </c>
      <c r="C1197" t="s">
        <v>2867</v>
      </c>
      <c r="D1197" s="1">
        <v>43873</v>
      </c>
      <c r="E1197" t="b">
        <v>0</v>
      </c>
      <c r="F1197" s="2">
        <v>42579</v>
      </c>
      <c r="G1197">
        <v>150000</v>
      </c>
      <c r="H1197">
        <v>89250</v>
      </c>
      <c r="I1197">
        <v>239250</v>
      </c>
      <c r="J1197" t="s">
        <v>699</v>
      </c>
      <c r="K1197" t="s">
        <v>2868</v>
      </c>
      <c r="L1197" t="s">
        <v>2355</v>
      </c>
      <c r="M1197" t="s">
        <v>2869</v>
      </c>
      <c r="N1197" t="s">
        <v>2837</v>
      </c>
      <c r="O1197" t="s">
        <v>2870</v>
      </c>
    </row>
    <row r="1198" spans="1:15" x14ac:dyDescent="0.25">
      <c r="A1198" t="b">
        <v>0</v>
      </c>
      <c r="B1198" s="3" t="b">
        <f t="shared" si="18"/>
        <v>1</v>
      </c>
      <c r="C1198" t="s">
        <v>2839</v>
      </c>
      <c r="D1198" s="1">
        <v>43873</v>
      </c>
      <c r="E1198" t="b">
        <v>0</v>
      </c>
      <c r="F1198" s="2">
        <v>43010</v>
      </c>
      <c r="G1198">
        <v>250000</v>
      </c>
      <c r="H1198">
        <v>136287</v>
      </c>
      <c r="I1198">
        <v>386287</v>
      </c>
      <c r="J1198" t="s">
        <v>2840</v>
      </c>
      <c r="K1198" t="s">
        <v>2841</v>
      </c>
      <c r="L1198" t="s">
        <v>2355</v>
      </c>
      <c r="M1198" t="s">
        <v>2871</v>
      </c>
      <c r="N1198" t="s">
        <v>2837</v>
      </c>
      <c r="O1198" t="s">
        <v>2872</v>
      </c>
    </row>
    <row r="1199" spans="1:15" x14ac:dyDescent="0.25">
      <c r="A1199" t="b">
        <v>0</v>
      </c>
      <c r="B1199" s="3" t="b">
        <f t="shared" si="18"/>
        <v>0</v>
      </c>
      <c r="C1199" t="s">
        <v>2867</v>
      </c>
      <c r="D1199" s="1">
        <v>43873</v>
      </c>
      <c r="E1199" t="b">
        <v>0</v>
      </c>
      <c r="F1199" s="2">
        <v>43010</v>
      </c>
      <c r="G1199">
        <v>307694</v>
      </c>
      <c r="H1199">
        <v>174377</v>
      </c>
      <c r="I1199">
        <v>482071</v>
      </c>
      <c r="J1199" t="s">
        <v>699</v>
      </c>
      <c r="K1199" t="s">
        <v>2868</v>
      </c>
      <c r="L1199" t="s">
        <v>2355</v>
      </c>
      <c r="M1199" t="s">
        <v>2873</v>
      </c>
      <c r="N1199" t="s">
        <v>2837</v>
      </c>
      <c r="O1199" t="s">
        <v>2874</v>
      </c>
    </row>
    <row r="1200" spans="1:15" x14ac:dyDescent="0.25">
      <c r="A1200" t="b">
        <v>0</v>
      </c>
      <c r="B1200" s="3" t="b">
        <f t="shared" si="18"/>
        <v>0</v>
      </c>
      <c r="C1200" t="s">
        <v>2839</v>
      </c>
      <c r="D1200" s="1">
        <v>43873</v>
      </c>
      <c r="E1200" t="b">
        <v>0</v>
      </c>
      <c r="F1200" s="2">
        <v>42858</v>
      </c>
      <c r="G1200">
        <v>59166</v>
      </c>
      <c r="H1200">
        <v>0</v>
      </c>
      <c r="I1200">
        <v>59166</v>
      </c>
      <c r="J1200" t="s">
        <v>2840</v>
      </c>
      <c r="K1200" t="s">
        <v>2841</v>
      </c>
      <c r="L1200" t="s">
        <v>2355</v>
      </c>
      <c r="M1200" t="s">
        <v>2875</v>
      </c>
      <c r="N1200" t="s">
        <v>2837</v>
      </c>
      <c r="O1200" t="s">
        <v>2876</v>
      </c>
    </row>
    <row r="1201" spans="1:15" x14ac:dyDescent="0.25">
      <c r="A1201" t="b">
        <v>0</v>
      </c>
      <c r="B1201" s="3" t="b">
        <f t="shared" si="18"/>
        <v>0</v>
      </c>
      <c r="C1201" t="s">
        <v>2867</v>
      </c>
      <c r="D1201" s="1">
        <v>43873</v>
      </c>
      <c r="E1201" t="b">
        <v>0</v>
      </c>
      <c r="F1201" s="2">
        <v>43343.68472222222</v>
      </c>
      <c r="G1201">
        <v>402388</v>
      </c>
      <c r="H1201">
        <v>181836</v>
      </c>
      <c r="I1201">
        <v>584224</v>
      </c>
      <c r="J1201" t="s">
        <v>699</v>
      </c>
      <c r="K1201" t="s">
        <v>2868</v>
      </c>
      <c r="L1201" t="s">
        <v>2355</v>
      </c>
      <c r="M1201" t="s">
        <v>2877</v>
      </c>
      <c r="N1201" t="s">
        <v>2837</v>
      </c>
      <c r="O1201" t="s">
        <v>2878</v>
      </c>
    </row>
    <row r="1202" spans="1:15" x14ac:dyDescent="0.25">
      <c r="A1202" t="b">
        <v>0</v>
      </c>
      <c r="B1202" s="3" t="b">
        <f t="shared" si="18"/>
        <v>1</v>
      </c>
      <c r="C1202" t="s">
        <v>2852</v>
      </c>
      <c r="D1202" s="1">
        <v>43873</v>
      </c>
      <c r="E1202" t="b">
        <v>0</v>
      </c>
      <c r="F1202" s="2">
        <v>42971.663194444445</v>
      </c>
      <c r="G1202">
        <v>137838</v>
      </c>
      <c r="H1202">
        <v>11027</v>
      </c>
      <c r="I1202">
        <v>148865</v>
      </c>
      <c r="J1202" t="s">
        <v>2492</v>
      </c>
      <c r="K1202" t="s">
        <v>2853</v>
      </c>
      <c r="L1202" t="s">
        <v>2355</v>
      </c>
      <c r="M1202" t="s">
        <v>2879</v>
      </c>
      <c r="N1202" t="s">
        <v>2837</v>
      </c>
      <c r="O1202" t="s">
        <v>2880</v>
      </c>
    </row>
    <row r="1203" spans="1:15" x14ac:dyDescent="0.25">
      <c r="A1203" t="b">
        <v>0</v>
      </c>
      <c r="B1203" s="3" t="b">
        <f t="shared" si="18"/>
        <v>0</v>
      </c>
      <c r="C1203" t="s">
        <v>2867</v>
      </c>
      <c r="D1203" s="1">
        <v>43873</v>
      </c>
      <c r="E1203" t="b">
        <v>0</v>
      </c>
      <c r="F1203" s="2">
        <v>42957.607638888891</v>
      </c>
      <c r="G1203">
        <v>131483</v>
      </c>
      <c r="H1203">
        <v>78232</v>
      </c>
      <c r="I1203">
        <v>209715</v>
      </c>
      <c r="J1203" t="s">
        <v>699</v>
      </c>
      <c r="K1203" t="s">
        <v>2868</v>
      </c>
      <c r="L1203" t="s">
        <v>2355</v>
      </c>
      <c r="M1203" t="s">
        <v>2881</v>
      </c>
      <c r="N1203" t="s">
        <v>2837</v>
      </c>
      <c r="O1203" t="s">
        <v>2870</v>
      </c>
    </row>
    <row r="1204" spans="1:15" x14ac:dyDescent="0.25">
      <c r="A1204" t="b">
        <v>0</v>
      </c>
      <c r="B1204" s="3" t="b">
        <f t="shared" si="18"/>
        <v>0</v>
      </c>
      <c r="C1204" t="s">
        <v>2882</v>
      </c>
      <c r="D1204" s="1">
        <v>43873</v>
      </c>
      <c r="E1204" t="b">
        <v>0</v>
      </c>
      <c r="F1204" s="2">
        <v>43238</v>
      </c>
      <c r="G1204">
        <v>48719</v>
      </c>
      <c r="H1204">
        <v>11841</v>
      </c>
      <c r="I1204">
        <v>60560</v>
      </c>
      <c r="J1204" t="s">
        <v>2883</v>
      </c>
      <c r="K1204" t="s">
        <v>2884</v>
      </c>
      <c r="L1204" t="s">
        <v>2355</v>
      </c>
      <c r="M1204" t="s">
        <v>2885</v>
      </c>
      <c r="N1204" t="s">
        <v>2837</v>
      </c>
      <c r="O1204" t="s">
        <v>2886</v>
      </c>
    </row>
    <row r="1205" spans="1:15" x14ac:dyDescent="0.25">
      <c r="A1205" t="b">
        <v>0</v>
      </c>
      <c r="B1205" s="3" t="b">
        <f t="shared" si="18"/>
        <v>0</v>
      </c>
      <c r="C1205" t="s">
        <v>2848</v>
      </c>
      <c r="D1205" s="1">
        <v>43873</v>
      </c>
      <c r="E1205" t="b">
        <v>0</v>
      </c>
      <c r="F1205" s="2">
        <v>43234</v>
      </c>
      <c r="G1205">
        <v>21225</v>
      </c>
      <c r="H1205">
        <v>4245</v>
      </c>
      <c r="I1205">
        <v>25470</v>
      </c>
      <c r="J1205" t="s">
        <v>699</v>
      </c>
      <c r="K1205" t="s">
        <v>2849</v>
      </c>
      <c r="L1205" t="s">
        <v>2355</v>
      </c>
      <c r="M1205" t="s">
        <v>2887</v>
      </c>
      <c r="N1205" t="s">
        <v>2837</v>
      </c>
      <c r="O1205" t="s">
        <v>2888</v>
      </c>
    </row>
    <row r="1206" spans="1:15" x14ac:dyDescent="0.25">
      <c r="A1206" t="b">
        <v>0</v>
      </c>
      <c r="B1206" s="3" t="b">
        <f t="shared" si="18"/>
        <v>0</v>
      </c>
      <c r="C1206" t="s">
        <v>2839</v>
      </c>
      <c r="D1206" s="1">
        <v>43873</v>
      </c>
      <c r="E1206" t="b">
        <v>0</v>
      </c>
      <c r="F1206" s="2">
        <v>43279.49722222222</v>
      </c>
      <c r="G1206">
        <v>220447</v>
      </c>
      <c r="H1206">
        <v>116905</v>
      </c>
      <c r="I1206">
        <v>337352</v>
      </c>
      <c r="J1206" t="s">
        <v>2840</v>
      </c>
      <c r="K1206" t="s">
        <v>2841</v>
      </c>
      <c r="L1206" t="s">
        <v>2355</v>
      </c>
      <c r="M1206" t="s">
        <v>2889</v>
      </c>
      <c r="N1206" t="s">
        <v>2837</v>
      </c>
      <c r="O1206" t="s">
        <v>2843</v>
      </c>
    </row>
    <row r="1207" spans="1:15" x14ac:dyDescent="0.25">
      <c r="A1207" t="b">
        <v>0</v>
      </c>
      <c r="B1207" s="3" t="b">
        <f t="shared" si="18"/>
        <v>0</v>
      </c>
      <c r="C1207" t="s">
        <v>2839</v>
      </c>
      <c r="D1207" s="1">
        <v>43873</v>
      </c>
      <c r="E1207" t="b">
        <v>0</v>
      </c>
      <c r="F1207" s="2">
        <v>43235</v>
      </c>
      <c r="G1207">
        <v>60990</v>
      </c>
      <c r="H1207">
        <v>0</v>
      </c>
      <c r="I1207">
        <v>60990</v>
      </c>
      <c r="J1207" t="s">
        <v>2840</v>
      </c>
      <c r="K1207" t="s">
        <v>2841</v>
      </c>
      <c r="L1207" t="s">
        <v>2355</v>
      </c>
      <c r="M1207" t="s">
        <v>2890</v>
      </c>
      <c r="N1207" t="s">
        <v>2837</v>
      </c>
      <c r="O1207" t="s">
        <v>2876</v>
      </c>
    </row>
    <row r="1208" spans="1:15" x14ac:dyDescent="0.25">
      <c r="A1208" t="b">
        <v>0</v>
      </c>
      <c r="B1208" s="3" t="b">
        <f t="shared" si="18"/>
        <v>0</v>
      </c>
      <c r="C1208" t="s">
        <v>2852</v>
      </c>
      <c r="D1208" s="1">
        <v>43873</v>
      </c>
      <c r="E1208" t="b">
        <v>0</v>
      </c>
      <c r="F1208" s="2">
        <v>43164</v>
      </c>
      <c r="G1208">
        <v>16888</v>
      </c>
      <c r="H1208">
        <v>0</v>
      </c>
      <c r="I1208">
        <v>16888</v>
      </c>
      <c r="J1208" t="s">
        <v>2492</v>
      </c>
      <c r="K1208" t="s">
        <v>2853</v>
      </c>
      <c r="L1208" t="s">
        <v>2355</v>
      </c>
      <c r="M1208" t="s">
        <v>2891</v>
      </c>
      <c r="N1208" t="s">
        <v>2837</v>
      </c>
      <c r="O1208" t="s">
        <v>2892</v>
      </c>
    </row>
    <row r="1209" spans="1:15" x14ac:dyDescent="0.25">
      <c r="A1209" t="b">
        <v>0</v>
      </c>
      <c r="B1209" s="3" t="b">
        <f t="shared" si="18"/>
        <v>0</v>
      </c>
      <c r="C1209" t="s">
        <v>2860</v>
      </c>
      <c r="D1209" s="1">
        <v>43873</v>
      </c>
      <c r="E1209" t="b">
        <v>0</v>
      </c>
      <c r="F1209" s="2">
        <v>43599.405555555553</v>
      </c>
      <c r="G1209">
        <v>153052</v>
      </c>
      <c r="H1209">
        <v>77476</v>
      </c>
      <c r="I1209">
        <v>230528</v>
      </c>
      <c r="J1209" t="s">
        <v>2861</v>
      </c>
      <c r="K1209" t="s">
        <v>2862</v>
      </c>
      <c r="L1209" t="s">
        <v>2355</v>
      </c>
      <c r="M1209" t="s">
        <v>2893</v>
      </c>
      <c r="N1209" t="s">
        <v>2837</v>
      </c>
      <c r="O1209" t="s">
        <v>2894</v>
      </c>
    </row>
    <row r="1210" spans="1:15" x14ac:dyDescent="0.25">
      <c r="A1210" t="b">
        <v>0</v>
      </c>
      <c r="B1210" s="3" t="b">
        <f t="shared" si="18"/>
        <v>1</v>
      </c>
      <c r="C1210" t="s">
        <v>2839</v>
      </c>
      <c r="D1210" s="1">
        <v>43873</v>
      </c>
      <c r="E1210" t="b">
        <v>0</v>
      </c>
      <c r="F1210" s="2">
        <v>43332.602777777778</v>
      </c>
      <c r="G1210">
        <v>250000</v>
      </c>
      <c r="H1210">
        <v>136645</v>
      </c>
      <c r="I1210">
        <v>386645</v>
      </c>
      <c r="J1210" t="s">
        <v>2840</v>
      </c>
      <c r="K1210" t="s">
        <v>2841</v>
      </c>
      <c r="L1210" t="s">
        <v>2355</v>
      </c>
      <c r="M1210" t="s">
        <v>2895</v>
      </c>
      <c r="N1210" t="s">
        <v>2837</v>
      </c>
      <c r="O1210" t="s">
        <v>2872</v>
      </c>
    </row>
    <row r="1211" spans="1:15" x14ac:dyDescent="0.25">
      <c r="A1211" t="b">
        <v>0</v>
      </c>
      <c r="B1211" s="3" t="b">
        <f t="shared" si="18"/>
        <v>0</v>
      </c>
      <c r="C1211" t="s">
        <v>2839</v>
      </c>
      <c r="D1211" s="1">
        <v>43873</v>
      </c>
      <c r="E1211" t="b">
        <v>0</v>
      </c>
      <c r="F1211" s="2">
        <v>43292.539583333331</v>
      </c>
      <c r="G1211">
        <v>1044</v>
      </c>
      <c r="H1211">
        <v>0</v>
      </c>
      <c r="I1211">
        <v>1044</v>
      </c>
      <c r="J1211" t="s">
        <v>2840</v>
      </c>
      <c r="K1211" t="s">
        <v>2841</v>
      </c>
      <c r="L1211" t="s">
        <v>2355</v>
      </c>
      <c r="M1211" t="s">
        <v>2896</v>
      </c>
      <c r="N1211" t="s">
        <v>2837</v>
      </c>
      <c r="O1211" t="s">
        <v>2897</v>
      </c>
    </row>
    <row r="1212" spans="1:15" x14ac:dyDescent="0.25">
      <c r="A1212" t="b">
        <v>0</v>
      </c>
      <c r="B1212" s="3" t="b">
        <f t="shared" si="18"/>
        <v>0</v>
      </c>
      <c r="C1212" t="s">
        <v>2867</v>
      </c>
      <c r="D1212" s="1">
        <v>43873</v>
      </c>
      <c r="E1212" t="b">
        <v>0</v>
      </c>
      <c r="F1212" s="2">
        <v>43363.522916666669</v>
      </c>
      <c r="G1212">
        <v>308673</v>
      </c>
      <c r="H1212">
        <v>150865</v>
      </c>
      <c r="I1212">
        <v>459538</v>
      </c>
      <c r="J1212" t="s">
        <v>699</v>
      </c>
      <c r="K1212" t="s">
        <v>2868</v>
      </c>
      <c r="L1212" t="s">
        <v>2355</v>
      </c>
      <c r="M1212" t="s">
        <v>2898</v>
      </c>
      <c r="N1212" t="s">
        <v>2837</v>
      </c>
      <c r="O1212" t="s">
        <v>2874</v>
      </c>
    </row>
    <row r="1213" spans="1:15" x14ac:dyDescent="0.25">
      <c r="A1213" t="b">
        <v>0</v>
      </c>
      <c r="B1213" s="3" t="b">
        <f t="shared" si="18"/>
        <v>0</v>
      </c>
      <c r="C1213" t="s">
        <v>2834</v>
      </c>
      <c r="D1213" s="1">
        <v>43873</v>
      </c>
      <c r="E1213" t="b">
        <v>0</v>
      </c>
      <c r="F1213" s="2">
        <v>43348.482638888891</v>
      </c>
      <c r="G1213">
        <v>128361</v>
      </c>
      <c r="H1213">
        <v>11639</v>
      </c>
      <c r="I1213">
        <v>140000</v>
      </c>
      <c r="J1213" t="s">
        <v>858</v>
      </c>
      <c r="K1213" t="s">
        <v>2835</v>
      </c>
      <c r="L1213" t="s">
        <v>2355</v>
      </c>
      <c r="M1213" t="s">
        <v>2899</v>
      </c>
      <c r="N1213" t="s">
        <v>2837</v>
      </c>
      <c r="O1213" t="s">
        <v>2900</v>
      </c>
    </row>
    <row r="1214" spans="1:15" x14ac:dyDescent="0.25">
      <c r="A1214" t="b">
        <v>0</v>
      </c>
      <c r="B1214" s="3" t="b">
        <f t="shared" si="18"/>
        <v>0</v>
      </c>
      <c r="C1214" t="s">
        <v>2839</v>
      </c>
      <c r="D1214" s="1">
        <v>43873</v>
      </c>
      <c r="E1214" t="b">
        <v>0</v>
      </c>
      <c r="F1214" s="2">
        <v>43334.436805555553</v>
      </c>
      <c r="G1214">
        <v>1000</v>
      </c>
      <c r="H1214">
        <v>0</v>
      </c>
      <c r="I1214">
        <v>1000</v>
      </c>
      <c r="J1214" t="s">
        <v>2840</v>
      </c>
      <c r="K1214" t="s">
        <v>2841</v>
      </c>
      <c r="L1214" t="s">
        <v>2355</v>
      </c>
      <c r="M1214" t="s">
        <v>2901</v>
      </c>
      <c r="N1214" t="s">
        <v>2837</v>
      </c>
      <c r="O1214" t="s">
        <v>2897</v>
      </c>
    </row>
    <row r="1215" spans="1:15" x14ac:dyDescent="0.25">
      <c r="A1215" t="b">
        <v>0</v>
      </c>
      <c r="B1215" s="3" t="b">
        <f t="shared" si="18"/>
        <v>0</v>
      </c>
      <c r="C1215" t="s">
        <v>2852</v>
      </c>
      <c r="D1215" s="1">
        <v>43873</v>
      </c>
      <c r="E1215" t="b">
        <v>0</v>
      </c>
      <c r="F1215" s="2">
        <v>43642.409722222219</v>
      </c>
      <c r="G1215">
        <v>10000</v>
      </c>
      <c r="H1215">
        <v>0</v>
      </c>
      <c r="I1215">
        <v>10000</v>
      </c>
      <c r="J1215" t="s">
        <v>2492</v>
      </c>
      <c r="K1215" t="s">
        <v>2853</v>
      </c>
      <c r="L1215" t="s">
        <v>2355</v>
      </c>
      <c r="M1215" t="s">
        <v>2902</v>
      </c>
      <c r="N1215" t="s">
        <v>2837</v>
      </c>
      <c r="O1215" t="s">
        <v>2903</v>
      </c>
    </row>
    <row r="1216" spans="1:15" x14ac:dyDescent="0.25">
      <c r="A1216" t="b">
        <v>0</v>
      </c>
      <c r="B1216" s="3" t="b">
        <f t="shared" si="18"/>
        <v>0</v>
      </c>
      <c r="C1216" t="s">
        <v>2860</v>
      </c>
      <c r="D1216" s="1">
        <v>43873</v>
      </c>
      <c r="E1216" t="b">
        <v>0</v>
      </c>
      <c r="F1216" s="2">
        <v>43383</v>
      </c>
      <c r="G1216">
        <v>3182</v>
      </c>
      <c r="H1216">
        <v>318</v>
      </c>
      <c r="I1216">
        <v>3500</v>
      </c>
      <c r="J1216" t="s">
        <v>2861</v>
      </c>
      <c r="K1216" t="s">
        <v>2862</v>
      </c>
      <c r="L1216" t="s">
        <v>2355</v>
      </c>
      <c r="M1216" t="s">
        <v>2904</v>
      </c>
      <c r="N1216" t="s">
        <v>2837</v>
      </c>
      <c r="O1216" t="s">
        <v>2905</v>
      </c>
    </row>
    <row r="1217" spans="1:15" x14ac:dyDescent="0.25">
      <c r="A1217" t="b">
        <v>0</v>
      </c>
      <c r="B1217" s="3" t="b">
        <f t="shared" si="18"/>
        <v>1</v>
      </c>
      <c r="C1217" t="s">
        <v>2906</v>
      </c>
      <c r="D1217" s="1">
        <v>43873</v>
      </c>
      <c r="E1217" t="b">
        <v>0</v>
      </c>
      <c r="F1217" s="2">
        <v>43530</v>
      </c>
      <c r="G1217">
        <v>40000</v>
      </c>
      <c r="H1217">
        <v>0</v>
      </c>
      <c r="I1217">
        <v>40000</v>
      </c>
      <c r="J1217" t="s">
        <v>2907</v>
      </c>
      <c r="K1217" t="s">
        <v>2908</v>
      </c>
      <c r="L1217" t="s">
        <v>2355</v>
      </c>
      <c r="M1217" t="s">
        <v>2909</v>
      </c>
      <c r="N1217" t="s">
        <v>2837</v>
      </c>
      <c r="O1217" t="s">
        <v>2910</v>
      </c>
    </row>
    <row r="1218" spans="1:15" x14ac:dyDescent="0.25">
      <c r="A1218" t="b">
        <v>0</v>
      </c>
      <c r="B1218" s="3" t="b">
        <f t="shared" si="18"/>
        <v>0</v>
      </c>
      <c r="C1218" t="s">
        <v>2906</v>
      </c>
      <c r="D1218" s="1">
        <v>43873</v>
      </c>
      <c r="E1218" t="b">
        <v>0</v>
      </c>
      <c r="F1218" s="2">
        <v>43616</v>
      </c>
      <c r="G1218">
        <v>90335</v>
      </c>
      <c r="H1218">
        <v>0</v>
      </c>
      <c r="I1218">
        <v>90335</v>
      </c>
      <c r="J1218" t="s">
        <v>2907</v>
      </c>
      <c r="K1218" t="s">
        <v>2908</v>
      </c>
      <c r="L1218" t="s">
        <v>2355</v>
      </c>
      <c r="M1218" t="s">
        <v>2911</v>
      </c>
      <c r="N1218" t="s">
        <v>2837</v>
      </c>
      <c r="O1218" t="s">
        <v>2912</v>
      </c>
    </row>
    <row r="1219" spans="1:15" x14ac:dyDescent="0.25">
      <c r="A1219" t="b">
        <v>0</v>
      </c>
      <c r="B1219" s="3" t="b">
        <f t="shared" si="18"/>
        <v>0</v>
      </c>
      <c r="C1219" t="s">
        <v>2839</v>
      </c>
      <c r="D1219" s="1">
        <v>43873</v>
      </c>
      <c r="E1219" t="b">
        <v>0</v>
      </c>
      <c r="F1219" s="2">
        <v>43601.409722222219</v>
      </c>
      <c r="G1219">
        <v>221623</v>
      </c>
      <c r="H1219">
        <v>117145</v>
      </c>
      <c r="I1219">
        <v>338768</v>
      </c>
      <c r="J1219" t="s">
        <v>2840</v>
      </c>
      <c r="K1219" t="s">
        <v>2841</v>
      </c>
      <c r="L1219" t="s">
        <v>2355</v>
      </c>
      <c r="M1219" t="s">
        <v>2913</v>
      </c>
      <c r="N1219" t="s">
        <v>2837</v>
      </c>
      <c r="O1219" t="s">
        <v>2914</v>
      </c>
    </row>
    <row r="1220" spans="1:15" x14ac:dyDescent="0.25">
      <c r="A1220" t="b">
        <v>0</v>
      </c>
      <c r="B1220" s="3" t="b">
        <f t="shared" ref="B1220:B1283" si="19">OR(ISNUMBER(SEARCH($B$1,O1220)),ISNUMBER(SEARCH($C$1,O1220)),ISNUMBER(SEARCH($D$1,O1220)),ISNUMBER(SEARCH($E$1,O1220)),ISNUMBER(SEARCH($F$1,O1220)),ISNUMBER(SEARCH($G$1,O1220)),ISNUMBER(SEARCH($H$1,O1220)),ISNUMBER(SEARCH($I$1,O1220)),ISNUMBER(SEARCH($J$1,O1220)),ISNUMBER(SEARCH($K$1,O1220)),ISNUMBER(SEARCH($L$1,O1220)),ISNUMBER(SEARCH($M$1,O1220)),ISNUMBER(SEARCH($N$1,O1220)),ISNUMBER(SEARCH($O$1,O1220)),ISNUMBER(SEARCH($P$1,O1220)),ISNUMBER(SEARCH($Q$1,O1220)),ISNUMBER(SEARCH($R$1,O1220)),ISNUMBER(SEARCH($S$1,O1220)),ISNUMBER(SEARCH($T$1,O1220)),ISNUMBER(SEARCH($U$1,O1220)),ISNUMBER(SEARCH($V$1,O1220)),ISNUMBER(SEARCH($W$1,O1220)),ISNUMBER(SEARCH($X$1,O1220)),ISNUMBER(SEARCH($Y$1,O1220)),ISNUMBER(SEARCH($Z$1,O1220)),ISNUMBER(SEARCH($AA$1,O1220)),ISNUMBER(SEARCH($AB$1,O1220)),ISNUMBER(SEARCH($AC$1,O1220)),ISNUMBER(SEARCH($AD$1,O1220)),ISNUMBER(SEARCH($AE$1,O1220)),ISNUMBER(SEARCH($AF$1,O1220)),ISNUMBER(SEARCH($AG$1,O1220)),ISNUMBER(SEARCH($AH$1,O1220)),ISNUMBER(SEARCH($AI$1,O1220)),ISNUMBER(SEARCH($AJ$1,O1220)),ISNUMBER(SEARCH($AK$1,O1220)),ISNUMBER(SEARCH($AL$1,O1220)),ISNUMBER(SEARCH($AM$1,O1220)),ISNUMBER(SEARCH($AN$1,O1220)),ISNUMBER(SEARCH($AO$1,O1220)),ISNUMBER(SEARCH($AP$1,O1220)),ISNUMBER(SEARCH($AQ$1,O1220)),ISNUMBER(SEARCH($AR$1,O1220)),ISNUMBER(SEARCH($AS$1,O1220)),ISNUMBER(SEARCH($AT$1,O1220)),ISNUMBER(SEARCH($AU$1,O1220)),ISNUMBER(SEARCH($AV$1,O1220)),ISNUMBER(SEARCH($AW$1,O1220)),ISNUMBER(SEARCH($AX$1,O1220)),ISNUMBER(SEARCH($AY$1,O1220)), ISNUMBER(SEARCH($AZ$1,O1220)),ISNUMBER(SEARCH($BA$1,O1220)),ISNUMBER(SEARCH($BB$1,O1220)),ISNUMBER(SEARCH($BC$1,O1220)),ISNUMBER(SEARCH($BD$1,O1220)),ISNUMBER(SEARCH($BE$1,O1220)),ISNUMBER(SEARCH($BF$1,O1220)),ISNUMBER(SEARCH($BG$1,O1220)),ISNUMBER(SEARCH($BH$1,O1220)),ISNUMBER(SEARCH($BI$1,O1220)),ISNUMBER(SEARCH($BJ$1,O1220)),ISNUMBER(SEARCH($BK$1,O1220)),ISNUMBER(SEARCH($BL$1,O1220)),ISNUMBER(SEARCH($BM$1,O1220)),ISNUMBER(SEARCH($BN$1,O1220)),ISNUMBER(SEARCH($BO$1,O1220)),ISNUMBER(SEARCH($BP$1,O1220)),ISNUMBER(SEARCH($BQ$1,O1220)),ISNUMBER(SEARCH($BR$1,O1220)),ISNUMBER(SEARCH($BS$1,O1220)),ISNUMBER(SEARCH($BT$1,O1220)),ISNUMBER(SEARCH($BU$1,O1220)),ISNUMBER(SEARCH($BV$1,O1220)),ISNUMBER(SEARCH($BW$1,O1220)),ISNUMBER(SEARCH($BX$1,O1220)),ISNUMBER(SEARCH($BY$1,O1220)),ISNUMBER(SEARCH($BZ$1,O1220)),ISNUMBER(SEARCH($CA$1,O1220)),ISNUMBER(SEARCH($CB$1,O1220)),ISNUMBER(SEARCH($CC$1,O1220)),ISNUMBER(SEARCH($CD$1,O1220)),ISNUMBER(SEARCH($CE$1,O1220)),ISNUMBER(SEARCH($CF$1,O1220)),ISNUMBER(SEARCH($CG$1,O1220)),ISNUMBER(SEARCH($CG$1,O1220)),ISNUMBER(SEARCH($CH$1,O1220)),ISNUMBER(SEARCH($CI$1,O1220)),ISNUMBER(SEARCH($CJ$1,O1220)),ISNUMBER(SEARCH($CK$1,O1220)),ISNUMBER(SEARCH($CL$1,O1220)),ISNUMBER(SEARCH($CM$1,O1220)),ISNUMBER(SEARCH($CN$1,O1220)),ISNUMBER(SEARCH($CO$1,O1220)),ISNUMBER(SEARCH($CP$1,O1220)),ISNUMBER(SEARCH($CQ$1,O1220)),ISNUMBER(SEARCH($CR$1,O1220)),ISNUMBER(SEARCH($CS$1,O1220)),ISNUMBER(SEARCH($CT$1,O1220)))</f>
        <v>0</v>
      </c>
      <c r="C1220" t="s">
        <v>2867</v>
      </c>
      <c r="D1220" s="1">
        <v>43873</v>
      </c>
      <c r="E1220" t="b">
        <v>0</v>
      </c>
      <c r="F1220" s="2">
        <v>43601.416666666664</v>
      </c>
      <c r="G1220">
        <v>392765</v>
      </c>
      <c r="H1220">
        <v>151624</v>
      </c>
      <c r="I1220">
        <v>544389</v>
      </c>
      <c r="J1220" t="s">
        <v>699</v>
      </c>
      <c r="K1220" t="s">
        <v>2868</v>
      </c>
      <c r="L1220" t="s">
        <v>2355</v>
      </c>
      <c r="M1220" t="s">
        <v>2915</v>
      </c>
      <c r="N1220" t="s">
        <v>2837</v>
      </c>
      <c r="O1220" t="s">
        <v>2878</v>
      </c>
    </row>
    <row r="1221" spans="1:15" x14ac:dyDescent="0.25">
      <c r="A1221" t="b">
        <v>0</v>
      </c>
      <c r="B1221" s="3" t="b">
        <f t="shared" si="19"/>
        <v>0</v>
      </c>
      <c r="C1221" t="s">
        <v>2916</v>
      </c>
      <c r="D1221" s="1">
        <v>43873</v>
      </c>
      <c r="E1221" t="b">
        <v>0</v>
      </c>
      <c r="F1221" s="2">
        <v>43557.579861111109</v>
      </c>
      <c r="G1221">
        <v>220845</v>
      </c>
      <c r="H1221">
        <v>107740</v>
      </c>
      <c r="I1221">
        <v>328585</v>
      </c>
      <c r="J1221" t="s">
        <v>699</v>
      </c>
      <c r="K1221" t="s">
        <v>2917</v>
      </c>
      <c r="L1221" t="s">
        <v>2355</v>
      </c>
      <c r="M1221" t="s">
        <v>2918</v>
      </c>
      <c r="N1221" t="s">
        <v>2919</v>
      </c>
      <c r="O1221" t="s">
        <v>2920</v>
      </c>
    </row>
    <row r="1222" spans="1:15" x14ac:dyDescent="0.25">
      <c r="A1222" t="b">
        <v>0</v>
      </c>
      <c r="B1222" s="3" t="b">
        <f t="shared" si="19"/>
        <v>1</v>
      </c>
      <c r="C1222" t="s">
        <v>2921</v>
      </c>
      <c r="D1222" s="1">
        <v>43873</v>
      </c>
      <c r="E1222" t="b">
        <v>0</v>
      </c>
      <c r="F1222" s="2">
        <v>43640.42291666667</v>
      </c>
      <c r="G1222">
        <v>247493</v>
      </c>
      <c r="H1222">
        <v>140620</v>
      </c>
      <c r="I1222">
        <v>388113</v>
      </c>
      <c r="J1222" t="s">
        <v>2922</v>
      </c>
      <c r="K1222" t="s">
        <v>2923</v>
      </c>
      <c r="L1222" t="s">
        <v>2355</v>
      </c>
      <c r="M1222" t="s">
        <v>2924</v>
      </c>
      <c r="N1222" t="s">
        <v>2919</v>
      </c>
      <c r="O1222" t="s">
        <v>2925</v>
      </c>
    </row>
    <row r="1223" spans="1:15" x14ac:dyDescent="0.25">
      <c r="A1223" t="b">
        <v>0</v>
      </c>
      <c r="B1223" s="3" t="b">
        <f t="shared" si="19"/>
        <v>0</v>
      </c>
      <c r="C1223" t="s">
        <v>2926</v>
      </c>
      <c r="D1223" s="1">
        <v>43873</v>
      </c>
      <c r="E1223" t="b">
        <v>0</v>
      </c>
      <c r="F1223" s="2">
        <v>43642.402083333334</v>
      </c>
      <c r="G1223">
        <v>137989</v>
      </c>
      <c r="H1223">
        <v>11039</v>
      </c>
      <c r="I1223">
        <v>149028</v>
      </c>
      <c r="J1223" t="s">
        <v>2927</v>
      </c>
      <c r="K1223" t="s">
        <v>2928</v>
      </c>
      <c r="L1223" t="s">
        <v>2355</v>
      </c>
      <c r="M1223" t="s">
        <v>2929</v>
      </c>
      <c r="N1223" t="s">
        <v>2919</v>
      </c>
      <c r="O1223" t="s">
        <v>2930</v>
      </c>
    </row>
    <row r="1224" spans="1:15" x14ac:dyDescent="0.25">
      <c r="A1224" t="b">
        <v>0</v>
      </c>
      <c r="B1224" s="3" t="b">
        <f t="shared" si="19"/>
        <v>0</v>
      </c>
      <c r="C1224" t="s">
        <v>2931</v>
      </c>
      <c r="D1224" s="1">
        <v>43873</v>
      </c>
      <c r="E1224" t="b">
        <v>0</v>
      </c>
      <c r="F1224" s="2">
        <v>43433.449305555558</v>
      </c>
      <c r="G1224">
        <v>114654</v>
      </c>
      <c r="H1224">
        <v>33946</v>
      </c>
      <c r="I1224">
        <v>148600</v>
      </c>
      <c r="J1224" t="s">
        <v>2932</v>
      </c>
      <c r="K1224" t="s">
        <v>2933</v>
      </c>
      <c r="L1224" t="s">
        <v>2355</v>
      </c>
      <c r="M1224" t="s">
        <v>2934</v>
      </c>
      <c r="N1224" t="s">
        <v>2919</v>
      </c>
      <c r="O1224" t="s">
        <v>2935</v>
      </c>
    </row>
    <row r="1225" spans="1:15" x14ac:dyDescent="0.25">
      <c r="A1225" t="b">
        <v>0</v>
      </c>
      <c r="B1225" s="3" t="b">
        <f t="shared" si="19"/>
        <v>0</v>
      </c>
      <c r="C1225" t="s">
        <v>2936</v>
      </c>
      <c r="D1225" s="1">
        <v>43873</v>
      </c>
      <c r="E1225" t="b">
        <v>0</v>
      </c>
      <c r="F1225" s="2">
        <v>43516.652083333334</v>
      </c>
      <c r="G1225">
        <v>239321</v>
      </c>
      <c r="H1225">
        <v>9774</v>
      </c>
      <c r="I1225">
        <v>249095</v>
      </c>
      <c r="J1225" t="s">
        <v>1077</v>
      </c>
      <c r="K1225" t="s">
        <v>2937</v>
      </c>
      <c r="L1225" t="s">
        <v>2355</v>
      </c>
      <c r="M1225" t="s">
        <v>2938</v>
      </c>
      <c r="N1225" t="s">
        <v>2919</v>
      </c>
      <c r="O1225" t="s">
        <v>2939</v>
      </c>
    </row>
    <row r="1226" spans="1:15" x14ac:dyDescent="0.25">
      <c r="A1226" t="b">
        <v>0</v>
      </c>
      <c r="B1226" s="3" t="b">
        <f t="shared" si="19"/>
        <v>0</v>
      </c>
      <c r="C1226" t="s">
        <v>2916</v>
      </c>
      <c r="D1226" s="1">
        <v>43873</v>
      </c>
      <c r="E1226" t="b">
        <v>0</v>
      </c>
      <c r="F1226" s="2">
        <v>43194.706944444442</v>
      </c>
      <c r="G1226">
        <v>197060</v>
      </c>
      <c r="H1226">
        <v>99041</v>
      </c>
      <c r="I1226">
        <v>296101</v>
      </c>
      <c r="J1226" t="s">
        <v>699</v>
      </c>
      <c r="K1226" t="s">
        <v>2917</v>
      </c>
      <c r="L1226" t="s">
        <v>2355</v>
      </c>
      <c r="M1226" t="s">
        <v>2940</v>
      </c>
      <c r="N1226" t="s">
        <v>2919</v>
      </c>
      <c r="O1226" t="s">
        <v>2920</v>
      </c>
    </row>
    <row r="1227" spans="1:15" x14ac:dyDescent="0.25">
      <c r="A1227" t="b">
        <v>0</v>
      </c>
      <c r="B1227" s="3" t="b">
        <f t="shared" si="19"/>
        <v>0</v>
      </c>
      <c r="C1227" t="s">
        <v>2941</v>
      </c>
      <c r="D1227" s="1">
        <v>43873</v>
      </c>
      <c r="E1227" t="b">
        <v>0</v>
      </c>
      <c r="F1227" s="2">
        <v>43489</v>
      </c>
      <c r="G1227">
        <v>35000</v>
      </c>
      <c r="H1227">
        <v>0</v>
      </c>
      <c r="I1227">
        <v>35000</v>
      </c>
      <c r="J1227" t="s">
        <v>1489</v>
      </c>
      <c r="K1227" t="s">
        <v>2942</v>
      </c>
      <c r="L1227" t="s">
        <v>2355</v>
      </c>
      <c r="M1227" t="s">
        <v>2943</v>
      </c>
      <c r="N1227" t="s">
        <v>2919</v>
      </c>
      <c r="O1227" t="s">
        <v>2944</v>
      </c>
    </row>
    <row r="1228" spans="1:15" x14ac:dyDescent="0.25">
      <c r="A1228" t="b">
        <v>0</v>
      </c>
      <c r="B1228" s="3" t="b">
        <f t="shared" si="19"/>
        <v>1</v>
      </c>
      <c r="C1228" t="s">
        <v>2921</v>
      </c>
      <c r="D1228" s="1">
        <v>43873</v>
      </c>
      <c r="E1228" t="b">
        <v>0</v>
      </c>
      <c r="F1228" s="2">
        <v>43301.546527777777</v>
      </c>
      <c r="G1228">
        <v>247707</v>
      </c>
      <c r="H1228">
        <v>140408</v>
      </c>
      <c r="I1228">
        <v>388115</v>
      </c>
      <c r="J1228" t="s">
        <v>2922</v>
      </c>
      <c r="K1228" t="s">
        <v>2923</v>
      </c>
      <c r="L1228" t="s">
        <v>2355</v>
      </c>
      <c r="M1228" t="s">
        <v>2945</v>
      </c>
      <c r="N1228" t="s">
        <v>2919</v>
      </c>
      <c r="O1228" t="s">
        <v>2925</v>
      </c>
    </row>
    <row r="1229" spans="1:15" x14ac:dyDescent="0.25">
      <c r="A1229" t="b">
        <v>0</v>
      </c>
      <c r="B1229" s="3" t="b">
        <f t="shared" si="19"/>
        <v>0</v>
      </c>
      <c r="C1229" t="s">
        <v>2916</v>
      </c>
      <c r="D1229" s="1">
        <v>43873</v>
      </c>
      <c r="E1229" t="b">
        <v>0</v>
      </c>
      <c r="F1229" s="2">
        <v>43244.682638888888</v>
      </c>
      <c r="G1229">
        <v>23785</v>
      </c>
      <c r="H1229">
        <v>9116</v>
      </c>
      <c r="I1229">
        <v>32901</v>
      </c>
      <c r="J1229" t="s">
        <v>699</v>
      </c>
      <c r="K1229" t="s">
        <v>2917</v>
      </c>
      <c r="L1229" t="s">
        <v>2355</v>
      </c>
      <c r="M1229" t="s">
        <v>2946</v>
      </c>
      <c r="N1229" t="s">
        <v>2919</v>
      </c>
      <c r="O1229" t="s">
        <v>2920</v>
      </c>
    </row>
    <row r="1230" spans="1:15" x14ac:dyDescent="0.25">
      <c r="A1230" t="b">
        <v>0</v>
      </c>
      <c r="B1230" s="3" t="b">
        <f t="shared" si="19"/>
        <v>0</v>
      </c>
      <c r="C1230" t="s">
        <v>2916</v>
      </c>
      <c r="D1230" s="1">
        <v>43873</v>
      </c>
      <c r="E1230" t="b">
        <v>0</v>
      </c>
      <c r="F1230" s="2">
        <v>42895.49722222222</v>
      </c>
      <c r="G1230">
        <v>22355</v>
      </c>
      <c r="H1230">
        <v>10585</v>
      </c>
      <c r="I1230">
        <v>32940</v>
      </c>
      <c r="J1230" t="s">
        <v>699</v>
      </c>
      <c r="K1230" t="s">
        <v>2917</v>
      </c>
      <c r="L1230" t="s">
        <v>2355</v>
      </c>
      <c r="M1230" t="s">
        <v>2947</v>
      </c>
      <c r="N1230" t="s">
        <v>2919</v>
      </c>
      <c r="O1230" t="s">
        <v>2920</v>
      </c>
    </row>
    <row r="1231" spans="1:15" x14ac:dyDescent="0.25">
      <c r="A1231" t="b">
        <v>0</v>
      </c>
      <c r="B1231" s="3" t="b">
        <f t="shared" si="19"/>
        <v>0</v>
      </c>
      <c r="C1231" t="s">
        <v>2936</v>
      </c>
      <c r="D1231" s="1">
        <v>43873</v>
      </c>
      <c r="E1231" t="b">
        <v>0</v>
      </c>
      <c r="F1231" s="2">
        <v>42605</v>
      </c>
      <c r="G1231">
        <v>2000</v>
      </c>
      <c r="H1231">
        <v>0</v>
      </c>
      <c r="I1231">
        <v>2000</v>
      </c>
      <c r="J1231" t="s">
        <v>1077</v>
      </c>
      <c r="K1231" t="s">
        <v>2937</v>
      </c>
      <c r="L1231" t="s">
        <v>2355</v>
      </c>
      <c r="M1231" t="s">
        <v>2948</v>
      </c>
      <c r="N1231" t="s">
        <v>2919</v>
      </c>
      <c r="O1231" t="s">
        <v>2949</v>
      </c>
    </row>
    <row r="1232" spans="1:15" x14ac:dyDescent="0.25">
      <c r="A1232" t="b">
        <v>0</v>
      </c>
      <c r="B1232" s="3" t="b">
        <f t="shared" si="19"/>
        <v>1</v>
      </c>
      <c r="C1232" t="s">
        <v>2921</v>
      </c>
      <c r="D1232" s="1">
        <v>43873</v>
      </c>
      <c r="E1232" t="b">
        <v>0</v>
      </c>
      <c r="F1232" s="2">
        <v>42916</v>
      </c>
      <c r="G1232">
        <v>317799</v>
      </c>
      <c r="H1232">
        <v>150213</v>
      </c>
      <c r="I1232">
        <v>468012</v>
      </c>
      <c r="J1232" t="s">
        <v>2922</v>
      </c>
      <c r="K1232" t="s">
        <v>2923</v>
      </c>
      <c r="L1232" t="s">
        <v>2355</v>
      </c>
      <c r="M1232" t="s">
        <v>2950</v>
      </c>
      <c r="N1232" t="s">
        <v>2919</v>
      </c>
      <c r="O1232" t="s">
        <v>2925</v>
      </c>
    </row>
    <row r="1233" spans="1:15" x14ac:dyDescent="0.25">
      <c r="A1233" t="b">
        <v>0</v>
      </c>
      <c r="B1233" s="3" t="b">
        <f t="shared" si="19"/>
        <v>0</v>
      </c>
      <c r="C1233" t="s">
        <v>2936</v>
      </c>
      <c r="D1233" s="1">
        <v>43873</v>
      </c>
      <c r="E1233" t="b">
        <v>0</v>
      </c>
      <c r="F1233" s="2">
        <v>42678.59375</v>
      </c>
      <c r="G1233">
        <v>242052</v>
      </c>
      <c r="H1233">
        <v>6362</v>
      </c>
      <c r="I1233">
        <v>248414</v>
      </c>
      <c r="J1233" t="s">
        <v>1077</v>
      </c>
      <c r="K1233" t="s">
        <v>2937</v>
      </c>
      <c r="L1233" t="s">
        <v>2355</v>
      </c>
      <c r="M1233" t="s">
        <v>2951</v>
      </c>
      <c r="N1233" t="s">
        <v>2919</v>
      </c>
      <c r="O1233" t="s">
        <v>2952</v>
      </c>
    </row>
    <row r="1234" spans="1:15" x14ac:dyDescent="0.25">
      <c r="A1234" t="b">
        <v>0</v>
      </c>
      <c r="B1234" s="3" t="b">
        <f t="shared" si="19"/>
        <v>0</v>
      </c>
      <c r="C1234" t="s">
        <v>2916</v>
      </c>
      <c r="D1234" s="1">
        <v>43873</v>
      </c>
      <c r="E1234" t="b">
        <v>0</v>
      </c>
      <c r="F1234" s="2">
        <v>42832</v>
      </c>
      <c r="G1234">
        <v>201195</v>
      </c>
      <c r="H1234">
        <v>95264</v>
      </c>
      <c r="I1234">
        <v>296459</v>
      </c>
      <c r="J1234" t="s">
        <v>699</v>
      </c>
      <c r="K1234" t="s">
        <v>2917</v>
      </c>
      <c r="L1234" t="s">
        <v>2355</v>
      </c>
      <c r="M1234" t="s">
        <v>2953</v>
      </c>
      <c r="N1234" t="s">
        <v>2919</v>
      </c>
      <c r="O1234" t="s">
        <v>2920</v>
      </c>
    </row>
    <row r="1235" spans="1:15" x14ac:dyDescent="0.25">
      <c r="A1235" t="b">
        <v>0</v>
      </c>
      <c r="B1235" s="3" t="b">
        <f t="shared" si="19"/>
        <v>0</v>
      </c>
      <c r="C1235" t="s">
        <v>2931</v>
      </c>
      <c r="D1235" s="1">
        <v>43873</v>
      </c>
      <c r="E1235" t="b">
        <v>0</v>
      </c>
      <c r="F1235" s="2">
        <v>43220.399305555555</v>
      </c>
      <c r="G1235">
        <v>114478</v>
      </c>
      <c r="H1235">
        <v>49355</v>
      </c>
      <c r="I1235">
        <v>163833</v>
      </c>
      <c r="J1235" t="s">
        <v>2932</v>
      </c>
      <c r="K1235" t="s">
        <v>2933</v>
      </c>
      <c r="L1235" t="s">
        <v>2355</v>
      </c>
      <c r="M1235" t="s">
        <v>2954</v>
      </c>
      <c r="N1235" t="s">
        <v>2919</v>
      </c>
      <c r="O1235" t="s">
        <v>2935</v>
      </c>
    </row>
    <row r="1236" spans="1:15" x14ac:dyDescent="0.25">
      <c r="A1236" t="b">
        <v>0</v>
      </c>
      <c r="B1236" s="3" t="b">
        <f t="shared" si="19"/>
        <v>0</v>
      </c>
      <c r="C1236" t="s">
        <v>2926</v>
      </c>
      <c r="D1236" s="1">
        <v>43873</v>
      </c>
      <c r="E1236" t="b">
        <v>0</v>
      </c>
      <c r="F1236" s="2">
        <v>43321.395833333336</v>
      </c>
      <c r="G1236">
        <v>135460</v>
      </c>
      <c r="H1236">
        <v>10837</v>
      </c>
      <c r="I1236">
        <v>146297</v>
      </c>
      <c r="J1236" t="s">
        <v>2927</v>
      </c>
      <c r="K1236" t="s">
        <v>2928</v>
      </c>
      <c r="L1236" t="s">
        <v>2355</v>
      </c>
      <c r="M1236" t="s">
        <v>2955</v>
      </c>
      <c r="N1236" t="s">
        <v>2919</v>
      </c>
      <c r="O1236" t="s">
        <v>2930</v>
      </c>
    </row>
    <row r="1237" spans="1:15" x14ac:dyDescent="0.25">
      <c r="A1237" t="b">
        <v>0</v>
      </c>
      <c r="B1237" s="3" t="b">
        <f t="shared" si="19"/>
        <v>0</v>
      </c>
      <c r="C1237" t="s">
        <v>2956</v>
      </c>
      <c r="D1237" s="1">
        <v>43873</v>
      </c>
      <c r="E1237" t="b">
        <v>0</v>
      </c>
      <c r="F1237" s="2">
        <v>42923.458333333336</v>
      </c>
      <c r="G1237">
        <v>0</v>
      </c>
      <c r="H1237">
        <v>0</v>
      </c>
      <c r="I1237">
        <v>0</v>
      </c>
      <c r="J1237" t="s">
        <v>2957</v>
      </c>
      <c r="K1237" t="s">
        <v>2958</v>
      </c>
      <c r="L1237" t="s">
        <v>2959</v>
      </c>
      <c r="M1237" t="s">
        <v>2960</v>
      </c>
      <c r="N1237" t="s">
        <v>2961</v>
      </c>
      <c r="O1237" t="s">
        <v>2962</v>
      </c>
    </row>
    <row r="1238" spans="1:15" x14ac:dyDescent="0.25">
      <c r="A1238" t="b">
        <v>0</v>
      </c>
      <c r="B1238" s="3" t="b">
        <f t="shared" si="19"/>
        <v>0</v>
      </c>
      <c r="C1238" t="s">
        <v>2963</v>
      </c>
      <c r="D1238" s="1">
        <v>43873</v>
      </c>
      <c r="E1238" t="b">
        <v>0</v>
      </c>
      <c r="F1238" s="2">
        <v>42923.459722222222</v>
      </c>
      <c r="G1238">
        <v>0</v>
      </c>
      <c r="H1238">
        <v>0</v>
      </c>
      <c r="I1238">
        <v>0</v>
      </c>
      <c r="J1238" t="s">
        <v>1077</v>
      </c>
      <c r="K1238" t="s">
        <v>2964</v>
      </c>
      <c r="L1238" t="s">
        <v>2959</v>
      </c>
      <c r="M1238" t="s">
        <v>2965</v>
      </c>
      <c r="N1238" t="s">
        <v>2961</v>
      </c>
      <c r="O1238" t="s">
        <v>2966</v>
      </c>
    </row>
    <row r="1239" spans="1:15" x14ac:dyDescent="0.25">
      <c r="A1239" t="b">
        <v>0</v>
      </c>
      <c r="B1239" s="3" t="b">
        <f t="shared" si="19"/>
        <v>0</v>
      </c>
      <c r="C1239" t="s">
        <v>2967</v>
      </c>
      <c r="D1239" s="1">
        <v>43873</v>
      </c>
      <c r="E1239" t="b">
        <v>0</v>
      </c>
      <c r="F1239" s="2">
        <v>42871.691666666666</v>
      </c>
      <c r="G1239">
        <v>223790</v>
      </c>
      <c r="H1239">
        <v>129993</v>
      </c>
      <c r="I1239">
        <v>353783</v>
      </c>
      <c r="J1239" t="s">
        <v>2968</v>
      </c>
      <c r="K1239" t="s">
        <v>2969</v>
      </c>
      <c r="L1239" t="s">
        <v>2959</v>
      </c>
      <c r="M1239" t="s">
        <v>2970</v>
      </c>
      <c r="N1239" t="s">
        <v>2961</v>
      </c>
      <c r="O1239" t="s">
        <v>2971</v>
      </c>
    </row>
    <row r="1240" spans="1:15" x14ac:dyDescent="0.25">
      <c r="A1240" t="b">
        <v>0</v>
      </c>
      <c r="B1240" s="3" t="b">
        <f t="shared" si="19"/>
        <v>0</v>
      </c>
      <c r="C1240" t="s">
        <v>2972</v>
      </c>
      <c r="D1240" s="1">
        <v>43873</v>
      </c>
      <c r="E1240" t="b">
        <v>0</v>
      </c>
      <c r="F1240" s="2">
        <v>42933.574305555558</v>
      </c>
      <c r="G1240">
        <v>107273</v>
      </c>
      <c r="H1240">
        <v>0</v>
      </c>
      <c r="I1240">
        <v>107273</v>
      </c>
      <c r="J1240" t="s">
        <v>64</v>
      </c>
      <c r="K1240" t="s">
        <v>2973</v>
      </c>
      <c r="L1240" t="s">
        <v>2959</v>
      </c>
      <c r="M1240" t="s">
        <v>2974</v>
      </c>
      <c r="N1240" t="s">
        <v>2961</v>
      </c>
      <c r="O1240" t="s">
        <v>2975</v>
      </c>
    </row>
    <row r="1241" spans="1:15" x14ac:dyDescent="0.25">
      <c r="A1241" t="b">
        <v>0</v>
      </c>
      <c r="B1241" s="3" t="b">
        <f t="shared" si="19"/>
        <v>0</v>
      </c>
      <c r="C1241" t="s">
        <v>2976</v>
      </c>
      <c r="D1241" s="1">
        <v>43873</v>
      </c>
      <c r="E1241" t="b">
        <v>0</v>
      </c>
      <c r="F1241" s="2">
        <v>42809</v>
      </c>
      <c r="G1241">
        <v>16000</v>
      </c>
      <c r="H1241">
        <v>0</v>
      </c>
      <c r="I1241">
        <v>16000</v>
      </c>
      <c r="J1241" t="s">
        <v>2977</v>
      </c>
      <c r="K1241" t="s">
        <v>2978</v>
      </c>
      <c r="L1241" t="s">
        <v>2959</v>
      </c>
      <c r="M1241" t="s">
        <v>2979</v>
      </c>
      <c r="N1241" t="s">
        <v>2961</v>
      </c>
      <c r="O1241" t="s">
        <v>2980</v>
      </c>
    </row>
    <row r="1242" spans="1:15" x14ac:dyDescent="0.25">
      <c r="A1242" t="b">
        <v>0</v>
      </c>
      <c r="B1242" s="3" t="b">
        <f t="shared" si="19"/>
        <v>0</v>
      </c>
      <c r="C1242" t="s">
        <v>2981</v>
      </c>
      <c r="D1242" s="1">
        <v>43873</v>
      </c>
      <c r="E1242" t="b">
        <v>0</v>
      </c>
      <c r="F1242" s="2">
        <v>43045</v>
      </c>
      <c r="G1242">
        <v>176542</v>
      </c>
      <c r="H1242">
        <v>14123</v>
      </c>
      <c r="I1242">
        <v>190665</v>
      </c>
      <c r="J1242" t="s">
        <v>2982</v>
      </c>
      <c r="K1242" t="s">
        <v>2983</v>
      </c>
      <c r="L1242" t="s">
        <v>2959</v>
      </c>
      <c r="M1242" t="s">
        <v>2984</v>
      </c>
      <c r="N1242" t="s">
        <v>2961</v>
      </c>
      <c r="O1242" t="s">
        <v>2985</v>
      </c>
    </row>
    <row r="1243" spans="1:15" x14ac:dyDescent="0.25">
      <c r="A1243" t="b">
        <v>0</v>
      </c>
      <c r="B1243" s="3" t="b">
        <f t="shared" si="19"/>
        <v>0</v>
      </c>
      <c r="C1243" t="s">
        <v>2956</v>
      </c>
      <c r="D1243" s="1">
        <v>43873</v>
      </c>
      <c r="E1243" t="b">
        <v>0</v>
      </c>
      <c r="F1243" s="2">
        <v>42744</v>
      </c>
      <c r="G1243">
        <v>2000</v>
      </c>
      <c r="H1243">
        <v>0</v>
      </c>
      <c r="I1243">
        <v>2000</v>
      </c>
      <c r="J1243" t="s">
        <v>2957</v>
      </c>
      <c r="K1243" t="s">
        <v>2958</v>
      </c>
      <c r="L1243" t="s">
        <v>2959</v>
      </c>
      <c r="M1243" t="s">
        <v>2986</v>
      </c>
      <c r="N1243" t="s">
        <v>2961</v>
      </c>
      <c r="O1243" t="s">
        <v>2987</v>
      </c>
    </row>
    <row r="1244" spans="1:15" x14ac:dyDescent="0.25">
      <c r="A1244" t="b">
        <v>0</v>
      </c>
      <c r="B1244" s="3" t="b">
        <f t="shared" si="19"/>
        <v>0</v>
      </c>
      <c r="C1244" t="s">
        <v>2967</v>
      </c>
      <c r="D1244" s="1">
        <v>43873</v>
      </c>
      <c r="E1244" t="b">
        <v>0</v>
      </c>
      <c r="F1244" s="2">
        <v>42622</v>
      </c>
      <c r="G1244">
        <v>240314</v>
      </c>
      <c r="H1244">
        <v>139474</v>
      </c>
      <c r="I1244">
        <v>379788</v>
      </c>
      <c r="J1244" t="s">
        <v>2968</v>
      </c>
      <c r="K1244" t="s">
        <v>2969</v>
      </c>
      <c r="L1244" t="s">
        <v>2959</v>
      </c>
      <c r="M1244" t="s">
        <v>2988</v>
      </c>
      <c r="N1244" t="s">
        <v>2961</v>
      </c>
      <c r="O1244" t="s">
        <v>2989</v>
      </c>
    </row>
    <row r="1245" spans="1:15" x14ac:dyDescent="0.25">
      <c r="A1245" t="b">
        <v>0</v>
      </c>
      <c r="B1245" s="3" t="b">
        <f t="shared" si="19"/>
        <v>0</v>
      </c>
      <c r="C1245" t="s">
        <v>2990</v>
      </c>
      <c r="D1245" s="1">
        <v>43873</v>
      </c>
      <c r="E1245" t="b">
        <v>0</v>
      </c>
      <c r="F1245" s="2">
        <v>42655</v>
      </c>
      <c r="G1245">
        <v>358550</v>
      </c>
      <c r="H1245">
        <v>89638</v>
      </c>
      <c r="I1245">
        <v>448188</v>
      </c>
      <c r="J1245" t="s">
        <v>2460</v>
      </c>
      <c r="K1245" t="s">
        <v>2991</v>
      </c>
      <c r="L1245" t="s">
        <v>2959</v>
      </c>
      <c r="M1245" t="s">
        <v>2992</v>
      </c>
      <c r="N1245" t="s">
        <v>2961</v>
      </c>
      <c r="O1245" t="s">
        <v>2993</v>
      </c>
    </row>
    <row r="1246" spans="1:15" x14ac:dyDescent="0.25">
      <c r="A1246" t="b">
        <v>0</v>
      </c>
      <c r="B1246" s="3" t="b">
        <f t="shared" si="19"/>
        <v>0</v>
      </c>
      <c r="C1246" t="s">
        <v>2981</v>
      </c>
      <c r="D1246" s="1">
        <v>43873</v>
      </c>
      <c r="E1246" t="b">
        <v>0</v>
      </c>
      <c r="F1246" s="2">
        <v>42565</v>
      </c>
      <c r="G1246">
        <v>268519</v>
      </c>
      <c r="H1246">
        <v>21481</v>
      </c>
      <c r="I1246">
        <v>290000</v>
      </c>
      <c r="J1246" t="s">
        <v>2982</v>
      </c>
      <c r="K1246" t="s">
        <v>2983</v>
      </c>
      <c r="L1246" t="s">
        <v>2959</v>
      </c>
      <c r="M1246" t="s">
        <v>2994</v>
      </c>
      <c r="N1246" t="s">
        <v>2961</v>
      </c>
      <c r="O1246" t="s">
        <v>2995</v>
      </c>
    </row>
    <row r="1247" spans="1:15" x14ac:dyDescent="0.25">
      <c r="A1247" t="b">
        <v>0</v>
      </c>
      <c r="B1247" s="3" t="b">
        <f t="shared" si="19"/>
        <v>0</v>
      </c>
      <c r="C1247" t="s">
        <v>2990</v>
      </c>
      <c r="D1247" s="1">
        <v>43873</v>
      </c>
      <c r="E1247" t="b">
        <v>0</v>
      </c>
      <c r="F1247" s="2">
        <v>42661</v>
      </c>
      <c r="G1247">
        <v>49849</v>
      </c>
      <c r="H1247">
        <v>0</v>
      </c>
      <c r="I1247">
        <v>49849</v>
      </c>
      <c r="J1247" t="s">
        <v>2460</v>
      </c>
      <c r="K1247" t="s">
        <v>2991</v>
      </c>
      <c r="L1247" t="s">
        <v>2959</v>
      </c>
      <c r="M1247" t="s">
        <v>2996</v>
      </c>
      <c r="N1247" t="s">
        <v>2961</v>
      </c>
      <c r="O1247" t="s">
        <v>2997</v>
      </c>
    </row>
    <row r="1248" spans="1:15" x14ac:dyDescent="0.25">
      <c r="A1248" t="b">
        <v>0</v>
      </c>
      <c r="B1248" s="3" t="b">
        <f t="shared" si="19"/>
        <v>0</v>
      </c>
      <c r="C1248" t="s">
        <v>2967</v>
      </c>
      <c r="D1248" s="1">
        <v>43873</v>
      </c>
      <c r="E1248" t="b">
        <v>0</v>
      </c>
      <c r="F1248" s="2">
        <v>42957.623611111114</v>
      </c>
      <c r="G1248">
        <v>24865</v>
      </c>
      <c r="H1248">
        <v>14444</v>
      </c>
      <c r="I1248">
        <v>39309</v>
      </c>
      <c r="J1248" t="s">
        <v>2968</v>
      </c>
      <c r="K1248" t="s">
        <v>2969</v>
      </c>
      <c r="L1248" t="s">
        <v>2959</v>
      </c>
      <c r="M1248" t="s">
        <v>2998</v>
      </c>
      <c r="N1248" t="s">
        <v>2961</v>
      </c>
      <c r="O1248" t="s">
        <v>2999</v>
      </c>
    </row>
    <row r="1249" spans="1:15" x14ac:dyDescent="0.25">
      <c r="A1249" t="b">
        <v>0</v>
      </c>
      <c r="B1249" s="3" t="b">
        <f t="shared" si="19"/>
        <v>0</v>
      </c>
      <c r="C1249" t="s">
        <v>3000</v>
      </c>
      <c r="D1249" s="1">
        <v>43873</v>
      </c>
      <c r="E1249" t="b">
        <v>0</v>
      </c>
      <c r="F1249" s="2">
        <v>42993</v>
      </c>
      <c r="G1249">
        <v>1000</v>
      </c>
      <c r="H1249">
        <v>0</v>
      </c>
      <c r="I1249">
        <v>1000</v>
      </c>
      <c r="J1249" t="s">
        <v>3001</v>
      </c>
      <c r="K1249" t="s">
        <v>3002</v>
      </c>
      <c r="L1249" t="s">
        <v>2959</v>
      </c>
      <c r="M1249" t="s">
        <v>3003</v>
      </c>
      <c r="N1249" t="s">
        <v>2961</v>
      </c>
      <c r="O1249" t="s">
        <v>3004</v>
      </c>
    </row>
    <row r="1250" spans="1:15" x14ac:dyDescent="0.25">
      <c r="A1250" t="b">
        <v>0</v>
      </c>
      <c r="B1250" s="3" t="b">
        <f t="shared" si="19"/>
        <v>0</v>
      </c>
      <c r="C1250" t="s">
        <v>2967</v>
      </c>
      <c r="D1250" s="1">
        <v>43873</v>
      </c>
      <c r="E1250" t="b">
        <v>0</v>
      </c>
      <c r="F1250" s="2">
        <v>43280</v>
      </c>
      <c r="G1250">
        <v>10000</v>
      </c>
      <c r="H1250">
        <v>0</v>
      </c>
      <c r="I1250">
        <v>10000</v>
      </c>
      <c r="J1250" t="s">
        <v>2968</v>
      </c>
      <c r="K1250" t="s">
        <v>2969</v>
      </c>
      <c r="L1250" t="s">
        <v>2959</v>
      </c>
      <c r="M1250" t="s">
        <v>3005</v>
      </c>
      <c r="N1250" t="s">
        <v>2961</v>
      </c>
      <c r="O1250" t="s">
        <v>3006</v>
      </c>
    </row>
    <row r="1251" spans="1:15" x14ac:dyDescent="0.25">
      <c r="A1251" t="b">
        <v>0</v>
      </c>
      <c r="B1251" s="3" t="b">
        <f t="shared" si="19"/>
        <v>0</v>
      </c>
      <c r="C1251" t="s">
        <v>3007</v>
      </c>
      <c r="D1251" s="1">
        <v>43873</v>
      </c>
      <c r="E1251" t="b">
        <v>0</v>
      </c>
      <c r="F1251" s="2">
        <v>43347.461805555555</v>
      </c>
      <c r="G1251">
        <v>0</v>
      </c>
      <c r="H1251">
        <v>0</v>
      </c>
      <c r="I1251">
        <v>0</v>
      </c>
      <c r="J1251" t="s">
        <v>3008</v>
      </c>
      <c r="K1251" t="s">
        <v>2670</v>
      </c>
      <c r="L1251" t="s">
        <v>2959</v>
      </c>
      <c r="M1251" t="s">
        <v>3009</v>
      </c>
      <c r="N1251" t="s">
        <v>2961</v>
      </c>
      <c r="O1251" t="s">
        <v>3010</v>
      </c>
    </row>
    <row r="1252" spans="1:15" x14ac:dyDescent="0.25">
      <c r="A1252" t="b">
        <v>0</v>
      </c>
      <c r="B1252" s="3" t="b">
        <f t="shared" si="19"/>
        <v>0</v>
      </c>
      <c r="C1252" t="s">
        <v>3011</v>
      </c>
      <c r="D1252" s="1">
        <v>43873</v>
      </c>
      <c r="E1252" t="b">
        <v>0</v>
      </c>
      <c r="F1252" s="2">
        <v>43588</v>
      </c>
      <c r="G1252">
        <v>13130</v>
      </c>
      <c r="H1252">
        <v>7812</v>
      </c>
      <c r="I1252">
        <v>20942</v>
      </c>
      <c r="J1252" t="s">
        <v>3012</v>
      </c>
      <c r="K1252" t="s">
        <v>3013</v>
      </c>
      <c r="L1252" t="s">
        <v>2959</v>
      </c>
      <c r="M1252" t="s">
        <v>3014</v>
      </c>
      <c r="N1252" t="s">
        <v>2961</v>
      </c>
      <c r="O1252" t="s">
        <v>3015</v>
      </c>
    </row>
    <row r="1253" spans="1:15" x14ac:dyDescent="0.25">
      <c r="A1253" t="b">
        <v>0</v>
      </c>
      <c r="B1253" s="3" t="b">
        <f t="shared" si="19"/>
        <v>0</v>
      </c>
      <c r="C1253" t="s">
        <v>2967</v>
      </c>
      <c r="D1253" s="1">
        <v>43873</v>
      </c>
      <c r="E1253" t="b">
        <v>0</v>
      </c>
      <c r="F1253" s="2">
        <v>43292.534722222219</v>
      </c>
      <c r="G1253">
        <v>211766</v>
      </c>
      <c r="H1253">
        <v>126002</v>
      </c>
      <c r="I1253">
        <v>337768</v>
      </c>
      <c r="J1253" t="s">
        <v>2968</v>
      </c>
      <c r="K1253" t="s">
        <v>2969</v>
      </c>
      <c r="L1253" t="s">
        <v>2959</v>
      </c>
      <c r="M1253" t="s">
        <v>3016</v>
      </c>
      <c r="N1253" t="s">
        <v>2961</v>
      </c>
      <c r="O1253" t="s">
        <v>3017</v>
      </c>
    </row>
    <row r="1254" spans="1:15" x14ac:dyDescent="0.25">
      <c r="A1254" t="b">
        <v>0</v>
      </c>
      <c r="B1254" s="3" t="b">
        <f t="shared" si="19"/>
        <v>0</v>
      </c>
      <c r="C1254" t="s">
        <v>3018</v>
      </c>
      <c r="D1254" s="1">
        <v>43873</v>
      </c>
      <c r="E1254" t="b">
        <v>0</v>
      </c>
      <c r="F1254" s="2">
        <v>43326</v>
      </c>
      <c r="G1254">
        <v>20750</v>
      </c>
      <c r="H1254">
        <v>4150</v>
      </c>
      <c r="I1254">
        <v>24900</v>
      </c>
      <c r="J1254" t="s">
        <v>3019</v>
      </c>
      <c r="K1254" t="s">
        <v>3020</v>
      </c>
      <c r="L1254" t="s">
        <v>2959</v>
      </c>
      <c r="M1254" t="s">
        <v>3021</v>
      </c>
      <c r="N1254" t="s">
        <v>2961</v>
      </c>
      <c r="O1254" t="s">
        <v>3022</v>
      </c>
    </row>
    <row r="1255" spans="1:15" x14ac:dyDescent="0.25">
      <c r="A1255" t="b">
        <v>0</v>
      </c>
      <c r="B1255" s="3" t="b">
        <f t="shared" si="19"/>
        <v>0</v>
      </c>
      <c r="C1255" t="s">
        <v>2981</v>
      </c>
      <c r="D1255" s="1">
        <v>43873</v>
      </c>
      <c r="E1255" t="b">
        <v>0</v>
      </c>
      <c r="F1255" s="2">
        <v>43279.454861111109</v>
      </c>
      <c r="G1255">
        <v>268518</v>
      </c>
      <c r="H1255">
        <v>21482</v>
      </c>
      <c r="I1255">
        <v>290000</v>
      </c>
      <c r="J1255" t="s">
        <v>2982</v>
      </c>
      <c r="K1255" t="s">
        <v>2983</v>
      </c>
      <c r="L1255" t="s">
        <v>2959</v>
      </c>
      <c r="M1255" t="s">
        <v>3023</v>
      </c>
      <c r="N1255" t="s">
        <v>2961</v>
      </c>
      <c r="O1255" t="s">
        <v>2995</v>
      </c>
    </row>
    <row r="1256" spans="1:15" x14ac:dyDescent="0.25">
      <c r="A1256" t="b">
        <v>0</v>
      </c>
      <c r="B1256" s="3" t="b">
        <f t="shared" si="19"/>
        <v>0</v>
      </c>
      <c r="C1256" t="s">
        <v>2972</v>
      </c>
      <c r="D1256" s="1">
        <v>43873</v>
      </c>
      <c r="E1256" t="b">
        <v>0</v>
      </c>
      <c r="F1256" s="2">
        <v>43269.67291666667</v>
      </c>
      <c r="G1256">
        <v>617079</v>
      </c>
      <c r="H1256">
        <v>0</v>
      </c>
      <c r="I1256">
        <v>617079</v>
      </c>
      <c r="J1256" t="s">
        <v>64</v>
      </c>
      <c r="K1256" t="s">
        <v>2973</v>
      </c>
      <c r="L1256" t="s">
        <v>2959</v>
      </c>
      <c r="M1256" t="s">
        <v>3024</v>
      </c>
      <c r="N1256" t="s">
        <v>2961</v>
      </c>
      <c r="O1256" t="s">
        <v>3025</v>
      </c>
    </row>
    <row r="1257" spans="1:15" x14ac:dyDescent="0.25">
      <c r="A1257" t="b">
        <v>0</v>
      </c>
      <c r="B1257" s="3" t="b">
        <f t="shared" si="19"/>
        <v>0</v>
      </c>
      <c r="C1257" t="s">
        <v>2990</v>
      </c>
      <c r="D1257" s="1">
        <v>43873</v>
      </c>
      <c r="E1257" t="b">
        <v>0</v>
      </c>
      <c r="F1257" s="2">
        <v>43532</v>
      </c>
      <c r="G1257">
        <v>24949</v>
      </c>
      <c r="H1257">
        <v>0</v>
      </c>
      <c r="I1257">
        <v>24949</v>
      </c>
      <c r="J1257" t="s">
        <v>2460</v>
      </c>
      <c r="K1257" t="s">
        <v>2991</v>
      </c>
      <c r="L1257" t="s">
        <v>2959</v>
      </c>
      <c r="M1257" t="s">
        <v>3026</v>
      </c>
      <c r="N1257" t="s">
        <v>2961</v>
      </c>
      <c r="O1257" t="s">
        <v>3027</v>
      </c>
    </row>
    <row r="1258" spans="1:15" x14ac:dyDescent="0.25">
      <c r="A1258" t="b">
        <v>0</v>
      </c>
      <c r="B1258" s="3" t="b">
        <f t="shared" si="19"/>
        <v>0</v>
      </c>
      <c r="C1258" t="s">
        <v>3011</v>
      </c>
      <c r="D1258" s="1">
        <v>43873</v>
      </c>
      <c r="E1258" t="b">
        <v>0</v>
      </c>
      <c r="F1258" s="2">
        <v>43409</v>
      </c>
      <c r="G1258">
        <v>4000</v>
      </c>
      <c r="H1258">
        <v>0</v>
      </c>
      <c r="I1258">
        <v>4000</v>
      </c>
      <c r="J1258" t="s">
        <v>3012</v>
      </c>
      <c r="K1258" t="s">
        <v>3013</v>
      </c>
      <c r="L1258" t="s">
        <v>2959</v>
      </c>
      <c r="M1258" t="s">
        <v>3028</v>
      </c>
      <c r="N1258" t="s">
        <v>2961</v>
      </c>
      <c r="O1258" t="s">
        <v>3029</v>
      </c>
    </row>
    <row r="1259" spans="1:15" x14ac:dyDescent="0.25">
      <c r="A1259" t="b">
        <v>0</v>
      </c>
      <c r="B1259" s="3" t="b">
        <f t="shared" si="19"/>
        <v>0</v>
      </c>
      <c r="C1259" t="s">
        <v>2972</v>
      </c>
      <c r="D1259" s="1">
        <v>43873</v>
      </c>
      <c r="E1259" t="b">
        <v>0</v>
      </c>
      <c r="F1259" s="2">
        <v>43630.743055555555</v>
      </c>
      <c r="G1259">
        <v>524529</v>
      </c>
      <c r="H1259">
        <v>0</v>
      </c>
      <c r="I1259">
        <v>524529</v>
      </c>
      <c r="J1259" t="s">
        <v>64</v>
      </c>
      <c r="K1259" t="s">
        <v>2973</v>
      </c>
      <c r="L1259" t="s">
        <v>2959</v>
      </c>
      <c r="M1259" t="s">
        <v>3030</v>
      </c>
      <c r="N1259" t="s">
        <v>2961</v>
      </c>
      <c r="O1259" t="s">
        <v>3031</v>
      </c>
    </row>
    <row r="1260" spans="1:15" x14ac:dyDescent="0.25">
      <c r="A1260" t="b">
        <v>0</v>
      </c>
      <c r="B1260" s="3" t="b">
        <f t="shared" si="19"/>
        <v>0</v>
      </c>
      <c r="C1260" t="s">
        <v>2967</v>
      </c>
      <c r="D1260" s="1">
        <v>43873</v>
      </c>
      <c r="E1260" t="b">
        <v>0</v>
      </c>
      <c r="F1260" s="2">
        <v>43412.461111111108</v>
      </c>
      <c r="G1260">
        <v>14724</v>
      </c>
      <c r="H1260">
        <v>8761</v>
      </c>
      <c r="I1260">
        <v>23485</v>
      </c>
      <c r="J1260" t="s">
        <v>2968</v>
      </c>
      <c r="K1260" t="s">
        <v>2969</v>
      </c>
      <c r="L1260" t="s">
        <v>2959</v>
      </c>
      <c r="M1260" t="s">
        <v>3032</v>
      </c>
      <c r="N1260" t="s">
        <v>2961</v>
      </c>
      <c r="O1260" t="s">
        <v>3017</v>
      </c>
    </row>
    <row r="1261" spans="1:15" x14ac:dyDescent="0.25">
      <c r="A1261" t="b">
        <v>0</v>
      </c>
      <c r="B1261" s="3" t="b">
        <f t="shared" si="19"/>
        <v>0</v>
      </c>
      <c r="C1261" t="s">
        <v>2956</v>
      </c>
      <c r="D1261" s="1">
        <v>43873</v>
      </c>
      <c r="E1261" t="b">
        <v>0</v>
      </c>
      <c r="F1261" s="2">
        <v>43483.429166666669</v>
      </c>
      <c r="G1261">
        <v>0</v>
      </c>
      <c r="H1261">
        <v>0</v>
      </c>
      <c r="I1261">
        <v>0</v>
      </c>
      <c r="J1261" t="s">
        <v>2957</v>
      </c>
      <c r="K1261" t="s">
        <v>2958</v>
      </c>
      <c r="L1261" t="s">
        <v>2959</v>
      </c>
      <c r="M1261" t="s">
        <v>3033</v>
      </c>
      <c r="N1261" t="s">
        <v>2961</v>
      </c>
      <c r="O1261" t="s">
        <v>3034</v>
      </c>
    </row>
    <row r="1262" spans="1:15" x14ac:dyDescent="0.25">
      <c r="A1262" t="b">
        <v>0</v>
      </c>
      <c r="B1262" s="3" t="b">
        <f t="shared" si="19"/>
        <v>0</v>
      </c>
      <c r="C1262" t="s">
        <v>2990</v>
      </c>
      <c r="D1262" s="1">
        <v>43873</v>
      </c>
      <c r="E1262" t="b">
        <v>0</v>
      </c>
      <c r="F1262" s="2">
        <v>43405.545138888891</v>
      </c>
      <c r="G1262">
        <v>5500</v>
      </c>
      <c r="H1262">
        <v>0</v>
      </c>
      <c r="I1262">
        <v>5500</v>
      </c>
      <c r="J1262" t="s">
        <v>2460</v>
      </c>
      <c r="K1262" t="s">
        <v>2991</v>
      </c>
      <c r="L1262" t="s">
        <v>2959</v>
      </c>
      <c r="M1262" t="s">
        <v>3035</v>
      </c>
      <c r="N1262" t="s">
        <v>2961</v>
      </c>
      <c r="O1262" t="s">
        <v>2997</v>
      </c>
    </row>
    <row r="1263" spans="1:15" x14ac:dyDescent="0.25">
      <c r="A1263" t="b">
        <v>0</v>
      </c>
      <c r="B1263" s="3" t="b">
        <f t="shared" si="19"/>
        <v>1</v>
      </c>
      <c r="C1263" t="s">
        <v>2963</v>
      </c>
      <c r="D1263" s="1">
        <v>43873</v>
      </c>
      <c r="E1263" t="b">
        <v>0</v>
      </c>
      <c r="F1263" s="2">
        <v>43552.459027777775</v>
      </c>
      <c r="G1263">
        <v>10000</v>
      </c>
      <c r="H1263">
        <v>0</v>
      </c>
      <c r="I1263">
        <v>10000</v>
      </c>
      <c r="J1263" t="s">
        <v>1077</v>
      </c>
      <c r="K1263" t="s">
        <v>2964</v>
      </c>
      <c r="L1263" t="s">
        <v>2959</v>
      </c>
      <c r="M1263" t="s">
        <v>3036</v>
      </c>
      <c r="N1263" t="s">
        <v>2961</v>
      </c>
      <c r="O1263" t="s">
        <v>3037</v>
      </c>
    </row>
    <row r="1264" spans="1:15" x14ac:dyDescent="0.25">
      <c r="A1264" t="b">
        <v>0</v>
      </c>
      <c r="B1264" s="3" t="b">
        <f t="shared" si="19"/>
        <v>0</v>
      </c>
      <c r="C1264" t="s">
        <v>2967</v>
      </c>
      <c r="D1264" s="1">
        <v>43873</v>
      </c>
      <c r="E1264" t="b">
        <v>0</v>
      </c>
      <c r="F1264" s="2">
        <v>43619.654166666667</v>
      </c>
      <c r="G1264">
        <v>247277</v>
      </c>
      <c r="H1264">
        <v>147130</v>
      </c>
      <c r="I1264">
        <v>394407</v>
      </c>
      <c r="J1264" t="s">
        <v>2968</v>
      </c>
      <c r="K1264" t="s">
        <v>2969</v>
      </c>
      <c r="L1264" t="s">
        <v>2959</v>
      </c>
      <c r="M1264" t="s">
        <v>3038</v>
      </c>
      <c r="N1264" t="s">
        <v>2961</v>
      </c>
      <c r="O1264" t="s">
        <v>3039</v>
      </c>
    </row>
    <row r="1265" spans="1:15" x14ac:dyDescent="0.25">
      <c r="A1265" t="b">
        <v>0</v>
      </c>
      <c r="B1265" s="3" t="b">
        <f t="shared" si="19"/>
        <v>0</v>
      </c>
      <c r="C1265" t="s">
        <v>3040</v>
      </c>
      <c r="D1265" s="1">
        <v>43873</v>
      </c>
      <c r="E1265" t="b">
        <v>0</v>
      </c>
      <c r="F1265" s="2">
        <v>43635.635416666664</v>
      </c>
      <c r="G1265">
        <v>0</v>
      </c>
      <c r="H1265">
        <v>0</v>
      </c>
      <c r="I1265">
        <v>0</v>
      </c>
      <c r="J1265" t="s">
        <v>3041</v>
      </c>
      <c r="K1265" t="s">
        <v>3042</v>
      </c>
      <c r="L1265" t="s">
        <v>2959</v>
      </c>
      <c r="M1265" t="s">
        <v>3043</v>
      </c>
      <c r="N1265" t="s">
        <v>2961</v>
      </c>
      <c r="O1265" t="s">
        <v>3044</v>
      </c>
    </row>
    <row r="1266" spans="1:15" x14ac:dyDescent="0.25">
      <c r="A1266" t="b">
        <v>0</v>
      </c>
      <c r="B1266" s="3" t="b">
        <f t="shared" si="19"/>
        <v>0</v>
      </c>
      <c r="C1266" t="s">
        <v>3045</v>
      </c>
      <c r="D1266" s="1">
        <v>43873</v>
      </c>
      <c r="E1266" t="b">
        <v>0</v>
      </c>
      <c r="F1266" s="2">
        <v>43480</v>
      </c>
      <c r="G1266">
        <v>47831</v>
      </c>
      <c r="H1266">
        <v>1920</v>
      </c>
      <c r="I1266">
        <v>49751</v>
      </c>
      <c r="J1266" t="s">
        <v>32</v>
      </c>
      <c r="K1266" t="s">
        <v>3046</v>
      </c>
      <c r="L1266" t="s">
        <v>3047</v>
      </c>
      <c r="M1266" t="s">
        <v>3048</v>
      </c>
      <c r="N1266" t="s">
        <v>3049</v>
      </c>
      <c r="O1266" t="s">
        <v>3050</v>
      </c>
    </row>
    <row r="1267" spans="1:15" x14ac:dyDescent="0.25">
      <c r="A1267" t="b">
        <v>0</v>
      </c>
      <c r="B1267" s="3" t="b">
        <f t="shared" si="19"/>
        <v>0</v>
      </c>
      <c r="C1267" t="s">
        <v>3051</v>
      </c>
      <c r="D1267" s="1">
        <v>43873</v>
      </c>
      <c r="E1267" t="b">
        <v>0</v>
      </c>
      <c r="F1267" s="2">
        <v>43482.59375</v>
      </c>
      <c r="G1267">
        <v>752976</v>
      </c>
      <c r="H1267">
        <v>247024</v>
      </c>
      <c r="I1267">
        <v>1000000</v>
      </c>
      <c r="J1267" t="s">
        <v>2055</v>
      </c>
      <c r="K1267" t="s">
        <v>3052</v>
      </c>
      <c r="L1267" t="s">
        <v>3047</v>
      </c>
      <c r="M1267" t="s">
        <v>3053</v>
      </c>
      <c r="N1267" t="s">
        <v>3054</v>
      </c>
      <c r="O1267" t="s">
        <v>3055</v>
      </c>
    </row>
    <row r="1268" spans="1:15" x14ac:dyDescent="0.25">
      <c r="A1268" t="b">
        <v>0</v>
      </c>
      <c r="B1268" s="3" t="b">
        <f t="shared" si="19"/>
        <v>0</v>
      </c>
      <c r="C1268" t="s">
        <v>3045</v>
      </c>
      <c r="D1268" s="1">
        <v>43873</v>
      </c>
      <c r="E1268" t="b">
        <v>0</v>
      </c>
      <c r="F1268" s="2">
        <v>43444.745833333334</v>
      </c>
      <c r="G1268">
        <v>123315</v>
      </c>
      <c r="H1268">
        <v>1652</v>
      </c>
      <c r="I1268">
        <v>124967</v>
      </c>
      <c r="J1268" t="s">
        <v>32</v>
      </c>
      <c r="K1268" t="s">
        <v>3046</v>
      </c>
      <c r="L1268" t="s">
        <v>3047</v>
      </c>
      <c r="M1268" t="s">
        <v>3056</v>
      </c>
      <c r="N1268" t="s">
        <v>3054</v>
      </c>
      <c r="O1268" t="s">
        <v>3057</v>
      </c>
    </row>
    <row r="1269" spans="1:15" x14ac:dyDescent="0.25">
      <c r="A1269" t="b">
        <v>0</v>
      </c>
      <c r="B1269" s="3" t="b">
        <f t="shared" si="19"/>
        <v>0</v>
      </c>
      <c r="C1269" t="s">
        <v>3045</v>
      </c>
      <c r="D1269" s="1">
        <v>43873</v>
      </c>
      <c r="E1269" t="b">
        <v>0</v>
      </c>
      <c r="F1269" s="2">
        <v>43356.484722222223</v>
      </c>
      <c r="G1269">
        <v>246630</v>
      </c>
      <c r="H1269">
        <v>3303</v>
      </c>
      <c r="I1269">
        <v>249933</v>
      </c>
      <c r="J1269" t="s">
        <v>32</v>
      </c>
      <c r="K1269" t="s">
        <v>3046</v>
      </c>
      <c r="L1269" t="s">
        <v>3047</v>
      </c>
      <c r="M1269" t="s">
        <v>3058</v>
      </c>
      <c r="N1269" t="s">
        <v>3054</v>
      </c>
      <c r="O1269" t="s">
        <v>3057</v>
      </c>
    </row>
    <row r="1270" spans="1:15" x14ac:dyDescent="0.25">
      <c r="A1270" t="b">
        <v>0</v>
      </c>
      <c r="B1270" s="3" t="b">
        <f t="shared" si="19"/>
        <v>0</v>
      </c>
      <c r="C1270" t="s">
        <v>3059</v>
      </c>
      <c r="D1270" s="1">
        <v>43873</v>
      </c>
      <c r="E1270" t="b">
        <v>0</v>
      </c>
      <c r="F1270" s="2">
        <v>43354.325694444444</v>
      </c>
      <c r="G1270">
        <v>9796</v>
      </c>
      <c r="H1270">
        <v>0</v>
      </c>
      <c r="I1270">
        <v>9796</v>
      </c>
      <c r="J1270" t="s">
        <v>1077</v>
      </c>
      <c r="K1270" t="s">
        <v>3060</v>
      </c>
      <c r="L1270" t="s">
        <v>3047</v>
      </c>
      <c r="M1270" t="s">
        <v>3061</v>
      </c>
      <c r="N1270" t="s">
        <v>3054</v>
      </c>
      <c r="O1270" t="s">
        <v>3062</v>
      </c>
    </row>
    <row r="1271" spans="1:15" x14ac:dyDescent="0.25">
      <c r="A1271" t="b">
        <v>0</v>
      </c>
      <c r="B1271" s="3" t="b">
        <f t="shared" si="19"/>
        <v>0</v>
      </c>
      <c r="C1271" t="s">
        <v>3059</v>
      </c>
      <c r="D1271" s="1">
        <v>43873</v>
      </c>
      <c r="E1271" t="b">
        <v>0</v>
      </c>
      <c r="F1271" s="2">
        <v>43353.686805555553</v>
      </c>
      <c r="G1271">
        <v>218504</v>
      </c>
      <c r="H1271">
        <v>6884</v>
      </c>
      <c r="I1271">
        <v>225388</v>
      </c>
      <c r="J1271" t="s">
        <v>1077</v>
      </c>
      <c r="K1271" t="s">
        <v>3060</v>
      </c>
      <c r="L1271" t="s">
        <v>3047</v>
      </c>
      <c r="M1271" t="s">
        <v>3063</v>
      </c>
      <c r="N1271" t="s">
        <v>3054</v>
      </c>
      <c r="O1271" t="s">
        <v>3064</v>
      </c>
    </row>
    <row r="1272" spans="1:15" x14ac:dyDescent="0.25">
      <c r="A1272" t="b">
        <v>0</v>
      </c>
      <c r="B1272" s="3" t="b">
        <f t="shared" si="19"/>
        <v>0</v>
      </c>
      <c r="C1272" t="s">
        <v>3059</v>
      </c>
      <c r="D1272" s="1">
        <v>43873</v>
      </c>
      <c r="E1272" t="b">
        <v>0</v>
      </c>
      <c r="F1272" s="2">
        <v>43536.454861111109</v>
      </c>
      <c r="G1272">
        <v>9795</v>
      </c>
      <c r="H1272">
        <v>0</v>
      </c>
      <c r="I1272">
        <v>9795</v>
      </c>
      <c r="J1272" t="s">
        <v>1077</v>
      </c>
      <c r="K1272" t="s">
        <v>3060</v>
      </c>
      <c r="L1272" t="s">
        <v>3047</v>
      </c>
      <c r="M1272" t="s">
        <v>3065</v>
      </c>
      <c r="N1272" t="s">
        <v>3054</v>
      </c>
      <c r="O1272" t="s">
        <v>3062</v>
      </c>
    </row>
    <row r="1273" spans="1:15" x14ac:dyDescent="0.25">
      <c r="A1273" t="b">
        <v>0</v>
      </c>
      <c r="B1273" s="3" t="b">
        <f t="shared" si="19"/>
        <v>0</v>
      </c>
      <c r="C1273" t="s">
        <v>3051</v>
      </c>
      <c r="D1273" s="1">
        <v>43873</v>
      </c>
      <c r="E1273" t="b">
        <v>0</v>
      </c>
      <c r="F1273" s="2">
        <v>43587.482638888891</v>
      </c>
      <c r="G1273">
        <v>301354</v>
      </c>
      <c r="H1273">
        <v>17922</v>
      </c>
      <c r="I1273">
        <v>319276</v>
      </c>
      <c r="J1273" t="s">
        <v>2055</v>
      </c>
      <c r="K1273" t="s">
        <v>3052</v>
      </c>
      <c r="L1273" t="s">
        <v>3047</v>
      </c>
      <c r="M1273" t="s">
        <v>3066</v>
      </c>
      <c r="N1273" t="s">
        <v>3054</v>
      </c>
      <c r="O1273" t="s">
        <v>3055</v>
      </c>
    </row>
    <row r="1274" spans="1:15" x14ac:dyDescent="0.25">
      <c r="A1274" t="b">
        <v>0</v>
      </c>
      <c r="B1274" s="3" t="b">
        <f t="shared" si="19"/>
        <v>1</v>
      </c>
      <c r="C1274" t="s">
        <v>3045</v>
      </c>
      <c r="D1274" s="1">
        <v>43873</v>
      </c>
      <c r="E1274" t="b">
        <v>0</v>
      </c>
      <c r="F1274" s="2">
        <v>43614.729166666664</v>
      </c>
      <c r="G1274">
        <v>67407</v>
      </c>
      <c r="H1274">
        <v>32593</v>
      </c>
      <c r="I1274">
        <v>100000</v>
      </c>
      <c r="J1274" t="s">
        <v>32</v>
      </c>
      <c r="K1274" t="s">
        <v>3046</v>
      </c>
      <c r="L1274" t="s">
        <v>3047</v>
      </c>
      <c r="M1274" t="s">
        <v>3067</v>
      </c>
      <c r="N1274" t="s">
        <v>3054</v>
      </c>
      <c r="O1274" t="s">
        <v>3068</v>
      </c>
    </row>
    <row r="1275" spans="1:15" x14ac:dyDescent="0.25">
      <c r="A1275" t="b">
        <v>0</v>
      </c>
      <c r="B1275" s="3" t="b">
        <f t="shared" si="19"/>
        <v>0</v>
      </c>
      <c r="C1275" t="s">
        <v>3059</v>
      </c>
      <c r="D1275" s="1">
        <v>43873</v>
      </c>
      <c r="E1275" t="b">
        <v>0</v>
      </c>
      <c r="F1275" s="2">
        <v>43061.339583333334</v>
      </c>
      <c r="G1275">
        <v>8745</v>
      </c>
      <c r="H1275">
        <v>0</v>
      </c>
      <c r="I1275">
        <v>8745</v>
      </c>
      <c r="J1275" t="s">
        <v>1077</v>
      </c>
      <c r="K1275" t="s">
        <v>3060</v>
      </c>
      <c r="L1275" t="s">
        <v>3047</v>
      </c>
      <c r="M1275" t="s">
        <v>3069</v>
      </c>
      <c r="N1275" t="s">
        <v>3054</v>
      </c>
      <c r="O1275" t="s">
        <v>3070</v>
      </c>
    </row>
    <row r="1276" spans="1:15" x14ac:dyDescent="0.25">
      <c r="A1276" t="b">
        <v>0</v>
      </c>
      <c r="B1276" s="3" t="b">
        <f t="shared" si="19"/>
        <v>0</v>
      </c>
      <c r="C1276" t="s">
        <v>3071</v>
      </c>
      <c r="D1276" s="1">
        <v>43873</v>
      </c>
      <c r="E1276" t="b">
        <v>0</v>
      </c>
      <c r="F1276" s="2">
        <v>43210</v>
      </c>
      <c r="G1276">
        <v>4868</v>
      </c>
      <c r="H1276">
        <v>0</v>
      </c>
      <c r="I1276">
        <v>4868</v>
      </c>
      <c r="J1276" t="s">
        <v>1489</v>
      </c>
      <c r="K1276" t="s">
        <v>3072</v>
      </c>
      <c r="L1276" t="s">
        <v>3047</v>
      </c>
      <c r="M1276" t="s">
        <v>3073</v>
      </c>
      <c r="N1276" t="s">
        <v>3054</v>
      </c>
      <c r="O1276" t="s">
        <v>3074</v>
      </c>
    </row>
    <row r="1277" spans="1:15" x14ac:dyDescent="0.25">
      <c r="A1277" t="b">
        <v>0</v>
      </c>
      <c r="B1277" s="3" t="b">
        <f t="shared" si="19"/>
        <v>0</v>
      </c>
      <c r="C1277" t="s">
        <v>3071</v>
      </c>
      <c r="D1277" s="1">
        <v>43873</v>
      </c>
      <c r="E1277" t="b">
        <v>0</v>
      </c>
      <c r="F1277" s="2">
        <v>43300</v>
      </c>
      <c r="G1277">
        <v>20833</v>
      </c>
      <c r="H1277">
        <v>4167</v>
      </c>
      <c r="I1277">
        <v>25000</v>
      </c>
      <c r="J1277" t="s">
        <v>1489</v>
      </c>
      <c r="K1277" t="s">
        <v>3072</v>
      </c>
      <c r="L1277" t="s">
        <v>3047</v>
      </c>
      <c r="M1277" t="s">
        <v>3075</v>
      </c>
      <c r="N1277" t="s">
        <v>3054</v>
      </c>
      <c r="O1277" t="s">
        <v>3076</v>
      </c>
    </row>
    <row r="1278" spans="1:15" x14ac:dyDescent="0.25">
      <c r="A1278" t="b">
        <v>0</v>
      </c>
      <c r="B1278" s="3" t="b">
        <f t="shared" si="19"/>
        <v>0</v>
      </c>
      <c r="C1278" t="s">
        <v>3059</v>
      </c>
      <c r="D1278" s="1">
        <v>43873</v>
      </c>
      <c r="E1278" t="b">
        <v>0</v>
      </c>
      <c r="F1278" s="2">
        <v>42955.470833333333</v>
      </c>
      <c r="G1278">
        <v>8745</v>
      </c>
      <c r="H1278">
        <v>0</v>
      </c>
      <c r="I1278">
        <v>8745</v>
      </c>
      <c r="J1278" t="s">
        <v>1077</v>
      </c>
      <c r="K1278" t="s">
        <v>3060</v>
      </c>
      <c r="L1278" t="s">
        <v>3047</v>
      </c>
      <c r="M1278" t="s">
        <v>3077</v>
      </c>
      <c r="N1278" t="s">
        <v>3054</v>
      </c>
      <c r="O1278" t="s">
        <v>3070</v>
      </c>
    </row>
    <row r="1279" spans="1:15" x14ac:dyDescent="0.25">
      <c r="A1279" t="b">
        <v>0</v>
      </c>
      <c r="B1279" s="3" t="b">
        <f t="shared" si="19"/>
        <v>0</v>
      </c>
      <c r="C1279" t="s">
        <v>3045</v>
      </c>
      <c r="D1279" s="1">
        <v>43873</v>
      </c>
      <c r="E1279" t="b">
        <v>0</v>
      </c>
      <c r="F1279" s="2">
        <v>42997.727777777778</v>
      </c>
      <c r="G1279">
        <v>536873</v>
      </c>
      <c r="H1279">
        <v>104366</v>
      </c>
      <c r="I1279">
        <v>641239</v>
      </c>
      <c r="J1279" t="s">
        <v>32</v>
      </c>
      <c r="K1279" t="s">
        <v>3046</v>
      </c>
      <c r="L1279" t="s">
        <v>3047</v>
      </c>
      <c r="M1279" t="s">
        <v>3078</v>
      </c>
      <c r="N1279" t="s">
        <v>3054</v>
      </c>
    </row>
    <row r="1280" spans="1:15" x14ac:dyDescent="0.25">
      <c r="A1280" t="b">
        <v>0</v>
      </c>
      <c r="B1280" s="3" t="b">
        <f t="shared" si="19"/>
        <v>1</v>
      </c>
      <c r="C1280" t="s">
        <v>3045</v>
      </c>
      <c r="D1280" s="1">
        <v>43873</v>
      </c>
      <c r="E1280" t="b">
        <v>0</v>
      </c>
      <c r="F1280" s="2">
        <v>43034</v>
      </c>
      <c r="G1280">
        <v>96548</v>
      </c>
      <c r="H1280">
        <v>48099</v>
      </c>
      <c r="I1280">
        <v>144647</v>
      </c>
      <c r="J1280" t="s">
        <v>32</v>
      </c>
      <c r="K1280" t="s">
        <v>3046</v>
      </c>
      <c r="L1280" t="s">
        <v>3047</v>
      </c>
      <c r="M1280" t="s">
        <v>3079</v>
      </c>
      <c r="N1280" t="s">
        <v>3054</v>
      </c>
      <c r="O1280" t="s">
        <v>3080</v>
      </c>
    </row>
    <row r="1281" spans="1:15" x14ac:dyDescent="0.25">
      <c r="A1281" t="b">
        <v>0</v>
      </c>
      <c r="B1281" s="3" t="b">
        <f t="shared" si="19"/>
        <v>0</v>
      </c>
      <c r="C1281" t="s">
        <v>3045</v>
      </c>
      <c r="D1281" s="1">
        <v>43873</v>
      </c>
      <c r="E1281" t="b">
        <v>0</v>
      </c>
      <c r="F1281" s="2">
        <v>43158</v>
      </c>
      <c r="G1281">
        <v>35139</v>
      </c>
      <c r="H1281">
        <v>9663</v>
      </c>
      <c r="I1281">
        <v>44802</v>
      </c>
      <c r="J1281" t="s">
        <v>32</v>
      </c>
      <c r="K1281" t="s">
        <v>3046</v>
      </c>
      <c r="L1281" t="s">
        <v>3047</v>
      </c>
      <c r="M1281" t="s">
        <v>3081</v>
      </c>
      <c r="N1281" t="s">
        <v>3054</v>
      </c>
      <c r="O1281" t="s">
        <v>3082</v>
      </c>
    </row>
    <row r="1282" spans="1:15" x14ac:dyDescent="0.25">
      <c r="A1282" t="b">
        <v>0</v>
      </c>
      <c r="B1282" s="3" t="b">
        <f t="shared" si="19"/>
        <v>0</v>
      </c>
      <c r="C1282" t="s">
        <v>3059</v>
      </c>
      <c r="D1282" s="1">
        <v>43873</v>
      </c>
      <c r="E1282" t="b">
        <v>0</v>
      </c>
      <c r="F1282" s="2">
        <v>42937.446527777778</v>
      </c>
      <c r="G1282">
        <v>243318</v>
      </c>
      <c r="H1282">
        <v>6663</v>
      </c>
      <c r="I1282">
        <v>249981</v>
      </c>
      <c r="J1282" t="s">
        <v>1077</v>
      </c>
      <c r="K1282" t="s">
        <v>3060</v>
      </c>
      <c r="L1282" t="s">
        <v>3047</v>
      </c>
      <c r="M1282" t="s">
        <v>3083</v>
      </c>
      <c r="N1282" t="s">
        <v>3054</v>
      </c>
      <c r="O1282" t="s">
        <v>3064</v>
      </c>
    </row>
    <row r="1283" spans="1:15" x14ac:dyDescent="0.25">
      <c r="A1283" t="b">
        <v>0</v>
      </c>
      <c r="B1283" s="3" t="b">
        <f t="shared" si="19"/>
        <v>0</v>
      </c>
      <c r="C1283" t="s">
        <v>3045</v>
      </c>
      <c r="D1283" s="1">
        <v>43873</v>
      </c>
      <c r="E1283" t="b">
        <v>0</v>
      </c>
      <c r="F1283" s="2">
        <v>42947.494444444441</v>
      </c>
      <c r="G1283">
        <v>246726</v>
      </c>
      <c r="H1283">
        <v>3182</v>
      </c>
      <c r="I1283">
        <v>249908</v>
      </c>
      <c r="J1283" t="s">
        <v>32</v>
      </c>
      <c r="K1283" t="s">
        <v>3046</v>
      </c>
      <c r="L1283" t="s">
        <v>3047</v>
      </c>
      <c r="M1283" t="s">
        <v>3084</v>
      </c>
      <c r="N1283" t="s">
        <v>3054</v>
      </c>
      <c r="O1283" t="s">
        <v>3057</v>
      </c>
    </row>
    <row r="1284" spans="1:15" x14ac:dyDescent="0.25">
      <c r="A1284" t="b">
        <v>0</v>
      </c>
      <c r="B1284" s="3" t="b">
        <f t="shared" ref="B1284:B1347" si="20">OR(ISNUMBER(SEARCH($B$1,O1284)),ISNUMBER(SEARCH($C$1,O1284)),ISNUMBER(SEARCH($D$1,O1284)),ISNUMBER(SEARCH($E$1,O1284)),ISNUMBER(SEARCH($F$1,O1284)),ISNUMBER(SEARCH($G$1,O1284)),ISNUMBER(SEARCH($H$1,O1284)),ISNUMBER(SEARCH($I$1,O1284)),ISNUMBER(SEARCH($J$1,O1284)),ISNUMBER(SEARCH($K$1,O1284)),ISNUMBER(SEARCH($L$1,O1284)),ISNUMBER(SEARCH($M$1,O1284)),ISNUMBER(SEARCH($N$1,O1284)),ISNUMBER(SEARCH($O$1,O1284)),ISNUMBER(SEARCH($P$1,O1284)),ISNUMBER(SEARCH($Q$1,O1284)),ISNUMBER(SEARCH($R$1,O1284)),ISNUMBER(SEARCH($S$1,O1284)),ISNUMBER(SEARCH($T$1,O1284)),ISNUMBER(SEARCH($U$1,O1284)),ISNUMBER(SEARCH($V$1,O1284)),ISNUMBER(SEARCH($W$1,O1284)),ISNUMBER(SEARCH($X$1,O1284)),ISNUMBER(SEARCH($Y$1,O1284)),ISNUMBER(SEARCH($Z$1,O1284)),ISNUMBER(SEARCH($AA$1,O1284)),ISNUMBER(SEARCH($AB$1,O1284)),ISNUMBER(SEARCH($AC$1,O1284)),ISNUMBER(SEARCH($AD$1,O1284)),ISNUMBER(SEARCH($AE$1,O1284)),ISNUMBER(SEARCH($AF$1,O1284)),ISNUMBER(SEARCH($AG$1,O1284)),ISNUMBER(SEARCH($AH$1,O1284)),ISNUMBER(SEARCH($AI$1,O1284)),ISNUMBER(SEARCH($AJ$1,O1284)),ISNUMBER(SEARCH($AK$1,O1284)),ISNUMBER(SEARCH($AL$1,O1284)),ISNUMBER(SEARCH($AM$1,O1284)),ISNUMBER(SEARCH($AN$1,O1284)),ISNUMBER(SEARCH($AO$1,O1284)),ISNUMBER(SEARCH($AP$1,O1284)),ISNUMBER(SEARCH($AQ$1,O1284)),ISNUMBER(SEARCH($AR$1,O1284)),ISNUMBER(SEARCH($AS$1,O1284)),ISNUMBER(SEARCH($AT$1,O1284)),ISNUMBER(SEARCH($AU$1,O1284)),ISNUMBER(SEARCH($AV$1,O1284)),ISNUMBER(SEARCH($AW$1,O1284)),ISNUMBER(SEARCH($AX$1,O1284)),ISNUMBER(SEARCH($AY$1,O1284)), ISNUMBER(SEARCH($AZ$1,O1284)),ISNUMBER(SEARCH($BA$1,O1284)),ISNUMBER(SEARCH($BB$1,O1284)),ISNUMBER(SEARCH($BC$1,O1284)),ISNUMBER(SEARCH($BD$1,O1284)),ISNUMBER(SEARCH($BE$1,O1284)),ISNUMBER(SEARCH($BF$1,O1284)),ISNUMBER(SEARCH($BG$1,O1284)),ISNUMBER(SEARCH($BH$1,O1284)),ISNUMBER(SEARCH($BI$1,O1284)),ISNUMBER(SEARCH($BJ$1,O1284)),ISNUMBER(SEARCH($BK$1,O1284)),ISNUMBER(SEARCH($BL$1,O1284)),ISNUMBER(SEARCH($BM$1,O1284)),ISNUMBER(SEARCH($BN$1,O1284)),ISNUMBER(SEARCH($BO$1,O1284)),ISNUMBER(SEARCH($BP$1,O1284)),ISNUMBER(SEARCH($BQ$1,O1284)),ISNUMBER(SEARCH($BR$1,O1284)),ISNUMBER(SEARCH($BS$1,O1284)),ISNUMBER(SEARCH($BT$1,O1284)),ISNUMBER(SEARCH($BU$1,O1284)),ISNUMBER(SEARCH($BV$1,O1284)),ISNUMBER(SEARCH($BW$1,O1284)),ISNUMBER(SEARCH($BX$1,O1284)),ISNUMBER(SEARCH($BY$1,O1284)),ISNUMBER(SEARCH($BZ$1,O1284)),ISNUMBER(SEARCH($CA$1,O1284)),ISNUMBER(SEARCH($CB$1,O1284)),ISNUMBER(SEARCH($CC$1,O1284)),ISNUMBER(SEARCH($CD$1,O1284)),ISNUMBER(SEARCH($CE$1,O1284)),ISNUMBER(SEARCH($CF$1,O1284)),ISNUMBER(SEARCH($CG$1,O1284)),ISNUMBER(SEARCH($CG$1,O1284)),ISNUMBER(SEARCH($CH$1,O1284)),ISNUMBER(SEARCH($CI$1,O1284)),ISNUMBER(SEARCH($CJ$1,O1284)),ISNUMBER(SEARCH($CK$1,O1284)),ISNUMBER(SEARCH($CL$1,O1284)),ISNUMBER(SEARCH($CM$1,O1284)),ISNUMBER(SEARCH($CN$1,O1284)),ISNUMBER(SEARCH($CO$1,O1284)),ISNUMBER(SEARCH($CP$1,O1284)),ISNUMBER(SEARCH($CQ$1,O1284)),ISNUMBER(SEARCH($CR$1,O1284)),ISNUMBER(SEARCH($CS$1,O1284)),ISNUMBER(SEARCH($CT$1,O1284)))</f>
        <v>1</v>
      </c>
      <c r="C1284" t="s">
        <v>3045</v>
      </c>
      <c r="D1284" s="1">
        <v>43873</v>
      </c>
      <c r="E1284" t="b">
        <v>0</v>
      </c>
      <c r="F1284" s="2">
        <v>42720.697916666664</v>
      </c>
      <c r="G1284">
        <v>74174</v>
      </c>
      <c r="H1284">
        <v>38198</v>
      </c>
      <c r="I1284">
        <v>112372</v>
      </c>
      <c r="J1284" t="s">
        <v>32</v>
      </c>
      <c r="K1284" t="s">
        <v>3046</v>
      </c>
      <c r="L1284" t="s">
        <v>3047</v>
      </c>
      <c r="M1284" t="s">
        <v>3085</v>
      </c>
      <c r="N1284" t="s">
        <v>3054</v>
      </c>
      <c r="O1284" t="s">
        <v>3068</v>
      </c>
    </row>
    <row r="1285" spans="1:15" x14ac:dyDescent="0.25">
      <c r="A1285" t="b">
        <v>0</v>
      </c>
      <c r="B1285" s="3" t="b">
        <f t="shared" si="20"/>
        <v>0</v>
      </c>
      <c r="C1285" t="s">
        <v>3059</v>
      </c>
      <c r="D1285" s="1">
        <v>43873</v>
      </c>
      <c r="E1285" t="b">
        <v>0</v>
      </c>
      <c r="F1285" s="2">
        <v>42608.678472222222</v>
      </c>
      <c r="G1285">
        <v>242915</v>
      </c>
      <c r="H1285">
        <v>6735</v>
      </c>
      <c r="I1285">
        <v>249650</v>
      </c>
      <c r="J1285" t="s">
        <v>1077</v>
      </c>
      <c r="K1285" t="s">
        <v>3060</v>
      </c>
      <c r="L1285" t="s">
        <v>3047</v>
      </c>
      <c r="M1285" t="s">
        <v>3086</v>
      </c>
      <c r="N1285" t="s">
        <v>3054</v>
      </c>
      <c r="O1285" t="s">
        <v>3064</v>
      </c>
    </row>
    <row r="1286" spans="1:15" x14ac:dyDescent="0.25">
      <c r="A1286" t="b">
        <v>0</v>
      </c>
      <c r="B1286" s="3" t="b">
        <f t="shared" si="20"/>
        <v>0</v>
      </c>
      <c r="C1286" t="s">
        <v>3045</v>
      </c>
      <c r="D1286" s="1">
        <v>43873</v>
      </c>
      <c r="E1286" t="b">
        <v>0</v>
      </c>
      <c r="F1286" s="2">
        <v>42678.536805555559</v>
      </c>
      <c r="G1286">
        <v>702692</v>
      </c>
      <c r="H1286">
        <v>145445</v>
      </c>
      <c r="I1286">
        <v>848137</v>
      </c>
      <c r="J1286" t="s">
        <v>32</v>
      </c>
      <c r="K1286" t="s">
        <v>3046</v>
      </c>
      <c r="L1286" t="s">
        <v>3047</v>
      </c>
      <c r="M1286" t="s">
        <v>3087</v>
      </c>
      <c r="N1286" t="s">
        <v>3054</v>
      </c>
      <c r="O1286" t="s">
        <v>3088</v>
      </c>
    </row>
    <row r="1287" spans="1:15" x14ac:dyDescent="0.25">
      <c r="A1287" t="b">
        <v>0</v>
      </c>
      <c r="B1287" s="3" t="b">
        <f t="shared" si="20"/>
        <v>0</v>
      </c>
      <c r="C1287" t="s">
        <v>3059</v>
      </c>
      <c r="D1287" s="1">
        <v>43873</v>
      </c>
      <c r="E1287" t="b">
        <v>0</v>
      </c>
      <c r="F1287" s="2">
        <v>42634.540277777778</v>
      </c>
      <c r="G1287">
        <v>8293</v>
      </c>
      <c r="H1287">
        <v>0</v>
      </c>
      <c r="I1287">
        <v>8293</v>
      </c>
      <c r="J1287" t="s">
        <v>1077</v>
      </c>
      <c r="K1287" t="s">
        <v>3060</v>
      </c>
      <c r="L1287" t="s">
        <v>3047</v>
      </c>
      <c r="M1287" t="s">
        <v>3089</v>
      </c>
      <c r="N1287" t="s">
        <v>3054</v>
      </c>
      <c r="O1287" t="s">
        <v>3070</v>
      </c>
    </row>
    <row r="1288" spans="1:15" x14ac:dyDescent="0.25">
      <c r="A1288" t="b">
        <v>0</v>
      </c>
      <c r="B1288" s="3" t="b">
        <f t="shared" si="20"/>
        <v>0</v>
      </c>
      <c r="C1288" t="s">
        <v>3059</v>
      </c>
      <c r="D1288" s="1">
        <v>43873</v>
      </c>
      <c r="E1288" t="b">
        <v>0</v>
      </c>
      <c r="F1288" s="2">
        <v>42762.356944444444</v>
      </c>
      <c r="G1288">
        <v>8293</v>
      </c>
      <c r="H1288">
        <v>0</v>
      </c>
      <c r="I1288">
        <v>8293</v>
      </c>
      <c r="J1288" t="s">
        <v>1077</v>
      </c>
      <c r="K1288" t="s">
        <v>3060</v>
      </c>
      <c r="L1288" t="s">
        <v>3047</v>
      </c>
      <c r="M1288" t="s">
        <v>3090</v>
      </c>
      <c r="N1288" t="s">
        <v>3054</v>
      </c>
      <c r="O1288" t="s">
        <v>3070</v>
      </c>
    </row>
    <row r="1289" spans="1:15" x14ac:dyDescent="0.25">
      <c r="A1289" t="b">
        <v>0</v>
      </c>
      <c r="B1289" s="3" t="b">
        <f t="shared" si="20"/>
        <v>0</v>
      </c>
      <c r="C1289" t="s">
        <v>3045</v>
      </c>
      <c r="D1289" s="1">
        <v>43873</v>
      </c>
      <c r="E1289" t="b">
        <v>0</v>
      </c>
      <c r="F1289" s="2">
        <v>42809</v>
      </c>
      <c r="G1289">
        <v>34463</v>
      </c>
      <c r="H1289">
        <v>8037</v>
      </c>
      <c r="I1289">
        <v>42500</v>
      </c>
      <c r="J1289" t="s">
        <v>32</v>
      </c>
      <c r="K1289" t="s">
        <v>3046</v>
      </c>
      <c r="L1289" t="s">
        <v>3047</v>
      </c>
      <c r="M1289" t="s">
        <v>3091</v>
      </c>
      <c r="N1289" t="s">
        <v>3054</v>
      </c>
      <c r="O1289" t="s">
        <v>3092</v>
      </c>
    </row>
    <row r="1290" spans="1:15" x14ac:dyDescent="0.25">
      <c r="A1290" t="b">
        <v>0</v>
      </c>
      <c r="B1290" s="3" t="b">
        <f t="shared" si="20"/>
        <v>0</v>
      </c>
      <c r="C1290" t="s">
        <v>3093</v>
      </c>
      <c r="D1290" s="1">
        <v>43873</v>
      </c>
      <c r="E1290" t="b">
        <v>0</v>
      </c>
      <c r="F1290" s="2">
        <v>42929</v>
      </c>
      <c r="G1290">
        <v>42644</v>
      </c>
      <c r="H1290">
        <v>3656</v>
      </c>
      <c r="I1290">
        <v>46300</v>
      </c>
      <c r="J1290" t="s">
        <v>453</v>
      </c>
      <c r="K1290" t="s">
        <v>3094</v>
      </c>
      <c r="L1290" t="s">
        <v>3047</v>
      </c>
      <c r="M1290" t="s">
        <v>3095</v>
      </c>
      <c r="N1290" t="s">
        <v>3096</v>
      </c>
      <c r="O1290" t="s">
        <v>3097</v>
      </c>
    </row>
    <row r="1291" spans="1:15" x14ac:dyDescent="0.25">
      <c r="A1291" t="b">
        <v>0</v>
      </c>
      <c r="B1291" s="3" t="b">
        <f t="shared" si="20"/>
        <v>0</v>
      </c>
      <c r="C1291" t="s">
        <v>3098</v>
      </c>
      <c r="D1291" s="1">
        <v>43873</v>
      </c>
      <c r="E1291" t="b">
        <v>0</v>
      </c>
      <c r="F1291" s="2">
        <v>42832</v>
      </c>
      <c r="G1291">
        <v>96000</v>
      </c>
      <c r="H1291">
        <v>0</v>
      </c>
      <c r="I1291">
        <v>96000</v>
      </c>
      <c r="J1291" t="s">
        <v>2492</v>
      </c>
      <c r="K1291" t="s">
        <v>3099</v>
      </c>
      <c r="L1291" t="s">
        <v>3047</v>
      </c>
      <c r="M1291" t="s">
        <v>3100</v>
      </c>
      <c r="N1291" t="s">
        <v>3096</v>
      </c>
      <c r="O1291" t="s">
        <v>3101</v>
      </c>
    </row>
    <row r="1292" spans="1:15" x14ac:dyDescent="0.25">
      <c r="A1292" t="b">
        <v>0</v>
      </c>
      <c r="B1292" s="3" t="b">
        <f t="shared" si="20"/>
        <v>0</v>
      </c>
      <c r="C1292" t="s">
        <v>3102</v>
      </c>
      <c r="D1292" s="1">
        <v>43873</v>
      </c>
      <c r="E1292" t="b">
        <v>0</v>
      </c>
      <c r="F1292" s="2">
        <v>42635.606249999997</v>
      </c>
      <c r="G1292">
        <v>292458</v>
      </c>
      <c r="H1292">
        <v>35936</v>
      </c>
      <c r="I1292">
        <v>328394</v>
      </c>
      <c r="J1292" t="s">
        <v>3103</v>
      </c>
      <c r="K1292" t="s">
        <v>3104</v>
      </c>
      <c r="L1292" t="s">
        <v>3047</v>
      </c>
      <c r="M1292" t="s">
        <v>3105</v>
      </c>
      <c r="N1292" t="s">
        <v>3096</v>
      </c>
      <c r="O1292" t="s">
        <v>3106</v>
      </c>
    </row>
    <row r="1293" spans="1:15" x14ac:dyDescent="0.25">
      <c r="A1293" t="b">
        <v>0</v>
      </c>
      <c r="B1293" s="3" t="b">
        <f t="shared" si="20"/>
        <v>0</v>
      </c>
      <c r="C1293" t="s">
        <v>3107</v>
      </c>
      <c r="D1293" s="1">
        <v>43873</v>
      </c>
      <c r="E1293" t="b">
        <v>0</v>
      </c>
      <c r="F1293" s="2">
        <v>42629.644444444442</v>
      </c>
      <c r="G1293">
        <v>39541</v>
      </c>
      <c r="H1293">
        <v>20560</v>
      </c>
      <c r="I1293">
        <v>60101</v>
      </c>
      <c r="J1293" t="s">
        <v>3108</v>
      </c>
      <c r="K1293" t="s">
        <v>3109</v>
      </c>
      <c r="L1293" t="s">
        <v>3047</v>
      </c>
      <c r="M1293" t="s">
        <v>3110</v>
      </c>
      <c r="N1293" t="s">
        <v>3096</v>
      </c>
      <c r="O1293" t="s">
        <v>3111</v>
      </c>
    </row>
    <row r="1294" spans="1:15" x14ac:dyDescent="0.25">
      <c r="A1294" t="b">
        <v>0</v>
      </c>
      <c r="B1294" s="3" t="b">
        <f t="shared" si="20"/>
        <v>0</v>
      </c>
      <c r="C1294" t="s">
        <v>3107</v>
      </c>
      <c r="D1294" s="1">
        <v>43873</v>
      </c>
      <c r="E1294" t="b">
        <v>0</v>
      </c>
      <c r="F1294" s="2">
        <v>43376.658333333333</v>
      </c>
      <c r="G1294">
        <v>254209</v>
      </c>
      <c r="H1294">
        <v>128094</v>
      </c>
      <c r="I1294">
        <v>382303</v>
      </c>
      <c r="J1294" t="s">
        <v>3108</v>
      </c>
      <c r="K1294" t="s">
        <v>3109</v>
      </c>
      <c r="L1294" t="s">
        <v>3047</v>
      </c>
      <c r="M1294" t="s">
        <v>3112</v>
      </c>
      <c r="N1294" t="s">
        <v>3096</v>
      </c>
      <c r="O1294" t="s">
        <v>3113</v>
      </c>
    </row>
    <row r="1295" spans="1:15" x14ac:dyDescent="0.25">
      <c r="A1295" t="b">
        <v>0</v>
      </c>
      <c r="B1295" s="3" t="b">
        <f t="shared" si="20"/>
        <v>1</v>
      </c>
      <c r="C1295" t="s">
        <v>3114</v>
      </c>
      <c r="D1295" s="1">
        <v>43873</v>
      </c>
      <c r="E1295" t="b">
        <v>0</v>
      </c>
      <c r="F1295" s="2">
        <v>43111.393750000003</v>
      </c>
      <c r="G1295">
        <v>125726</v>
      </c>
      <c r="H1295">
        <v>37786</v>
      </c>
      <c r="I1295">
        <v>163512</v>
      </c>
      <c r="J1295" t="s">
        <v>3115</v>
      </c>
      <c r="K1295" t="s">
        <v>3116</v>
      </c>
      <c r="L1295" t="s">
        <v>3047</v>
      </c>
      <c r="M1295" t="s">
        <v>3117</v>
      </c>
      <c r="N1295" t="s">
        <v>3118</v>
      </c>
      <c r="O1295" t="s">
        <v>3119</v>
      </c>
    </row>
    <row r="1296" spans="1:15" x14ac:dyDescent="0.25">
      <c r="A1296" t="b">
        <v>0</v>
      </c>
      <c r="B1296" s="3" t="b">
        <f t="shared" si="20"/>
        <v>0</v>
      </c>
      <c r="C1296" t="s">
        <v>3120</v>
      </c>
      <c r="D1296" s="1">
        <v>43873</v>
      </c>
      <c r="E1296" t="b">
        <v>0</v>
      </c>
      <c r="F1296" s="2">
        <v>43168</v>
      </c>
      <c r="G1296">
        <v>49816</v>
      </c>
      <c r="H1296">
        <v>0</v>
      </c>
      <c r="I1296">
        <v>49816</v>
      </c>
      <c r="J1296" t="s">
        <v>3121</v>
      </c>
      <c r="K1296" t="s">
        <v>3122</v>
      </c>
      <c r="L1296" t="s">
        <v>3047</v>
      </c>
      <c r="M1296" t="s">
        <v>3123</v>
      </c>
      <c r="N1296" t="s">
        <v>3118</v>
      </c>
      <c r="O1296" t="s">
        <v>3124</v>
      </c>
    </row>
    <row r="1297" spans="1:15" x14ac:dyDescent="0.25">
      <c r="A1297" t="b">
        <v>0</v>
      </c>
      <c r="B1297" s="3" t="b">
        <f t="shared" si="20"/>
        <v>0</v>
      </c>
      <c r="C1297" t="s">
        <v>3125</v>
      </c>
      <c r="D1297" s="1">
        <v>43873</v>
      </c>
      <c r="E1297" t="b">
        <v>0</v>
      </c>
      <c r="F1297" s="2">
        <v>43130</v>
      </c>
      <c r="G1297">
        <v>28571</v>
      </c>
      <c r="H1297">
        <v>7429</v>
      </c>
      <c r="I1297">
        <v>36000</v>
      </c>
      <c r="J1297" t="s">
        <v>970</v>
      </c>
      <c r="K1297" t="s">
        <v>3126</v>
      </c>
      <c r="L1297" t="s">
        <v>3047</v>
      </c>
      <c r="M1297" t="s">
        <v>3127</v>
      </c>
      <c r="N1297" t="s">
        <v>3118</v>
      </c>
      <c r="O1297" t="s">
        <v>3128</v>
      </c>
    </row>
    <row r="1298" spans="1:15" x14ac:dyDescent="0.25">
      <c r="A1298" t="b">
        <v>0</v>
      </c>
      <c r="B1298" s="3" t="b">
        <f t="shared" si="20"/>
        <v>0</v>
      </c>
      <c r="C1298" t="s">
        <v>3129</v>
      </c>
      <c r="D1298" s="1">
        <v>43873</v>
      </c>
      <c r="E1298" t="b">
        <v>0</v>
      </c>
      <c r="F1298" s="2">
        <v>43053</v>
      </c>
      <c r="G1298">
        <v>29158</v>
      </c>
      <c r="H1298">
        <v>4734</v>
      </c>
      <c r="I1298">
        <v>33892</v>
      </c>
      <c r="J1298" t="s">
        <v>3130</v>
      </c>
      <c r="K1298" t="s">
        <v>3131</v>
      </c>
      <c r="L1298" t="s">
        <v>3047</v>
      </c>
      <c r="M1298" t="s">
        <v>3132</v>
      </c>
      <c r="N1298" t="s">
        <v>3118</v>
      </c>
      <c r="O1298" t="s">
        <v>3133</v>
      </c>
    </row>
    <row r="1299" spans="1:15" x14ac:dyDescent="0.25">
      <c r="A1299" t="b">
        <v>0</v>
      </c>
      <c r="B1299" s="3" t="b">
        <f t="shared" si="20"/>
        <v>0</v>
      </c>
      <c r="C1299" t="s">
        <v>3134</v>
      </c>
      <c r="D1299" s="1">
        <v>43873</v>
      </c>
      <c r="E1299" t="b">
        <v>0</v>
      </c>
      <c r="F1299" s="2">
        <v>43353.637499999997</v>
      </c>
      <c r="G1299">
        <v>194704</v>
      </c>
      <c r="H1299">
        <v>104567</v>
      </c>
      <c r="I1299">
        <v>299271</v>
      </c>
      <c r="J1299" t="s">
        <v>3135</v>
      </c>
      <c r="K1299" t="s">
        <v>3136</v>
      </c>
      <c r="L1299" t="s">
        <v>3047</v>
      </c>
      <c r="M1299" t="s">
        <v>3137</v>
      </c>
      <c r="N1299" t="s">
        <v>3118</v>
      </c>
      <c r="O1299" t="s">
        <v>3138</v>
      </c>
    </row>
    <row r="1300" spans="1:15" x14ac:dyDescent="0.25">
      <c r="A1300" t="b">
        <v>0</v>
      </c>
      <c r="B1300" s="3" t="b">
        <f t="shared" si="20"/>
        <v>0</v>
      </c>
      <c r="C1300" t="s">
        <v>3129</v>
      </c>
      <c r="D1300" s="1">
        <v>43873</v>
      </c>
      <c r="E1300" t="b">
        <v>0</v>
      </c>
      <c r="F1300" s="2">
        <v>43325.594444444447</v>
      </c>
      <c r="G1300">
        <v>636157</v>
      </c>
      <c r="H1300">
        <v>163843</v>
      </c>
      <c r="I1300">
        <v>800000</v>
      </c>
      <c r="J1300" t="s">
        <v>3130</v>
      </c>
      <c r="K1300" t="s">
        <v>3131</v>
      </c>
      <c r="L1300" t="s">
        <v>3047</v>
      </c>
      <c r="M1300" t="s">
        <v>3139</v>
      </c>
      <c r="N1300" t="s">
        <v>3118</v>
      </c>
      <c r="O1300" t="s">
        <v>3140</v>
      </c>
    </row>
    <row r="1301" spans="1:15" x14ac:dyDescent="0.25">
      <c r="A1301" t="b">
        <v>0</v>
      </c>
      <c r="B1301" s="3" t="b">
        <f t="shared" si="20"/>
        <v>1</v>
      </c>
      <c r="C1301" t="s">
        <v>3114</v>
      </c>
      <c r="D1301" s="1">
        <v>43873</v>
      </c>
      <c r="E1301" t="b">
        <v>0</v>
      </c>
      <c r="F1301" s="2">
        <v>43227.34375</v>
      </c>
      <c r="G1301">
        <v>161257</v>
      </c>
      <c r="H1301">
        <v>40810</v>
      </c>
      <c r="I1301">
        <v>202067</v>
      </c>
      <c r="J1301" t="s">
        <v>3115</v>
      </c>
      <c r="K1301" t="s">
        <v>3116</v>
      </c>
      <c r="L1301" t="s">
        <v>3047</v>
      </c>
      <c r="M1301" t="s">
        <v>3141</v>
      </c>
      <c r="N1301" t="s">
        <v>3118</v>
      </c>
      <c r="O1301" t="s">
        <v>3119</v>
      </c>
    </row>
    <row r="1302" spans="1:15" x14ac:dyDescent="0.25">
      <c r="A1302" t="b">
        <v>0</v>
      </c>
      <c r="B1302" s="3" t="b">
        <f t="shared" si="20"/>
        <v>0</v>
      </c>
      <c r="C1302" t="s">
        <v>3142</v>
      </c>
      <c r="D1302" s="1">
        <v>43873</v>
      </c>
      <c r="E1302" t="b">
        <v>0</v>
      </c>
      <c r="F1302" s="2">
        <v>42928.399305555555</v>
      </c>
      <c r="G1302">
        <v>47574</v>
      </c>
      <c r="H1302">
        <v>0</v>
      </c>
      <c r="I1302">
        <v>47574</v>
      </c>
      <c r="J1302" t="s">
        <v>3143</v>
      </c>
      <c r="K1302" t="s">
        <v>3144</v>
      </c>
      <c r="L1302" t="s">
        <v>3047</v>
      </c>
      <c r="M1302" t="s">
        <v>3145</v>
      </c>
      <c r="N1302" t="s">
        <v>3118</v>
      </c>
      <c r="O1302" t="s">
        <v>3146</v>
      </c>
    </row>
    <row r="1303" spans="1:15" x14ac:dyDescent="0.25">
      <c r="A1303" t="b">
        <v>0</v>
      </c>
      <c r="B1303" s="3" t="b">
        <f t="shared" si="20"/>
        <v>0</v>
      </c>
      <c r="C1303" t="s">
        <v>3147</v>
      </c>
      <c r="D1303" s="1">
        <v>43873</v>
      </c>
      <c r="E1303" t="b">
        <v>0</v>
      </c>
      <c r="F1303" s="2">
        <v>42933.362500000003</v>
      </c>
      <c r="G1303">
        <v>387827</v>
      </c>
      <c r="H1303">
        <v>115480</v>
      </c>
      <c r="I1303">
        <v>503307</v>
      </c>
      <c r="J1303" t="s">
        <v>64</v>
      </c>
      <c r="K1303" t="s">
        <v>3148</v>
      </c>
      <c r="L1303" t="s">
        <v>3047</v>
      </c>
      <c r="M1303" t="s">
        <v>3149</v>
      </c>
      <c r="N1303" t="s">
        <v>3118</v>
      </c>
      <c r="O1303" t="s">
        <v>3150</v>
      </c>
    </row>
    <row r="1304" spans="1:15" x14ac:dyDescent="0.25">
      <c r="A1304" t="b">
        <v>0</v>
      </c>
      <c r="B1304" s="3" t="b">
        <f t="shared" si="20"/>
        <v>0</v>
      </c>
      <c r="C1304" t="s">
        <v>3147</v>
      </c>
      <c r="D1304" s="1">
        <v>43873</v>
      </c>
      <c r="E1304" t="b">
        <v>0</v>
      </c>
      <c r="F1304" s="2">
        <v>42958</v>
      </c>
      <c r="G1304">
        <v>129573</v>
      </c>
      <c r="H1304">
        <v>20427</v>
      </c>
      <c r="I1304">
        <v>150000</v>
      </c>
      <c r="J1304" t="s">
        <v>64</v>
      </c>
      <c r="K1304" t="s">
        <v>3148</v>
      </c>
      <c r="L1304" t="s">
        <v>3047</v>
      </c>
      <c r="M1304" t="s">
        <v>3151</v>
      </c>
      <c r="N1304" t="s">
        <v>3118</v>
      </c>
      <c r="O1304" t="s">
        <v>3152</v>
      </c>
    </row>
    <row r="1305" spans="1:15" x14ac:dyDescent="0.25">
      <c r="A1305" t="b">
        <v>0</v>
      </c>
      <c r="B1305" s="3" t="b">
        <f t="shared" si="20"/>
        <v>0</v>
      </c>
      <c r="C1305" t="s">
        <v>3153</v>
      </c>
      <c r="D1305" s="1">
        <v>43873</v>
      </c>
      <c r="E1305" t="b">
        <v>0</v>
      </c>
      <c r="F1305" s="2">
        <v>43158.436805555553</v>
      </c>
      <c r="G1305">
        <v>78901</v>
      </c>
      <c r="H1305">
        <v>12487</v>
      </c>
      <c r="I1305">
        <v>91388</v>
      </c>
      <c r="J1305" t="s">
        <v>3154</v>
      </c>
      <c r="K1305" t="s">
        <v>3122</v>
      </c>
      <c r="L1305" t="s">
        <v>3047</v>
      </c>
      <c r="M1305" t="s">
        <v>3155</v>
      </c>
      <c r="N1305" t="s">
        <v>3118</v>
      </c>
      <c r="O1305" t="s">
        <v>3156</v>
      </c>
    </row>
    <row r="1306" spans="1:15" x14ac:dyDescent="0.25">
      <c r="A1306" t="b">
        <v>0</v>
      </c>
      <c r="B1306" s="3" t="b">
        <f t="shared" si="20"/>
        <v>0</v>
      </c>
      <c r="C1306" t="s">
        <v>3157</v>
      </c>
      <c r="D1306" s="1">
        <v>43873</v>
      </c>
      <c r="E1306" t="b">
        <v>0</v>
      </c>
      <c r="F1306" s="2">
        <v>42620</v>
      </c>
      <c r="G1306">
        <v>14798</v>
      </c>
      <c r="H1306">
        <v>8858</v>
      </c>
      <c r="I1306">
        <v>23656</v>
      </c>
      <c r="J1306" t="s">
        <v>3158</v>
      </c>
      <c r="K1306" t="s">
        <v>3159</v>
      </c>
      <c r="L1306" t="s">
        <v>3047</v>
      </c>
      <c r="M1306" t="s">
        <v>3160</v>
      </c>
      <c r="N1306" t="s">
        <v>3118</v>
      </c>
      <c r="O1306" t="s">
        <v>3161</v>
      </c>
    </row>
    <row r="1307" spans="1:15" x14ac:dyDescent="0.25">
      <c r="A1307" t="b">
        <v>0</v>
      </c>
      <c r="B1307" s="3" t="b">
        <f t="shared" si="20"/>
        <v>0</v>
      </c>
      <c r="C1307" t="s">
        <v>3142</v>
      </c>
      <c r="D1307" s="1">
        <v>43873</v>
      </c>
      <c r="E1307" t="b">
        <v>0</v>
      </c>
      <c r="F1307" s="2">
        <v>42684</v>
      </c>
      <c r="G1307">
        <v>158649</v>
      </c>
      <c r="H1307">
        <v>28293</v>
      </c>
      <c r="I1307">
        <v>186942</v>
      </c>
      <c r="J1307" t="s">
        <v>3143</v>
      </c>
      <c r="K1307" t="s">
        <v>3144</v>
      </c>
      <c r="L1307" t="s">
        <v>3047</v>
      </c>
      <c r="M1307" t="s">
        <v>3162</v>
      </c>
      <c r="N1307" t="s">
        <v>3118</v>
      </c>
      <c r="O1307" t="s">
        <v>3163</v>
      </c>
    </row>
    <row r="1308" spans="1:15" x14ac:dyDescent="0.25">
      <c r="A1308" t="b">
        <v>0</v>
      </c>
      <c r="B1308" s="3" t="b">
        <f t="shared" si="20"/>
        <v>0</v>
      </c>
      <c r="C1308" t="s">
        <v>3147</v>
      </c>
      <c r="D1308" s="1">
        <v>43873</v>
      </c>
      <c r="E1308" t="b">
        <v>0</v>
      </c>
      <c r="F1308" s="2">
        <v>42849</v>
      </c>
      <c r="G1308">
        <v>55970</v>
      </c>
      <c r="H1308">
        <v>19030</v>
      </c>
      <c r="I1308">
        <v>75000</v>
      </c>
      <c r="J1308" t="s">
        <v>64</v>
      </c>
      <c r="K1308" t="s">
        <v>3148</v>
      </c>
      <c r="L1308" t="s">
        <v>3047</v>
      </c>
      <c r="M1308" t="s">
        <v>3164</v>
      </c>
      <c r="N1308" t="s">
        <v>3118</v>
      </c>
      <c r="O1308" t="s">
        <v>3165</v>
      </c>
    </row>
    <row r="1309" spans="1:15" x14ac:dyDescent="0.25">
      <c r="A1309" t="b">
        <v>0</v>
      </c>
      <c r="B1309" s="3" t="b">
        <f t="shared" si="20"/>
        <v>1</v>
      </c>
      <c r="C1309" t="s">
        <v>3114</v>
      </c>
      <c r="D1309" s="1">
        <v>43873</v>
      </c>
      <c r="E1309" t="b">
        <v>0</v>
      </c>
      <c r="F1309" s="2">
        <v>42741.619444444441</v>
      </c>
      <c r="G1309">
        <v>251309</v>
      </c>
      <c r="H1309">
        <v>75715</v>
      </c>
      <c r="I1309">
        <v>327024</v>
      </c>
      <c r="J1309" t="s">
        <v>3115</v>
      </c>
      <c r="K1309" t="s">
        <v>3116</v>
      </c>
      <c r="L1309" t="s">
        <v>3047</v>
      </c>
      <c r="M1309" t="s">
        <v>3166</v>
      </c>
      <c r="N1309" t="s">
        <v>3118</v>
      </c>
      <c r="O1309" t="s">
        <v>3167</v>
      </c>
    </row>
    <row r="1310" spans="1:15" x14ac:dyDescent="0.25">
      <c r="A1310" t="b">
        <v>0</v>
      </c>
      <c r="B1310" s="3" t="b">
        <f t="shared" si="20"/>
        <v>0</v>
      </c>
      <c r="C1310" t="s">
        <v>3168</v>
      </c>
      <c r="D1310" s="1">
        <v>43873</v>
      </c>
      <c r="E1310" t="b">
        <v>0</v>
      </c>
      <c r="F1310" s="2">
        <v>42755</v>
      </c>
      <c r="G1310">
        <v>-334894</v>
      </c>
      <c r="H1310">
        <v>341823</v>
      </c>
      <c r="I1310">
        <v>6929</v>
      </c>
      <c r="J1310" t="s">
        <v>80</v>
      </c>
      <c r="K1310" t="s">
        <v>2735</v>
      </c>
      <c r="L1310" t="s">
        <v>3047</v>
      </c>
      <c r="M1310" t="s">
        <v>3169</v>
      </c>
      <c r="N1310" t="s">
        <v>3118</v>
      </c>
      <c r="O1310" t="s">
        <v>3170</v>
      </c>
    </row>
    <row r="1311" spans="1:15" x14ac:dyDescent="0.25">
      <c r="A1311" t="b">
        <v>0</v>
      </c>
      <c r="B1311" s="3" t="b">
        <f t="shared" si="20"/>
        <v>0</v>
      </c>
      <c r="C1311" t="s">
        <v>3171</v>
      </c>
      <c r="D1311" s="1">
        <v>43873</v>
      </c>
      <c r="E1311" t="b">
        <v>0</v>
      </c>
      <c r="F1311" s="2">
        <v>42725.579861111109</v>
      </c>
      <c r="G1311">
        <v>84363</v>
      </c>
      <c r="H1311">
        <v>0</v>
      </c>
      <c r="I1311">
        <v>84363</v>
      </c>
      <c r="J1311" t="s">
        <v>3172</v>
      </c>
      <c r="K1311" t="s">
        <v>3173</v>
      </c>
      <c r="L1311" t="s">
        <v>3047</v>
      </c>
      <c r="M1311" t="s">
        <v>3174</v>
      </c>
      <c r="N1311" t="s">
        <v>3118</v>
      </c>
      <c r="O1311" t="s">
        <v>3175</v>
      </c>
    </row>
    <row r="1312" spans="1:15" x14ac:dyDescent="0.25">
      <c r="A1312" t="b">
        <v>0</v>
      </c>
      <c r="B1312" s="3" t="b">
        <f t="shared" si="20"/>
        <v>0</v>
      </c>
      <c r="C1312" t="s">
        <v>3176</v>
      </c>
      <c r="D1312" s="1">
        <v>43873</v>
      </c>
      <c r="E1312" t="b">
        <v>0</v>
      </c>
      <c r="F1312" s="2">
        <v>42774.544444444444</v>
      </c>
      <c r="G1312">
        <v>118162</v>
      </c>
      <c r="H1312">
        <v>21684</v>
      </c>
      <c r="I1312">
        <v>139846</v>
      </c>
      <c r="J1312" t="s">
        <v>3177</v>
      </c>
      <c r="K1312" t="s">
        <v>3178</v>
      </c>
      <c r="L1312" t="s">
        <v>3047</v>
      </c>
      <c r="M1312" t="s">
        <v>3179</v>
      </c>
      <c r="N1312" t="s">
        <v>3118</v>
      </c>
      <c r="O1312" t="s">
        <v>3180</v>
      </c>
    </row>
    <row r="1313" spans="1:15" x14ac:dyDescent="0.25">
      <c r="A1313" t="b">
        <v>0</v>
      </c>
      <c r="B1313" s="3" t="b">
        <f t="shared" si="20"/>
        <v>0</v>
      </c>
      <c r="C1313" t="s">
        <v>3125</v>
      </c>
      <c r="D1313" s="1">
        <v>43873</v>
      </c>
      <c r="E1313" t="b">
        <v>0</v>
      </c>
      <c r="F1313" s="2">
        <v>42814.456944444442</v>
      </c>
      <c r="G1313">
        <v>890</v>
      </c>
      <c r="H1313">
        <v>232</v>
      </c>
      <c r="I1313">
        <v>1122</v>
      </c>
      <c r="J1313" t="s">
        <v>970</v>
      </c>
      <c r="K1313" t="s">
        <v>3126</v>
      </c>
      <c r="L1313" t="s">
        <v>3047</v>
      </c>
      <c r="M1313" t="s">
        <v>3181</v>
      </c>
      <c r="N1313" t="s">
        <v>3118</v>
      </c>
      <c r="O1313" t="s">
        <v>3182</v>
      </c>
    </row>
    <row r="1314" spans="1:15" x14ac:dyDescent="0.25">
      <c r="A1314" t="b">
        <v>0</v>
      </c>
      <c r="B1314" s="3" t="b">
        <f t="shared" si="20"/>
        <v>0</v>
      </c>
      <c r="C1314" t="s">
        <v>3168</v>
      </c>
      <c r="D1314" s="1">
        <v>43873</v>
      </c>
      <c r="E1314" t="b">
        <v>0</v>
      </c>
      <c r="F1314" s="2">
        <v>42906.469444444447</v>
      </c>
      <c r="G1314">
        <v>3879313</v>
      </c>
      <c r="H1314">
        <v>902145</v>
      </c>
      <c r="I1314">
        <v>4781458</v>
      </c>
      <c r="J1314" t="s">
        <v>80</v>
      </c>
      <c r="K1314" t="s">
        <v>2735</v>
      </c>
      <c r="L1314" t="s">
        <v>3047</v>
      </c>
      <c r="M1314" t="s">
        <v>3183</v>
      </c>
      <c r="N1314" t="s">
        <v>3118</v>
      </c>
      <c r="O1314" t="s">
        <v>3184</v>
      </c>
    </row>
    <row r="1315" spans="1:15" x14ac:dyDescent="0.25">
      <c r="A1315" t="b">
        <v>0</v>
      </c>
      <c r="B1315" s="3" t="b">
        <f t="shared" si="20"/>
        <v>0</v>
      </c>
      <c r="C1315" t="s">
        <v>3185</v>
      </c>
      <c r="D1315" s="1">
        <v>43873</v>
      </c>
      <c r="E1315" t="b">
        <v>0</v>
      </c>
      <c r="F1315" s="2">
        <v>42991</v>
      </c>
      <c r="G1315">
        <v>46946</v>
      </c>
      <c r="H1315">
        <v>7295</v>
      </c>
      <c r="I1315">
        <v>54241</v>
      </c>
      <c r="J1315" t="s">
        <v>666</v>
      </c>
      <c r="K1315" t="s">
        <v>3186</v>
      </c>
      <c r="L1315" t="s">
        <v>3047</v>
      </c>
      <c r="M1315" t="s">
        <v>3187</v>
      </c>
      <c r="N1315" t="s">
        <v>3118</v>
      </c>
      <c r="O1315" t="s">
        <v>3188</v>
      </c>
    </row>
    <row r="1316" spans="1:15" x14ac:dyDescent="0.25">
      <c r="A1316" t="b">
        <v>0</v>
      </c>
      <c r="B1316" s="3" t="b">
        <f t="shared" si="20"/>
        <v>0</v>
      </c>
      <c r="C1316" t="s">
        <v>3147</v>
      </c>
      <c r="D1316" s="1">
        <v>43873</v>
      </c>
      <c r="E1316" t="b">
        <v>0</v>
      </c>
      <c r="F1316" s="2">
        <v>42844.357638888891</v>
      </c>
      <c r="G1316">
        <v>172776</v>
      </c>
      <c r="H1316">
        <v>27224</v>
      </c>
      <c r="I1316">
        <v>200000</v>
      </c>
      <c r="J1316" t="s">
        <v>64</v>
      </c>
      <c r="K1316" t="s">
        <v>3148</v>
      </c>
      <c r="L1316" t="s">
        <v>3047</v>
      </c>
      <c r="M1316" t="s">
        <v>3189</v>
      </c>
      <c r="N1316" t="s">
        <v>3118</v>
      </c>
      <c r="O1316" t="s">
        <v>3152</v>
      </c>
    </row>
    <row r="1317" spans="1:15" x14ac:dyDescent="0.25">
      <c r="A1317" t="b">
        <v>0</v>
      </c>
      <c r="B1317" s="3" t="b">
        <f t="shared" si="20"/>
        <v>1</v>
      </c>
      <c r="C1317" t="s">
        <v>3114</v>
      </c>
      <c r="D1317" s="1">
        <v>43873</v>
      </c>
      <c r="E1317" t="b">
        <v>0</v>
      </c>
      <c r="F1317" s="2">
        <v>43629.638888888891</v>
      </c>
      <c r="G1317">
        <v>6032</v>
      </c>
      <c r="H1317">
        <v>3267</v>
      </c>
      <c r="I1317">
        <v>9299</v>
      </c>
      <c r="J1317" t="s">
        <v>3115</v>
      </c>
      <c r="K1317" t="s">
        <v>3116</v>
      </c>
      <c r="L1317" t="s">
        <v>3047</v>
      </c>
      <c r="M1317" t="s">
        <v>3190</v>
      </c>
      <c r="N1317" t="s">
        <v>3118</v>
      </c>
      <c r="O1317" t="s">
        <v>3119</v>
      </c>
    </row>
    <row r="1318" spans="1:15" x14ac:dyDescent="0.25">
      <c r="A1318" t="b">
        <v>0</v>
      </c>
      <c r="B1318" s="3" t="b">
        <f t="shared" si="20"/>
        <v>0</v>
      </c>
      <c r="C1318" t="s">
        <v>3147</v>
      </c>
      <c r="D1318" s="1">
        <v>43873</v>
      </c>
      <c r="E1318" t="b">
        <v>0</v>
      </c>
      <c r="F1318" s="2">
        <v>43574</v>
      </c>
      <c r="G1318">
        <v>18510</v>
      </c>
      <c r="H1318">
        <v>4813</v>
      </c>
      <c r="I1318">
        <v>23323</v>
      </c>
      <c r="J1318" t="s">
        <v>64</v>
      </c>
      <c r="K1318" t="s">
        <v>3148</v>
      </c>
      <c r="L1318" t="s">
        <v>3047</v>
      </c>
      <c r="M1318" t="s">
        <v>3191</v>
      </c>
      <c r="N1318" t="s">
        <v>3118</v>
      </c>
      <c r="O1318" t="s">
        <v>3192</v>
      </c>
    </row>
    <row r="1319" spans="1:15" x14ac:dyDescent="0.25">
      <c r="A1319" t="b">
        <v>0</v>
      </c>
      <c r="B1319" s="3" t="b">
        <f t="shared" si="20"/>
        <v>0</v>
      </c>
      <c r="C1319" t="s">
        <v>3129</v>
      </c>
      <c r="D1319" s="1">
        <v>43873</v>
      </c>
      <c r="E1319" t="b">
        <v>0</v>
      </c>
      <c r="F1319" s="2">
        <v>43574</v>
      </c>
      <c r="G1319">
        <v>29109</v>
      </c>
      <c r="H1319">
        <v>7568</v>
      </c>
      <c r="I1319">
        <v>36677</v>
      </c>
      <c r="J1319" t="s">
        <v>3130</v>
      </c>
      <c r="K1319" t="s">
        <v>3131</v>
      </c>
      <c r="L1319" t="s">
        <v>3047</v>
      </c>
      <c r="M1319" t="s">
        <v>3193</v>
      </c>
      <c r="N1319" t="s">
        <v>3118</v>
      </c>
      <c r="O1319" t="s">
        <v>3140</v>
      </c>
    </row>
    <row r="1320" spans="1:15" x14ac:dyDescent="0.25">
      <c r="A1320" t="b">
        <v>0</v>
      </c>
      <c r="B1320" s="3" t="b">
        <f t="shared" si="20"/>
        <v>0</v>
      </c>
      <c r="C1320" t="s">
        <v>3171</v>
      </c>
      <c r="D1320" s="1">
        <v>43873</v>
      </c>
      <c r="E1320" t="b">
        <v>0</v>
      </c>
      <c r="F1320" s="2">
        <v>43577</v>
      </c>
      <c r="G1320">
        <v>43603</v>
      </c>
      <c r="H1320">
        <v>0</v>
      </c>
      <c r="I1320">
        <v>43603</v>
      </c>
      <c r="J1320" t="s">
        <v>3172</v>
      </c>
      <c r="K1320" t="s">
        <v>3173</v>
      </c>
      <c r="L1320" t="s">
        <v>3047</v>
      </c>
      <c r="M1320" t="s">
        <v>3194</v>
      </c>
      <c r="N1320" t="s">
        <v>3118</v>
      </c>
      <c r="O1320" t="s">
        <v>3195</v>
      </c>
    </row>
    <row r="1321" spans="1:15" x14ac:dyDescent="0.25">
      <c r="A1321" t="b">
        <v>0</v>
      </c>
      <c r="B1321" s="3" t="b">
        <f t="shared" si="20"/>
        <v>0</v>
      </c>
      <c r="C1321" t="s">
        <v>3147</v>
      </c>
      <c r="D1321" s="1">
        <v>43873</v>
      </c>
      <c r="E1321" t="b">
        <v>0</v>
      </c>
      <c r="F1321" s="2">
        <v>43494.619444444441</v>
      </c>
      <c r="G1321">
        <v>62867</v>
      </c>
      <c r="H1321">
        <v>17133</v>
      </c>
      <c r="I1321">
        <v>80000</v>
      </c>
      <c r="J1321" t="s">
        <v>64</v>
      </c>
      <c r="K1321" t="s">
        <v>3148</v>
      </c>
      <c r="L1321" t="s">
        <v>3047</v>
      </c>
      <c r="M1321" t="s">
        <v>3196</v>
      </c>
      <c r="N1321" t="s">
        <v>3118</v>
      </c>
      <c r="O1321" t="s">
        <v>3165</v>
      </c>
    </row>
    <row r="1322" spans="1:15" x14ac:dyDescent="0.25">
      <c r="A1322" t="b">
        <v>0</v>
      </c>
      <c r="B1322" s="3" t="b">
        <f t="shared" si="20"/>
        <v>1</v>
      </c>
      <c r="C1322" t="s">
        <v>3197</v>
      </c>
      <c r="D1322" s="1">
        <v>43873</v>
      </c>
      <c r="E1322" t="b">
        <v>0</v>
      </c>
      <c r="F1322" s="2">
        <v>43511</v>
      </c>
      <c r="G1322">
        <v>12934</v>
      </c>
      <c r="H1322">
        <v>0</v>
      </c>
      <c r="I1322">
        <v>12934</v>
      </c>
      <c r="J1322" t="s">
        <v>3198</v>
      </c>
      <c r="K1322" t="s">
        <v>3199</v>
      </c>
      <c r="L1322" t="s">
        <v>3047</v>
      </c>
      <c r="M1322" t="s">
        <v>3200</v>
      </c>
      <c r="N1322" t="s">
        <v>3118</v>
      </c>
      <c r="O1322" t="s">
        <v>3201</v>
      </c>
    </row>
    <row r="1323" spans="1:15" x14ac:dyDescent="0.25">
      <c r="A1323" t="b">
        <v>0</v>
      </c>
      <c r="B1323" s="3" t="b">
        <f t="shared" si="20"/>
        <v>0</v>
      </c>
      <c r="C1323" t="s">
        <v>3185</v>
      </c>
      <c r="D1323" s="1">
        <v>43873</v>
      </c>
      <c r="E1323" t="b">
        <v>0</v>
      </c>
      <c r="F1323" s="2">
        <v>43404.32916666667</v>
      </c>
      <c r="G1323">
        <v>49974</v>
      </c>
      <c r="H1323">
        <v>7599</v>
      </c>
      <c r="I1323">
        <v>57573</v>
      </c>
      <c r="J1323" t="s">
        <v>666</v>
      </c>
      <c r="K1323" t="s">
        <v>3186</v>
      </c>
      <c r="L1323" t="s">
        <v>3047</v>
      </c>
      <c r="M1323" t="s">
        <v>3202</v>
      </c>
      <c r="N1323" t="s">
        <v>3118</v>
      </c>
      <c r="O1323" t="s">
        <v>3203</v>
      </c>
    </row>
    <row r="1324" spans="1:15" x14ac:dyDescent="0.25">
      <c r="A1324" t="b">
        <v>0</v>
      </c>
      <c r="B1324" s="3" t="b">
        <f t="shared" si="20"/>
        <v>0</v>
      </c>
      <c r="C1324" t="s">
        <v>3168</v>
      </c>
      <c r="D1324" s="1">
        <v>43873</v>
      </c>
      <c r="E1324" t="b">
        <v>0</v>
      </c>
      <c r="F1324" s="2">
        <v>43301.447916666664</v>
      </c>
      <c r="G1324">
        <v>1329646</v>
      </c>
      <c r="H1324">
        <v>670354</v>
      </c>
      <c r="I1324">
        <v>2000000</v>
      </c>
      <c r="J1324" t="s">
        <v>80</v>
      </c>
      <c r="K1324" t="s">
        <v>2735</v>
      </c>
      <c r="L1324" t="s">
        <v>3047</v>
      </c>
      <c r="M1324" t="s">
        <v>3204</v>
      </c>
      <c r="N1324" t="s">
        <v>3118</v>
      </c>
      <c r="O1324" t="s">
        <v>3184</v>
      </c>
    </row>
    <row r="1325" spans="1:15" x14ac:dyDescent="0.25">
      <c r="A1325" t="b">
        <v>0</v>
      </c>
      <c r="B1325" s="3" t="b">
        <f t="shared" si="20"/>
        <v>0</v>
      </c>
      <c r="C1325" t="s">
        <v>3142</v>
      </c>
      <c r="D1325" s="1">
        <v>43873</v>
      </c>
      <c r="E1325" t="b">
        <v>0</v>
      </c>
      <c r="F1325" s="2">
        <v>43301</v>
      </c>
      <c r="G1325">
        <v>280689</v>
      </c>
      <c r="H1325">
        <v>0</v>
      </c>
      <c r="I1325">
        <v>280689</v>
      </c>
      <c r="J1325" t="s">
        <v>3143</v>
      </c>
      <c r="K1325" t="s">
        <v>3144</v>
      </c>
      <c r="L1325" t="s">
        <v>3047</v>
      </c>
      <c r="M1325" t="s">
        <v>3205</v>
      </c>
      <c r="N1325" t="s">
        <v>3118</v>
      </c>
      <c r="O1325" t="s">
        <v>3206</v>
      </c>
    </row>
    <row r="1326" spans="1:15" x14ac:dyDescent="0.25">
      <c r="A1326" t="b">
        <v>0</v>
      </c>
      <c r="B1326" s="3" t="b">
        <f t="shared" si="20"/>
        <v>0</v>
      </c>
      <c r="C1326" t="s">
        <v>3147</v>
      </c>
      <c r="D1326" s="1">
        <v>43873</v>
      </c>
      <c r="E1326" t="b">
        <v>0</v>
      </c>
      <c r="F1326" s="2">
        <v>43347.340277777781</v>
      </c>
      <c r="G1326">
        <v>129573</v>
      </c>
      <c r="H1326">
        <v>20427</v>
      </c>
      <c r="I1326">
        <v>150000</v>
      </c>
      <c r="J1326" t="s">
        <v>64</v>
      </c>
      <c r="K1326" t="s">
        <v>3148</v>
      </c>
      <c r="L1326" t="s">
        <v>3047</v>
      </c>
      <c r="M1326" t="s">
        <v>3207</v>
      </c>
      <c r="N1326" t="s">
        <v>3118</v>
      </c>
      <c r="O1326" t="s">
        <v>3152</v>
      </c>
    </row>
    <row r="1327" spans="1:15" x14ac:dyDescent="0.25">
      <c r="A1327" t="b">
        <v>0</v>
      </c>
      <c r="B1327" s="3" t="b">
        <f t="shared" si="20"/>
        <v>0</v>
      </c>
      <c r="C1327" t="s">
        <v>3171</v>
      </c>
      <c r="D1327" s="1">
        <v>43873</v>
      </c>
      <c r="E1327" t="b">
        <v>0</v>
      </c>
      <c r="F1327" s="2">
        <v>43425.454861111109</v>
      </c>
      <c r="G1327">
        <v>23206</v>
      </c>
      <c r="H1327">
        <v>0</v>
      </c>
      <c r="I1327">
        <v>23206</v>
      </c>
      <c r="J1327" t="s">
        <v>3172</v>
      </c>
      <c r="K1327" t="s">
        <v>3173</v>
      </c>
      <c r="L1327" t="s">
        <v>3047</v>
      </c>
      <c r="M1327" t="s">
        <v>3208</v>
      </c>
      <c r="N1327" t="s">
        <v>3118</v>
      </c>
      <c r="O1327" t="s">
        <v>3209</v>
      </c>
    </row>
    <row r="1328" spans="1:15" x14ac:dyDescent="0.25">
      <c r="A1328" t="b">
        <v>0</v>
      </c>
      <c r="B1328" s="3" t="b">
        <f t="shared" si="20"/>
        <v>0</v>
      </c>
      <c r="C1328" t="s">
        <v>3147</v>
      </c>
      <c r="D1328" s="1">
        <v>43873</v>
      </c>
      <c r="E1328" t="b">
        <v>0</v>
      </c>
      <c r="F1328" s="2">
        <v>43502</v>
      </c>
      <c r="G1328">
        <v>9632</v>
      </c>
      <c r="H1328">
        <v>1328</v>
      </c>
      <c r="I1328">
        <v>10960</v>
      </c>
      <c r="J1328" t="s">
        <v>64</v>
      </c>
      <c r="K1328" t="s">
        <v>3148</v>
      </c>
      <c r="L1328" t="s">
        <v>3047</v>
      </c>
      <c r="M1328" t="s">
        <v>3210</v>
      </c>
      <c r="N1328" t="s">
        <v>3118</v>
      </c>
      <c r="O1328" t="s">
        <v>3211</v>
      </c>
    </row>
    <row r="1329" spans="1:15" x14ac:dyDescent="0.25">
      <c r="A1329" t="b">
        <v>0</v>
      </c>
      <c r="B1329" s="3" t="b">
        <f t="shared" si="20"/>
        <v>0</v>
      </c>
      <c r="C1329" t="s">
        <v>3171</v>
      </c>
      <c r="D1329" s="1">
        <v>43873</v>
      </c>
      <c r="E1329" t="b">
        <v>0</v>
      </c>
      <c r="F1329" s="2">
        <v>43577.479861111111</v>
      </c>
      <c r="G1329">
        <v>92138</v>
      </c>
      <c r="H1329">
        <v>54823</v>
      </c>
      <c r="I1329">
        <v>146961</v>
      </c>
      <c r="J1329" t="s">
        <v>3172</v>
      </c>
      <c r="K1329" t="s">
        <v>3173</v>
      </c>
      <c r="L1329" t="s">
        <v>3047</v>
      </c>
      <c r="M1329" t="s">
        <v>3212</v>
      </c>
      <c r="N1329" t="s">
        <v>3118</v>
      </c>
      <c r="O1329" t="s">
        <v>3213</v>
      </c>
    </row>
    <row r="1330" spans="1:15" x14ac:dyDescent="0.25">
      <c r="A1330" t="b">
        <v>0</v>
      </c>
      <c r="B1330" s="3" t="b">
        <f t="shared" si="20"/>
        <v>0</v>
      </c>
      <c r="C1330" t="s">
        <v>3176</v>
      </c>
      <c r="D1330" s="1">
        <v>43873</v>
      </c>
      <c r="E1330" t="b">
        <v>0</v>
      </c>
      <c r="F1330" s="2">
        <v>43502.336805555555</v>
      </c>
      <c r="G1330">
        <v>16667</v>
      </c>
      <c r="H1330">
        <v>3333</v>
      </c>
      <c r="I1330">
        <v>20000</v>
      </c>
      <c r="J1330" t="s">
        <v>3177</v>
      </c>
      <c r="K1330" t="s">
        <v>3178</v>
      </c>
      <c r="L1330" t="s">
        <v>3047</v>
      </c>
      <c r="M1330" t="s">
        <v>3214</v>
      </c>
      <c r="N1330" t="s">
        <v>3118</v>
      </c>
      <c r="O1330" t="s">
        <v>3180</v>
      </c>
    </row>
    <row r="1331" spans="1:15" x14ac:dyDescent="0.25">
      <c r="A1331" t="b">
        <v>0</v>
      </c>
      <c r="B1331" s="3" t="b">
        <f t="shared" si="20"/>
        <v>0</v>
      </c>
      <c r="C1331" t="s">
        <v>3134</v>
      </c>
      <c r="D1331" s="1">
        <v>43873</v>
      </c>
      <c r="E1331" t="b">
        <v>0</v>
      </c>
      <c r="F1331" s="2">
        <v>43574</v>
      </c>
      <c r="G1331">
        <v>156505</v>
      </c>
      <c r="H1331">
        <v>16557</v>
      </c>
      <c r="I1331">
        <v>173062</v>
      </c>
      <c r="J1331" t="s">
        <v>3135</v>
      </c>
      <c r="K1331" t="s">
        <v>3136</v>
      </c>
      <c r="L1331" t="s">
        <v>3047</v>
      </c>
      <c r="M1331" t="s">
        <v>3215</v>
      </c>
      <c r="N1331" t="s">
        <v>3118</v>
      </c>
      <c r="O1331" t="s">
        <v>3216</v>
      </c>
    </row>
    <row r="1332" spans="1:15" x14ac:dyDescent="0.25">
      <c r="A1332" t="b">
        <v>0</v>
      </c>
      <c r="B1332" s="3" t="b">
        <f t="shared" si="20"/>
        <v>0</v>
      </c>
      <c r="C1332" t="s">
        <v>3168</v>
      </c>
      <c r="D1332" s="1">
        <v>43873</v>
      </c>
      <c r="E1332" t="b">
        <v>0</v>
      </c>
      <c r="F1332" s="2">
        <v>43420.537499999999</v>
      </c>
      <c r="G1332">
        <v>777036</v>
      </c>
      <c r="H1332">
        <v>122964</v>
      </c>
      <c r="I1332">
        <v>900000</v>
      </c>
      <c r="J1332" t="s">
        <v>80</v>
      </c>
      <c r="K1332" t="s">
        <v>2735</v>
      </c>
      <c r="L1332" t="s">
        <v>3047</v>
      </c>
      <c r="M1332" t="s">
        <v>3217</v>
      </c>
      <c r="N1332" t="s">
        <v>3118</v>
      </c>
      <c r="O1332" t="s">
        <v>3184</v>
      </c>
    </row>
    <row r="1333" spans="1:15" x14ac:dyDescent="0.25">
      <c r="A1333" t="b">
        <v>0</v>
      </c>
      <c r="B1333" s="3" t="b">
        <f t="shared" si="20"/>
        <v>0</v>
      </c>
      <c r="C1333" t="s">
        <v>3218</v>
      </c>
      <c r="D1333" s="1">
        <v>43873</v>
      </c>
      <c r="E1333" t="b">
        <v>0</v>
      </c>
      <c r="F1333" s="2">
        <v>43398.464583333334</v>
      </c>
      <c r="G1333">
        <v>39993</v>
      </c>
      <c r="H1333">
        <v>0</v>
      </c>
      <c r="I1333">
        <v>39993</v>
      </c>
      <c r="J1333" t="s">
        <v>1432</v>
      </c>
      <c r="K1333" t="s">
        <v>3219</v>
      </c>
      <c r="L1333" t="s">
        <v>972</v>
      </c>
      <c r="M1333" t="s">
        <v>3220</v>
      </c>
      <c r="N1333" t="s">
        <v>3221</v>
      </c>
      <c r="O1333" t="s">
        <v>3222</v>
      </c>
    </row>
    <row r="1334" spans="1:15" x14ac:dyDescent="0.25">
      <c r="A1334" t="b">
        <v>0</v>
      </c>
      <c r="B1334" s="3" t="b">
        <f t="shared" si="20"/>
        <v>0</v>
      </c>
      <c r="C1334" t="s">
        <v>3218</v>
      </c>
      <c r="D1334" s="1">
        <v>43873</v>
      </c>
      <c r="E1334" t="b">
        <v>0</v>
      </c>
      <c r="F1334" s="2">
        <v>43539.617361111108</v>
      </c>
      <c r="G1334">
        <v>275120</v>
      </c>
      <c r="H1334">
        <v>0</v>
      </c>
      <c r="I1334">
        <v>275120</v>
      </c>
      <c r="J1334" t="s">
        <v>1432</v>
      </c>
      <c r="K1334" t="s">
        <v>3219</v>
      </c>
      <c r="L1334" t="s">
        <v>972</v>
      </c>
      <c r="M1334" t="s">
        <v>3223</v>
      </c>
      <c r="N1334" t="s">
        <v>3221</v>
      </c>
      <c r="O1334" t="s">
        <v>3222</v>
      </c>
    </row>
    <row r="1335" spans="1:15" x14ac:dyDescent="0.25">
      <c r="A1335" t="b">
        <v>0</v>
      </c>
      <c r="B1335" s="3" t="b">
        <f t="shared" si="20"/>
        <v>0</v>
      </c>
      <c r="C1335" t="s">
        <v>3218</v>
      </c>
      <c r="D1335" s="1">
        <v>43873</v>
      </c>
      <c r="E1335" t="b">
        <v>0</v>
      </c>
      <c r="F1335" s="2">
        <v>43642.570833333331</v>
      </c>
      <c r="G1335">
        <v>287500</v>
      </c>
      <c r="H1335">
        <v>0</v>
      </c>
      <c r="I1335">
        <v>287500</v>
      </c>
      <c r="J1335" t="s">
        <v>1432</v>
      </c>
      <c r="K1335" t="s">
        <v>3219</v>
      </c>
      <c r="L1335" t="s">
        <v>972</v>
      </c>
      <c r="M1335" t="s">
        <v>3224</v>
      </c>
      <c r="N1335" t="s">
        <v>3221</v>
      </c>
      <c r="O1335" t="s">
        <v>3222</v>
      </c>
    </row>
    <row r="1336" spans="1:15" x14ac:dyDescent="0.25">
      <c r="A1336" t="b">
        <v>0</v>
      </c>
      <c r="B1336" s="3" t="b">
        <f t="shared" si="20"/>
        <v>0</v>
      </c>
      <c r="C1336" t="s">
        <v>3218</v>
      </c>
      <c r="D1336" s="1">
        <v>43873</v>
      </c>
      <c r="E1336" t="b">
        <v>0</v>
      </c>
      <c r="F1336" s="2">
        <v>43056.65902777778</v>
      </c>
      <c r="G1336">
        <v>6437</v>
      </c>
      <c r="H1336">
        <v>0</v>
      </c>
      <c r="I1336">
        <v>6437</v>
      </c>
      <c r="J1336" t="s">
        <v>1432</v>
      </c>
      <c r="K1336" t="s">
        <v>3219</v>
      </c>
      <c r="L1336" t="s">
        <v>972</v>
      </c>
      <c r="M1336" t="s">
        <v>3225</v>
      </c>
      <c r="N1336" t="s">
        <v>3221</v>
      </c>
      <c r="O1336" t="s">
        <v>3226</v>
      </c>
    </row>
    <row r="1337" spans="1:15" x14ac:dyDescent="0.25">
      <c r="A1337" t="b">
        <v>0</v>
      </c>
      <c r="B1337" s="3" t="b">
        <f t="shared" si="20"/>
        <v>0</v>
      </c>
      <c r="C1337" t="s">
        <v>3227</v>
      </c>
      <c r="D1337" s="1">
        <v>43873</v>
      </c>
      <c r="E1337" t="b">
        <v>0</v>
      </c>
      <c r="F1337" s="2">
        <v>43046.582638888889</v>
      </c>
      <c r="G1337">
        <v>125857</v>
      </c>
      <c r="H1337">
        <v>73798</v>
      </c>
      <c r="I1337">
        <v>199655</v>
      </c>
      <c r="J1337" t="s">
        <v>151</v>
      </c>
      <c r="K1337" t="s">
        <v>3228</v>
      </c>
      <c r="L1337" t="s">
        <v>731</v>
      </c>
      <c r="M1337" t="s">
        <v>3229</v>
      </c>
      <c r="N1337" t="s">
        <v>3230</v>
      </c>
      <c r="O1337" t="s">
        <v>3231</v>
      </c>
    </row>
    <row r="1338" spans="1:15" x14ac:dyDescent="0.25">
      <c r="A1338" t="b">
        <v>0</v>
      </c>
      <c r="B1338" s="3" t="b">
        <f t="shared" si="20"/>
        <v>0</v>
      </c>
      <c r="C1338" t="s">
        <v>3227</v>
      </c>
      <c r="D1338" s="1">
        <v>43873</v>
      </c>
      <c r="E1338" t="b">
        <v>0</v>
      </c>
      <c r="F1338" s="2">
        <v>43103</v>
      </c>
      <c r="G1338">
        <v>20736</v>
      </c>
      <c r="H1338">
        <v>12022</v>
      </c>
      <c r="I1338">
        <v>32758</v>
      </c>
      <c r="J1338" t="s">
        <v>151</v>
      </c>
      <c r="K1338" t="s">
        <v>3228</v>
      </c>
      <c r="L1338" t="s">
        <v>731</v>
      </c>
      <c r="M1338" t="s">
        <v>3232</v>
      </c>
      <c r="N1338" t="s">
        <v>3230</v>
      </c>
      <c r="O1338" t="s">
        <v>3233</v>
      </c>
    </row>
    <row r="1339" spans="1:15" x14ac:dyDescent="0.25">
      <c r="A1339" t="b">
        <v>0</v>
      </c>
      <c r="B1339" s="3" t="b">
        <f t="shared" si="20"/>
        <v>0</v>
      </c>
      <c r="C1339" t="s">
        <v>3227</v>
      </c>
      <c r="D1339" s="1">
        <v>43873</v>
      </c>
      <c r="E1339" t="b">
        <v>0</v>
      </c>
      <c r="F1339" s="2">
        <v>43188.518055555556</v>
      </c>
      <c r="G1339">
        <v>11204</v>
      </c>
      <c r="H1339">
        <v>6666</v>
      </c>
      <c r="I1339">
        <v>17870</v>
      </c>
      <c r="J1339" t="s">
        <v>151</v>
      </c>
      <c r="K1339" t="s">
        <v>3228</v>
      </c>
      <c r="L1339" t="s">
        <v>731</v>
      </c>
      <c r="M1339" t="s">
        <v>3234</v>
      </c>
      <c r="N1339" t="s">
        <v>3230</v>
      </c>
      <c r="O1339" t="s">
        <v>3235</v>
      </c>
    </row>
    <row r="1340" spans="1:15" x14ac:dyDescent="0.25">
      <c r="A1340" t="b">
        <v>0</v>
      </c>
      <c r="B1340" s="3" t="b">
        <f t="shared" si="20"/>
        <v>0</v>
      </c>
      <c r="C1340" t="s">
        <v>3227</v>
      </c>
      <c r="D1340" s="1">
        <v>43873</v>
      </c>
      <c r="E1340" t="b">
        <v>0</v>
      </c>
      <c r="F1340" s="2">
        <v>43244</v>
      </c>
      <c r="G1340">
        <v>15864</v>
      </c>
      <c r="H1340">
        <v>4055</v>
      </c>
      <c r="I1340">
        <v>19919</v>
      </c>
      <c r="J1340" t="s">
        <v>151</v>
      </c>
      <c r="K1340" t="s">
        <v>3228</v>
      </c>
      <c r="L1340" t="s">
        <v>731</v>
      </c>
      <c r="M1340" t="s">
        <v>3236</v>
      </c>
      <c r="N1340" t="s">
        <v>3230</v>
      </c>
      <c r="O1340" t="s">
        <v>3237</v>
      </c>
    </row>
    <row r="1341" spans="1:15" x14ac:dyDescent="0.25">
      <c r="A1341" t="b">
        <v>0</v>
      </c>
      <c r="B1341" s="3" t="b">
        <f t="shared" si="20"/>
        <v>0</v>
      </c>
      <c r="C1341" t="s">
        <v>3227</v>
      </c>
      <c r="D1341" s="1">
        <v>43873</v>
      </c>
      <c r="E1341" t="b">
        <v>0</v>
      </c>
      <c r="F1341" s="2">
        <v>43025</v>
      </c>
      <c r="G1341">
        <v>125857</v>
      </c>
      <c r="H1341">
        <v>73798</v>
      </c>
      <c r="I1341">
        <v>199655</v>
      </c>
      <c r="J1341" t="s">
        <v>151</v>
      </c>
      <c r="K1341" t="s">
        <v>3228</v>
      </c>
      <c r="L1341" t="s">
        <v>731</v>
      </c>
      <c r="M1341" t="s">
        <v>3238</v>
      </c>
      <c r="N1341" t="s">
        <v>3230</v>
      </c>
      <c r="O1341" t="s">
        <v>3239</v>
      </c>
    </row>
    <row r="1342" spans="1:15" x14ac:dyDescent="0.25">
      <c r="A1342" t="b">
        <v>0</v>
      </c>
      <c r="B1342" s="3" t="b">
        <f t="shared" si="20"/>
        <v>0</v>
      </c>
      <c r="C1342" t="s">
        <v>3227</v>
      </c>
      <c r="D1342" s="1">
        <v>43873</v>
      </c>
      <c r="E1342" t="b">
        <v>0</v>
      </c>
      <c r="F1342" s="2">
        <v>42893.557638888888</v>
      </c>
      <c r="G1342">
        <v>14327</v>
      </c>
      <c r="H1342">
        <v>3663</v>
      </c>
      <c r="I1342">
        <v>17990</v>
      </c>
      <c r="J1342" t="s">
        <v>151</v>
      </c>
      <c r="K1342" t="s">
        <v>3228</v>
      </c>
      <c r="L1342" t="s">
        <v>731</v>
      </c>
      <c r="M1342" t="s">
        <v>3240</v>
      </c>
      <c r="N1342" t="s">
        <v>3230</v>
      </c>
      <c r="O1342" t="s">
        <v>3241</v>
      </c>
    </row>
    <row r="1343" spans="1:15" x14ac:dyDescent="0.25">
      <c r="A1343" t="b">
        <v>0</v>
      </c>
      <c r="B1343" s="3" t="b">
        <f t="shared" si="20"/>
        <v>0</v>
      </c>
      <c r="C1343" t="s">
        <v>3227</v>
      </c>
      <c r="D1343" s="1">
        <v>43873</v>
      </c>
      <c r="E1343" t="b">
        <v>0</v>
      </c>
      <c r="F1343" s="2">
        <v>42948</v>
      </c>
      <c r="G1343">
        <v>851</v>
      </c>
      <c r="H1343">
        <v>170</v>
      </c>
      <c r="I1343">
        <v>1021</v>
      </c>
      <c r="J1343" t="s">
        <v>151</v>
      </c>
      <c r="K1343" t="s">
        <v>3228</v>
      </c>
      <c r="L1343" t="s">
        <v>731</v>
      </c>
      <c r="M1343" t="s">
        <v>3242</v>
      </c>
      <c r="N1343" t="s">
        <v>3230</v>
      </c>
      <c r="O1343" t="s">
        <v>3243</v>
      </c>
    </row>
    <row r="1344" spans="1:15" x14ac:dyDescent="0.25">
      <c r="A1344" t="b">
        <v>0</v>
      </c>
      <c r="B1344" s="3" t="b">
        <f t="shared" si="20"/>
        <v>0</v>
      </c>
      <c r="C1344" t="s">
        <v>3227</v>
      </c>
      <c r="D1344" s="1">
        <v>43873</v>
      </c>
      <c r="E1344" t="b">
        <v>0</v>
      </c>
      <c r="F1344" s="2">
        <v>42909</v>
      </c>
      <c r="G1344">
        <v>21866</v>
      </c>
      <c r="H1344">
        <v>4277</v>
      </c>
      <c r="I1344">
        <v>26143</v>
      </c>
      <c r="J1344" t="s">
        <v>151</v>
      </c>
      <c r="K1344" t="s">
        <v>3228</v>
      </c>
      <c r="L1344" t="s">
        <v>731</v>
      </c>
      <c r="M1344" t="s">
        <v>3244</v>
      </c>
      <c r="N1344" t="s">
        <v>3230</v>
      </c>
      <c r="O1344" t="s">
        <v>3245</v>
      </c>
    </row>
    <row r="1345" spans="1:15" x14ac:dyDescent="0.25">
      <c r="A1345" t="b">
        <v>0</v>
      </c>
      <c r="B1345" s="3" t="b">
        <f t="shared" si="20"/>
        <v>0</v>
      </c>
      <c r="C1345" t="s">
        <v>3227</v>
      </c>
      <c r="D1345" s="1">
        <v>43873</v>
      </c>
      <c r="E1345" t="b">
        <v>0</v>
      </c>
      <c r="F1345" s="2">
        <v>42902</v>
      </c>
      <c r="G1345">
        <v>4612</v>
      </c>
      <c r="H1345">
        <v>1200</v>
      </c>
      <c r="I1345">
        <v>5812</v>
      </c>
      <c r="J1345" t="s">
        <v>151</v>
      </c>
      <c r="K1345" t="s">
        <v>3228</v>
      </c>
      <c r="L1345" t="s">
        <v>731</v>
      </c>
      <c r="M1345" t="s">
        <v>3246</v>
      </c>
      <c r="N1345" t="s">
        <v>3230</v>
      </c>
      <c r="O1345" t="s">
        <v>3247</v>
      </c>
    </row>
    <row r="1346" spans="1:15" x14ac:dyDescent="0.25">
      <c r="A1346" t="b">
        <v>0</v>
      </c>
      <c r="B1346" s="3" t="b">
        <f t="shared" si="20"/>
        <v>0</v>
      </c>
      <c r="C1346" t="s">
        <v>3227</v>
      </c>
      <c r="D1346" s="1">
        <v>43873</v>
      </c>
      <c r="E1346" t="b">
        <v>0</v>
      </c>
      <c r="F1346" s="2">
        <v>42864</v>
      </c>
      <c r="G1346">
        <v>10918</v>
      </c>
      <c r="H1346">
        <v>2839</v>
      </c>
      <c r="I1346">
        <v>13757</v>
      </c>
      <c r="J1346" t="s">
        <v>151</v>
      </c>
      <c r="K1346" t="s">
        <v>3228</v>
      </c>
      <c r="L1346" t="s">
        <v>731</v>
      </c>
      <c r="M1346" t="s">
        <v>3248</v>
      </c>
      <c r="N1346" t="s">
        <v>3230</v>
      </c>
      <c r="O1346" t="s">
        <v>3249</v>
      </c>
    </row>
    <row r="1347" spans="1:15" x14ac:dyDescent="0.25">
      <c r="A1347" t="b">
        <v>0</v>
      </c>
      <c r="B1347" s="3" t="b">
        <f t="shared" si="20"/>
        <v>0</v>
      </c>
      <c r="C1347" t="s">
        <v>3227</v>
      </c>
      <c r="D1347" s="1">
        <v>43873</v>
      </c>
      <c r="E1347" t="b">
        <v>0</v>
      </c>
      <c r="F1347" s="2">
        <v>42877</v>
      </c>
      <c r="G1347">
        <v>23389</v>
      </c>
      <c r="H1347">
        <v>5987</v>
      </c>
      <c r="I1347">
        <v>29376</v>
      </c>
      <c r="J1347" t="s">
        <v>151</v>
      </c>
      <c r="K1347" t="s">
        <v>3228</v>
      </c>
      <c r="L1347" t="s">
        <v>731</v>
      </c>
      <c r="M1347" t="s">
        <v>3250</v>
      </c>
      <c r="N1347" t="s">
        <v>3230</v>
      </c>
      <c r="O1347" t="s">
        <v>3251</v>
      </c>
    </row>
    <row r="1348" spans="1:15" x14ac:dyDescent="0.25">
      <c r="A1348" t="b">
        <v>0</v>
      </c>
      <c r="B1348" s="3" t="b">
        <f t="shared" ref="B1348:B1411" si="21">OR(ISNUMBER(SEARCH($B$1,O1348)),ISNUMBER(SEARCH($C$1,O1348)),ISNUMBER(SEARCH($D$1,O1348)),ISNUMBER(SEARCH($E$1,O1348)),ISNUMBER(SEARCH($F$1,O1348)),ISNUMBER(SEARCH($G$1,O1348)),ISNUMBER(SEARCH($H$1,O1348)),ISNUMBER(SEARCH($I$1,O1348)),ISNUMBER(SEARCH($J$1,O1348)),ISNUMBER(SEARCH($K$1,O1348)),ISNUMBER(SEARCH($L$1,O1348)),ISNUMBER(SEARCH($M$1,O1348)),ISNUMBER(SEARCH($N$1,O1348)),ISNUMBER(SEARCH($O$1,O1348)),ISNUMBER(SEARCH($P$1,O1348)),ISNUMBER(SEARCH($Q$1,O1348)),ISNUMBER(SEARCH($R$1,O1348)),ISNUMBER(SEARCH($S$1,O1348)),ISNUMBER(SEARCH($T$1,O1348)),ISNUMBER(SEARCH($U$1,O1348)),ISNUMBER(SEARCH($V$1,O1348)),ISNUMBER(SEARCH($W$1,O1348)),ISNUMBER(SEARCH($X$1,O1348)),ISNUMBER(SEARCH($Y$1,O1348)),ISNUMBER(SEARCH($Z$1,O1348)),ISNUMBER(SEARCH($AA$1,O1348)),ISNUMBER(SEARCH($AB$1,O1348)),ISNUMBER(SEARCH($AC$1,O1348)),ISNUMBER(SEARCH($AD$1,O1348)),ISNUMBER(SEARCH($AE$1,O1348)),ISNUMBER(SEARCH($AF$1,O1348)),ISNUMBER(SEARCH($AG$1,O1348)),ISNUMBER(SEARCH($AH$1,O1348)),ISNUMBER(SEARCH($AI$1,O1348)),ISNUMBER(SEARCH($AJ$1,O1348)),ISNUMBER(SEARCH($AK$1,O1348)),ISNUMBER(SEARCH($AL$1,O1348)),ISNUMBER(SEARCH($AM$1,O1348)),ISNUMBER(SEARCH($AN$1,O1348)),ISNUMBER(SEARCH($AO$1,O1348)),ISNUMBER(SEARCH($AP$1,O1348)),ISNUMBER(SEARCH($AQ$1,O1348)),ISNUMBER(SEARCH($AR$1,O1348)),ISNUMBER(SEARCH($AS$1,O1348)),ISNUMBER(SEARCH($AT$1,O1348)),ISNUMBER(SEARCH($AU$1,O1348)),ISNUMBER(SEARCH($AV$1,O1348)),ISNUMBER(SEARCH($AW$1,O1348)),ISNUMBER(SEARCH($AX$1,O1348)),ISNUMBER(SEARCH($AY$1,O1348)), ISNUMBER(SEARCH($AZ$1,O1348)),ISNUMBER(SEARCH($BA$1,O1348)),ISNUMBER(SEARCH($BB$1,O1348)),ISNUMBER(SEARCH($BC$1,O1348)),ISNUMBER(SEARCH($BD$1,O1348)),ISNUMBER(SEARCH($BE$1,O1348)),ISNUMBER(SEARCH($BF$1,O1348)),ISNUMBER(SEARCH($BG$1,O1348)),ISNUMBER(SEARCH($BH$1,O1348)),ISNUMBER(SEARCH($BI$1,O1348)),ISNUMBER(SEARCH($BJ$1,O1348)),ISNUMBER(SEARCH($BK$1,O1348)),ISNUMBER(SEARCH($BL$1,O1348)),ISNUMBER(SEARCH($BM$1,O1348)),ISNUMBER(SEARCH($BN$1,O1348)),ISNUMBER(SEARCH($BO$1,O1348)),ISNUMBER(SEARCH($BP$1,O1348)),ISNUMBER(SEARCH($BQ$1,O1348)),ISNUMBER(SEARCH($BR$1,O1348)),ISNUMBER(SEARCH($BS$1,O1348)),ISNUMBER(SEARCH($BT$1,O1348)),ISNUMBER(SEARCH($BU$1,O1348)),ISNUMBER(SEARCH($BV$1,O1348)),ISNUMBER(SEARCH($BW$1,O1348)),ISNUMBER(SEARCH($BX$1,O1348)),ISNUMBER(SEARCH($BY$1,O1348)),ISNUMBER(SEARCH($BZ$1,O1348)),ISNUMBER(SEARCH($CA$1,O1348)),ISNUMBER(SEARCH($CB$1,O1348)),ISNUMBER(SEARCH($CC$1,O1348)),ISNUMBER(SEARCH($CD$1,O1348)),ISNUMBER(SEARCH($CE$1,O1348)),ISNUMBER(SEARCH($CF$1,O1348)),ISNUMBER(SEARCH($CG$1,O1348)),ISNUMBER(SEARCH($CG$1,O1348)),ISNUMBER(SEARCH($CH$1,O1348)),ISNUMBER(SEARCH($CI$1,O1348)),ISNUMBER(SEARCH($CJ$1,O1348)),ISNUMBER(SEARCH($CK$1,O1348)),ISNUMBER(SEARCH($CL$1,O1348)),ISNUMBER(SEARCH($CM$1,O1348)),ISNUMBER(SEARCH($CN$1,O1348)),ISNUMBER(SEARCH($CO$1,O1348)),ISNUMBER(SEARCH($CP$1,O1348)),ISNUMBER(SEARCH($CQ$1,O1348)),ISNUMBER(SEARCH($CR$1,O1348)),ISNUMBER(SEARCH($CS$1,O1348)),ISNUMBER(SEARCH($CT$1,O1348)))</f>
        <v>0</v>
      </c>
      <c r="C1348" t="s">
        <v>3227</v>
      </c>
      <c r="D1348" s="1">
        <v>43873</v>
      </c>
      <c r="E1348" t="b">
        <v>0</v>
      </c>
      <c r="F1348" s="2">
        <v>42845</v>
      </c>
      <c r="G1348">
        <v>2261</v>
      </c>
      <c r="H1348">
        <v>588</v>
      </c>
      <c r="I1348">
        <v>2849</v>
      </c>
      <c r="J1348" t="s">
        <v>151</v>
      </c>
      <c r="K1348" t="s">
        <v>3228</v>
      </c>
      <c r="L1348" t="s">
        <v>731</v>
      </c>
      <c r="M1348" t="s">
        <v>3252</v>
      </c>
      <c r="N1348" t="s">
        <v>3230</v>
      </c>
      <c r="O1348" t="s">
        <v>3253</v>
      </c>
    </row>
    <row r="1349" spans="1:15" x14ac:dyDescent="0.25">
      <c r="A1349" t="b">
        <v>0</v>
      </c>
      <c r="B1349" s="3" t="b">
        <f t="shared" si="21"/>
        <v>0</v>
      </c>
      <c r="C1349" t="s">
        <v>3227</v>
      </c>
      <c r="D1349" s="1">
        <v>43873</v>
      </c>
      <c r="E1349" t="b">
        <v>0</v>
      </c>
      <c r="F1349" s="2">
        <v>42832.57916666667</v>
      </c>
      <c r="G1349">
        <v>357</v>
      </c>
      <c r="H1349">
        <v>93</v>
      </c>
      <c r="I1349">
        <v>450</v>
      </c>
      <c r="J1349" t="s">
        <v>151</v>
      </c>
      <c r="K1349" t="s">
        <v>3228</v>
      </c>
      <c r="L1349" t="s">
        <v>731</v>
      </c>
      <c r="M1349" t="s">
        <v>3254</v>
      </c>
      <c r="N1349" t="s">
        <v>3230</v>
      </c>
      <c r="O1349" t="s">
        <v>3255</v>
      </c>
    </row>
    <row r="1350" spans="1:15" x14ac:dyDescent="0.25">
      <c r="A1350" t="b">
        <v>0</v>
      </c>
      <c r="B1350" s="3" t="b">
        <f t="shared" si="21"/>
        <v>0</v>
      </c>
      <c r="C1350" t="s">
        <v>3227</v>
      </c>
      <c r="D1350" s="1">
        <v>43873</v>
      </c>
      <c r="E1350" t="b">
        <v>0</v>
      </c>
      <c r="F1350" s="2">
        <v>42796</v>
      </c>
      <c r="G1350">
        <v>7225</v>
      </c>
      <c r="H1350">
        <v>1421</v>
      </c>
      <c r="I1350">
        <v>8646</v>
      </c>
      <c r="J1350" t="s">
        <v>151</v>
      </c>
      <c r="K1350" t="s">
        <v>3228</v>
      </c>
      <c r="L1350" t="s">
        <v>731</v>
      </c>
      <c r="M1350" t="s">
        <v>3256</v>
      </c>
      <c r="N1350" t="s">
        <v>3230</v>
      </c>
      <c r="O1350" t="s">
        <v>3257</v>
      </c>
    </row>
    <row r="1351" spans="1:15" x14ac:dyDescent="0.25">
      <c r="A1351" t="b">
        <v>0</v>
      </c>
      <c r="B1351" s="3" t="b">
        <f t="shared" si="21"/>
        <v>0</v>
      </c>
      <c r="C1351" t="s">
        <v>3227</v>
      </c>
      <c r="D1351" s="1">
        <v>43873</v>
      </c>
      <c r="E1351" t="b">
        <v>0</v>
      </c>
      <c r="F1351" s="2">
        <v>42759</v>
      </c>
      <c r="G1351">
        <v>27889</v>
      </c>
      <c r="H1351">
        <v>7111</v>
      </c>
      <c r="I1351">
        <v>35000</v>
      </c>
      <c r="J1351" t="s">
        <v>151</v>
      </c>
      <c r="K1351" t="s">
        <v>3228</v>
      </c>
      <c r="L1351" t="s">
        <v>731</v>
      </c>
      <c r="M1351" t="s">
        <v>3258</v>
      </c>
      <c r="N1351" t="s">
        <v>3230</v>
      </c>
      <c r="O1351" t="s">
        <v>3259</v>
      </c>
    </row>
    <row r="1352" spans="1:15" x14ac:dyDescent="0.25">
      <c r="A1352" t="b">
        <v>0</v>
      </c>
      <c r="B1352" s="3" t="b">
        <f t="shared" si="21"/>
        <v>0</v>
      </c>
      <c r="C1352" t="s">
        <v>3227</v>
      </c>
      <c r="D1352" s="1">
        <v>43873</v>
      </c>
      <c r="E1352" t="b">
        <v>0</v>
      </c>
      <c r="F1352" s="2">
        <v>42745</v>
      </c>
      <c r="G1352">
        <v>12694</v>
      </c>
      <c r="H1352">
        <v>3191</v>
      </c>
      <c r="I1352">
        <v>15885</v>
      </c>
      <c r="J1352" t="s">
        <v>151</v>
      </c>
      <c r="K1352" t="s">
        <v>3228</v>
      </c>
      <c r="L1352" t="s">
        <v>731</v>
      </c>
      <c r="M1352" t="s">
        <v>3260</v>
      </c>
      <c r="N1352" t="s">
        <v>3230</v>
      </c>
      <c r="O1352" t="s">
        <v>3261</v>
      </c>
    </row>
    <row r="1353" spans="1:15" x14ac:dyDescent="0.25">
      <c r="A1353" t="b">
        <v>0</v>
      </c>
      <c r="B1353" s="3" t="b">
        <f t="shared" si="21"/>
        <v>0</v>
      </c>
      <c r="C1353" t="s">
        <v>3227</v>
      </c>
      <c r="D1353" s="1">
        <v>43873</v>
      </c>
      <c r="E1353" t="b">
        <v>0</v>
      </c>
      <c r="F1353" s="2">
        <v>42671</v>
      </c>
      <c r="G1353">
        <v>529</v>
      </c>
      <c r="H1353">
        <v>106</v>
      </c>
      <c r="I1353">
        <v>635</v>
      </c>
      <c r="J1353" t="s">
        <v>151</v>
      </c>
      <c r="K1353" t="s">
        <v>3228</v>
      </c>
      <c r="L1353" t="s">
        <v>731</v>
      </c>
      <c r="M1353" t="s">
        <v>3262</v>
      </c>
      <c r="N1353" t="s">
        <v>3230</v>
      </c>
      <c r="O1353" t="s">
        <v>3263</v>
      </c>
    </row>
    <row r="1354" spans="1:15" x14ac:dyDescent="0.25">
      <c r="A1354" t="b">
        <v>0</v>
      </c>
      <c r="B1354" s="3" t="b">
        <f t="shared" si="21"/>
        <v>0</v>
      </c>
      <c r="C1354" t="s">
        <v>3227</v>
      </c>
      <c r="D1354" s="1">
        <v>43873</v>
      </c>
      <c r="E1354" t="b">
        <v>0</v>
      </c>
      <c r="F1354" s="2">
        <v>42725</v>
      </c>
      <c r="G1354">
        <v>16355</v>
      </c>
      <c r="H1354">
        <v>9588</v>
      </c>
      <c r="I1354">
        <v>25943</v>
      </c>
      <c r="J1354" t="s">
        <v>151</v>
      </c>
      <c r="K1354" t="s">
        <v>3228</v>
      </c>
      <c r="L1354" t="s">
        <v>731</v>
      </c>
      <c r="M1354" t="s">
        <v>3264</v>
      </c>
      <c r="N1354" t="s">
        <v>3230</v>
      </c>
      <c r="O1354" t="s">
        <v>3265</v>
      </c>
    </row>
    <row r="1355" spans="1:15" x14ac:dyDescent="0.25">
      <c r="A1355" t="b">
        <v>0</v>
      </c>
      <c r="B1355" s="3" t="b">
        <f t="shared" si="21"/>
        <v>0</v>
      </c>
      <c r="C1355" t="s">
        <v>3227</v>
      </c>
      <c r="D1355" s="1">
        <v>43873</v>
      </c>
      <c r="E1355" t="b">
        <v>0</v>
      </c>
      <c r="F1355" s="2">
        <v>42601</v>
      </c>
      <c r="G1355">
        <v>4936</v>
      </c>
      <c r="H1355">
        <v>975</v>
      </c>
      <c r="I1355">
        <v>5911</v>
      </c>
      <c r="J1355" t="s">
        <v>151</v>
      </c>
      <c r="K1355" t="s">
        <v>3228</v>
      </c>
      <c r="L1355" t="s">
        <v>731</v>
      </c>
      <c r="M1355" t="s">
        <v>3266</v>
      </c>
      <c r="N1355" t="s">
        <v>3230</v>
      </c>
      <c r="O1355" t="s">
        <v>3267</v>
      </c>
    </row>
    <row r="1356" spans="1:15" x14ac:dyDescent="0.25">
      <c r="A1356" t="b">
        <v>0</v>
      </c>
      <c r="B1356" s="3" t="b">
        <f t="shared" si="21"/>
        <v>1</v>
      </c>
      <c r="C1356" t="s">
        <v>3227</v>
      </c>
      <c r="D1356" s="1">
        <v>43873</v>
      </c>
      <c r="E1356" t="b">
        <v>0</v>
      </c>
      <c r="F1356" s="2">
        <v>42760</v>
      </c>
      <c r="G1356">
        <v>1319</v>
      </c>
      <c r="H1356">
        <v>343</v>
      </c>
      <c r="I1356">
        <v>1662</v>
      </c>
      <c r="J1356" t="s">
        <v>151</v>
      </c>
      <c r="K1356" t="s">
        <v>3228</v>
      </c>
      <c r="L1356" t="s">
        <v>731</v>
      </c>
      <c r="M1356" t="s">
        <v>3268</v>
      </c>
      <c r="N1356" t="s">
        <v>3230</v>
      </c>
      <c r="O1356" t="s">
        <v>3269</v>
      </c>
    </row>
    <row r="1357" spans="1:15" x14ac:dyDescent="0.25">
      <c r="A1357" t="b">
        <v>0</v>
      </c>
      <c r="B1357" s="3" t="b">
        <f t="shared" si="21"/>
        <v>0</v>
      </c>
      <c r="C1357" t="s">
        <v>3227</v>
      </c>
      <c r="D1357" s="1">
        <v>43873</v>
      </c>
      <c r="E1357" t="b">
        <v>0</v>
      </c>
      <c r="F1357" s="2">
        <v>42906</v>
      </c>
      <c r="G1357">
        <v>28405</v>
      </c>
      <c r="H1357">
        <v>16613</v>
      </c>
      <c r="I1357">
        <v>45018</v>
      </c>
      <c r="J1357" t="s">
        <v>151</v>
      </c>
      <c r="K1357" t="s">
        <v>3228</v>
      </c>
      <c r="L1357" t="s">
        <v>731</v>
      </c>
      <c r="M1357" t="s">
        <v>3270</v>
      </c>
      <c r="N1357" t="s">
        <v>3230</v>
      </c>
      <c r="O1357" t="s">
        <v>3231</v>
      </c>
    </row>
    <row r="1358" spans="1:15" x14ac:dyDescent="0.25">
      <c r="A1358" t="b">
        <v>0</v>
      </c>
      <c r="B1358" s="3" t="b">
        <f t="shared" si="21"/>
        <v>0</v>
      </c>
      <c r="C1358" t="s">
        <v>3227</v>
      </c>
      <c r="D1358" s="1">
        <v>43873</v>
      </c>
      <c r="E1358" t="b">
        <v>0</v>
      </c>
      <c r="F1358" s="2">
        <v>42661.479166666664</v>
      </c>
      <c r="G1358">
        <v>23566</v>
      </c>
      <c r="H1358">
        <v>5970</v>
      </c>
      <c r="I1358">
        <v>29536</v>
      </c>
      <c r="J1358" t="s">
        <v>151</v>
      </c>
      <c r="K1358" t="s">
        <v>3228</v>
      </c>
      <c r="L1358" t="s">
        <v>731</v>
      </c>
      <c r="M1358" t="s">
        <v>3271</v>
      </c>
      <c r="N1358" t="s">
        <v>3230</v>
      </c>
      <c r="O1358" t="s">
        <v>3272</v>
      </c>
    </row>
    <row r="1359" spans="1:15" x14ac:dyDescent="0.25">
      <c r="A1359" t="b">
        <v>0</v>
      </c>
      <c r="B1359" s="3" t="b">
        <f t="shared" si="21"/>
        <v>0</v>
      </c>
      <c r="C1359" t="s">
        <v>3227</v>
      </c>
      <c r="D1359" s="1">
        <v>43873</v>
      </c>
      <c r="E1359" t="b">
        <v>0</v>
      </c>
      <c r="F1359" s="2">
        <v>42656.648611111108</v>
      </c>
      <c r="G1359">
        <v>4070</v>
      </c>
      <c r="H1359">
        <v>996</v>
      </c>
      <c r="I1359">
        <v>5066</v>
      </c>
      <c r="J1359" t="s">
        <v>151</v>
      </c>
      <c r="K1359" t="s">
        <v>3228</v>
      </c>
      <c r="L1359" t="s">
        <v>731</v>
      </c>
      <c r="M1359" t="s">
        <v>3273</v>
      </c>
      <c r="N1359" t="s">
        <v>3230</v>
      </c>
      <c r="O1359" t="s">
        <v>3274</v>
      </c>
    </row>
    <row r="1360" spans="1:15" x14ac:dyDescent="0.25">
      <c r="A1360" t="b">
        <v>0</v>
      </c>
      <c r="B1360" s="3" t="b">
        <f t="shared" si="21"/>
        <v>0</v>
      </c>
      <c r="C1360" t="s">
        <v>3227</v>
      </c>
      <c r="D1360" s="1">
        <v>43873</v>
      </c>
      <c r="E1360" t="b">
        <v>0</v>
      </c>
      <c r="F1360" s="2">
        <v>42619</v>
      </c>
      <c r="G1360">
        <v>2445</v>
      </c>
      <c r="H1360">
        <v>489</v>
      </c>
      <c r="I1360">
        <v>2934</v>
      </c>
      <c r="J1360" t="s">
        <v>151</v>
      </c>
      <c r="K1360" t="s">
        <v>3228</v>
      </c>
      <c r="L1360" t="s">
        <v>731</v>
      </c>
      <c r="M1360" t="s">
        <v>3275</v>
      </c>
      <c r="N1360" t="s">
        <v>3230</v>
      </c>
      <c r="O1360" t="s">
        <v>3276</v>
      </c>
    </row>
    <row r="1361" spans="1:15" x14ac:dyDescent="0.25">
      <c r="A1361" t="b">
        <v>0</v>
      </c>
      <c r="B1361" s="3" t="b">
        <f t="shared" si="21"/>
        <v>1</v>
      </c>
      <c r="C1361" t="s">
        <v>3227</v>
      </c>
      <c r="D1361" s="1">
        <v>43873</v>
      </c>
      <c r="E1361" t="b">
        <v>0</v>
      </c>
      <c r="F1361" s="2">
        <v>42566</v>
      </c>
      <c r="G1361">
        <v>1054</v>
      </c>
      <c r="H1361">
        <v>275</v>
      </c>
      <c r="I1361">
        <v>1329</v>
      </c>
      <c r="J1361" t="s">
        <v>151</v>
      </c>
      <c r="K1361" t="s">
        <v>3228</v>
      </c>
      <c r="L1361" t="s">
        <v>731</v>
      </c>
      <c r="M1361" t="s">
        <v>3277</v>
      </c>
      <c r="N1361" t="s">
        <v>3230</v>
      </c>
      <c r="O1361" t="s">
        <v>3278</v>
      </c>
    </row>
    <row r="1362" spans="1:15" x14ac:dyDescent="0.25">
      <c r="A1362" t="b">
        <v>0</v>
      </c>
      <c r="B1362" s="3" t="b">
        <f t="shared" si="21"/>
        <v>0</v>
      </c>
      <c r="C1362" t="s">
        <v>3227</v>
      </c>
      <c r="D1362" s="1">
        <v>43873</v>
      </c>
      <c r="E1362" t="b">
        <v>0</v>
      </c>
      <c r="F1362" s="2">
        <v>42661.513194444444</v>
      </c>
      <c r="G1362">
        <v>43423</v>
      </c>
      <c r="H1362">
        <v>11111</v>
      </c>
      <c r="I1362">
        <v>54534</v>
      </c>
      <c r="J1362" t="s">
        <v>151</v>
      </c>
      <c r="K1362" t="s">
        <v>3228</v>
      </c>
      <c r="L1362" t="s">
        <v>731</v>
      </c>
      <c r="M1362" t="s">
        <v>3279</v>
      </c>
      <c r="N1362" t="s">
        <v>3230</v>
      </c>
      <c r="O1362" t="s">
        <v>3280</v>
      </c>
    </row>
    <row r="1363" spans="1:15" x14ac:dyDescent="0.25">
      <c r="A1363" t="b">
        <v>0</v>
      </c>
      <c r="B1363" s="3" t="b">
        <f t="shared" si="21"/>
        <v>0</v>
      </c>
      <c r="C1363" t="s">
        <v>3227</v>
      </c>
      <c r="D1363" s="1">
        <v>43873</v>
      </c>
      <c r="E1363" t="b">
        <v>0</v>
      </c>
      <c r="F1363" s="2">
        <v>42598.71875</v>
      </c>
      <c r="G1363">
        <v>5453</v>
      </c>
      <c r="H1363">
        <v>3244</v>
      </c>
      <c r="I1363">
        <v>8697</v>
      </c>
      <c r="J1363" t="s">
        <v>151</v>
      </c>
      <c r="K1363" t="s">
        <v>3228</v>
      </c>
      <c r="L1363" t="s">
        <v>731</v>
      </c>
      <c r="M1363" t="s">
        <v>3281</v>
      </c>
      <c r="N1363" t="s">
        <v>3230</v>
      </c>
      <c r="O1363" t="s">
        <v>3282</v>
      </c>
    </row>
    <row r="1364" spans="1:15" x14ac:dyDescent="0.25">
      <c r="A1364" t="b">
        <v>0</v>
      </c>
      <c r="B1364" s="3" t="b">
        <f t="shared" si="21"/>
        <v>0</v>
      </c>
      <c r="C1364" t="s">
        <v>3283</v>
      </c>
      <c r="D1364" s="1">
        <v>43873</v>
      </c>
      <c r="E1364" t="b">
        <v>0</v>
      </c>
      <c r="F1364" s="2">
        <v>42639.515277777777</v>
      </c>
      <c r="G1364">
        <v>148735</v>
      </c>
      <c r="H1364">
        <v>36373</v>
      </c>
      <c r="I1364">
        <v>185108</v>
      </c>
      <c r="J1364" t="s">
        <v>3284</v>
      </c>
      <c r="K1364" t="s">
        <v>3285</v>
      </c>
      <c r="L1364" t="s">
        <v>1069</v>
      </c>
      <c r="M1364" t="s">
        <v>3286</v>
      </c>
      <c r="N1364" t="s">
        <v>3287</v>
      </c>
      <c r="O1364" t="s">
        <v>3288</v>
      </c>
    </row>
    <row r="1365" spans="1:15" x14ac:dyDescent="0.25">
      <c r="A1365" t="b">
        <v>0</v>
      </c>
      <c r="B1365" s="3" t="b">
        <f t="shared" si="21"/>
        <v>0</v>
      </c>
      <c r="C1365" t="s">
        <v>3283</v>
      </c>
      <c r="D1365" s="1">
        <v>43873</v>
      </c>
      <c r="E1365" t="b">
        <v>0</v>
      </c>
      <c r="F1365" s="2">
        <v>42916</v>
      </c>
      <c r="G1365">
        <v>41396</v>
      </c>
      <c r="H1365">
        <v>24630</v>
      </c>
      <c r="I1365">
        <v>66026</v>
      </c>
      <c r="J1365" t="s">
        <v>3284</v>
      </c>
      <c r="K1365" t="s">
        <v>3285</v>
      </c>
      <c r="L1365" t="s">
        <v>1069</v>
      </c>
      <c r="M1365" t="s">
        <v>3289</v>
      </c>
      <c r="N1365" t="s">
        <v>3287</v>
      </c>
      <c r="O1365" t="s">
        <v>3290</v>
      </c>
    </row>
    <row r="1366" spans="1:15" x14ac:dyDescent="0.25">
      <c r="A1366" t="b">
        <v>0</v>
      </c>
      <c r="B1366" s="3" t="b">
        <f t="shared" si="21"/>
        <v>0</v>
      </c>
      <c r="C1366" t="s">
        <v>3291</v>
      </c>
      <c r="D1366" s="1">
        <v>43873</v>
      </c>
      <c r="E1366" t="b">
        <v>0</v>
      </c>
      <c r="F1366" s="2">
        <v>43193</v>
      </c>
      <c r="G1366">
        <v>62893</v>
      </c>
      <c r="H1366">
        <v>37421</v>
      </c>
      <c r="I1366">
        <v>100314</v>
      </c>
      <c r="J1366" t="s">
        <v>1973</v>
      </c>
      <c r="K1366" t="s">
        <v>3292</v>
      </c>
      <c r="L1366" t="s">
        <v>1069</v>
      </c>
      <c r="M1366" t="s">
        <v>3293</v>
      </c>
      <c r="N1366" t="s">
        <v>3294</v>
      </c>
      <c r="O1366" t="s">
        <v>3295</v>
      </c>
    </row>
    <row r="1367" spans="1:15" x14ac:dyDescent="0.25">
      <c r="A1367" t="b">
        <v>0</v>
      </c>
      <c r="B1367" s="3" t="b">
        <f t="shared" si="21"/>
        <v>0</v>
      </c>
      <c r="C1367" t="s">
        <v>3291</v>
      </c>
      <c r="D1367" s="1">
        <v>43873</v>
      </c>
      <c r="E1367" t="b">
        <v>0</v>
      </c>
      <c r="F1367" s="2">
        <v>42916</v>
      </c>
      <c r="G1367">
        <v>82144</v>
      </c>
      <c r="H1367">
        <v>44658</v>
      </c>
      <c r="I1367">
        <v>126802</v>
      </c>
      <c r="J1367" t="s">
        <v>1973</v>
      </c>
      <c r="K1367" t="s">
        <v>3292</v>
      </c>
      <c r="L1367" t="s">
        <v>1069</v>
      </c>
      <c r="M1367" t="s">
        <v>3296</v>
      </c>
      <c r="N1367" t="s">
        <v>3294</v>
      </c>
      <c r="O1367" t="s">
        <v>3297</v>
      </c>
    </row>
    <row r="1368" spans="1:15" x14ac:dyDescent="0.25">
      <c r="A1368" t="b">
        <v>0</v>
      </c>
      <c r="B1368" s="3" t="b">
        <f t="shared" si="21"/>
        <v>0</v>
      </c>
      <c r="C1368" t="s">
        <v>3291</v>
      </c>
      <c r="D1368" s="1">
        <v>43873</v>
      </c>
      <c r="E1368" t="b">
        <v>0</v>
      </c>
      <c r="F1368" s="2">
        <v>42682</v>
      </c>
      <c r="G1368">
        <v>833548</v>
      </c>
      <c r="H1368">
        <v>177189</v>
      </c>
      <c r="I1368">
        <v>1010737</v>
      </c>
      <c r="J1368" t="s">
        <v>1973</v>
      </c>
      <c r="K1368" t="s">
        <v>3292</v>
      </c>
      <c r="L1368" t="s">
        <v>1069</v>
      </c>
      <c r="M1368" t="s">
        <v>3298</v>
      </c>
      <c r="N1368" t="s">
        <v>3294</v>
      </c>
      <c r="O1368" t="s">
        <v>3299</v>
      </c>
    </row>
    <row r="1369" spans="1:15" x14ac:dyDescent="0.25">
      <c r="A1369" t="b">
        <v>0</v>
      </c>
      <c r="B1369" s="3" t="b">
        <f t="shared" si="21"/>
        <v>0</v>
      </c>
      <c r="C1369" t="s">
        <v>3291</v>
      </c>
      <c r="D1369" s="1">
        <v>43873</v>
      </c>
      <c r="E1369" t="b">
        <v>0</v>
      </c>
      <c r="F1369" s="2">
        <v>42648.506249999999</v>
      </c>
      <c r="G1369">
        <v>49500</v>
      </c>
      <c r="H1369">
        <v>29453</v>
      </c>
      <c r="I1369">
        <v>78953</v>
      </c>
      <c r="J1369" t="s">
        <v>1973</v>
      </c>
      <c r="K1369" t="s">
        <v>3292</v>
      </c>
      <c r="L1369" t="s">
        <v>1069</v>
      </c>
      <c r="M1369" t="s">
        <v>3300</v>
      </c>
      <c r="N1369" t="s">
        <v>3294</v>
      </c>
      <c r="O1369" t="s">
        <v>3301</v>
      </c>
    </row>
    <row r="1370" spans="1:15" x14ac:dyDescent="0.25">
      <c r="A1370" t="b">
        <v>0</v>
      </c>
      <c r="B1370" s="3" t="b">
        <f t="shared" si="21"/>
        <v>0</v>
      </c>
      <c r="C1370" t="s">
        <v>3302</v>
      </c>
      <c r="D1370" s="1">
        <v>43873</v>
      </c>
      <c r="E1370" t="b">
        <v>0</v>
      </c>
      <c r="F1370" s="2">
        <v>42675.479861111111</v>
      </c>
      <c r="G1370">
        <v>33296</v>
      </c>
      <c r="H1370">
        <v>17668</v>
      </c>
      <c r="I1370">
        <v>50964</v>
      </c>
      <c r="J1370" t="s">
        <v>1062</v>
      </c>
      <c r="K1370" t="s">
        <v>3303</v>
      </c>
      <c r="L1370" t="s">
        <v>1069</v>
      </c>
      <c r="M1370" t="s">
        <v>3304</v>
      </c>
      <c r="N1370" t="s">
        <v>3294</v>
      </c>
      <c r="O1370" t="s">
        <v>3305</v>
      </c>
    </row>
    <row r="1371" spans="1:15" x14ac:dyDescent="0.25">
      <c r="A1371" t="b">
        <v>0</v>
      </c>
      <c r="B1371" s="3" t="b">
        <f t="shared" si="21"/>
        <v>0</v>
      </c>
      <c r="C1371" t="s">
        <v>3291</v>
      </c>
      <c r="D1371" s="1">
        <v>43873</v>
      </c>
      <c r="E1371" t="b">
        <v>0</v>
      </c>
      <c r="F1371" s="2">
        <v>42942</v>
      </c>
      <c r="G1371">
        <v>62696</v>
      </c>
      <c r="H1371">
        <v>37304</v>
      </c>
      <c r="I1371">
        <v>100000</v>
      </c>
      <c r="J1371" t="s">
        <v>1973</v>
      </c>
      <c r="K1371" t="s">
        <v>3292</v>
      </c>
      <c r="L1371" t="s">
        <v>1069</v>
      </c>
      <c r="M1371" t="s">
        <v>3306</v>
      </c>
      <c r="N1371" t="s">
        <v>3294</v>
      </c>
      <c r="O1371" t="s">
        <v>3307</v>
      </c>
    </row>
    <row r="1372" spans="1:15" x14ac:dyDescent="0.25">
      <c r="A1372" t="b">
        <v>0</v>
      </c>
      <c r="B1372" s="3" t="b">
        <f t="shared" si="21"/>
        <v>0</v>
      </c>
      <c r="C1372" t="s">
        <v>3291</v>
      </c>
      <c r="D1372" s="1">
        <v>43873</v>
      </c>
      <c r="E1372" t="b">
        <v>0</v>
      </c>
      <c r="F1372" s="2">
        <v>43112</v>
      </c>
      <c r="G1372">
        <v>80278</v>
      </c>
      <c r="H1372">
        <v>44722</v>
      </c>
      <c r="I1372">
        <v>125000</v>
      </c>
      <c r="J1372" t="s">
        <v>1973</v>
      </c>
      <c r="K1372" t="s">
        <v>3292</v>
      </c>
      <c r="L1372" t="s">
        <v>1069</v>
      </c>
      <c r="M1372" t="s">
        <v>3308</v>
      </c>
      <c r="N1372" t="s">
        <v>3294</v>
      </c>
      <c r="O1372" t="s">
        <v>3309</v>
      </c>
    </row>
    <row r="1373" spans="1:15" x14ac:dyDescent="0.25">
      <c r="A1373" t="b">
        <v>0</v>
      </c>
      <c r="B1373" s="3" t="b">
        <f t="shared" si="21"/>
        <v>0</v>
      </c>
      <c r="C1373" t="s">
        <v>3291</v>
      </c>
      <c r="D1373" s="1">
        <v>43873</v>
      </c>
      <c r="E1373" t="b">
        <v>0</v>
      </c>
      <c r="F1373" s="2">
        <v>42978</v>
      </c>
      <c r="G1373">
        <v>455396</v>
      </c>
      <c r="H1373">
        <v>0</v>
      </c>
      <c r="I1373">
        <v>455396</v>
      </c>
      <c r="J1373" t="s">
        <v>1973</v>
      </c>
      <c r="K1373" t="s">
        <v>3292</v>
      </c>
      <c r="L1373" t="s">
        <v>1069</v>
      </c>
      <c r="M1373" t="s">
        <v>3310</v>
      </c>
      <c r="N1373" t="s">
        <v>3294</v>
      </c>
      <c r="O1373" t="s">
        <v>3311</v>
      </c>
    </row>
    <row r="1374" spans="1:15" x14ac:dyDescent="0.25">
      <c r="A1374" t="b">
        <v>0</v>
      </c>
      <c r="B1374" s="3" t="b">
        <f t="shared" si="21"/>
        <v>0</v>
      </c>
      <c r="C1374" t="s">
        <v>3302</v>
      </c>
      <c r="D1374" s="1">
        <v>43873</v>
      </c>
      <c r="E1374" t="b">
        <v>0</v>
      </c>
      <c r="F1374" s="2">
        <v>42906.356249999997</v>
      </c>
      <c r="G1374">
        <v>31446</v>
      </c>
      <c r="H1374">
        <v>18554</v>
      </c>
      <c r="I1374">
        <v>50000</v>
      </c>
      <c r="J1374" t="s">
        <v>1062</v>
      </c>
      <c r="K1374" t="s">
        <v>3303</v>
      </c>
      <c r="L1374" t="s">
        <v>1069</v>
      </c>
      <c r="M1374" t="s">
        <v>3312</v>
      </c>
      <c r="N1374" t="s">
        <v>3294</v>
      </c>
      <c r="O1374" t="s">
        <v>3305</v>
      </c>
    </row>
    <row r="1375" spans="1:15" x14ac:dyDescent="0.25">
      <c r="A1375" t="b">
        <v>0</v>
      </c>
      <c r="B1375" s="3" t="b">
        <f t="shared" si="21"/>
        <v>0</v>
      </c>
      <c r="C1375" t="s">
        <v>3291</v>
      </c>
      <c r="D1375" s="1">
        <v>43873</v>
      </c>
      <c r="E1375" t="b">
        <v>0</v>
      </c>
      <c r="F1375" s="2">
        <v>43501</v>
      </c>
      <c r="G1375">
        <v>62696</v>
      </c>
      <c r="H1375">
        <v>37304</v>
      </c>
      <c r="I1375">
        <v>100000</v>
      </c>
      <c r="J1375" t="s">
        <v>1973</v>
      </c>
      <c r="K1375" t="s">
        <v>3292</v>
      </c>
      <c r="L1375" t="s">
        <v>1069</v>
      </c>
      <c r="M1375" t="s">
        <v>3313</v>
      </c>
      <c r="N1375" t="s">
        <v>3294</v>
      </c>
      <c r="O1375" t="s">
        <v>3314</v>
      </c>
    </row>
    <row r="1376" spans="1:15" x14ac:dyDescent="0.25">
      <c r="A1376" t="b">
        <v>0</v>
      </c>
      <c r="B1376" s="3" t="b">
        <f t="shared" si="21"/>
        <v>0</v>
      </c>
      <c r="C1376" t="s">
        <v>3291</v>
      </c>
      <c r="D1376" s="1">
        <v>43873</v>
      </c>
      <c r="E1376" t="b">
        <v>0</v>
      </c>
      <c r="F1376" s="2">
        <v>43110</v>
      </c>
      <c r="G1376">
        <v>15000</v>
      </c>
      <c r="H1376">
        <v>0</v>
      </c>
      <c r="I1376">
        <v>15000</v>
      </c>
      <c r="J1376" t="s">
        <v>1973</v>
      </c>
      <c r="K1376" t="s">
        <v>3292</v>
      </c>
      <c r="L1376" t="s">
        <v>1069</v>
      </c>
      <c r="M1376" t="s">
        <v>3315</v>
      </c>
      <c r="N1376" t="s">
        <v>3294</v>
      </c>
      <c r="O1376" t="s">
        <v>3316</v>
      </c>
    </row>
    <row r="1377" spans="1:15" x14ac:dyDescent="0.25">
      <c r="A1377" t="b">
        <v>0</v>
      </c>
      <c r="B1377" s="3" t="b">
        <f t="shared" si="21"/>
        <v>0</v>
      </c>
      <c r="C1377" t="s">
        <v>3302</v>
      </c>
      <c r="D1377" s="1">
        <v>43873</v>
      </c>
      <c r="E1377" t="b">
        <v>0</v>
      </c>
      <c r="F1377" s="2">
        <v>43168.64166666667</v>
      </c>
      <c r="G1377">
        <v>6289</v>
      </c>
      <c r="H1377">
        <v>3711</v>
      </c>
      <c r="I1377">
        <v>10000</v>
      </c>
      <c r="J1377" t="s">
        <v>1062</v>
      </c>
      <c r="K1377" t="s">
        <v>3303</v>
      </c>
      <c r="L1377" t="s">
        <v>1069</v>
      </c>
      <c r="M1377" t="s">
        <v>3317</v>
      </c>
      <c r="N1377" t="s">
        <v>3294</v>
      </c>
      <c r="O1377" t="s">
        <v>3305</v>
      </c>
    </row>
    <row r="1378" spans="1:15" x14ac:dyDescent="0.25">
      <c r="A1378" t="b">
        <v>0</v>
      </c>
      <c r="B1378" s="3" t="b">
        <f t="shared" si="21"/>
        <v>0</v>
      </c>
      <c r="C1378" t="s">
        <v>3302</v>
      </c>
      <c r="D1378" s="1">
        <v>43873</v>
      </c>
      <c r="E1378" t="b">
        <v>0</v>
      </c>
      <c r="F1378" s="2">
        <v>43109.497916666667</v>
      </c>
      <c r="G1378">
        <v>8397</v>
      </c>
      <c r="H1378">
        <v>4103</v>
      </c>
      <c r="I1378">
        <v>12500</v>
      </c>
      <c r="J1378" t="s">
        <v>1062</v>
      </c>
      <c r="K1378" t="s">
        <v>3303</v>
      </c>
      <c r="L1378" t="s">
        <v>1069</v>
      </c>
      <c r="M1378" t="s">
        <v>3318</v>
      </c>
      <c r="N1378" t="s">
        <v>3294</v>
      </c>
      <c r="O1378" t="s">
        <v>3305</v>
      </c>
    </row>
    <row r="1379" spans="1:15" x14ac:dyDescent="0.25">
      <c r="A1379" t="b">
        <v>0</v>
      </c>
      <c r="B1379" s="3" t="b">
        <f t="shared" si="21"/>
        <v>0</v>
      </c>
      <c r="C1379" t="s">
        <v>3291</v>
      </c>
      <c r="D1379" s="1">
        <v>43873</v>
      </c>
      <c r="E1379" t="b">
        <v>0</v>
      </c>
      <c r="F1379" s="2">
        <v>43083.713888888888</v>
      </c>
      <c r="G1379">
        <v>508193</v>
      </c>
      <c r="H1379">
        <v>277803</v>
      </c>
      <c r="I1379">
        <v>785996</v>
      </c>
      <c r="J1379" t="s">
        <v>1973</v>
      </c>
      <c r="K1379" t="s">
        <v>3292</v>
      </c>
      <c r="L1379" t="s">
        <v>1069</v>
      </c>
      <c r="M1379" t="s">
        <v>3319</v>
      </c>
      <c r="N1379" t="s">
        <v>3294</v>
      </c>
      <c r="O1379" t="s">
        <v>3320</v>
      </c>
    </row>
    <row r="1380" spans="1:15" x14ac:dyDescent="0.25">
      <c r="A1380" t="b">
        <v>0</v>
      </c>
      <c r="B1380" s="3" t="b">
        <f t="shared" si="21"/>
        <v>0</v>
      </c>
      <c r="C1380" t="s">
        <v>3291</v>
      </c>
      <c r="D1380" s="1">
        <v>43873</v>
      </c>
      <c r="E1380" t="b">
        <v>0</v>
      </c>
      <c r="F1380" s="2">
        <v>43315.70416666667</v>
      </c>
      <c r="G1380">
        <v>79516</v>
      </c>
      <c r="H1380">
        <v>45484</v>
      </c>
      <c r="I1380">
        <v>125000</v>
      </c>
      <c r="J1380" t="s">
        <v>1973</v>
      </c>
      <c r="K1380" t="s">
        <v>3292</v>
      </c>
      <c r="L1380" t="s">
        <v>1069</v>
      </c>
      <c r="M1380" t="s">
        <v>3321</v>
      </c>
      <c r="N1380" t="s">
        <v>3294</v>
      </c>
      <c r="O1380" t="s">
        <v>3322</v>
      </c>
    </row>
    <row r="1381" spans="1:15" x14ac:dyDescent="0.25">
      <c r="A1381" t="b">
        <v>0</v>
      </c>
      <c r="B1381" s="3" t="b">
        <f t="shared" si="21"/>
        <v>0</v>
      </c>
      <c r="C1381" t="s">
        <v>3291</v>
      </c>
      <c r="D1381" s="1">
        <v>43873</v>
      </c>
      <c r="E1381" t="b">
        <v>0</v>
      </c>
      <c r="F1381" s="2">
        <v>43318</v>
      </c>
      <c r="G1381">
        <v>239719</v>
      </c>
      <c r="H1381">
        <v>0</v>
      </c>
      <c r="I1381">
        <v>239719</v>
      </c>
      <c r="J1381" t="s">
        <v>1973</v>
      </c>
      <c r="K1381" t="s">
        <v>3292</v>
      </c>
      <c r="L1381" t="s">
        <v>1069</v>
      </c>
      <c r="M1381" t="s">
        <v>3323</v>
      </c>
      <c r="N1381" t="s">
        <v>3294</v>
      </c>
      <c r="O1381" t="s">
        <v>3324</v>
      </c>
    </row>
    <row r="1382" spans="1:15" x14ac:dyDescent="0.25">
      <c r="A1382" t="b">
        <v>0</v>
      </c>
      <c r="B1382" s="3" t="b">
        <f t="shared" si="21"/>
        <v>0</v>
      </c>
      <c r="C1382" t="s">
        <v>3302</v>
      </c>
      <c r="D1382" s="1">
        <v>43873</v>
      </c>
      <c r="E1382" t="b">
        <v>0</v>
      </c>
      <c r="F1382" s="2">
        <v>43362.601388888892</v>
      </c>
      <c r="G1382">
        <v>13061</v>
      </c>
      <c r="H1382">
        <v>6939</v>
      </c>
      <c r="I1382">
        <v>20000</v>
      </c>
      <c r="J1382" t="s">
        <v>1062</v>
      </c>
      <c r="K1382" t="s">
        <v>3303</v>
      </c>
      <c r="L1382" t="s">
        <v>1069</v>
      </c>
      <c r="M1382" t="s">
        <v>3325</v>
      </c>
      <c r="N1382" t="s">
        <v>3294</v>
      </c>
      <c r="O1382" t="s">
        <v>3305</v>
      </c>
    </row>
    <row r="1383" spans="1:15" x14ac:dyDescent="0.25">
      <c r="A1383" t="b">
        <v>0</v>
      </c>
      <c r="B1383" s="3" t="b">
        <f t="shared" si="21"/>
        <v>0</v>
      </c>
      <c r="C1383" t="s">
        <v>3291</v>
      </c>
      <c r="D1383" s="1">
        <v>43873</v>
      </c>
      <c r="E1383" t="b">
        <v>0</v>
      </c>
      <c r="F1383" s="2">
        <v>43389</v>
      </c>
      <c r="G1383">
        <v>2223000</v>
      </c>
      <c r="H1383">
        <v>0</v>
      </c>
      <c r="I1383">
        <v>2223000</v>
      </c>
      <c r="J1383" t="s">
        <v>1973</v>
      </c>
      <c r="K1383" t="s">
        <v>3292</v>
      </c>
      <c r="L1383" t="s">
        <v>1069</v>
      </c>
      <c r="M1383" t="s">
        <v>3326</v>
      </c>
      <c r="N1383" t="s">
        <v>3294</v>
      </c>
      <c r="O1383" t="s">
        <v>3327</v>
      </c>
    </row>
    <row r="1384" spans="1:15" x14ac:dyDescent="0.25">
      <c r="A1384" t="b">
        <v>0</v>
      </c>
      <c r="B1384" s="3" t="b">
        <f t="shared" si="21"/>
        <v>0</v>
      </c>
      <c r="C1384" t="s">
        <v>3328</v>
      </c>
      <c r="D1384" s="1">
        <v>43873</v>
      </c>
      <c r="E1384" t="b">
        <v>0</v>
      </c>
      <c r="F1384" s="2">
        <v>42887</v>
      </c>
      <c r="G1384">
        <v>49607</v>
      </c>
      <c r="H1384">
        <v>29268</v>
      </c>
      <c r="I1384">
        <v>78875</v>
      </c>
      <c r="J1384" t="s">
        <v>821</v>
      </c>
      <c r="K1384" t="s">
        <v>3329</v>
      </c>
      <c r="L1384" t="s">
        <v>961</v>
      </c>
      <c r="M1384" t="s">
        <v>3330</v>
      </c>
      <c r="N1384" t="s">
        <v>3331</v>
      </c>
      <c r="O1384" t="s">
        <v>3332</v>
      </c>
    </row>
    <row r="1385" spans="1:15" x14ac:dyDescent="0.25">
      <c r="A1385" t="b">
        <v>0</v>
      </c>
      <c r="B1385" s="3" t="b">
        <f t="shared" si="21"/>
        <v>0</v>
      </c>
      <c r="C1385" t="s">
        <v>3333</v>
      </c>
      <c r="D1385" s="1">
        <v>43873</v>
      </c>
      <c r="E1385" t="b">
        <v>0</v>
      </c>
      <c r="F1385" s="2">
        <v>42559</v>
      </c>
      <c r="G1385">
        <v>833</v>
      </c>
      <c r="H1385">
        <v>167</v>
      </c>
      <c r="I1385">
        <v>1000</v>
      </c>
      <c r="J1385" t="s">
        <v>1538</v>
      </c>
      <c r="K1385" t="s">
        <v>3334</v>
      </c>
      <c r="L1385" t="s">
        <v>1186</v>
      </c>
      <c r="M1385" t="s">
        <v>3335</v>
      </c>
      <c r="N1385" t="s">
        <v>3336</v>
      </c>
      <c r="O1385" t="s">
        <v>3337</v>
      </c>
    </row>
    <row r="1386" spans="1:15" x14ac:dyDescent="0.25">
      <c r="A1386" t="b">
        <v>0</v>
      </c>
      <c r="B1386" s="3" t="b">
        <f t="shared" si="21"/>
        <v>0</v>
      </c>
      <c r="C1386" t="s">
        <v>3338</v>
      </c>
      <c r="D1386" s="1">
        <v>43873</v>
      </c>
      <c r="E1386" t="b">
        <v>0</v>
      </c>
      <c r="F1386" s="2">
        <v>42594</v>
      </c>
      <c r="G1386">
        <v>330000</v>
      </c>
      <c r="H1386">
        <v>0</v>
      </c>
      <c r="I1386">
        <v>330000</v>
      </c>
      <c r="J1386" t="s">
        <v>3339</v>
      </c>
      <c r="K1386" t="s">
        <v>3340</v>
      </c>
      <c r="L1386" t="s">
        <v>3341</v>
      </c>
      <c r="M1386" t="s">
        <v>3342</v>
      </c>
      <c r="N1386" t="s">
        <v>3343</v>
      </c>
      <c r="O1386" t="s">
        <v>3344</v>
      </c>
    </row>
    <row r="1387" spans="1:15" x14ac:dyDescent="0.25">
      <c r="A1387" t="b">
        <v>0</v>
      </c>
      <c r="B1387" s="3" t="b">
        <f t="shared" si="21"/>
        <v>0</v>
      </c>
      <c r="C1387" t="s">
        <v>3345</v>
      </c>
      <c r="D1387" s="1">
        <v>43873</v>
      </c>
      <c r="E1387" t="b">
        <v>0</v>
      </c>
      <c r="F1387" s="2">
        <v>42916.691666666666</v>
      </c>
      <c r="G1387">
        <v>533268</v>
      </c>
      <c r="H1387">
        <v>309303</v>
      </c>
      <c r="I1387">
        <v>842571</v>
      </c>
      <c r="J1387" t="s">
        <v>3346</v>
      </c>
      <c r="K1387" t="s">
        <v>3347</v>
      </c>
      <c r="L1387" t="s">
        <v>504</v>
      </c>
      <c r="M1387" t="s">
        <v>3348</v>
      </c>
      <c r="N1387" t="s">
        <v>3349</v>
      </c>
      <c r="O1387" t="s">
        <v>3350</v>
      </c>
    </row>
    <row r="1388" spans="1:15" x14ac:dyDescent="0.25">
      <c r="A1388" t="b">
        <v>0</v>
      </c>
      <c r="B1388" s="3" t="b">
        <f t="shared" si="21"/>
        <v>0</v>
      </c>
      <c r="C1388" t="s">
        <v>3351</v>
      </c>
      <c r="D1388" s="1">
        <v>43873</v>
      </c>
      <c r="E1388" t="b">
        <v>0</v>
      </c>
      <c r="F1388" s="2">
        <v>43027.681944444441</v>
      </c>
      <c r="G1388">
        <v>599715</v>
      </c>
      <c r="H1388">
        <v>356939</v>
      </c>
      <c r="I1388">
        <v>956654</v>
      </c>
      <c r="J1388" t="s">
        <v>3352</v>
      </c>
      <c r="K1388" t="s">
        <v>3353</v>
      </c>
      <c r="L1388" t="s">
        <v>3354</v>
      </c>
      <c r="M1388" t="s">
        <v>3355</v>
      </c>
      <c r="N1388" t="s">
        <v>3356</v>
      </c>
      <c r="O1388" t="s">
        <v>3357</v>
      </c>
    </row>
    <row r="1389" spans="1:15" x14ac:dyDescent="0.25">
      <c r="A1389" t="b">
        <v>0</v>
      </c>
      <c r="B1389" s="3" t="b">
        <f t="shared" si="21"/>
        <v>0</v>
      </c>
      <c r="C1389" t="s">
        <v>3358</v>
      </c>
      <c r="D1389" s="1">
        <v>43873</v>
      </c>
      <c r="E1389" t="b">
        <v>0</v>
      </c>
      <c r="F1389" s="2">
        <v>43116.726388888892</v>
      </c>
      <c r="G1389">
        <v>37724</v>
      </c>
      <c r="H1389">
        <v>22276</v>
      </c>
      <c r="I1389">
        <v>60000</v>
      </c>
      <c r="J1389" t="s">
        <v>151</v>
      </c>
      <c r="K1389" t="s">
        <v>3359</v>
      </c>
      <c r="L1389" t="s">
        <v>3354</v>
      </c>
      <c r="M1389" t="s">
        <v>3360</v>
      </c>
      <c r="N1389" t="s">
        <v>3356</v>
      </c>
      <c r="O1389" t="s">
        <v>3361</v>
      </c>
    </row>
    <row r="1390" spans="1:15" x14ac:dyDescent="0.25">
      <c r="A1390" t="b">
        <v>0</v>
      </c>
      <c r="B1390" s="3" t="b">
        <f t="shared" si="21"/>
        <v>0</v>
      </c>
      <c r="C1390" t="s">
        <v>3362</v>
      </c>
      <c r="D1390" s="1">
        <v>43873</v>
      </c>
      <c r="E1390" t="b">
        <v>0</v>
      </c>
      <c r="F1390" s="2">
        <v>43004.56527777778</v>
      </c>
      <c r="G1390">
        <v>149499</v>
      </c>
      <c r="H1390">
        <v>88952</v>
      </c>
      <c r="I1390">
        <v>238451</v>
      </c>
      <c r="J1390" t="s">
        <v>3363</v>
      </c>
      <c r="K1390" t="s">
        <v>3364</v>
      </c>
      <c r="L1390" t="s">
        <v>3354</v>
      </c>
      <c r="M1390" t="s">
        <v>3365</v>
      </c>
      <c r="N1390" t="s">
        <v>3356</v>
      </c>
      <c r="O1390" t="s">
        <v>3366</v>
      </c>
    </row>
    <row r="1391" spans="1:15" x14ac:dyDescent="0.25">
      <c r="A1391" t="b">
        <v>0</v>
      </c>
      <c r="B1391" s="3" t="b">
        <f t="shared" si="21"/>
        <v>0</v>
      </c>
      <c r="C1391" t="s">
        <v>3367</v>
      </c>
      <c r="D1391" s="1">
        <v>43873</v>
      </c>
      <c r="E1391" t="b">
        <v>0</v>
      </c>
      <c r="F1391" s="2">
        <v>42863.663194444445</v>
      </c>
      <c r="G1391">
        <v>171000</v>
      </c>
      <c r="H1391">
        <v>92431</v>
      </c>
      <c r="I1391">
        <v>263431</v>
      </c>
      <c r="J1391" t="s">
        <v>3368</v>
      </c>
      <c r="K1391" t="s">
        <v>3369</v>
      </c>
      <c r="L1391" t="s">
        <v>3354</v>
      </c>
      <c r="M1391" t="s">
        <v>3370</v>
      </c>
      <c r="N1391" t="s">
        <v>3356</v>
      </c>
      <c r="O1391" t="s">
        <v>3371</v>
      </c>
    </row>
    <row r="1392" spans="1:15" x14ac:dyDescent="0.25">
      <c r="A1392" t="b">
        <v>0</v>
      </c>
      <c r="B1392" s="3" t="b">
        <f t="shared" si="21"/>
        <v>0</v>
      </c>
      <c r="C1392" t="s">
        <v>3372</v>
      </c>
      <c r="D1392" s="1">
        <v>43873</v>
      </c>
      <c r="E1392" t="b">
        <v>0</v>
      </c>
      <c r="F1392" s="2">
        <v>42781</v>
      </c>
      <c r="G1392">
        <v>208748</v>
      </c>
      <c r="H1392">
        <v>110252</v>
      </c>
      <c r="I1392">
        <v>319000</v>
      </c>
      <c r="J1392" t="s">
        <v>2604</v>
      </c>
      <c r="K1392" t="s">
        <v>3373</v>
      </c>
      <c r="L1392" t="s">
        <v>3354</v>
      </c>
      <c r="M1392" t="s">
        <v>3374</v>
      </c>
      <c r="N1392" t="s">
        <v>3356</v>
      </c>
      <c r="O1392" t="s">
        <v>3375</v>
      </c>
    </row>
    <row r="1393" spans="1:15" x14ac:dyDescent="0.25">
      <c r="A1393" t="b">
        <v>0</v>
      </c>
      <c r="B1393" s="3" t="b">
        <f t="shared" si="21"/>
        <v>0</v>
      </c>
      <c r="C1393" t="s">
        <v>3376</v>
      </c>
      <c r="D1393" s="1">
        <v>43873</v>
      </c>
      <c r="E1393" t="b">
        <v>0</v>
      </c>
      <c r="F1393" s="2">
        <v>42689</v>
      </c>
      <c r="G1393">
        <v>225000</v>
      </c>
      <c r="H1393">
        <v>127868</v>
      </c>
      <c r="I1393">
        <v>352868</v>
      </c>
      <c r="J1393" t="s">
        <v>3154</v>
      </c>
      <c r="K1393" t="s">
        <v>3377</v>
      </c>
      <c r="L1393" t="s">
        <v>3354</v>
      </c>
      <c r="M1393" t="s">
        <v>3378</v>
      </c>
      <c r="N1393" t="s">
        <v>3356</v>
      </c>
      <c r="O1393" t="s">
        <v>3379</v>
      </c>
    </row>
    <row r="1394" spans="1:15" x14ac:dyDescent="0.25">
      <c r="A1394" t="b">
        <v>0</v>
      </c>
      <c r="B1394" s="3" t="b">
        <f t="shared" si="21"/>
        <v>0</v>
      </c>
      <c r="C1394" t="s">
        <v>3358</v>
      </c>
      <c r="D1394" s="1">
        <v>43873</v>
      </c>
      <c r="E1394" t="b">
        <v>0</v>
      </c>
      <c r="F1394" s="2">
        <v>42633</v>
      </c>
      <c r="G1394">
        <v>155899</v>
      </c>
      <c r="H1394">
        <v>40669</v>
      </c>
      <c r="I1394">
        <v>196568</v>
      </c>
      <c r="J1394" t="s">
        <v>151</v>
      </c>
      <c r="K1394" t="s">
        <v>3359</v>
      </c>
      <c r="L1394" t="s">
        <v>3354</v>
      </c>
      <c r="M1394" t="s">
        <v>3380</v>
      </c>
      <c r="N1394" t="s">
        <v>3356</v>
      </c>
      <c r="O1394" t="s">
        <v>3381</v>
      </c>
    </row>
    <row r="1395" spans="1:15" x14ac:dyDescent="0.25">
      <c r="A1395" t="b">
        <v>0</v>
      </c>
      <c r="B1395" s="3" t="b">
        <f t="shared" si="21"/>
        <v>0</v>
      </c>
      <c r="C1395" t="s">
        <v>3382</v>
      </c>
      <c r="D1395" s="1">
        <v>43873</v>
      </c>
      <c r="E1395" t="b">
        <v>0</v>
      </c>
      <c r="F1395" s="2">
        <v>42914.40902777778</v>
      </c>
      <c r="G1395">
        <v>54014</v>
      </c>
      <c r="H1395">
        <v>14044</v>
      </c>
      <c r="I1395">
        <v>68058</v>
      </c>
      <c r="J1395" t="s">
        <v>2212</v>
      </c>
      <c r="K1395" t="s">
        <v>3383</v>
      </c>
      <c r="L1395" t="s">
        <v>3354</v>
      </c>
      <c r="M1395" t="s">
        <v>3384</v>
      </c>
      <c r="N1395" t="s">
        <v>3356</v>
      </c>
      <c r="O1395" t="s">
        <v>3385</v>
      </c>
    </row>
    <row r="1396" spans="1:15" x14ac:dyDescent="0.25">
      <c r="A1396" t="b">
        <v>0</v>
      </c>
      <c r="B1396" s="3" t="b">
        <f t="shared" si="21"/>
        <v>0</v>
      </c>
      <c r="C1396" t="s">
        <v>3386</v>
      </c>
      <c r="D1396" s="1">
        <v>43873</v>
      </c>
      <c r="E1396" t="b">
        <v>0</v>
      </c>
      <c r="F1396" s="2">
        <v>42788.706250000003</v>
      </c>
      <c r="G1396">
        <v>124051</v>
      </c>
      <c r="H1396">
        <v>67875</v>
      </c>
      <c r="I1396">
        <v>191926</v>
      </c>
      <c r="J1396" t="s">
        <v>3387</v>
      </c>
      <c r="K1396" t="s">
        <v>3388</v>
      </c>
      <c r="L1396" t="s">
        <v>3354</v>
      </c>
      <c r="M1396" t="s">
        <v>3389</v>
      </c>
      <c r="N1396" t="s">
        <v>3356</v>
      </c>
      <c r="O1396" t="s">
        <v>3390</v>
      </c>
    </row>
    <row r="1397" spans="1:15" x14ac:dyDescent="0.25">
      <c r="A1397" t="b">
        <v>0</v>
      </c>
      <c r="B1397" s="3" t="b">
        <f t="shared" si="21"/>
        <v>0</v>
      </c>
      <c r="C1397" t="s">
        <v>3382</v>
      </c>
      <c r="D1397" s="1">
        <v>43873</v>
      </c>
      <c r="E1397" t="b">
        <v>0</v>
      </c>
      <c r="F1397" s="2">
        <v>42559.664583333331</v>
      </c>
      <c r="G1397">
        <v>162956</v>
      </c>
      <c r="H1397">
        <v>66688</v>
      </c>
      <c r="I1397">
        <v>229644</v>
      </c>
      <c r="J1397" t="s">
        <v>2212</v>
      </c>
      <c r="K1397" t="s">
        <v>3383</v>
      </c>
      <c r="L1397" t="s">
        <v>3354</v>
      </c>
      <c r="M1397" t="s">
        <v>3391</v>
      </c>
      <c r="N1397" t="s">
        <v>3356</v>
      </c>
      <c r="O1397" t="s">
        <v>3392</v>
      </c>
    </row>
    <row r="1398" spans="1:15" x14ac:dyDescent="0.25">
      <c r="A1398" t="b">
        <v>0</v>
      </c>
      <c r="B1398" s="3" t="b">
        <f t="shared" si="21"/>
        <v>0</v>
      </c>
      <c r="C1398" t="s">
        <v>3393</v>
      </c>
      <c r="D1398" s="1">
        <v>43873</v>
      </c>
      <c r="E1398" t="b">
        <v>0</v>
      </c>
      <c r="F1398" s="2">
        <v>42572.411805555559</v>
      </c>
      <c r="G1398">
        <v>29326</v>
      </c>
      <c r="H1398">
        <v>17302</v>
      </c>
      <c r="I1398">
        <v>46628</v>
      </c>
      <c r="J1398" t="s">
        <v>1984</v>
      </c>
      <c r="K1398" t="s">
        <v>3394</v>
      </c>
      <c r="L1398" t="s">
        <v>3354</v>
      </c>
      <c r="M1398" t="s">
        <v>3395</v>
      </c>
      <c r="N1398" t="s">
        <v>3356</v>
      </c>
      <c r="O1398" t="s">
        <v>3396</v>
      </c>
    </row>
    <row r="1399" spans="1:15" x14ac:dyDescent="0.25">
      <c r="A1399" t="b">
        <v>0</v>
      </c>
      <c r="B1399" s="3" t="b">
        <f t="shared" si="21"/>
        <v>0</v>
      </c>
      <c r="C1399" t="s">
        <v>3397</v>
      </c>
      <c r="D1399" s="1">
        <v>43873</v>
      </c>
      <c r="E1399" t="b">
        <v>0</v>
      </c>
      <c r="F1399" s="2">
        <v>42639</v>
      </c>
      <c r="G1399">
        <v>150000</v>
      </c>
      <c r="H1399">
        <v>89250</v>
      </c>
      <c r="I1399">
        <v>239250</v>
      </c>
      <c r="J1399" t="s">
        <v>93</v>
      </c>
      <c r="K1399" t="s">
        <v>3398</v>
      </c>
      <c r="L1399" t="s">
        <v>3354</v>
      </c>
      <c r="M1399" t="s">
        <v>3399</v>
      </c>
      <c r="N1399" t="s">
        <v>3356</v>
      </c>
      <c r="O1399" t="s">
        <v>3400</v>
      </c>
    </row>
    <row r="1400" spans="1:15" x14ac:dyDescent="0.25">
      <c r="A1400" t="b">
        <v>0</v>
      </c>
      <c r="B1400" s="3" t="b">
        <f t="shared" si="21"/>
        <v>0</v>
      </c>
      <c r="C1400" t="s">
        <v>3401</v>
      </c>
      <c r="D1400" s="1">
        <v>43873</v>
      </c>
      <c r="E1400" t="b">
        <v>0</v>
      </c>
      <c r="F1400" s="2">
        <v>43182</v>
      </c>
      <c r="G1400">
        <v>81216</v>
      </c>
      <c r="H1400">
        <v>48324</v>
      </c>
      <c r="I1400">
        <v>129540</v>
      </c>
      <c r="J1400" t="s">
        <v>3402</v>
      </c>
      <c r="K1400" t="s">
        <v>3403</v>
      </c>
      <c r="L1400" t="s">
        <v>3354</v>
      </c>
      <c r="M1400" t="s">
        <v>3404</v>
      </c>
      <c r="N1400" t="s">
        <v>3356</v>
      </c>
      <c r="O1400" t="s">
        <v>3405</v>
      </c>
    </row>
    <row r="1401" spans="1:15" x14ac:dyDescent="0.25">
      <c r="A1401" t="b">
        <v>0</v>
      </c>
      <c r="B1401" s="3" t="b">
        <f t="shared" si="21"/>
        <v>0</v>
      </c>
      <c r="C1401" t="s">
        <v>3397</v>
      </c>
      <c r="D1401" s="1">
        <v>43873</v>
      </c>
      <c r="E1401" t="b">
        <v>0</v>
      </c>
      <c r="F1401" s="2">
        <v>42718</v>
      </c>
      <c r="G1401">
        <v>4400</v>
      </c>
      <c r="H1401">
        <v>0</v>
      </c>
      <c r="I1401">
        <v>4400</v>
      </c>
      <c r="J1401" t="s">
        <v>93</v>
      </c>
      <c r="K1401" t="s">
        <v>3398</v>
      </c>
      <c r="L1401" t="s">
        <v>3354</v>
      </c>
      <c r="M1401" t="s">
        <v>3406</v>
      </c>
      <c r="N1401" t="s">
        <v>3356</v>
      </c>
      <c r="O1401" t="s">
        <v>3407</v>
      </c>
    </row>
    <row r="1402" spans="1:15" x14ac:dyDescent="0.25">
      <c r="A1402" t="b">
        <v>0</v>
      </c>
      <c r="B1402" s="3" t="b">
        <f t="shared" si="21"/>
        <v>0</v>
      </c>
      <c r="C1402" t="s">
        <v>3408</v>
      </c>
      <c r="D1402" s="1">
        <v>43873</v>
      </c>
      <c r="E1402" t="b">
        <v>0</v>
      </c>
      <c r="F1402" s="2">
        <v>42800</v>
      </c>
      <c r="G1402">
        <v>212500</v>
      </c>
      <c r="H1402">
        <v>121141</v>
      </c>
      <c r="I1402">
        <v>333641</v>
      </c>
      <c r="J1402" t="s">
        <v>3409</v>
      </c>
      <c r="K1402" t="s">
        <v>3410</v>
      </c>
      <c r="L1402" t="s">
        <v>3354</v>
      </c>
      <c r="M1402" t="s">
        <v>3411</v>
      </c>
      <c r="N1402" t="s">
        <v>3356</v>
      </c>
      <c r="O1402" t="s">
        <v>3412</v>
      </c>
    </row>
    <row r="1403" spans="1:15" x14ac:dyDescent="0.25">
      <c r="A1403" t="b">
        <v>0</v>
      </c>
      <c r="B1403" s="3" t="b">
        <f t="shared" si="21"/>
        <v>0</v>
      </c>
      <c r="C1403" t="s">
        <v>3393</v>
      </c>
      <c r="D1403" s="1">
        <v>43873</v>
      </c>
      <c r="E1403" t="b">
        <v>0</v>
      </c>
      <c r="F1403" s="2">
        <v>42577.363888888889</v>
      </c>
      <c r="G1403">
        <v>65866</v>
      </c>
      <c r="H1403">
        <v>38861</v>
      </c>
      <c r="I1403">
        <v>104727</v>
      </c>
      <c r="J1403" t="s">
        <v>1984</v>
      </c>
      <c r="K1403" t="s">
        <v>3394</v>
      </c>
      <c r="L1403" t="s">
        <v>3354</v>
      </c>
      <c r="M1403" t="s">
        <v>3413</v>
      </c>
      <c r="N1403" t="s">
        <v>3356</v>
      </c>
      <c r="O1403" t="s">
        <v>3396</v>
      </c>
    </row>
    <row r="1404" spans="1:15" x14ac:dyDescent="0.25">
      <c r="A1404" t="b">
        <v>0</v>
      </c>
      <c r="B1404" s="3" t="b">
        <f t="shared" si="21"/>
        <v>0</v>
      </c>
      <c r="C1404" t="s">
        <v>3414</v>
      </c>
      <c r="D1404" s="1">
        <v>43873</v>
      </c>
      <c r="E1404" t="b">
        <v>0</v>
      </c>
      <c r="F1404" s="2">
        <v>42629.668055555558</v>
      </c>
      <c r="G1404">
        <v>164015</v>
      </c>
      <c r="H1404">
        <v>87793</v>
      </c>
      <c r="I1404">
        <v>251808</v>
      </c>
      <c r="J1404" t="s">
        <v>3415</v>
      </c>
      <c r="K1404" t="s">
        <v>3416</v>
      </c>
      <c r="L1404" t="s">
        <v>3354</v>
      </c>
      <c r="M1404" t="s">
        <v>3417</v>
      </c>
      <c r="N1404" t="s">
        <v>3356</v>
      </c>
      <c r="O1404" t="s">
        <v>3418</v>
      </c>
    </row>
    <row r="1405" spans="1:15" x14ac:dyDescent="0.25">
      <c r="A1405" t="b">
        <v>0</v>
      </c>
      <c r="B1405" s="3" t="b">
        <f t="shared" si="21"/>
        <v>0</v>
      </c>
      <c r="C1405" t="s">
        <v>452</v>
      </c>
      <c r="D1405" s="1">
        <v>43873</v>
      </c>
      <c r="E1405" t="b">
        <v>0</v>
      </c>
      <c r="F1405" s="2">
        <v>42573.699305555558</v>
      </c>
      <c r="G1405">
        <v>47645</v>
      </c>
      <c r="H1405">
        <v>28111</v>
      </c>
      <c r="I1405">
        <v>75756</v>
      </c>
      <c r="J1405" t="s">
        <v>453</v>
      </c>
      <c r="K1405" t="s">
        <v>454</v>
      </c>
      <c r="L1405" t="s">
        <v>3354</v>
      </c>
      <c r="M1405" t="s">
        <v>3419</v>
      </c>
      <c r="N1405" t="s">
        <v>3356</v>
      </c>
      <c r="O1405" t="s">
        <v>3420</v>
      </c>
    </row>
    <row r="1406" spans="1:15" x14ac:dyDescent="0.25">
      <c r="A1406" t="b">
        <v>0</v>
      </c>
      <c r="B1406" s="3" t="b">
        <f t="shared" si="21"/>
        <v>0</v>
      </c>
      <c r="C1406" t="s">
        <v>3421</v>
      </c>
      <c r="D1406" s="1">
        <v>43873</v>
      </c>
      <c r="E1406" t="b">
        <v>0</v>
      </c>
      <c r="F1406" s="2">
        <v>42769.441666666666</v>
      </c>
      <c r="G1406">
        <v>186456</v>
      </c>
      <c r="H1406">
        <v>70464</v>
      </c>
      <c r="I1406">
        <v>256920</v>
      </c>
      <c r="J1406" t="s">
        <v>2861</v>
      </c>
      <c r="K1406" t="s">
        <v>3422</v>
      </c>
      <c r="L1406" t="s">
        <v>3354</v>
      </c>
      <c r="M1406" t="s">
        <v>3423</v>
      </c>
      <c r="N1406" t="s">
        <v>3356</v>
      </c>
      <c r="O1406" t="s">
        <v>3424</v>
      </c>
    </row>
    <row r="1407" spans="1:15" x14ac:dyDescent="0.25">
      <c r="A1407" t="b">
        <v>0</v>
      </c>
      <c r="B1407" s="3" t="b">
        <f t="shared" si="21"/>
        <v>0</v>
      </c>
      <c r="C1407" t="s">
        <v>3401</v>
      </c>
      <c r="D1407" s="1">
        <v>43873</v>
      </c>
      <c r="E1407" t="b">
        <v>0</v>
      </c>
      <c r="F1407" s="2">
        <v>42844</v>
      </c>
      <c r="G1407">
        <v>746091</v>
      </c>
      <c r="H1407">
        <v>253869</v>
      </c>
      <c r="I1407">
        <v>999960</v>
      </c>
      <c r="J1407" t="s">
        <v>3402</v>
      </c>
      <c r="K1407" t="s">
        <v>3403</v>
      </c>
      <c r="L1407" t="s">
        <v>3354</v>
      </c>
      <c r="M1407" t="s">
        <v>3425</v>
      </c>
      <c r="N1407" t="s">
        <v>3356</v>
      </c>
      <c r="O1407" t="s">
        <v>3426</v>
      </c>
    </row>
    <row r="1408" spans="1:15" x14ac:dyDescent="0.25">
      <c r="A1408" t="b">
        <v>0</v>
      </c>
      <c r="B1408" s="3" t="b">
        <f t="shared" si="21"/>
        <v>0</v>
      </c>
      <c r="C1408" t="s">
        <v>3427</v>
      </c>
      <c r="D1408" s="1">
        <v>43873</v>
      </c>
      <c r="E1408" t="b">
        <v>0</v>
      </c>
      <c r="F1408" s="2">
        <v>42600</v>
      </c>
      <c r="G1408">
        <v>40344</v>
      </c>
      <c r="H1408">
        <v>18070</v>
      </c>
      <c r="I1408">
        <v>58414</v>
      </c>
      <c r="J1408" t="s">
        <v>3428</v>
      </c>
      <c r="K1408" t="s">
        <v>3429</v>
      </c>
      <c r="L1408" t="s">
        <v>3354</v>
      </c>
      <c r="M1408" t="s">
        <v>3430</v>
      </c>
      <c r="N1408" t="s">
        <v>3356</v>
      </c>
      <c r="O1408" t="s">
        <v>3431</v>
      </c>
    </row>
    <row r="1409" spans="1:15" x14ac:dyDescent="0.25">
      <c r="A1409" t="b">
        <v>0</v>
      </c>
      <c r="B1409" s="3" t="b">
        <f t="shared" si="21"/>
        <v>0</v>
      </c>
      <c r="C1409" t="s">
        <v>3386</v>
      </c>
      <c r="D1409" s="1">
        <v>43873</v>
      </c>
      <c r="E1409" t="b">
        <v>0</v>
      </c>
      <c r="F1409" s="2">
        <v>42873.541666666664</v>
      </c>
      <c r="G1409">
        <v>129299</v>
      </c>
      <c r="H1409">
        <v>70701</v>
      </c>
      <c r="I1409">
        <v>200000</v>
      </c>
      <c r="J1409" t="s">
        <v>3387</v>
      </c>
      <c r="K1409" t="s">
        <v>3388</v>
      </c>
      <c r="L1409" t="s">
        <v>3354</v>
      </c>
      <c r="M1409" t="s">
        <v>3432</v>
      </c>
      <c r="N1409" t="s">
        <v>3356</v>
      </c>
      <c r="O1409" t="s">
        <v>3433</v>
      </c>
    </row>
    <row r="1410" spans="1:15" x14ac:dyDescent="0.25">
      <c r="A1410" t="b">
        <v>0</v>
      </c>
      <c r="B1410" s="3" t="b">
        <f t="shared" si="21"/>
        <v>0</v>
      </c>
      <c r="C1410" t="s">
        <v>3393</v>
      </c>
      <c r="D1410" s="1">
        <v>43873</v>
      </c>
      <c r="E1410" t="b">
        <v>0</v>
      </c>
      <c r="F1410" s="2">
        <v>43068.647916666669</v>
      </c>
      <c r="G1410">
        <v>103610</v>
      </c>
      <c r="H1410">
        <v>54641</v>
      </c>
      <c r="I1410">
        <v>158251</v>
      </c>
      <c r="J1410" t="s">
        <v>1984</v>
      </c>
      <c r="K1410" t="s">
        <v>3394</v>
      </c>
      <c r="L1410" t="s">
        <v>3354</v>
      </c>
      <c r="M1410" t="s">
        <v>3434</v>
      </c>
      <c r="N1410" t="s">
        <v>3356</v>
      </c>
      <c r="O1410" t="s">
        <v>3396</v>
      </c>
    </row>
    <row r="1411" spans="1:15" x14ac:dyDescent="0.25">
      <c r="A1411" t="b">
        <v>0</v>
      </c>
      <c r="B1411" s="3" t="b">
        <f t="shared" si="21"/>
        <v>0</v>
      </c>
      <c r="C1411" t="s">
        <v>3435</v>
      </c>
      <c r="D1411" s="1">
        <v>43873</v>
      </c>
      <c r="E1411" t="b">
        <v>0</v>
      </c>
      <c r="F1411" s="2">
        <v>43404.716666666667</v>
      </c>
      <c r="G1411">
        <v>912753</v>
      </c>
      <c r="H1411">
        <v>273837</v>
      </c>
      <c r="I1411">
        <v>1186590</v>
      </c>
      <c r="J1411" t="s">
        <v>100</v>
      </c>
      <c r="K1411" t="s">
        <v>3334</v>
      </c>
      <c r="L1411" t="s">
        <v>3354</v>
      </c>
      <c r="M1411" t="s">
        <v>3436</v>
      </c>
      <c r="N1411" t="s">
        <v>3356</v>
      </c>
      <c r="O1411" t="s">
        <v>3437</v>
      </c>
    </row>
    <row r="1412" spans="1:15" x14ac:dyDescent="0.25">
      <c r="A1412" t="b">
        <v>0</v>
      </c>
      <c r="B1412" s="3" t="b">
        <f t="shared" ref="B1412:B1475" si="22">OR(ISNUMBER(SEARCH($B$1,O1412)),ISNUMBER(SEARCH($C$1,O1412)),ISNUMBER(SEARCH($D$1,O1412)),ISNUMBER(SEARCH($E$1,O1412)),ISNUMBER(SEARCH($F$1,O1412)),ISNUMBER(SEARCH($G$1,O1412)),ISNUMBER(SEARCH($H$1,O1412)),ISNUMBER(SEARCH($I$1,O1412)),ISNUMBER(SEARCH($J$1,O1412)),ISNUMBER(SEARCH($K$1,O1412)),ISNUMBER(SEARCH($L$1,O1412)),ISNUMBER(SEARCH($M$1,O1412)),ISNUMBER(SEARCH($N$1,O1412)),ISNUMBER(SEARCH($O$1,O1412)),ISNUMBER(SEARCH($P$1,O1412)),ISNUMBER(SEARCH($Q$1,O1412)),ISNUMBER(SEARCH($R$1,O1412)),ISNUMBER(SEARCH($S$1,O1412)),ISNUMBER(SEARCH($T$1,O1412)),ISNUMBER(SEARCH($U$1,O1412)),ISNUMBER(SEARCH($V$1,O1412)),ISNUMBER(SEARCH($W$1,O1412)),ISNUMBER(SEARCH($X$1,O1412)),ISNUMBER(SEARCH($Y$1,O1412)),ISNUMBER(SEARCH($Z$1,O1412)),ISNUMBER(SEARCH($AA$1,O1412)),ISNUMBER(SEARCH($AB$1,O1412)),ISNUMBER(SEARCH($AC$1,O1412)),ISNUMBER(SEARCH($AD$1,O1412)),ISNUMBER(SEARCH($AE$1,O1412)),ISNUMBER(SEARCH($AF$1,O1412)),ISNUMBER(SEARCH($AG$1,O1412)),ISNUMBER(SEARCH($AH$1,O1412)),ISNUMBER(SEARCH($AI$1,O1412)),ISNUMBER(SEARCH($AJ$1,O1412)),ISNUMBER(SEARCH($AK$1,O1412)),ISNUMBER(SEARCH($AL$1,O1412)),ISNUMBER(SEARCH($AM$1,O1412)),ISNUMBER(SEARCH($AN$1,O1412)),ISNUMBER(SEARCH($AO$1,O1412)),ISNUMBER(SEARCH($AP$1,O1412)),ISNUMBER(SEARCH($AQ$1,O1412)),ISNUMBER(SEARCH($AR$1,O1412)),ISNUMBER(SEARCH($AS$1,O1412)),ISNUMBER(SEARCH($AT$1,O1412)),ISNUMBER(SEARCH($AU$1,O1412)),ISNUMBER(SEARCH($AV$1,O1412)),ISNUMBER(SEARCH($AW$1,O1412)),ISNUMBER(SEARCH($AX$1,O1412)),ISNUMBER(SEARCH($AY$1,O1412)), ISNUMBER(SEARCH($AZ$1,O1412)),ISNUMBER(SEARCH($BA$1,O1412)),ISNUMBER(SEARCH($BB$1,O1412)),ISNUMBER(SEARCH($BC$1,O1412)),ISNUMBER(SEARCH($BD$1,O1412)),ISNUMBER(SEARCH($BE$1,O1412)),ISNUMBER(SEARCH($BF$1,O1412)),ISNUMBER(SEARCH($BG$1,O1412)),ISNUMBER(SEARCH($BH$1,O1412)),ISNUMBER(SEARCH($BI$1,O1412)),ISNUMBER(SEARCH($BJ$1,O1412)),ISNUMBER(SEARCH($BK$1,O1412)),ISNUMBER(SEARCH($BL$1,O1412)),ISNUMBER(SEARCH($BM$1,O1412)),ISNUMBER(SEARCH($BN$1,O1412)),ISNUMBER(SEARCH($BO$1,O1412)),ISNUMBER(SEARCH($BP$1,O1412)),ISNUMBER(SEARCH($BQ$1,O1412)),ISNUMBER(SEARCH($BR$1,O1412)),ISNUMBER(SEARCH($BS$1,O1412)),ISNUMBER(SEARCH($BT$1,O1412)),ISNUMBER(SEARCH($BU$1,O1412)),ISNUMBER(SEARCH($BV$1,O1412)),ISNUMBER(SEARCH($BW$1,O1412)),ISNUMBER(SEARCH($BX$1,O1412)),ISNUMBER(SEARCH($BY$1,O1412)),ISNUMBER(SEARCH($BZ$1,O1412)),ISNUMBER(SEARCH($CA$1,O1412)),ISNUMBER(SEARCH($CB$1,O1412)),ISNUMBER(SEARCH($CC$1,O1412)),ISNUMBER(SEARCH($CD$1,O1412)),ISNUMBER(SEARCH($CE$1,O1412)),ISNUMBER(SEARCH($CF$1,O1412)),ISNUMBER(SEARCH($CG$1,O1412)),ISNUMBER(SEARCH($CG$1,O1412)),ISNUMBER(SEARCH($CH$1,O1412)),ISNUMBER(SEARCH($CI$1,O1412)),ISNUMBER(SEARCH($CJ$1,O1412)),ISNUMBER(SEARCH($CK$1,O1412)),ISNUMBER(SEARCH($CL$1,O1412)),ISNUMBER(SEARCH($CM$1,O1412)),ISNUMBER(SEARCH($CN$1,O1412)),ISNUMBER(SEARCH($CO$1,O1412)),ISNUMBER(SEARCH($CP$1,O1412)),ISNUMBER(SEARCH($CQ$1,O1412)),ISNUMBER(SEARCH($CR$1,O1412)),ISNUMBER(SEARCH($CS$1,O1412)),ISNUMBER(SEARCH($CT$1,O1412)))</f>
        <v>0</v>
      </c>
      <c r="C1412" t="s">
        <v>3372</v>
      </c>
      <c r="D1412" s="1">
        <v>43873</v>
      </c>
      <c r="E1412" t="b">
        <v>0</v>
      </c>
      <c r="F1412" s="2">
        <v>43145</v>
      </c>
      <c r="G1412">
        <v>180000</v>
      </c>
      <c r="H1412">
        <v>107100</v>
      </c>
      <c r="I1412">
        <v>287100</v>
      </c>
      <c r="J1412" t="s">
        <v>2604</v>
      </c>
      <c r="K1412" t="s">
        <v>3373</v>
      </c>
      <c r="L1412" t="s">
        <v>3354</v>
      </c>
      <c r="M1412" t="s">
        <v>3438</v>
      </c>
      <c r="N1412" t="s">
        <v>3356</v>
      </c>
      <c r="O1412" t="s">
        <v>3439</v>
      </c>
    </row>
    <row r="1413" spans="1:15" x14ac:dyDescent="0.25">
      <c r="A1413" t="b">
        <v>0</v>
      </c>
      <c r="B1413" s="3" t="b">
        <f t="shared" si="22"/>
        <v>0</v>
      </c>
      <c r="C1413" t="s">
        <v>3421</v>
      </c>
      <c r="D1413" s="1">
        <v>43873</v>
      </c>
      <c r="E1413" t="b">
        <v>0</v>
      </c>
      <c r="F1413" s="2">
        <v>43139.629166666666</v>
      </c>
      <c r="G1413">
        <v>187623</v>
      </c>
      <c r="H1413">
        <v>95868</v>
      </c>
      <c r="I1413">
        <v>283491</v>
      </c>
      <c r="J1413" t="s">
        <v>2861</v>
      </c>
      <c r="K1413" t="s">
        <v>3422</v>
      </c>
      <c r="L1413" t="s">
        <v>3354</v>
      </c>
      <c r="M1413" t="s">
        <v>3440</v>
      </c>
      <c r="N1413" t="s">
        <v>3356</v>
      </c>
      <c r="O1413" t="s">
        <v>3441</v>
      </c>
    </row>
    <row r="1414" spans="1:15" x14ac:dyDescent="0.25">
      <c r="A1414" t="b">
        <v>0</v>
      </c>
      <c r="B1414" s="3" t="b">
        <f t="shared" si="22"/>
        <v>0</v>
      </c>
      <c r="C1414" t="s">
        <v>3408</v>
      </c>
      <c r="D1414" s="1">
        <v>43873</v>
      </c>
      <c r="E1414" t="b">
        <v>0</v>
      </c>
      <c r="F1414" s="2">
        <v>43157.431944444441</v>
      </c>
      <c r="G1414">
        <v>191134</v>
      </c>
      <c r="H1414">
        <v>108904</v>
      </c>
      <c r="I1414">
        <v>300038</v>
      </c>
      <c r="J1414" t="s">
        <v>3409</v>
      </c>
      <c r="K1414" t="s">
        <v>3410</v>
      </c>
      <c r="L1414" t="s">
        <v>3354</v>
      </c>
      <c r="M1414" t="s">
        <v>3442</v>
      </c>
      <c r="N1414" t="s">
        <v>3356</v>
      </c>
      <c r="O1414" t="s">
        <v>3443</v>
      </c>
    </row>
    <row r="1415" spans="1:15" x14ac:dyDescent="0.25">
      <c r="A1415" t="b">
        <v>0</v>
      </c>
      <c r="B1415" s="3" t="b">
        <f t="shared" si="22"/>
        <v>0</v>
      </c>
      <c r="C1415" t="s">
        <v>3444</v>
      </c>
      <c r="D1415" s="1">
        <v>43873</v>
      </c>
      <c r="E1415" t="b">
        <v>0</v>
      </c>
      <c r="F1415" s="2">
        <v>43340.622916666667</v>
      </c>
      <c r="G1415">
        <v>511792</v>
      </c>
      <c r="H1415">
        <v>266598</v>
      </c>
      <c r="I1415">
        <v>778390</v>
      </c>
      <c r="J1415" t="s">
        <v>3445</v>
      </c>
      <c r="K1415" t="s">
        <v>3446</v>
      </c>
      <c r="L1415" t="s">
        <v>3354</v>
      </c>
      <c r="M1415" t="s">
        <v>3447</v>
      </c>
      <c r="N1415" t="s">
        <v>3356</v>
      </c>
      <c r="O1415" t="s">
        <v>3448</v>
      </c>
    </row>
    <row r="1416" spans="1:15" x14ac:dyDescent="0.25">
      <c r="A1416" t="b">
        <v>0</v>
      </c>
      <c r="B1416" s="3" t="b">
        <f t="shared" si="22"/>
        <v>0</v>
      </c>
      <c r="C1416" t="s">
        <v>3401</v>
      </c>
      <c r="D1416" s="1">
        <v>43873</v>
      </c>
      <c r="E1416" t="b">
        <v>0</v>
      </c>
      <c r="F1416" s="2">
        <v>43209</v>
      </c>
      <c r="G1416">
        <v>39683</v>
      </c>
      <c r="H1416">
        <v>10317</v>
      </c>
      <c r="I1416">
        <v>50000</v>
      </c>
      <c r="J1416" t="s">
        <v>3402</v>
      </c>
      <c r="K1416" t="s">
        <v>3403</v>
      </c>
      <c r="L1416" t="s">
        <v>3354</v>
      </c>
      <c r="M1416" t="s">
        <v>3449</v>
      </c>
      <c r="N1416" t="s">
        <v>3356</v>
      </c>
      <c r="O1416" t="s">
        <v>3450</v>
      </c>
    </row>
    <row r="1417" spans="1:15" x14ac:dyDescent="0.25">
      <c r="A1417" t="b">
        <v>0</v>
      </c>
      <c r="B1417" s="3" t="b">
        <f t="shared" si="22"/>
        <v>0</v>
      </c>
      <c r="C1417" t="s">
        <v>3451</v>
      </c>
      <c r="D1417" s="1">
        <v>43873</v>
      </c>
      <c r="E1417" t="b">
        <v>0</v>
      </c>
      <c r="F1417" s="2">
        <v>43377.47152777778</v>
      </c>
      <c r="G1417">
        <v>57214</v>
      </c>
      <c r="H1417">
        <v>6195</v>
      </c>
      <c r="I1417">
        <v>63409</v>
      </c>
      <c r="J1417" t="s">
        <v>453</v>
      </c>
      <c r="K1417" t="s">
        <v>3452</v>
      </c>
      <c r="L1417" t="s">
        <v>3354</v>
      </c>
      <c r="M1417" t="s">
        <v>3453</v>
      </c>
      <c r="N1417" t="s">
        <v>3356</v>
      </c>
      <c r="O1417" t="s">
        <v>458</v>
      </c>
    </row>
    <row r="1418" spans="1:15" x14ac:dyDescent="0.25">
      <c r="A1418" t="b">
        <v>0</v>
      </c>
      <c r="B1418" s="3" t="b">
        <f t="shared" si="22"/>
        <v>0</v>
      </c>
      <c r="C1418" t="s">
        <v>3408</v>
      </c>
      <c r="D1418" s="1">
        <v>43873</v>
      </c>
      <c r="E1418" t="b">
        <v>0</v>
      </c>
      <c r="F1418" s="2">
        <v>43215.384722222225</v>
      </c>
      <c r="G1418">
        <v>21294</v>
      </c>
      <c r="H1418">
        <v>12044</v>
      </c>
      <c r="I1418">
        <v>33338</v>
      </c>
      <c r="J1418" t="s">
        <v>3409</v>
      </c>
      <c r="K1418" t="s">
        <v>3410</v>
      </c>
      <c r="L1418" t="s">
        <v>3354</v>
      </c>
      <c r="M1418" t="s">
        <v>3454</v>
      </c>
      <c r="N1418" t="s">
        <v>3356</v>
      </c>
      <c r="O1418" t="s">
        <v>3455</v>
      </c>
    </row>
    <row r="1419" spans="1:15" x14ac:dyDescent="0.25">
      <c r="A1419" t="b">
        <v>0</v>
      </c>
      <c r="B1419" s="3" t="b">
        <f t="shared" si="22"/>
        <v>0</v>
      </c>
      <c r="C1419" t="s">
        <v>3376</v>
      </c>
      <c r="D1419" s="1">
        <v>43873</v>
      </c>
      <c r="E1419" t="b">
        <v>0</v>
      </c>
      <c r="F1419" s="2">
        <v>43244.685416666667</v>
      </c>
      <c r="G1419">
        <v>21330</v>
      </c>
      <c r="H1419">
        <v>12164</v>
      </c>
      <c r="I1419">
        <v>33494</v>
      </c>
      <c r="J1419" t="s">
        <v>3154</v>
      </c>
      <c r="K1419" t="s">
        <v>3377</v>
      </c>
      <c r="L1419" t="s">
        <v>3354</v>
      </c>
      <c r="M1419" t="s">
        <v>3456</v>
      </c>
      <c r="N1419" t="s">
        <v>3356</v>
      </c>
      <c r="O1419" t="s">
        <v>3379</v>
      </c>
    </row>
    <row r="1420" spans="1:15" x14ac:dyDescent="0.25">
      <c r="A1420" t="b">
        <v>0</v>
      </c>
      <c r="B1420" s="3" t="b">
        <f t="shared" si="22"/>
        <v>0</v>
      </c>
      <c r="C1420" t="s">
        <v>3376</v>
      </c>
      <c r="D1420" s="1">
        <v>43873</v>
      </c>
      <c r="E1420" t="b">
        <v>0</v>
      </c>
      <c r="F1420" s="2">
        <v>43244.461111111108</v>
      </c>
      <c r="G1420">
        <v>35078</v>
      </c>
      <c r="H1420">
        <v>14922</v>
      </c>
      <c r="I1420">
        <v>50000</v>
      </c>
      <c r="J1420" t="s">
        <v>3154</v>
      </c>
      <c r="K1420" t="s">
        <v>3377</v>
      </c>
      <c r="L1420" t="s">
        <v>3354</v>
      </c>
      <c r="M1420" t="s">
        <v>3457</v>
      </c>
      <c r="N1420" t="s">
        <v>3356</v>
      </c>
      <c r="O1420" t="s">
        <v>3458</v>
      </c>
    </row>
    <row r="1421" spans="1:15" x14ac:dyDescent="0.25">
      <c r="A1421" t="b">
        <v>0</v>
      </c>
      <c r="B1421" s="3" t="b">
        <f t="shared" si="22"/>
        <v>0</v>
      </c>
      <c r="C1421" t="s">
        <v>3459</v>
      </c>
      <c r="D1421" s="1">
        <v>43873</v>
      </c>
      <c r="E1421" t="b">
        <v>0</v>
      </c>
      <c r="F1421" s="2">
        <v>43245.497916666667</v>
      </c>
      <c r="G1421">
        <v>123774</v>
      </c>
      <c r="H1421">
        <v>62377</v>
      </c>
      <c r="I1421">
        <v>186151</v>
      </c>
      <c r="J1421" t="s">
        <v>64</v>
      </c>
      <c r="K1421" t="s">
        <v>3460</v>
      </c>
      <c r="L1421" t="s">
        <v>3354</v>
      </c>
      <c r="M1421" t="s">
        <v>3461</v>
      </c>
      <c r="N1421" t="s">
        <v>3356</v>
      </c>
      <c r="O1421" t="s">
        <v>3462</v>
      </c>
    </row>
    <row r="1422" spans="1:15" x14ac:dyDescent="0.25">
      <c r="A1422" t="b">
        <v>0</v>
      </c>
      <c r="B1422" s="3" t="b">
        <f t="shared" si="22"/>
        <v>0</v>
      </c>
      <c r="C1422" t="s">
        <v>3372</v>
      </c>
      <c r="D1422" s="1">
        <v>43873</v>
      </c>
      <c r="E1422" t="b">
        <v>0</v>
      </c>
      <c r="F1422" s="2">
        <v>43244.674305555556</v>
      </c>
      <c r="G1422">
        <v>20000</v>
      </c>
      <c r="H1422">
        <v>11900</v>
      </c>
      <c r="I1422">
        <v>31900</v>
      </c>
      <c r="J1422" t="s">
        <v>2604</v>
      </c>
      <c r="K1422" t="s">
        <v>3373</v>
      </c>
      <c r="L1422" t="s">
        <v>3354</v>
      </c>
      <c r="M1422" t="s">
        <v>3463</v>
      </c>
      <c r="N1422" t="s">
        <v>3356</v>
      </c>
      <c r="O1422" t="s">
        <v>3464</v>
      </c>
    </row>
    <row r="1423" spans="1:15" x14ac:dyDescent="0.25">
      <c r="A1423" t="b">
        <v>0</v>
      </c>
      <c r="B1423" s="3" t="b">
        <f t="shared" si="22"/>
        <v>0</v>
      </c>
      <c r="C1423" t="s">
        <v>3376</v>
      </c>
      <c r="D1423" s="1">
        <v>43873</v>
      </c>
      <c r="E1423" t="b">
        <v>0</v>
      </c>
      <c r="F1423" s="2">
        <v>43056.661805555559</v>
      </c>
      <c r="G1423">
        <v>192375</v>
      </c>
      <c r="H1423">
        <v>109071</v>
      </c>
      <c r="I1423">
        <v>301446</v>
      </c>
      <c r="J1423" t="s">
        <v>3154</v>
      </c>
      <c r="K1423" t="s">
        <v>3377</v>
      </c>
      <c r="L1423" t="s">
        <v>3354</v>
      </c>
      <c r="M1423" t="s">
        <v>3465</v>
      </c>
      <c r="N1423" t="s">
        <v>3356</v>
      </c>
      <c r="O1423" t="s">
        <v>3379</v>
      </c>
    </row>
    <row r="1424" spans="1:15" x14ac:dyDescent="0.25">
      <c r="A1424" t="b">
        <v>0</v>
      </c>
      <c r="B1424" s="3" t="b">
        <f t="shared" si="22"/>
        <v>0</v>
      </c>
      <c r="C1424" t="s">
        <v>3444</v>
      </c>
      <c r="D1424" s="1">
        <v>43873</v>
      </c>
      <c r="E1424" t="b">
        <v>0</v>
      </c>
      <c r="F1424" s="2">
        <v>43241</v>
      </c>
      <c r="G1424">
        <v>150000</v>
      </c>
      <c r="H1424">
        <v>84228</v>
      </c>
      <c r="I1424">
        <v>234228</v>
      </c>
      <c r="J1424" t="s">
        <v>3445</v>
      </c>
      <c r="K1424" t="s">
        <v>3446</v>
      </c>
      <c r="L1424" t="s">
        <v>3354</v>
      </c>
      <c r="M1424" t="s">
        <v>3466</v>
      </c>
      <c r="N1424" t="s">
        <v>3356</v>
      </c>
      <c r="O1424" t="s">
        <v>3467</v>
      </c>
    </row>
    <row r="1425" spans="1:15" x14ac:dyDescent="0.25">
      <c r="A1425" t="b">
        <v>0</v>
      </c>
      <c r="B1425" s="3" t="b">
        <f t="shared" si="22"/>
        <v>0</v>
      </c>
      <c r="C1425" t="s">
        <v>3468</v>
      </c>
      <c r="D1425" s="1">
        <v>43873</v>
      </c>
      <c r="E1425" t="b">
        <v>0</v>
      </c>
      <c r="F1425" s="2">
        <v>43495.678472222222</v>
      </c>
      <c r="G1425">
        <v>10441</v>
      </c>
      <c r="H1425">
        <v>3289</v>
      </c>
      <c r="I1425">
        <v>13730</v>
      </c>
      <c r="J1425" t="s">
        <v>3469</v>
      </c>
      <c r="K1425" t="s">
        <v>3470</v>
      </c>
      <c r="L1425" t="s">
        <v>3354</v>
      </c>
      <c r="M1425" t="s">
        <v>3471</v>
      </c>
      <c r="N1425" t="s">
        <v>3356</v>
      </c>
      <c r="O1425" t="s">
        <v>3472</v>
      </c>
    </row>
    <row r="1426" spans="1:15" x14ac:dyDescent="0.25">
      <c r="A1426" t="b">
        <v>0</v>
      </c>
      <c r="B1426" s="3" t="b">
        <f t="shared" si="22"/>
        <v>0</v>
      </c>
      <c r="C1426" t="s">
        <v>3451</v>
      </c>
      <c r="D1426" s="1">
        <v>43873</v>
      </c>
      <c r="E1426" t="b">
        <v>0</v>
      </c>
      <c r="F1426" s="2">
        <v>43503</v>
      </c>
      <c r="G1426">
        <v>1050000</v>
      </c>
      <c r="H1426">
        <v>0</v>
      </c>
      <c r="I1426">
        <v>1050000</v>
      </c>
      <c r="J1426" t="s">
        <v>453</v>
      </c>
      <c r="K1426" t="s">
        <v>3452</v>
      </c>
      <c r="L1426" t="s">
        <v>3354</v>
      </c>
      <c r="M1426" t="s">
        <v>3473</v>
      </c>
      <c r="N1426" t="s">
        <v>3356</v>
      </c>
      <c r="O1426" t="s">
        <v>3474</v>
      </c>
    </row>
    <row r="1427" spans="1:15" x14ac:dyDescent="0.25">
      <c r="A1427" t="b">
        <v>0</v>
      </c>
      <c r="B1427" s="3" t="b">
        <f t="shared" si="22"/>
        <v>0</v>
      </c>
      <c r="C1427" t="s">
        <v>3414</v>
      </c>
      <c r="D1427" s="1">
        <v>43873</v>
      </c>
      <c r="E1427" t="b">
        <v>0</v>
      </c>
      <c r="F1427" s="2">
        <v>43083</v>
      </c>
      <c r="G1427">
        <v>20000</v>
      </c>
      <c r="H1427">
        <v>0</v>
      </c>
      <c r="I1427">
        <v>20000</v>
      </c>
      <c r="J1427" t="s">
        <v>3415</v>
      </c>
      <c r="K1427" t="s">
        <v>3416</v>
      </c>
      <c r="L1427" t="s">
        <v>3354</v>
      </c>
      <c r="M1427" t="s">
        <v>3475</v>
      </c>
      <c r="N1427" t="s">
        <v>3356</v>
      </c>
      <c r="O1427" t="s">
        <v>3476</v>
      </c>
    </row>
    <row r="1428" spans="1:15" x14ac:dyDescent="0.25">
      <c r="A1428" t="b">
        <v>0</v>
      </c>
      <c r="B1428" s="3" t="b">
        <f t="shared" si="22"/>
        <v>0</v>
      </c>
      <c r="C1428" t="s">
        <v>3435</v>
      </c>
      <c r="D1428" s="1">
        <v>43873</v>
      </c>
      <c r="E1428" t="b">
        <v>0</v>
      </c>
      <c r="F1428" s="2">
        <v>43045.649305555555</v>
      </c>
      <c r="G1428">
        <v>25170</v>
      </c>
      <c r="H1428">
        <v>14976</v>
      </c>
      <c r="I1428">
        <v>40146</v>
      </c>
      <c r="J1428" t="s">
        <v>100</v>
      </c>
      <c r="K1428" t="s">
        <v>3334</v>
      </c>
      <c r="L1428" t="s">
        <v>3354</v>
      </c>
      <c r="M1428" t="s">
        <v>3477</v>
      </c>
      <c r="N1428" t="s">
        <v>3356</v>
      </c>
      <c r="O1428" t="s">
        <v>3478</v>
      </c>
    </row>
    <row r="1429" spans="1:15" x14ac:dyDescent="0.25">
      <c r="A1429" t="b">
        <v>0</v>
      </c>
      <c r="B1429" s="3" t="b">
        <f t="shared" si="22"/>
        <v>0</v>
      </c>
      <c r="C1429" t="s">
        <v>3414</v>
      </c>
      <c r="D1429" s="1">
        <v>43873</v>
      </c>
      <c r="E1429" t="b">
        <v>0</v>
      </c>
      <c r="F1429" s="2">
        <v>42985.507638888892</v>
      </c>
      <c r="G1429">
        <v>170951</v>
      </c>
      <c r="H1429">
        <v>84062</v>
      </c>
      <c r="I1429">
        <v>255013</v>
      </c>
      <c r="J1429" t="s">
        <v>3415</v>
      </c>
      <c r="K1429" t="s">
        <v>3416</v>
      </c>
      <c r="L1429" t="s">
        <v>3354</v>
      </c>
      <c r="M1429" t="s">
        <v>3479</v>
      </c>
      <c r="N1429" t="s">
        <v>3356</v>
      </c>
      <c r="O1429" t="s">
        <v>3480</v>
      </c>
    </row>
    <row r="1430" spans="1:15" x14ac:dyDescent="0.25">
      <c r="A1430" t="b">
        <v>0</v>
      </c>
      <c r="B1430" s="3" t="b">
        <f t="shared" si="22"/>
        <v>0</v>
      </c>
      <c r="C1430" t="s">
        <v>3386</v>
      </c>
      <c r="D1430" s="1">
        <v>43873</v>
      </c>
      <c r="E1430" t="b">
        <v>0</v>
      </c>
      <c r="F1430" s="2">
        <v>43108.654166666667</v>
      </c>
      <c r="G1430">
        <v>127080</v>
      </c>
      <c r="H1430">
        <v>69380</v>
      </c>
      <c r="I1430">
        <v>196460</v>
      </c>
      <c r="J1430" t="s">
        <v>3387</v>
      </c>
      <c r="K1430" t="s">
        <v>3388</v>
      </c>
      <c r="L1430" t="s">
        <v>3354</v>
      </c>
      <c r="M1430" t="s">
        <v>3481</v>
      </c>
      <c r="N1430" t="s">
        <v>3356</v>
      </c>
      <c r="O1430" t="s">
        <v>3482</v>
      </c>
    </row>
    <row r="1431" spans="1:15" x14ac:dyDescent="0.25">
      <c r="A1431" t="b">
        <v>0</v>
      </c>
      <c r="B1431" s="3" t="b">
        <f t="shared" si="22"/>
        <v>0</v>
      </c>
      <c r="C1431" t="s">
        <v>3382</v>
      </c>
      <c r="D1431" s="1">
        <v>43873</v>
      </c>
      <c r="E1431" t="b">
        <v>0</v>
      </c>
      <c r="F1431" s="2">
        <v>42958.661805555559</v>
      </c>
      <c r="G1431">
        <v>172891</v>
      </c>
      <c r="H1431">
        <v>70541</v>
      </c>
      <c r="I1431">
        <v>243432</v>
      </c>
      <c r="J1431" t="s">
        <v>2212</v>
      </c>
      <c r="K1431" t="s">
        <v>3383</v>
      </c>
      <c r="L1431" t="s">
        <v>3354</v>
      </c>
      <c r="M1431" t="s">
        <v>3483</v>
      </c>
      <c r="N1431" t="s">
        <v>3356</v>
      </c>
      <c r="O1431" t="s">
        <v>3392</v>
      </c>
    </row>
    <row r="1432" spans="1:15" x14ac:dyDescent="0.25">
      <c r="A1432" t="b">
        <v>0</v>
      </c>
      <c r="B1432" s="3" t="b">
        <f t="shared" si="22"/>
        <v>0</v>
      </c>
      <c r="C1432" t="s">
        <v>3484</v>
      </c>
      <c r="D1432" s="1">
        <v>43873</v>
      </c>
      <c r="E1432" t="b">
        <v>0</v>
      </c>
      <c r="F1432" s="2">
        <v>42902</v>
      </c>
      <c r="G1432">
        <v>16028</v>
      </c>
      <c r="H1432">
        <v>0</v>
      </c>
      <c r="I1432">
        <v>16028</v>
      </c>
      <c r="J1432" t="s">
        <v>736</v>
      </c>
      <c r="K1432" t="s">
        <v>3485</v>
      </c>
      <c r="L1432" t="s">
        <v>3354</v>
      </c>
      <c r="M1432" t="s">
        <v>3486</v>
      </c>
      <c r="N1432" t="s">
        <v>3356</v>
      </c>
      <c r="O1432" t="s">
        <v>3487</v>
      </c>
    </row>
    <row r="1433" spans="1:15" x14ac:dyDescent="0.25">
      <c r="A1433" t="b">
        <v>0</v>
      </c>
      <c r="B1433" s="3" t="b">
        <f t="shared" si="22"/>
        <v>0</v>
      </c>
      <c r="C1433" t="s">
        <v>3397</v>
      </c>
      <c r="D1433" s="1">
        <v>43873</v>
      </c>
      <c r="E1433" t="b">
        <v>0</v>
      </c>
      <c r="F1433" s="2">
        <v>42983.489583333336</v>
      </c>
      <c r="G1433">
        <v>125000</v>
      </c>
      <c r="H1433">
        <v>74375</v>
      </c>
      <c r="I1433">
        <v>199375</v>
      </c>
      <c r="J1433" t="s">
        <v>93</v>
      </c>
      <c r="K1433" t="s">
        <v>3398</v>
      </c>
      <c r="L1433" t="s">
        <v>3354</v>
      </c>
      <c r="M1433" t="s">
        <v>3488</v>
      </c>
      <c r="N1433" t="s">
        <v>3356</v>
      </c>
      <c r="O1433" t="s">
        <v>3400</v>
      </c>
    </row>
    <row r="1434" spans="1:15" x14ac:dyDescent="0.25">
      <c r="A1434" t="b">
        <v>0</v>
      </c>
      <c r="B1434" s="3" t="b">
        <f t="shared" si="22"/>
        <v>0</v>
      </c>
      <c r="C1434" t="s">
        <v>3386</v>
      </c>
      <c r="D1434" s="1">
        <v>43873</v>
      </c>
      <c r="E1434" t="b">
        <v>0</v>
      </c>
      <c r="F1434" s="2">
        <v>43210</v>
      </c>
      <c r="G1434">
        <v>159491</v>
      </c>
      <c r="H1434">
        <v>0</v>
      </c>
      <c r="I1434">
        <v>159491</v>
      </c>
      <c r="J1434" t="s">
        <v>3387</v>
      </c>
      <c r="K1434" t="s">
        <v>3388</v>
      </c>
      <c r="L1434" t="s">
        <v>3354</v>
      </c>
      <c r="M1434" t="s">
        <v>3489</v>
      </c>
      <c r="N1434" t="s">
        <v>3356</v>
      </c>
      <c r="O1434" t="s">
        <v>3490</v>
      </c>
    </row>
    <row r="1435" spans="1:15" x14ac:dyDescent="0.25">
      <c r="A1435" t="b">
        <v>0</v>
      </c>
      <c r="B1435" s="3" t="b">
        <f t="shared" si="22"/>
        <v>0</v>
      </c>
      <c r="C1435" t="s">
        <v>3459</v>
      </c>
      <c r="D1435" s="1">
        <v>43873</v>
      </c>
      <c r="E1435" t="b">
        <v>0</v>
      </c>
      <c r="F1435" s="2">
        <v>42905.607638888891</v>
      </c>
      <c r="G1435">
        <v>207901</v>
      </c>
      <c r="H1435">
        <v>92099</v>
      </c>
      <c r="I1435">
        <v>300000</v>
      </c>
      <c r="J1435" t="s">
        <v>64</v>
      </c>
      <c r="K1435" t="s">
        <v>3460</v>
      </c>
      <c r="L1435" t="s">
        <v>3354</v>
      </c>
      <c r="M1435" t="s">
        <v>3491</v>
      </c>
      <c r="N1435" t="s">
        <v>3356</v>
      </c>
      <c r="O1435" t="s">
        <v>3462</v>
      </c>
    </row>
    <row r="1436" spans="1:15" x14ac:dyDescent="0.25">
      <c r="A1436" t="b">
        <v>0</v>
      </c>
      <c r="B1436" s="3" t="b">
        <f t="shared" si="22"/>
        <v>0</v>
      </c>
      <c r="C1436" t="s">
        <v>3376</v>
      </c>
      <c r="D1436" s="1">
        <v>43873</v>
      </c>
      <c r="E1436" t="b">
        <v>0</v>
      </c>
      <c r="F1436" s="2">
        <v>42907.631944444445</v>
      </c>
      <c r="G1436">
        <v>193845</v>
      </c>
      <c r="H1436">
        <v>103155</v>
      </c>
      <c r="I1436">
        <v>297000</v>
      </c>
      <c r="J1436" t="s">
        <v>3154</v>
      </c>
      <c r="K1436" t="s">
        <v>3377</v>
      </c>
      <c r="L1436" t="s">
        <v>3354</v>
      </c>
      <c r="M1436" t="s">
        <v>3492</v>
      </c>
      <c r="N1436" t="s">
        <v>3356</v>
      </c>
      <c r="O1436" t="s">
        <v>3493</v>
      </c>
    </row>
    <row r="1437" spans="1:15" x14ac:dyDescent="0.25">
      <c r="A1437" t="b">
        <v>0</v>
      </c>
      <c r="B1437" s="3" t="b">
        <f t="shared" si="22"/>
        <v>0</v>
      </c>
      <c r="C1437" t="s">
        <v>3372</v>
      </c>
      <c r="D1437" s="1">
        <v>43873</v>
      </c>
      <c r="E1437" t="b">
        <v>0</v>
      </c>
      <c r="F1437" s="2">
        <v>42912.702777777777</v>
      </c>
      <c r="G1437">
        <v>189274</v>
      </c>
      <c r="H1437">
        <v>53396</v>
      </c>
      <c r="I1437">
        <v>242670</v>
      </c>
      <c r="J1437" t="s">
        <v>2604</v>
      </c>
      <c r="K1437" t="s">
        <v>3373</v>
      </c>
      <c r="L1437" t="s">
        <v>3354</v>
      </c>
      <c r="M1437" t="s">
        <v>3494</v>
      </c>
      <c r="N1437" t="s">
        <v>3356</v>
      </c>
      <c r="O1437" t="s">
        <v>3495</v>
      </c>
    </row>
    <row r="1438" spans="1:15" x14ac:dyDescent="0.25">
      <c r="A1438" t="b">
        <v>0</v>
      </c>
      <c r="B1438" s="3" t="b">
        <f t="shared" si="22"/>
        <v>0</v>
      </c>
      <c r="C1438" t="s">
        <v>3358</v>
      </c>
      <c r="D1438" s="1">
        <v>43873</v>
      </c>
      <c r="E1438" t="b">
        <v>0</v>
      </c>
      <c r="F1438" s="2">
        <v>43321</v>
      </c>
      <c r="G1438">
        <v>595246</v>
      </c>
      <c r="H1438">
        <v>153653</v>
      </c>
      <c r="I1438">
        <v>748899</v>
      </c>
      <c r="J1438" t="s">
        <v>151</v>
      </c>
      <c r="K1438" t="s">
        <v>3359</v>
      </c>
      <c r="L1438" t="s">
        <v>3354</v>
      </c>
      <c r="M1438" t="s">
        <v>3496</v>
      </c>
      <c r="N1438" t="s">
        <v>3356</v>
      </c>
      <c r="O1438" t="s">
        <v>3497</v>
      </c>
    </row>
    <row r="1439" spans="1:15" x14ac:dyDescent="0.25">
      <c r="A1439" t="b">
        <v>0</v>
      </c>
      <c r="B1439" s="3" t="b">
        <f t="shared" si="22"/>
        <v>0</v>
      </c>
      <c r="C1439" t="s">
        <v>3498</v>
      </c>
      <c r="D1439" s="1">
        <v>43873</v>
      </c>
      <c r="E1439" t="b">
        <v>0</v>
      </c>
      <c r="F1439" s="2">
        <v>43227.45208333333</v>
      </c>
      <c r="G1439">
        <v>78545</v>
      </c>
      <c r="H1439">
        <v>39609</v>
      </c>
      <c r="I1439">
        <v>118154</v>
      </c>
      <c r="J1439" t="s">
        <v>3499</v>
      </c>
      <c r="K1439" t="s">
        <v>3500</v>
      </c>
      <c r="L1439" t="s">
        <v>3354</v>
      </c>
      <c r="M1439" t="s">
        <v>3501</v>
      </c>
      <c r="N1439" t="s">
        <v>3356</v>
      </c>
      <c r="O1439" t="s">
        <v>3502</v>
      </c>
    </row>
    <row r="1440" spans="1:15" x14ac:dyDescent="0.25">
      <c r="A1440" t="b">
        <v>0</v>
      </c>
      <c r="B1440" s="3" t="b">
        <f t="shared" si="22"/>
        <v>0</v>
      </c>
      <c r="C1440" t="s">
        <v>3358</v>
      </c>
      <c r="D1440" s="1">
        <v>43873</v>
      </c>
      <c r="E1440" t="b">
        <v>0</v>
      </c>
      <c r="F1440" s="2">
        <v>43005.738888888889</v>
      </c>
      <c r="G1440">
        <v>161529</v>
      </c>
      <c r="H1440">
        <v>67106</v>
      </c>
      <c r="I1440">
        <v>228635</v>
      </c>
      <c r="J1440" t="s">
        <v>151</v>
      </c>
      <c r="K1440" t="s">
        <v>3359</v>
      </c>
      <c r="L1440" t="s">
        <v>3354</v>
      </c>
      <c r="M1440" t="s">
        <v>3503</v>
      </c>
      <c r="N1440" t="s">
        <v>3356</v>
      </c>
      <c r="O1440" t="s">
        <v>3381</v>
      </c>
    </row>
    <row r="1441" spans="1:15" x14ac:dyDescent="0.25">
      <c r="A1441" t="b">
        <v>0</v>
      </c>
      <c r="B1441" s="3" t="b">
        <f t="shared" si="22"/>
        <v>0</v>
      </c>
      <c r="C1441" t="s">
        <v>3367</v>
      </c>
      <c r="D1441" s="1">
        <v>43873</v>
      </c>
      <c r="E1441" t="b">
        <v>0</v>
      </c>
      <c r="F1441" s="2">
        <v>42934</v>
      </c>
      <c r="G1441">
        <v>19000</v>
      </c>
      <c r="H1441">
        <v>10271</v>
      </c>
      <c r="I1441">
        <v>29271</v>
      </c>
      <c r="J1441" t="s">
        <v>3368</v>
      </c>
      <c r="K1441" t="s">
        <v>3369</v>
      </c>
      <c r="L1441" t="s">
        <v>3354</v>
      </c>
      <c r="M1441" t="s">
        <v>3504</v>
      </c>
      <c r="N1441" t="s">
        <v>3356</v>
      </c>
      <c r="O1441" t="s">
        <v>3371</v>
      </c>
    </row>
    <row r="1442" spans="1:15" x14ac:dyDescent="0.25">
      <c r="A1442" t="b">
        <v>0</v>
      </c>
      <c r="B1442" s="3" t="b">
        <f t="shared" si="22"/>
        <v>0</v>
      </c>
      <c r="C1442" t="s">
        <v>3393</v>
      </c>
      <c r="D1442" s="1">
        <v>43873</v>
      </c>
      <c r="E1442" t="b">
        <v>0</v>
      </c>
      <c r="F1442" s="2">
        <v>42961.661111111112</v>
      </c>
      <c r="G1442">
        <v>54352</v>
      </c>
      <c r="H1442">
        <v>32068</v>
      </c>
      <c r="I1442">
        <v>86420</v>
      </c>
      <c r="J1442" t="s">
        <v>1984</v>
      </c>
      <c r="K1442" t="s">
        <v>3394</v>
      </c>
      <c r="L1442" t="s">
        <v>3354</v>
      </c>
      <c r="M1442" t="s">
        <v>3505</v>
      </c>
      <c r="N1442" t="s">
        <v>3356</v>
      </c>
      <c r="O1442" t="s">
        <v>3396</v>
      </c>
    </row>
    <row r="1443" spans="1:15" x14ac:dyDescent="0.25">
      <c r="A1443" t="b">
        <v>0</v>
      </c>
      <c r="B1443" s="3" t="b">
        <f t="shared" si="22"/>
        <v>0</v>
      </c>
      <c r="C1443" t="s">
        <v>3506</v>
      </c>
      <c r="D1443" s="1">
        <v>43873</v>
      </c>
      <c r="E1443" t="b">
        <v>0</v>
      </c>
      <c r="F1443" s="2">
        <v>43194.447916666664</v>
      </c>
      <c r="G1443">
        <v>656259</v>
      </c>
      <c r="H1443">
        <v>214605</v>
      </c>
      <c r="I1443">
        <v>870864</v>
      </c>
      <c r="J1443" t="s">
        <v>3507</v>
      </c>
      <c r="K1443" t="s">
        <v>2991</v>
      </c>
      <c r="L1443" t="s">
        <v>3354</v>
      </c>
      <c r="M1443" t="s">
        <v>3508</v>
      </c>
      <c r="N1443" t="s">
        <v>3356</v>
      </c>
      <c r="O1443" t="s">
        <v>3509</v>
      </c>
    </row>
    <row r="1444" spans="1:15" x14ac:dyDescent="0.25">
      <c r="A1444" t="b">
        <v>0</v>
      </c>
      <c r="B1444" s="3" t="b">
        <f t="shared" si="22"/>
        <v>0</v>
      </c>
      <c r="C1444" t="s">
        <v>3362</v>
      </c>
      <c r="D1444" s="1">
        <v>43873</v>
      </c>
      <c r="E1444" t="b">
        <v>0</v>
      </c>
      <c r="F1444" s="2">
        <v>43336</v>
      </c>
      <c r="G1444">
        <v>153885</v>
      </c>
      <c r="H1444">
        <v>91562</v>
      </c>
      <c r="I1444">
        <v>245447</v>
      </c>
      <c r="J1444" t="s">
        <v>3363</v>
      </c>
      <c r="K1444" t="s">
        <v>3364</v>
      </c>
      <c r="L1444" t="s">
        <v>3354</v>
      </c>
      <c r="M1444" t="s">
        <v>3510</v>
      </c>
      <c r="N1444" t="s">
        <v>3356</v>
      </c>
      <c r="O1444" t="s">
        <v>3366</v>
      </c>
    </row>
    <row r="1445" spans="1:15" x14ac:dyDescent="0.25">
      <c r="A1445" t="b">
        <v>0</v>
      </c>
      <c r="B1445" s="3" t="b">
        <f t="shared" si="22"/>
        <v>0</v>
      </c>
      <c r="C1445" t="s">
        <v>3386</v>
      </c>
      <c r="D1445" s="1">
        <v>43873</v>
      </c>
      <c r="E1445" t="b">
        <v>0</v>
      </c>
      <c r="F1445" s="2">
        <v>43363.508333333331</v>
      </c>
      <c r="G1445">
        <v>32544</v>
      </c>
      <c r="H1445">
        <v>17456</v>
      </c>
      <c r="I1445">
        <v>50000</v>
      </c>
      <c r="J1445" t="s">
        <v>3387</v>
      </c>
      <c r="K1445" t="s">
        <v>3388</v>
      </c>
      <c r="L1445" t="s">
        <v>3354</v>
      </c>
      <c r="M1445" t="s">
        <v>3511</v>
      </c>
      <c r="N1445" t="s">
        <v>3356</v>
      </c>
      <c r="O1445" t="s">
        <v>3433</v>
      </c>
    </row>
    <row r="1446" spans="1:15" x14ac:dyDescent="0.25">
      <c r="A1446" t="b">
        <v>0</v>
      </c>
      <c r="B1446" s="3" t="b">
        <f t="shared" si="22"/>
        <v>0</v>
      </c>
      <c r="C1446" t="s">
        <v>3382</v>
      </c>
      <c r="D1446" s="1">
        <v>43873</v>
      </c>
      <c r="E1446" t="b">
        <v>0</v>
      </c>
      <c r="F1446" s="2">
        <v>43434</v>
      </c>
      <c r="G1446">
        <v>5000</v>
      </c>
      <c r="H1446">
        <v>0</v>
      </c>
      <c r="I1446">
        <v>5000</v>
      </c>
      <c r="J1446" t="s">
        <v>2212</v>
      </c>
      <c r="K1446" t="s">
        <v>3383</v>
      </c>
      <c r="L1446" t="s">
        <v>3354</v>
      </c>
      <c r="M1446" t="s">
        <v>3512</v>
      </c>
      <c r="N1446" t="s">
        <v>3356</v>
      </c>
      <c r="O1446" t="s">
        <v>3513</v>
      </c>
    </row>
    <row r="1447" spans="1:15" x14ac:dyDescent="0.25">
      <c r="A1447" t="b">
        <v>0</v>
      </c>
      <c r="B1447" s="3" t="b">
        <f t="shared" si="22"/>
        <v>0</v>
      </c>
      <c r="C1447" t="s">
        <v>3376</v>
      </c>
      <c r="D1447" s="1">
        <v>43873</v>
      </c>
      <c r="E1447" t="b">
        <v>0</v>
      </c>
      <c r="F1447" s="2">
        <v>43412.465277777781</v>
      </c>
      <c r="G1447">
        <v>213716</v>
      </c>
      <c r="H1447">
        <v>120924</v>
      </c>
      <c r="I1447">
        <v>334640</v>
      </c>
      <c r="J1447" t="s">
        <v>3154</v>
      </c>
      <c r="K1447" t="s">
        <v>3377</v>
      </c>
      <c r="L1447" t="s">
        <v>3354</v>
      </c>
      <c r="M1447" t="s">
        <v>3514</v>
      </c>
      <c r="N1447" t="s">
        <v>3356</v>
      </c>
      <c r="O1447" t="s">
        <v>3379</v>
      </c>
    </row>
    <row r="1448" spans="1:15" x14ac:dyDescent="0.25">
      <c r="A1448" t="b">
        <v>0</v>
      </c>
      <c r="B1448" s="3" t="b">
        <f t="shared" si="22"/>
        <v>0</v>
      </c>
      <c r="C1448" t="s">
        <v>3386</v>
      </c>
      <c r="D1448" s="1">
        <v>43873</v>
      </c>
      <c r="E1448" t="b">
        <v>0</v>
      </c>
      <c r="F1448" s="2">
        <v>43433.717361111114</v>
      </c>
      <c r="G1448">
        <v>132759</v>
      </c>
      <c r="H1448">
        <v>71271</v>
      </c>
      <c r="I1448">
        <v>204030</v>
      </c>
      <c r="J1448" t="s">
        <v>3387</v>
      </c>
      <c r="K1448" t="s">
        <v>3388</v>
      </c>
      <c r="L1448" t="s">
        <v>3354</v>
      </c>
      <c r="M1448" t="s">
        <v>3515</v>
      </c>
      <c r="N1448" t="s">
        <v>3356</v>
      </c>
      <c r="O1448" t="s">
        <v>3516</v>
      </c>
    </row>
    <row r="1449" spans="1:15" x14ac:dyDescent="0.25">
      <c r="A1449" t="b">
        <v>0</v>
      </c>
      <c r="B1449" s="3" t="b">
        <f t="shared" si="22"/>
        <v>0</v>
      </c>
      <c r="C1449" t="s">
        <v>3517</v>
      </c>
      <c r="D1449" s="1">
        <v>43873</v>
      </c>
      <c r="E1449" t="b">
        <v>0</v>
      </c>
      <c r="F1449" s="2">
        <v>43405</v>
      </c>
      <c r="G1449">
        <v>28700</v>
      </c>
      <c r="H1449">
        <v>0</v>
      </c>
      <c r="I1449">
        <v>28700</v>
      </c>
      <c r="J1449" t="s">
        <v>3518</v>
      </c>
      <c r="K1449" t="s">
        <v>3519</v>
      </c>
      <c r="L1449" t="s">
        <v>3354</v>
      </c>
      <c r="M1449" t="s">
        <v>3520</v>
      </c>
      <c r="N1449" t="s">
        <v>3356</v>
      </c>
      <c r="O1449" t="s">
        <v>3521</v>
      </c>
    </row>
    <row r="1450" spans="1:15" x14ac:dyDescent="0.25">
      <c r="A1450" t="b">
        <v>0</v>
      </c>
      <c r="B1450" s="3" t="b">
        <f t="shared" si="22"/>
        <v>0</v>
      </c>
      <c r="C1450" t="s">
        <v>3372</v>
      </c>
      <c r="D1450" s="1">
        <v>43873</v>
      </c>
      <c r="E1450" t="b">
        <v>0</v>
      </c>
      <c r="F1450" s="2">
        <v>43501.51666666667</v>
      </c>
      <c r="G1450">
        <v>200000</v>
      </c>
      <c r="H1450">
        <v>119000</v>
      </c>
      <c r="I1450">
        <v>319000</v>
      </c>
      <c r="J1450" t="s">
        <v>2604</v>
      </c>
      <c r="K1450" t="s">
        <v>3373</v>
      </c>
      <c r="L1450" t="s">
        <v>3354</v>
      </c>
      <c r="M1450" t="s">
        <v>3522</v>
      </c>
      <c r="N1450" t="s">
        <v>3356</v>
      </c>
      <c r="O1450" t="s">
        <v>3439</v>
      </c>
    </row>
    <row r="1451" spans="1:15" x14ac:dyDescent="0.25">
      <c r="A1451" t="b">
        <v>0</v>
      </c>
      <c r="B1451" s="3" t="b">
        <f t="shared" si="22"/>
        <v>0</v>
      </c>
      <c r="C1451" t="s">
        <v>3386</v>
      </c>
      <c r="D1451" s="1">
        <v>43873</v>
      </c>
      <c r="E1451" t="b">
        <v>0</v>
      </c>
      <c r="F1451" s="2">
        <v>43266.698611111111</v>
      </c>
      <c r="G1451">
        <v>102633</v>
      </c>
      <c r="H1451">
        <v>57795</v>
      </c>
      <c r="I1451">
        <v>160428</v>
      </c>
      <c r="J1451" t="s">
        <v>3387</v>
      </c>
      <c r="K1451" t="s">
        <v>3388</v>
      </c>
      <c r="L1451" t="s">
        <v>3354</v>
      </c>
      <c r="M1451" t="s">
        <v>3523</v>
      </c>
      <c r="N1451" t="s">
        <v>3356</v>
      </c>
      <c r="O1451" t="s">
        <v>3433</v>
      </c>
    </row>
    <row r="1452" spans="1:15" x14ac:dyDescent="0.25">
      <c r="A1452" t="b">
        <v>0</v>
      </c>
      <c r="B1452" s="3" t="b">
        <f t="shared" si="22"/>
        <v>0</v>
      </c>
      <c r="C1452" t="s">
        <v>3401</v>
      </c>
      <c r="D1452" s="1">
        <v>43873</v>
      </c>
      <c r="E1452" t="b">
        <v>0</v>
      </c>
      <c r="F1452" s="2">
        <v>43319.600694444445</v>
      </c>
      <c r="G1452">
        <v>11729</v>
      </c>
      <c r="H1452">
        <v>2071</v>
      </c>
      <c r="I1452">
        <v>13800</v>
      </c>
      <c r="J1452" t="s">
        <v>3402</v>
      </c>
      <c r="K1452" t="s">
        <v>3403</v>
      </c>
      <c r="L1452" t="s">
        <v>3354</v>
      </c>
      <c r="M1452" t="s">
        <v>3524</v>
      </c>
      <c r="N1452" t="s">
        <v>3356</v>
      </c>
      <c r="O1452" t="s">
        <v>3525</v>
      </c>
    </row>
    <row r="1453" spans="1:15" x14ac:dyDescent="0.25">
      <c r="A1453" t="b">
        <v>0</v>
      </c>
      <c r="B1453" s="3" t="b">
        <f t="shared" si="22"/>
        <v>0</v>
      </c>
      <c r="C1453" t="s">
        <v>3382</v>
      </c>
      <c r="D1453" s="1">
        <v>43873</v>
      </c>
      <c r="E1453" t="b">
        <v>0</v>
      </c>
      <c r="F1453" s="2">
        <v>43571</v>
      </c>
      <c r="G1453">
        <v>12539</v>
      </c>
      <c r="H1453">
        <v>7461</v>
      </c>
      <c r="I1453">
        <v>20000</v>
      </c>
      <c r="J1453" t="s">
        <v>2212</v>
      </c>
      <c r="K1453" t="s">
        <v>3383</v>
      </c>
      <c r="L1453" t="s">
        <v>3354</v>
      </c>
      <c r="M1453" t="s">
        <v>3526</v>
      </c>
      <c r="N1453" t="s">
        <v>3356</v>
      </c>
      <c r="O1453" t="s">
        <v>3527</v>
      </c>
    </row>
    <row r="1454" spans="1:15" x14ac:dyDescent="0.25">
      <c r="A1454" t="b">
        <v>0</v>
      </c>
      <c r="B1454" s="3" t="b">
        <f t="shared" si="22"/>
        <v>0</v>
      </c>
      <c r="C1454" t="s">
        <v>3401</v>
      </c>
      <c r="D1454" s="1">
        <v>43873</v>
      </c>
      <c r="E1454" t="b">
        <v>0</v>
      </c>
      <c r="F1454" s="2">
        <v>43374</v>
      </c>
      <c r="G1454">
        <v>95884</v>
      </c>
      <c r="H1454">
        <v>57051</v>
      </c>
      <c r="I1454">
        <v>152935</v>
      </c>
      <c r="J1454" t="s">
        <v>3402</v>
      </c>
      <c r="K1454" t="s">
        <v>3403</v>
      </c>
      <c r="L1454" t="s">
        <v>3354</v>
      </c>
      <c r="M1454" t="s">
        <v>3528</v>
      </c>
      <c r="N1454" t="s">
        <v>3356</v>
      </c>
      <c r="O1454" t="s">
        <v>3405</v>
      </c>
    </row>
    <row r="1455" spans="1:15" x14ac:dyDescent="0.25">
      <c r="A1455" t="b">
        <v>0</v>
      </c>
      <c r="B1455" s="3" t="b">
        <f t="shared" si="22"/>
        <v>0</v>
      </c>
      <c r="C1455" t="s">
        <v>3529</v>
      </c>
      <c r="D1455" s="1">
        <v>43873</v>
      </c>
      <c r="E1455" t="b">
        <v>0</v>
      </c>
      <c r="F1455" s="2">
        <v>43301.681250000001</v>
      </c>
      <c r="G1455">
        <v>189843</v>
      </c>
      <c r="H1455">
        <v>78131</v>
      </c>
      <c r="I1455">
        <v>267974</v>
      </c>
      <c r="J1455" t="s">
        <v>3530</v>
      </c>
      <c r="K1455" t="s">
        <v>3531</v>
      </c>
      <c r="L1455" t="s">
        <v>3354</v>
      </c>
      <c r="M1455" t="s">
        <v>3532</v>
      </c>
      <c r="N1455" t="s">
        <v>3356</v>
      </c>
      <c r="O1455" t="s">
        <v>3533</v>
      </c>
    </row>
    <row r="1456" spans="1:15" x14ac:dyDescent="0.25">
      <c r="A1456" t="b">
        <v>0</v>
      </c>
      <c r="B1456" s="3" t="b">
        <f t="shared" si="22"/>
        <v>0</v>
      </c>
      <c r="C1456" t="s">
        <v>3386</v>
      </c>
      <c r="D1456" s="1">
        <v>43873</v>
      </c>
      <c r="E1456" t="b">
        <v>0</v>
      </c>
      <c r="F1456" s="2">
        <v>43602</v>
      </c>
      <c r="G1456">
        <v>159376</v>
      </c>
      <c r="H1456">
        <v>0</v>
      </c>
      <c r="I1456">
        <v>159376</v>
      </c>
      <c r="J1456" t="s">
        <v>3387</v>
      </c>
      <c r="K1456" t="s">
        <v>3388</v>
      </c>
      <c r="L1456" t="s">
        <v>3354</v>
      </c>
      <c r="M1456" t="s">
        <v>3534</v>
      </c>
      <c r="N1456" t="s">
        <v>3356</v>
      </c>
      <c r="O1456" t="s">
        <v>3535</v>
      </c>
    </row>
    <row r="1457" spans="1:15" x14ac:dyDescent="0.25">
      <c r="A1457" t="b">
        <v>0</v>
      </c>
      <c r="B1457" s="3" t="b">
        <f t="shared" si="22"/>
        <v>0</v>
      </c>
      <c r="C1457" t="s">
        <v>3351</v>
      </c>
      <c r="D1457" s="1">
        <v>43873</v>
      </c>
      <c r="E1457" t="b">
        <v>0</v>
      </c>
      <c r="F1457" s="2">
        <v>43301</v>
      </c>
      <c r="G1457">
        <v>12000</v>
      </c>
      <c r="H1457">
        <v>0</v>
      </c>
      <c r="I1457">
        <v>12000</v>
      </c>
      <c r="J1457" t="s">
        <v>3352</v>
      </c>
      <c r="K1457" t="s">
        <v>3353</v>
      </c>
      <c r="L1457" t="s">
        <v>3354</v>
      </c>
      <c r="M1457" t="s">
        <v>3536</v>
      </c>
      <c r="N1457" t="s">
        <v>3356</v>
      </c>
      <c r="O1457" t="s">
        <v>3537</v>
      </c>
    </row>
    <row r="1458" spans="1:15" x14ac:dyDescent="0.25">
      <c r="A1458" t="b">
        <v>0</v>
      </c>
      <c r="B1458" s="3" t="b">
        <f t="shared" si="22"/>
        <v>0</v>
      </c>
      <c r="C1458" t="s">
        <v>3498</v>
      </c>
      <c r="D1458" s="1">
        <v>43873</v>
      </c>
      <c r="E1458" t="b">
        <v>0</v>
      </c>
      <c r="F1458" s="2">
        <v>43532.703472222223</v>
      </c>
      <c r="G1458">
        <v>19937</v>
      </c>
      <c r="H1458">
        <v>11863</v>
      </c>
      <c r="I1458">
        <v>31800</v>
      </c>
      <c r="J1458" t="s">
        <v>3499</v>
      </c>
      <c r="K1458" t="s">
        <v>3500</v>
      </c>
      <c r="L1458" t="s">
        <v>3354</v>
      </c>
      <c r="M1458" t="s">
        <v>3538</v>
      </c>
      <c r="N1458" t="s">
        <v>3356</v>
      </c>
      <c r="O1458" t="s">
        <v>3539</v>
      </c>
    </row>
    <row r="1459" spans="1:15" x14ac:dyDescent="0.25">
      <c r="A1459" t="b">
        <v>0</v>
      </c>
      <c r="B1459" s="3" t="b">
        <f t="shared" si="22"/>
        <v>0</v>
      </c>
      <c r="C1459" t="s">
        <v>3382</v>
      </c>
      <c r="D1459" s="1">
        <v>43873</v>
      </c>
      <c r="E1459" t="b">
        <v>0</v>
      </c>
      <c r="F1459" s="2">
        <v>43298</v>
      </c>
      <c r="G1459">
        <v>165950</v>
      </c>
      <c r="H1459">
        <v>74422</v>
      </c>
      <c r="I1459">
        <v>240372</v>
      </c>
      <c r="J1459" t="s">
        <v>2212</v>
      </c>
      <c r="K1459" t="s">
        <v>3383</v>
      </c>
      <c r="L1459" t="s">
        <v>3354</v>
      </c>
      <c r="M1459" t="s">
        <v>3540</v>
      </c>
      <c r="N1459" t="s">
        <v>3356</v>
      </c>
      <c r="O1459" t="s">
        <v>3392</v>
      </c>
    </row>
    <row r="1460" spans="1:15" x14ac:dyDescent="0.25">
      <c r="A1460" t="b">
        <v>0</v>
      </c>
      <c r="B1460" s="3" t="b">
        <f t="shared" si="22"/>
        <v>0</v>
      </c>
      <c r="C1460" t="s">
        <v>3435</v>
      </c>
      <c r="D1460" s="1">
        <v>43873</v>
      </c>
      <c r="E1460" t="b">
        <v>0</v>
      </c>
      <c r="F1460" s="2">
        <v>43357.40625</v>
      </c>
      <c r="G1460">
        <v>26179</v>
      </c>
      <c r="H1460">
        <v>15576</v>
      </c>
      <c r="I1460">
        <v>41755</v>
      </c>
      <c r="J1460" t="s">
        <v>100</v>
      </c>
      <c r="K1460" t="s">
        <v>3334</v>
      </c>
      <c r="L1460" t="s">
        <v>3354</v>
      </c>
      <c r="M1460" t="s">
        <v>3541</v>
      </c>
      <c r="N1460" t="s">
        <v>3356</v>
      </c>
      <c r="O1460" t="s">
        <v>3478</v>
      </c>
    </row>
    <row r="1461" spans="1:15" x14ac:dyDescent="0.25">
      <c r="A1461" t="b">
        <v>0</v>
      </c>
      <c r="B1461" s="3" t="b">
        <f t="shared" si="22"/>
        <v>0</v>
      </c>
      <c r="C1461" t="s">
        <v>3506</v>
      </c>
      <c r="D1461" s="1">
        <v>43873</v>
      </c>
      <c r="E1461" t="b">
        <v>0</v>
      </c>
      <c r="F1461" s="2">
        <v>43318.577777777777</v>
      </c>
      <c r="G1461">
        <v>5839</v>
      </c>
      <c r="H1461">
        <v>0</v>
      </c>
      <c r="I1461">
        <v>5839</v>
      </c>
      <c r="J1461" t="s">
        <v>3507</v>
      </c>
      <c r="K1461" t="s">
        <v>2991</v>
      </c>
      <c r="L1461" t="s">
        <v>3354</v>
      </c>
      <c r="M1461" t="s">
        <v>3542</v>
      </c>
      <c r="N1461" t="s">
        <v>3356</v>
      </c>
      <c r="O1461" t="s">
        <v>3543</v>
      </c>
    </row>
    <row r="1462" spans="1:15" x14ac:dyDescent="0.25">
      <c r="A1462" t="b">
        <v>0</v>
      </c>
      <c r="B1462" s="3" t="b">
        <f t="shared" si="22"/>
        <v>0</v>
      </c>
      <c r="C1462" t="s">
        <v>3401</v>
      </c>
      <c r="D1462" s="1">
        <v>43873</v>
      </c>
      <c r="E1462" t="b">
        <v>0</v>
      </c>
      <c r="F1462" s="2">
        <v>43599</v>
      </c>
      <c r="G1462">
        <v>116879</v>
      </c>
      <c r="H1462">
        <v>41110</v>
      </c>
      <c r="I1462">
        <v>157989</v>
      </c>
      <c r="J1462" t="s">
        <v>3402</v>
      </c>
      <c r="K1462" t="s">
        <v>3403</v>
      </c>
      <c r="L1462" t="s">
        <v>3354</v>
      </c>
      <c r="M1462" t="s">
        <v>3544</v>
      </c>
      <c r="N1462" t="s">
        <v>3356</v>
      </c>
      <c r="O1462" t="s">
        <v>3545</v>
      </c>
    </row>
    <row r="1463" spans="1:15" x14ac:dyDescent="0.25">
      <c r="A1463" t="b">
        <v>0</v>
      </c>
      <c r="B1463" s="3" t="b">
        <f t="shared" si="22"/>
        <v>0</v>
      </c>
      <c r="C1463" t="s">
        <v>3459</v>
      </c>
      <c r="D1463" s="1">
        <v>43873</v>
      </c>
      <c r="E1463" t="b">
        <v>0</v>
      </c>
      <c r="F1463" s="2">
        <v>43629.714583333334</v>
      </c>
      <c r="G1463">
        <v>83424</v>
      </c>
      <c r="H1463">
        <v>42203</v>
      </c>
      <c r="I1463">
        <v>125627</v>
      </c>
      <c r="J1463" t="s">
        <v>64</v>
      </c>
      <c r="K1463" t="s">
        <v>3460</v>
      </c>
      <c r="L1463" t="s">
        <v>3354</v>
      </c>
      <c r="M1463" t="s">
        <v>3546</v>
      </c>
      <c r="N1463" t="s">
        <v>3356</v>
      </c>
      <c r="O1463" t="s">
        <v>3462</v>
      </c>
    </row>
    <row r="1464" spans="1:15" x14ac:dyDescent="0.25">
      <c r="A1464" t="b">
        <v>0</v>
      </c>
      <c r="B1464" s="3" t="b">
        <f t="shared" si="22"/>
        <v>0</v>
      </c>
      <c r="C1464" t="s">
        <v>3498</v>
      </c>
      <c r="D1464" s="1">
        <v>43873</v>
      </c>
      <c r="E1464" t="b">
        <v>0</v>
      </c>
      <c r="F1464" s="2">
        <v>43621.640277777777</v>
      </c>
      <c r="G1464">
        <v>73254</v>
      </c>
      <c r="H1464">
        <v>35866</v>
      </c>
      <c r="I1464">
        <v>109120</v>
      </c>
      <c r="J1464" t="s">
        <v>3499</v>
      </c>
      <c r="K1464" t="s">
        <v>3500</v>
      </c>
      <c r="L1464" t="s">
        <v>3354</v>
      </c>
      <c r="M1464" t="s">
        <v>3547</v>
      </c>
      <c r="N1464" t="s">
        <v>3356</v>
      </c>
      <c r="O1464" t="s">
        <v>3548</v>
      </c>
    </row>
    <row r="1465" spans="1:15" x14ac:dyDescent="0.25">
      <c r="A1465" t="b">
        <v>0</v>
      </c>
      <c r="B1465" s="3" t="b">
        <f t="shared" si="22"/>
        <v>0</v>
      </c>
      <c r="C1465" t="s">
        <v>3376</v>
      </c>
      <c r="D1465" s="1">
        <v>43873</v>
      </c>
      <c r="E1465" t="b">
        <v>0</v>
      </c>
      <c r="F1465" s="2">
        <v>43598.38958333333</v>
      </c>
      <c r="G1465">
        <v>57489</v>
      </c>
      <c r="H1465">
        <v>34206</v>
      </c>
      <c r="I1465">
        <v>91695</v>
      </c>
      <c r="J1465" t="s">
        <v>3154</v>
      </c>
      <c r="K1465" t="s">
        <v>3377</v>
      </c>
      <c r="L1465" t="s">
        <v>3354</v>
      </c>
      <c r="M1465" t="s">
        <v>3549</v>
      </c>
      <c r="N1465" t="s">
        <v>3356</v>
      </c>
      <c r="O1465" t="s">
        <v>3379</v>
      </c>
    </row>
    <row r="1466" spans="1:15" x14ac:dyDescent="0.25">
      <c r="A1466" t="b">
        <v>0</v>
      </c>
      <c r="B1466" s="3" t="b">
        <f t="shared" si="22"/>
        <v>0</v>
      </c>
      <c r="C1466" t="s">
        <v>3444</v>
      </c>
      <c r="D1466" s="1">
        <v>43873</v>
      </c>
      <c r="E1466" t="b">
        <v>0</v>
      </c>
      <c r="F1466" s="2">
        <v>43563.693749999999</v>
      </c>
      <c r="G1466">
        <v>125000</v>
      </c>
      <c r="H1466">
        <v>74375</v>
      </c>
      <c r="I1466">
        <v>199375</v>
      </c>
      <c r="J1466" t="s">
        <v>3445</v>
      </c>
      <c r="K1466" t="s">
        <v>3446</v>
      </c>
      <c r="L1466" t="s">
        <v>3354</v>
      </c>
      <c r="M1466" t="s">
        <v>3550</v>
      </c>
      <c r="N1466" t="s">
        <v>3356</v>
      </c>
      <c r="O1466" t="s">
        <v>3467</v>
      </c>
    </row>
    <row r="1467" spans="1:15" x14ac:dyDescent="0.25">
      <c r="A1467" t="b">
        <v>0</v>
      </c>
      <c r="B1467" s="3" t="b">
        <f t="shared" si="22"/>
        <v>0</v>
      </c>
      <c r="C1467" t="s">
        <v>3401</v>
      </c>
      <c r="D1467" s="1">
        <v>43873</v>
      </c>
      <c r="E1467" t="b">
        <v>0</v>
      </c>
      <c r="F1467" s="2">
        <v>43630</v>
      </c>
      <c r="G1467">
        <v>11730</v>
      </c>
      <c r="H1467">
        <v>2070</v>
      </c>
      <c r="I1467">
        <v>13800</v>
      </c>
      <c r="J1467" t="s">
        <v>3402</v>
      </c>
      <c r="K1467" t="s">
        <v>3403</v>
      </c>
      <c r="L1467" t="s">
        <v>3354</v>
      </c>
      <c r="M1467" t="s">
        <v>3551</v>
      </c>
      <c r="N1467" t="s">
        <v>3356</v>
      </c>
      <c r="O1467" t="s">
        <v>3525</v>
      </c>
    </row>
    <row r="1468" spans="1:15" x14ac:dyDescent="0.25">
      <c r="A1468" t="b">
        <v>0</v>
      </c>
      <c r="B1468" s="3" t="b">
        <f t="shared" si="22"/>
        <v>0</v>
      </c>
      <c r="C1468" t="s">
        <v>3421</v>
      </c>
      <c r="D1468" s="1">
        <v>43873</v>
      </c>
      <c r="E1468" t="b">
        <v>0</v>
      </c>
      <c r="F1468" s="2">
        <v>43508</v>
      </c>
      <c r="G1468">
        <v>139897</v>
      </c>
      <c r="H1468">
        <v>76366</v>
      </c>
      <c r="I1468">
        <v>216263</v>
      </c>
      <c r="J1468" t="s">
        <v>2861</v>
      </c>
      <c r="K1468" t="s">
        <v>3422</v>
      </c>
      <c r="L1468" t="s">
        <v>3354</v>
      </c>
      <c r="M1468" t="s">
        <v>3552</v>
      </c>
      <c r="N1468" t="s">
        <v>3356</v>
      </c>
      <c r="O1468" t="s">
        <v>3441</v>
      </c>
    </row>
    <row r="1469" spans="1:15" x14ac:dyDescent="0.25">
      <c r="A1469" t="b">
        <v>0</v>
      </c>
      <c r="B1469" s="3" t="b">
        <f t="shared" si="22"/>
        <v>0</v>
      </c>
      <c r="C1469" t="s">
        <v>3451</v>
      </c>
      <c r="D1469" s="1">
        <v>43873</v>
      </c>
      <c r="E1469" t="b">
        <v>0</v>
      </c>
      <c r="F1469" s="2">
        <v>43532.700694444444</v>
      </c>
      <c r="G1469">
        <v>58233</v>
      </c>
      <c r="H1469">
        <v>6453</v>
      </c>
      <c r="I1469">
        <v>64686</v>
      </c>
      <c r="J1469" t="s">
        <v>453</v>
      </c>
      <c r="K1469" t="s">
        <v>3452</v>
      </c>
      <c r="L1469" t="s">
        <v>3354</v>
      </c>
      <c r="M1469" t="s">
        <v>3553</v>
      </c>
      <c r="N1469" t="s">
        <v>3356</v>
      </c>
      <c r="O1469" t="s">
        <v>458</v>
      </c>
    </row>
    <row r="1470" spans="1:15" x14ac:dyDescent="0.25">
      <c r="A1470" t="b">
        <v>0</v>
      </c>
      <c r="B1470" s="3" t="b">
        <f t="shared" si="22"/>
        <v>0</v>
      </c>
      <c r="C1470" t="s">
        <v>3386</v>
      </c>
      <c r="D1470" s="1">
        <v>43873</v>
      </c>
      <c r="E1470" t="b">
        <v>0</v>
      </c>
      <c r="F1470" s="2">
        <v>43516.692361111112</v>
      </c>
      <c r="G1470">
        <v>26036</v>
      </c>
      <c r="H1470">
        <v>13964</v>
      </c>
      <c r="I1470">
        <v>40000</v>
      </c>
      <c r="J1470" t="s">
        <v>3387</v>
      </c>
      <c r="K1470" t="s">
        <v>3388</v>
      </c>
      <c r="L1470" t="s">
        <v>3354</v>
      </c>
      <c r="M1470" t="s">
        <v>3554</v>
      </c>
      <c r="N1470" t="s">
        <v>3356</v>
      </c>
      <c r="O1470" t="s">
        <v>3433</v>
      </c>
    </row>
    <row r="1471" spans="1:15" x14ac:dyDescent="0.25">
      <c r="A1471" t="b">
        <v>0</v>
      </c>
      <c r="B1471" s="3" t="b">
        <f t="shared" si="22"/>
        <v>0</v>
      </c>
      <c r="C1471" t="s">
        <v>3408</v>
      </c>
      <c r="D1471" s="1">
        <v>43873</v>
      </c>
      <c r="E1471" t="b">
        <v>0</v>
      </c>
      <c r="F1471" s="2">
        <v>43522.611111111109</v>
      </c>
      <c r="G1471">
        <v>212420</v>
      </c>
      <c r="H1471">
        <v>120678</v>
      </c>
      <c r="I1471">
        <v>333098</v>
      </c>
      <c r="J1471" t="s">
        <v>3409</v>
      </c>
      <c r="K1471" t="s">
        <v>3410</v>
      </c>
      <c r="L1471" t="s">
        <v>3354</v>
      </c>
      <c r="M1471" t="s">
        <v>3555</v>
      </c>
      <c r="N1471" t="s">
        <v>3356</v>
      </c>
      <c r="O1471" t="s">
        <v>3412</v>
      </c>
    </row>
    <row r="1472" spans="1:15" x14ac:dyDescent="0.25">
      <c r="A1472" t="b">
        <v>0</v>
      </c>
      <c r="B1472" s="3" t="b">
        <f t="shared" si="22"/>
        <v>0</v>
      </c>
      <c r="C1472" t="s">
        <v>3556</v>
      </c>
      <c r="D1472" s="1">
        <v>43873</v>
      </c>
      <c r="E1472" t="b">
        <v>0</v>
      </c>
      <c r="F1472" s="2">
        <v>43538</v>
      </c>
      <c r="G1472">
        <v>79730</v>
      </c>
      <c r="H1472">
        <v>20033</v>
      </c>
      <c r="I1472">
        <v>99763</v>
      </c>
      <c r="J1472" t="s">
        <v>661</v>
      </c>
      <c r="K1472" t="s">
        <v>3557</v>
      </c>
      <c r="L1472" t="s">
        <v>731</v>
      </c>
      <c r="M1472" t="s">
        <v>3558</v>
      </c>
      <c r="N1472" t="s">
        <v>3559</v>
      </c>
      <c r="O1472" t="s">
        <v>3560</v>
      </c>
    </row>
    <row r="1473" spans="1:15" x14ac:dyDescent="0.25">
      <c r="A1473" t="b">
        <v>0</v>
      </c>
      <c r="B1473" s="3" t="b">
        <f t="shared" si="22"/>
        <v>0</v>
      </c>
      <c r="C1473" t="s">
        <v>3561</v>
      </c>
      <c r="D1473" s="1">
        <v>43873</v>
      </c>
      <c r="E1473" t="b">
        <v>0</v>
      </c>
      <c r="F1473" s="2">
        <v>43403</v>
      </c>
      <c r="G1473">
        <v>6818</v>
      </c>
      <c r="H1473">
        <v>682</v>
      </c>
      <c r="I1473">
        <v>7500</v>
      </c>
      <c r="J1473" t="s">
        <v>2012</v>
      </c>
      <c r="K1473" t="s">
        <v>3562</v>
      </c>
      <c r="L1473" t="s">
        <v>731</v>
      </c>
      <c r="M1473" t="s">
        <v>3563</v>
      </c>
      <c r="N1473" t="s">
        <v>3559</v>
      </c>
      <c r="O1473" t="s">
        <v>3564</v>
      </c>
    </row>
    <row r="1474" spans="1:15" x14ac:dyDescent="0.25">
      <c r="A1474" t="b">
        <v>0</v>
      </c>
      <c r="B1474" s="3" t="b">
        <f t="shared" si="22"/>
        <v>0</v>
      </c>
      <c r="C1474" t="s">
        <v>3565</v>
      </c>
      <c r="D1474" s="1">
        <v>43873</v>
      </c>
      <c r="E1474" t="b">
        <v>0</v>
      </c>
      <c r="F1474" s="2">
        <v>42895</v>
      </c>
      <c r="G1474">
        <v>0</v>
      </c>
      <c r="H1474">
        <v>0</v>
      </c>
      <c r="I1474">
        <v>0</v>
      </c>
      <c r="J1474" t="s">
        <v>93</v>
      </c>
      <c r="K1474" t="s">
        <v>3121</v>
      </c>
      <c r="L1474" t="s">
        <v>731</v>
      </c>
      <c r="M1474" t="s">
        <v>3566</v>
      </c>
      <c r="N1474" t="s">
        <v>3559</v>
      </c>
      <c r="O1474" t="s">
        <v>3567</v>
      </c>
    </row>
    <row r="1475" spans="1:15" x14ac:dyDescent="0.25">
      <c r="A1475" t="b">
        <v>0</v>
      </c>
      <c r="B1475" s="3" t="b">
        <f t="shared" si="22"/>
        <v>0</v>
      </c>
      <c r="C1475" t="s">
        <v>3561</v>
      </c>
      <c r="D1475" s="1">
        <v>43873</v>
      </c>
      <c r="E1475" t="b">
        <v>0</v>
      </c>
      <c r="F1475" s="2">
        <v>43047</v>
      </c>
      <c r="G1475">
        <v>6818</v>
      </c>
      <c r="H1475">
        <v>682</v>
      </c>
      <c r="I1475">
        <v>7500</v>
      </c>
      <c r="J1475" t="s">
        <v>2012</v>
      </c>
      <c r="K1475" t="s">
        <v>3562</v>
      </c>
      <c r="L1475" t="s">
        <v>731</v>
      </c>
      <c r="M1475" t="s">
        <v>3568</v>
      </c>
      <c r="N1475" t="s">
        <v>3559</v>
      </c>
      <c r="O1475" t="s">
        <v>3569</v>
      </c>
    </row>
    <row r="1476" spans="1:15" x14ac:dyDescent="0.25">
      <c r="A1476" t="b">
        <v>0</v>
      </c>
      <c r="B1476" s="3" t="b">
        <f t="shared" ref="B1476:B1539" si="23">OR(ISNUMBER(SEARCH($B$1,O1476)),ISNUMBER(SEARCH($C$1,O1476)),ISNUMBER(SEARCH($D$1,O1476)),ISNUMBER(SEARCH($E$1,O1476)),ISNUMBER(SEARCH($F$1,O1476)),ISNUMBER(SEARCH($G$1,O1476)),ISNUMBER(SEARCH($H$1,O1476)),ISNUMBER(SEARCH($I$1,O1476)),ISNUMBER(SEARCH($J$1,O1476)),ISNUMBER(SEARCH($K$1,O1476)),ISNUMBER(SEARCH($L$1,O1476)),ISNUMBER(SEARCH($M$1,O1476)),ISNUMBER(SEARCH($N$1,O1476)),ISNUMBER(SEARCH($O$1,O1476)),ISNUMBER(SEARCH($P$1,O1476)),ISNUMBER(SEARCH($Q$1,O1476)),ISNUMBER(SEARCH($R$1,O1476)),ISNUMBER(SEARCH($S$1,O1476)),ISNUMBER(SEARCH($T$1,O1476)),ISNUMBER(SEARCH($U$1,O1476)),ISNUMBER(SEARCH($V$1,O1476)),ISNUMBER(SEARCH($W$1,O1476)),ISNUMBER(SEARCH($X$1,O1476)),ISNUMBER(SEARCH($Y$1,O1476)),ISNUMBER(SEARCH($Z$1,O1476)),ISNUMBER(SEARCH($AA$1,O1476)),ISNUMBER(SEARCH($AB$1,O1476)),ISNUMBER(SEARCH($AC$1,O1476)),ISNUMBER(SEARCH($AD$1,O1476)),ISNUMBER(SEARCH($AE$1,O1476)),ISNUMBER(SEARCH($AF$1,O1476)),ISNUMBER(SEARCH($AG$1,O1476)),ISNUMBER(SEARCH($AH$1,O1476)),ISNUMBER(SEARCH($AI$1,O1476)),ISNUMBER(SEARCH($AJ$1,O1476)),ISNUMBER(SEARCH($AK$1,O1476)),ISNUMBER(SEARCH($AL$1,O1476)),ISNUMBER(SEARCH($AM$1,O1476)),ISNUMBER(SEARCH($AN$1,O1476)),ISNUMBER(SEARCH($AO$1,O1476)),ISNUMBER(SEARCH($AP$1,O1476)),ISNUMBER(SEARCH($AQ$1,O1476)),ISNUMBER(SEARCH($AR$1,O1476)),ISNUMBER(SEARCH($AS$1,O1476)),ISNUMBER(SEARCH($AT$1,O1476)),ISNUMBER(SEARCH($AU$1,O1476)),ISNUMBER(SEARCH($AV$1,O1476)),ISNUMBER(SEARCH($AW$1,O1476)),ISNUMBER(SEARCH($AX$1,O1476)),ISNUMBER(SEARCH($AY$1,O1476)), ISNUMBER(SEARCH($AZ$1,O1476)),ISNUMBER(SEARCH($BA$1,O1476)),ISNUMBER(SEARCH($BB$1,O1476)),ISNUMBER(SEARCH($BC$1,O1476)),ISNUMBER(SEARCH($BD$1,O1476)),ISNUMBER(SEARCH($BE$1,O1476)),ISNUMBER(SEARCH($BF$1,O1476)),ISNUMBER(SEARCH($BG$1,O1476)),ISNUMBER(SEARCH($BH$1,O1476)),ISNUMBER(SEARCH($BI$1,O1476)),ISNUMBER(SEARCH($BJ$1,O1476)),ISNUMBER(SEARCH($BK$1,O1476)),ISNUMBER(SEARCH($BL$1,O1476)),ISNUMBER(SEARCH($BM$1,O1476)),ISNUMBER(SEARCH($BN$1,O1476)),ISNUMBER(SEARCH($BO$1,O1476)),ISNUMBER(SEARCH($BP$1,O1476)),ISNUMBER(SEARCH($BQ$1,O1476)),ISNUMBER(SEARCH($BR$1,O1476)),ISNUMBER(SEARCH($BS$1,O1476)),ISNUMBER(SEARCH($BT$1,O1476)),ISNUMBER(SEARCH($BU$1,O1476)),ISNUMBER(SEARCH($BV$1,O1476)),ISNUMBER(SEARCH($BW$1,O1476)),ISNUMBER(SEARCH($BX$1,O1476)),ISNUMBER(SEARCH($BY$1,O1476)),ISNUMBER(SEARCH($BZ$1,O1476)),ISNUMBER(SEARCH($CA$1,O1476)),ISNUMBER(SEARCH($CB$1,O1476)),ISNUMBER(SEARCH($CC$1,O1476)),ISNUMBER(SEARCH($CD$1,O1476)),ISNUMBER(SEARCH($CE$1,O1476)),ISNUMBER(SEARCH($CF$1,O1476)),ISNUMBER(SEARCH($CG$1,O1476)),ISNUMBER(SEARCH($CG$1,O1476)),ISNUMBER(SEARCH($CH$1,O1476)),ISNUMBER(SEARCH($CI$1,O1476)),ISNUMBER(SEARCH($CJ$1,O1476)),ISNUMBER(SEARCH($CK$1,O1476)),ISNUMBER(SEARCH($CL$1,O1476)),ISNUMBER(SEARCH($CM$1,O1476)),ISNUMBER(SEARCH($CN$1,O1476)),ISNUMBER(SEARCH($CO$1,O1476)),ISNUMBER(SEARCH($CP$1,O1476)),ISNUMBER(SEARCH($CQ$1,O1476)),ISNUMBER(SEARCH($CR$1,O1476)),ISNUMBER(SEARCH($CS$1,O1476)),ISNUMBER(SEARCH($CT$1,O1476)))</f>
        <v>0</v>
      </c>
      <c r="C1476" t="s">
        <v>3561</v>
      </c>
      <c r="D1476" s="1">
        <v>43873</v>
      </c>
      <c r="E1476" t="b">
        <v>0</v>
      </c>
      <c r="F1476" s="2">
        <v>42629</v>
      </c>
      <c r="G1476">
        <v>7727</v>
      </c>
      <c r="H1476">
        <v>773</v>
      </c>
      <c r="I1476">
        <v>8500</v>
      </c>
      <c r="J1476" t="s">
        <v>2012</v>
      </c>
      <c r="K1476" t="s">
        <v>3562</v>
      </c>
      <c r="L1476" t="s">
        <v>731</v>
      </c>
      <c r="M1476" t="s">
        <v>3570</v>
      </c>
      <c r="N1476" t="s">
        <v>3559</v>
      </c>
      <c r="O1476" t="s">
        <v>3571</v>
      </c>
    </row>
    <row r="1477" spans="1:15" x14ac:dyDescent="0.25">
      <c r="A1477" t="b">
        <v>0</v>
      </c>
      <c r="B1477" s="3" t="b">
        <f t="shared" si="23"/>
        <v>0</v>
      </c>
      <c r="C1477" t="s">
        <v>3572</v>
      </c>
      <c r="D1477" s="1">
        <v>43873</v>
      </c>
      <c r="E1477" t="b">
        <v>0</v>
      </c>
      <c r="F1477" s="2">
        <v>42804.629861111112</v>
      </c>
      <c r="G1477">
        <v>86973</v>
      </c>
      <c r="H1477">
        <v>15221</v>
      </c>
      <c r="I1477">
        <v>102194</v>
      </c>
      <c r="J1477" t="s">
        <v>1538</v>
      </c>
      <c r="K1477" t="s">
        <v>3573</v>
      </c>
      <c r="L1477" t="s">
        <v>731</v>
      </c>
      <c r="M1477" t="s">
        <v>3574</v>
      </c>
      <c r="N1477" t="s">
        <v>3559</v>
      </c>
      <c r="O1477" t="s">
        <v>3575</v>
      </c>
    </row>
    <row r="1478" spans="1:15" x14ac:dyDescent="0.25">
      <c r="A1478" t="b">
        <v>0</v>
      </c>
      <c r="B1478" s="3" t="b">
        <f t="shared" si="23"/>
        <v>0</v>
      </c>
      <c r="C1478" t="s">
        <v>3576</v>
      </c>
      <c r="D1478" s="1">
        <v>43873</v>
      </c>
      <c r="E1478" t="b">
        <v>0</v>
      </c>
      <c r="F1478" s="2">
        <v>42590</v>
      </c>
      <c r="G1478">
        <v>41894</v>
      </c>
      <c r="H1478">
        <v>0</v>
      </c>
      <c r="I1478">
        <v>41894</v>
      </c>
      <c r="J1478" t="s">
        <v>3577</v>
      </c>
      <c r="K1478" t="s">
        <v>3578</v>
      </c>
      <c r="L1478" t="s">
        <v>731</v>
      </c>
      <c r="M1478" t="s">
        <v>3579</v>
      </c>
      <c r="N1478" t="s">
        <v>3559</v>
      </c>
      <c r="O1478" t="s">
        <v>3580</v>
      </c>
    </row>
    <row r="1479" spans="1:15" x14ac:dyDescent="0.25">
      <c r="A1479" t="b">
        <v>0</v>
      </c>
      <c r="B1479" s="3" t="b">
        <f t="shared" si="23"/>
        <v>0</v>
      </c>
      <c r="C1479" t="s">
        <v>3581</v>
      </c>
      <c r="D1479" s="1">
        <v>43873</v>
      </c>
      <c r="E1479" t="b">
        <v>0</v>
      </c>
      <c r="F1479" s="2">
        <v>42606</v>
      </c>
      <c r="G1479">
        <v>30215</v>
      </c>
      <c r="H1479">
        <v>0</v>
      </c>
      <c r="I1479">
        <v>30215</v>
      </c>
      <c r="J1479" t="s">
        <v>453</v>
      </c>
      <c r="K1479" t="s">
        <v>3582</v>
      </c>
      <c r="L1479" t="s">
        <v>731</v>
      </c>
      <c r="M1479" t="s">
        <v>3583</v>
      </c>
      <c r="N1479" t="s">
        <v>3559</v>
      </c>
      <c r="O1479" t="s">
        <v>3584</v>
      </c>
    </row>
    <row r="1480" spans="1:15" x14ac:dyDescent="0.25">
      <c r="A1480" t="b">
        <v>0</v>
      </c>
      <c r="B1480" s="3" t="b">
        <f t="shared" si="23"/>
        <v>0</v>
      </c>
      <c r="C1480" t="s">
        <v>3581</v>
      </c>
      <c r="D1480" s="1">
        <v>43873</v>
      </c>
      <c r="E1480" t="b">
        <v>0</v>
      </c>
      <c r="F1480" s="2">
        <v>42774</v>
      </c>
      <c r="G1480">
        <v>12286</v>
      </c>
      <c r="H1480">
        <v>0</v>
      </c>
      <c r="I1480">
        <v>12286</v>
      </c>
      <c r="J1480" t="s">
        <v>453</v>
      </c>
      <c r="K1480" t="s">
        <v>3582</v>
      </c>
      <c r="L1480" t="s">
        <v>731</v>
      </c>
      <c r="M1480" t="s">
        <v>3585</v>
      </c>
      <c r="N1480" t="s">
        <v>3559</v>
      </c>
      <c r="O1480" t="s">
        <v>3586</v>
      </c>
    </row>
    <row r="1481" spans="1:15" x14ac:dyDescent="0.25">
      <c r="A1481" t="b">
        <v>0</v>
      </c>
      <c r="B1481" s="3" t="b">
        <f t="shared" si="23"/>
        <v>0</v>
      </c>
      <c r="C1481" t="s">
        <v>3576</v>
      </c>
      <c r="D1481" s="1">
        <v>43873</v>
      </c>
      <c r="E1481" t="b">
        <v>0</v>
      </c>
      <c r="F1481" s="2">
        <v>42695</v>
      </c>
      <c r="G1481">
        <v>58725</v>
      </c>
      <c r="H1481">
        <v>10748</v>
      </c>
      <c r="I1481">
        <v>69473</v>
      </c>
      <c r="J1481" t="s">
        <v>3577</v>
      </c>
      <c r="K1481" t="s">
        <v>3578</v>
      </c>
      <c r="L1481" t="s">
        <v>731</v>
      </c>
      <c r="M1481" t="s">
        <v>3587</v>
      </c>
      <c r="N1481" t="s">
        <v>3559</v>
      </c>
      <c r="O1481" t="s">
        <v>3588</v>
      </c>
    </row>
    <row r="1482" spans="1:15" x14ac:dyDescent="0.25">
      <c r="A1482" t="b">
        <v>0</v>
      </c>
      <c r="B1482" s="3" t="b">
        <f t="shared" si="23"/>
        <v>0</v>
      </c>
      <c r="C1482" t="s">
        <v>3589</v>
      </c>
      <c r="D1482" s="1">
        <v>43873</v>
      </c>
      <c r="E1482" t="b">
        <v>0</v>
      </c>
      <c r="F1482" s="2">
        <v>42916.682638888888</v>
      </c>
      <c r="G1482">
        <v>167136</v>
      </c>
      <c r="H1482">
        <v>8920</v>
      </c>
      <c r="I1482">
        <v>176056</v>
      </c>
      <c r="J1482" t="s">
        <v>3590</v>
      </c>
      <c r="K1482" t="s">
        <v>3591</v>
      </c>
      <c r="L1482" t="s">
        <v>3354</v>
      </c>
      <c r="M1482" t="s">
        <v>3592</v>
      </c>
      <c r="N1482" t="s">
        <v>3593</v>
      </c>
      <c r="O1482" t="s">
        <v>3594</v>
      </c>
    </row>
    <row r="1483" spans="1:15" x14ac:dyDescent="0.25">
      <c r="A1483" t="b">
        <v>0</v>
      </c>
      <c r="B1483" s="3" t="b">
        <f t="shared" si="23"/>
        <v>0</v>
      </c>
      <c r="C1483" t="s">
        <v>3595</v>
      </c>
      <c r="D1483" s="1">
        <v>43873</v>
      </c>
      <c r="E1483" t="b">
        <v>0</v>
      </c>
      <c r="F1483" s="2">
        <v>42711</v>
      </c>
      <c r="G1483">
        <v>15600</v>
      </c>
      <c r="H1483">
        <v>9280</v>
      </c>
      <c r="I1483">
        <v>24880</v>
      </c>
      <c r="J1483" t="s">
        <v>666</v>
      </c>
      <c r="K1483" t="s">
        <v>3596</v>
      </c>
      <c r="L1483" t="s">
        <v>3354</v>
      </c>
      <c r="M1483" t="s">
        <v>3597</v>
      </c>
      <c r="N1483" t="s">
        <v>3593</v>
      </c>
      <c r="O1483" t="s">
        <v>3598</v>
      </c>
    </row>
    <row r="1484" spans="1:15" x14ac:dyDescent="0.25">
      <c r="A1484" t="b">
        <v>0</v>
      </c>
      <c r="B1484" s="3" t="b">
        <f t="shared" si="23"/>
        <v>0</v>
      </c>
      <c r="C1484" t="s">
        <v>3599</v>
      </c>
      <c r="D1484" s="1">
        <v>43873</v>
      </c>
      <c r="E1484" t="b">
        <v>0</v>
      </c>
      <c r="F1484" s="2">
        <v>42923</v>
      </c>
      <c r="G1484">
        <v>2498357</v>
      </c>
      <c r="H1484">
        <v>1223848</v>
      </c>
      <c r="I1484">
        <v>3722205</v>
      </c>
      <c r="J1484" t="s">
        <v>3600</v>
      </c>
      <c r="K1484" t="s">
        <v>3601</v>
      </c>
      <c r="L1484" t="s">
        <v>3354</v>
      </c>
      <c r="M1484" t="s">
        <v>3602</v>
      </c>
      <c r="N1484" t="s">
        <v>3593</v>
      </c>
      <c r="O1484" t="s">
        <v>3603</v>
      </c>
    </row>
    <row r="1485" spans="1:15" x14ac:dyDescent="0.25">
      <c r="A1485" t="b">
        <v>0</v>
      </c>
      <c r="B1485" s="3" t="b">
        <f t="shared" si="23"/>
        <v>0</v>
      </c>
      <c r="C1485" t="s">
        <v>3604</v>
      </c>
      <c r="D1485" s="1">
        <v>43873</v>
      </c>
      <c r="E1485" t="b">
        <v>0</v>
      </c>
      <c r="F1485" s="2">
        <v>43374</v>
      </c>
      <c r="G1485">
        <v>50000</v>
      </c>
      <c r="H1485">
        <v>29750</v>
      </c>
      <c r="I1485">
        <v>79750</v>
      </c>
      <c r="J1485" t="s">
        <v>3605</v>
      </c>
      <c r="K1485" t="s">
        <v>3606</v>
      </c>
      <c r="L1485" t="s">
        <v>3354</v>
      </c>
      <c r="M1485" t="s">
        <v>3607</v>
      </c>
      <c r="N1485" t="s">
        <v>3593</v>
      </c>
      <c r="O1485" t="s">
        <v>3608</v>
      </c>
    </row>
    <row r="1486" spans="1:15" x14ac:dyDescent="0.25">
      <c r="A1486" t="b">
        <v>0</v>
      </c>
      <c r="B1486" s="3" t="b">
        <f t="shared" si="23"/>
        <v>0</v>
      </c>
      <c r="C1486" t="s">
        <v>3609</v>
      </c>
      <c r="D1486" s="1">
        <v>43873</v>
      </c>
      <c r="E1486" t="b">
        <v>0</v>
      </c>
      <c r="F1486" s="2">
        <v>42830.415972222225</v>
      </c>
      <c r="G1486">
        <v>190899</v>
      </c>
      <c r="H1486">
        <v>79575</v>
      </c>
      <c r="I1486">
        <v>270474</v>
      </c>
      <c r="J1486" t="s">
        <v>3610</v>
      </c>
      <c r="K1486" t="s">
        <v>3611</v>
      </c>
      <c r="L1486" t="s">
        <v>3354</v>
      </c>
      <c r="M1486" t="s">
        <v>3612</v>
      </c>
      <c r="N1486" t="s">
        <v>3593</v>
      </c>
      <c r="O1486" t="s">
        <v>3613</v>
      </c>
    </row>
    <row r="1487" spans="1:15" x14ac:dyDescent="0.25">
      <c r="A1487" t="b">
        <v>0</v>
      </c>
      <c r="B1487" s="3" t="b">
        <f t="shared" si="23"/>
        <v>0</v>
      </c>
      <c r="C1487" t="s">
        <v>3609</v>
      </c>
      <c r="D1487" s="1">
        <v>43873</v>
      </c>
      <c r="E1487" t="b">
        <v>0</v>
      </c>
      <c r="F1487" s="2">
        <v>43108</v>
      </c>
      <c r="G1487">
        <v>170000</v>
      </c>
      <c r="H1487">
        <v>101150</v>
      </c>
      <c r="I1487">
        <v>271150</v>
      </c>
      <c r="J1487" t="s">
        <v>3610</v>
      </c>
      <c r="K1487" t="s">
        <v>3611</v>
      </c>
      <c r="L1487" t="s">
        <v>3354</v>
      </c>
      <c r="M1487" t="s">
        <v>3614</v>
      </c>
      <c r="N1487" t="s">
        <v>3593</v>
      </c>
      <c r="O1487" t="s">
        <v>3615</v>
      </c>
    </row>
    <row r="1488" spans="1:15" x14ac:dyDescent="0.25">
      <c r="A1488" t="b">
        <v>0</v>
      </c>
      <c r="B1488" s="3" t="b">
        <f t="shared" si="23"/>
        <v>0</v>
      </c>
      <c r="C1488" t="s">
        <v>3599</v>
      </c>
      <c r="D1488" s="1">
        <v>43873</v>
      </c>
      <c r="E1488" t="b">
        <v>0</v>
      </c>
      <c r="F1488" s="2">
        <v>43111.578472222223</v>
      </c>
      <c r="G1488">
        <v>157236</v>
      </c>
      <c r="H1488">
        <v>90440</v>
      </c>
      <c r="I1488">
        <v>247676</v>
      </c>
      <c r="J1488" t="s">
        <v>3600</v>
      </c>
      <c r="K1488" t="s">
        <v>3601</v>
      </c>
      <c r="L1488" t="s">
        <v>3354</v>
      </c>
      <c r="M1488" t="s">
        <v>3616</v>
      </c>
      <c r="N1488" t="s">
        <v>3593</v>
      </c>
      <c r="O1488" t="s">
        <v>3617</v>
      </c>
    </row>
    <row r="1489" spans="1:15" x14ac:dyDescent="0.25">
      <c r="A1489" t="b">
        <v>0</v>
      </c>
      <c r="B1489" s="3" t="b">
        <f t="shared" si="23"/>
        <v>0</v>
      </c>
      <c r="C1489" t="s">
        <v>3618</v>
      </c>
      <c r="D1489" s="1">
        <v>43873</v>
      </c>
      <c r="E1489" t="b">
        <v>0</v>
      </c>
      <c r="F1489" s="2">
        <v>42832</v>
      </c>
      <c r="G1489">
        <v>499778</v>
      </c>
      <c r="H1489">
        <v>165018</v>
      </c>
      <c r="I1489">
        <v>664796</v>
      </c>
      <c r="J1489" t="s">
        <v>839</v>
      </c>
      <c r="K1489" t="s">
        <v>3619</v>
      </c>
      <c r="L1489" t="s">
        <v>3354</v>
      </c>
      <c r="M1489" t="s">
        <v>3620</v>
      </c>
      <c r="N1489" t="s">
        <v>3593</v>
      </c>
      <c r="O1489" t="s">
        <v>3621</v>
      </c>
    </row>
    <row r="1490" spans="1:15" x14ac:dyDescent="0.25">
      <c r="A1490" t="b">
        <v>0</v>
      </c>
      <c r="B1490" s="3" t="b">
        <f t="shared" si="23"/>
        <v>0</v>
      </c>
      <c r="C1490" t="s">
        <v>3595</v>
      </c>
      <c r="D1490" s="1">
        <v>43873</v>
      </c>
      <c r="E1490" t="b">
        <v>0</v>
      </c>
      <c r="F1490" s="2">
        <v>42796.482638888891</v>
      </c>
      <c r="G1490">
        <v>18495</v>
      </c>
      <c r="H1490">
        <v>11005</v>
      </c>
      <c r="I1490">
        <v>29500</v>
      </c>
      <c r="J1490" t="s">
        <v>666</v>
      </c>
      <c r="K1490" t="s">
        <v>3596</v>
      </c>
      <c r="L1490" t="s">
        <v>3354</v>
      </c>
      <c r="M1490" t="s">
        <v>3622</v>
      </c>
      <c r="N1490" t="s">
        <v>3593</v>
      </c>
      <c r="O1490" t="s">
        <v>3623</v>
      </c>
    </row>
    <row r="1491" spans="1:15" x14ac:dyDescent="0.25">
      <c r="A1491" t="b">
        <v>0</v>
      </c>
      <c r="B1491" s="3" t="b">
        <f t="shared" si="23"/>
        <v>0</v>
      </c>
      <c r="C1491" t="s">
        <v>3283</v>
      </c>
      <c r="D1491" s="1">
        <v>43873</v>
      </c>
      <c r="E1491" t="b">
        <v>0</v>
      </c>
      <c r="F1491" s="2">
        <v>42916</v>
      </c>
      <c r="G1491">
        <v>506692</v>
      </c>
      <c r="H1491">
        <v>204037</v>
      </c>
      <c r="I1491">
        <v>710729</v>
      </c>
      <c r="J1491" t="s">
        <v>3284</v>
      </c>
      <c r="K1491" t="s">
        <v>3285</v>
      </c>
      <c r="L1491" t="s">
        <v>3354</v>
      </c>
      <c r="M1491" t="s">
        <v>3624</v>
      </c>
      <c r="N1491" t="s">
        <v>3593</v>
      </c>
      <c r="O1491" t="s">
        <v>3625</v>
      </c>
    </row>
    <row r="1492" spans="1:15" x14ac:dyDescent="0.25">
      <c r="A1492" t="b">
        <v>0</v>
      </c>
      <c r="B1492" s="3" t="b">
        <f t="shared" si="23"/>
        <v>0</v>
      </c>
      <c r="C1492" t="s">
        <v>3595</v>
      </c>
      <c r="D1492" s="1">
        <v>43873</v>
      </c>
      <c r="E1492" t="b">
        <v>0</v>
      </c>
      <c r="F1492" s="2">
        <v>42863.335416666669</v>
      </c>
      <c r="G1492">
        <v>41000</v>
      </c>
      <c r="H1492">
        <v>24395</v>
      </c>
      <c r="I1492">
        <v>65395</v>
      </c>
      <c r="J1492" t="s">
        <v>666</v>
      </c>
      <c r="K1492" t="s">
        <v>3596</v>
      </c>
      <c r="L1492" t="s">
        <v>3354</v>
      </c>
      <c r="M1492" t="s">
        <v>3626</v>
      </c>
      <c r="N1492" t="s">
        <v>3593</v>
      </c>
      <c r="O1492" t="s">
        <v>3627</v>
      </c>
    </row>
    <row r="1493" spans="1:15" x14ac:dyDescent="0.25">
      <c r="A1493" t="b">
        <v>0</v>
      </c>
      <c r="B1493" s="3" t="b">
        <f t="shared" si="23"/>
        <v>0</v>
      </c>
      <c r="C1493" t="s">
        <v>3604</v>
      </c>
      <c r="D1493" s="1">
        <v>43873</v>
      </c>
      <c r="E1493" t="b">
        <v>0</v>
      </c>
      <c r="F1493" s="2">
        <v>43007</v>
      </c>
      <c r="G1493">
        <v>210403</v>
      </c>
      <c r="H1493">
        <v>84831</v>
      </c>
      <c r="I1493">
        <v>295234</v>
      </c>
      <c r="J1493" t="s">
        <v>3605</v>
      </c>
      <c r="K1493" t="s">
        <v>3606</v>
      </c>
      <c r="L1493" t="s">
        <v>3354</v>
      </c>
      <c r="M1493" t="s">
        <v>3628</v>
      </c>
      <c r="N1493" t="s">
        <v>3593</v>
      </c>
      <c r="O1493" t="s">
        <v>3629</v>
      </c>
    </row>
    <row r="1494" spans="1:15" x14ac:dyDescent="0.25">
      <c r="A1494" t="b">
        <v>0</v>
      </c>
      <c r="B1494" s="3" t="b">
        <f t="shared" si="23"/>
        <v>0</v>
      </c>
      <c r="C1494" t="s">
        <v>3630</v>
      </c>
      <c r="D1494" s="1">
        <v>43873</v>
      </c>
      <c r="E1494" t="b">
        <v>0</v>
      </c>
      <c r="F1494" s="2">
        <v>42776</v>
      </c>
      <c r="G1494">
        <v>150000</v>
      </c>
      <c r="H1494">
        <v>85043</v>
      </c>
      <c r="I1494">
        <v>235043</v>
      </c>
      <c r="J1494" t="s">
        <v>3103</v>
      </c>
      <c r="K1494" t="s">
        <v>3631</v>
      </c>
      <c r="L1494" t="s">
        <v>3354</v>
      </c>
      <c r="M1494" t="s">
        <v>3632</v>
      </c>
      <c r="N1494" t="s">
        <v>3593</v>
      </c>
      <c r="O1494" t="s">
        <v>3633</v>
      </c>
    </row>
    <row r="1495" spans="1:15" x14ac:dyDescent="0.25">
      <c r="A1495" t="b">
        <v>0</v>
      </c>
      <c r="B1495" s="3" t="b">
        <f t="shared" si="23"/>
        <v>0</v>
      </c>
      <c r="C1495" t="s">
        <v>3630</v>
      </c>
      <c r="D1495" s="1">
        <v>43873</v>
      </c>
      <c r="E1495" t="b">
        <v>0</v>
      </c>
      <c r="F1495" s="2">
        <v>42577</v>
      </c>
      <c r="G1495">
        <v>30811</v>
      </c>
      <c r="H1495">
        <v>2465</v>
      </c>
      <c r="I1495">
        <v>33276</v>
      </c>
      <c r="J1495" t="s">
        <v>3103</v>
      </c>
      <c r="K1495" t="s">
        <v>3631</v>
      </c>
      <c r="L1495" t="s">
        <v>3354</v>
      </c>
      <c r="M1495" t="s">
        <v>3634</v>
      </c>
      <c r="N1495" t="s">
        <v>3593</v>
      </c>
      <c r="O1495" t="s">
        <v>3635</v>
      </c>
    </row>
    <row r="1496" spans="1:15" x14ac:dyDescent="0.25">
      <c r="A1496" t="b">
        <v>0</v>
      </c>
      <c r="B1496" s="3" t="b">
        <f t="shared" si="23"/>
        <v>0</v>
      </c>
      <c r="C1496" t="s">
        <v>3609</v>
      </c>
      <c r="D1496" s="1">
        <v>43873</v>
      </c>
      <c r="E1496" t="b">
        <v>0</v>
      </c>
      <c r="F1496" s="2">
        <v>43185.472916666666</v>
      </c>
      <c r="G1496">
        <v>125187</v>
      </c>
      <c r="H1496">
        <v>74486</v>
      </c>
      <c r="I1496">
        <v>199673</v>
      </c>
      <c r="J1496" t="s">
        <v>3610</v>
      </c>
      <c r="K1496" t="s">
        <v>3611</v>
      </c>
      <c r="L1496" t="s">
        <v>3354</v>
      </c>
      <c r="M1496" t="s">
        <v>3636</v>
      </c>
      <c r="N1496" t="s">
        <v>3593</v>
      </c>
      <c r="O1496" t="s">
        <v>3637</v>
      </c>
    </row>
    <row r="1497" spans="1:15" x14ac:dyDescent="0.25">
      <c r="A1497" t="b">
        <v>0</v>
      </c>
      <c r="B1497" s="3" t="b">
        <f t="shared" si="23"/>
        <v>0</v>
      </c>
      <c r="C1497" t="s">
        <v>3589</v>
      </c>
      <c r="D1497" s="1">
        <v>43873</v>
      </c>
      <c r="E1497" t="b">
        <v>0</v>
      </c>
      <c r="F1497" s="2">
        <v>42611</v>
      </c>
      <c r="G1497">
        <v>817395</v>
      </c>
      <c r="H1497">
        <v>133930</v>
      </c>
      <c r="I1497">
        <v>951325</v>
      </c>
      <c r="J1497" t="s">
        <v>3590</v>
      </c>
      <c r="K1497" t="s">
        <v>3591</v>
      </c>
      <c r="L1497" t="s">
        <v>3354</v>
      </c>
      <c r="M1497" t="s">
        <v>3638</v>
      </c>
      <c r="N1497" t="s">
        <v>3593</v>
      </c>
      <c r="O1497" t="s">
        <v>3639</v>
      </c>
    </row>
    <row r="1498" spans="1:15" x14ac:dyDescent="0.25">
      <c r="A1498" t="b">
        <v>0</v>
      </c>
      <c r="B1498" s="3" t="b">
        <f t="shared" si="23"/>
        <v>0</v>
      </c>
      <c r="C1498" t="s">
        <v>3640</v>
      </c>
      <c r="D1498" s="1">
        <v>43873</v>
      </c>
      <c r="E1498" t="b">
        <v>0</v>
      </c>
      <c r="F1498" s="2">
        <v>42900</v>
      </c>
      <c r="G1498">
        <v>321994</v>
      </c>
      <c r="H1498">
        <v>138006</v>
      </c>
      <c r="I1498">
        <v>460000</v>
      </c>
      <c r="J1498" t="s">
        <v>2968</v>
      </c>
      <c r="K1498" t="s">
        <v>3641</v>
      </c>
      <c r="L1498" t="s">
        <v>3354</v>
      </c>
      <c r="M1498" t="s">
        <v>3642</v>
      </c>
      <c r="N1498" t="s">
        <v>3593</v>
      </c>
      <c r="O1498" t="s">
        <v>3643</v>
      </c>
    </row>
    <row r="1499" spans="1:15" x14ac:dyDescent="0.25">
      <c r="A1499" t="b">
        <v>0</v>
      </c>
      <c r="B1499" s="3" t="b">
        <f t="shared" si="23"/>
        <v>0</v>
      </c>
      <c r="C1499" t="s">
        <v>3644</v>
      </c>
      <c r="D1499" s="1">
        <v>43873</v>
      </c>
      <c r="E1499" t="b">
        <v>0</v>
      </c>
      <c r="F1499" s="2">
        <v>42611.695138888892</v>
      </c>
      <c r="G1499">
        <v>123750</v>
      </c>
      <c r="H1499">
        <v>67757</v>
      </c>
      <c r="I1499">
        <v>191507</v>
      </c>
      <c r="J1499" t="s">
        <v>3645</v>
      </c>
      <c r="K1499" t="s">
        <v>3646</v>
      </c>
      <c r="L1499" t="s">
        <v>3354</v>
      </c>
      <c r="M1499" t="s">
        <v>3647</v>
      </c>
      <c r="N1499" t="s">
        <v>3593</v>
      </c>
      <c r="O1499" t="s">
        <v>3648</v>
      </c>
    </row>
    <row r="1500" spans="1:15" x14ac:dyDescent="0.25">
      <c r="A1500" t="b">
        <v>0</v>
      </c>
      <c r="B1500" s="3" t="b">
        <f t="shared" si="23"/>
        <v>0</v>
      </c>
      <c r="C1500" t="s">
        <v>3589</v>
      </c>
      <c r="D1500" s="1">
        <v>43873</v>
      </c>
      <c r="E1500" t="b">
        <v>0</v>
      </c>
      <c r="F1500" s="2">
        <v>42615.426388888889</v>
      </c>
      <c r="G1500">
        <v>43535</v>
      </c>
      <c r="H1500">
        <v>20253</v>
      </c>
      <c r="I1500">
        <v>63788</v>
      </c>
      <c r="J1500" t="s">
        <v>3590</v>
      </c>
      <c r="K1500" t="s">
        <v>3591</v>
      </c>
      <c r="L1500" t="s">
        <v>3354</v>
      </c>
      <c r="M1500" t="s">
        <v>3649</v>
      </c>
      <c r="N1500" t="s">
        <v>3593</v>
      </c>
      <c r="O1500" t="s">
        <v>3650</v>
      </c>
    </row>
    <row r="1501" spans="1:15" x14ac:dyDescent="0.25">
      <c r="A1501" t="b">
        <v>0</v>
      </c>
      <c r="B1501" s="3" t="b">
        <f t="shared" si="23"/>
        <v>0</v>
      </c>
      <c r="C1501" t="s">
        <v>3651</v>
      </c>
      <c r="D1501" s="1">
        <v>43873</v>
      </c>
      <c r="E1501" t="b">
        <v>0</v>
      </c>
      <c r="F1501" s="2">
        <v>42676</v>
      </c>
      <c r="G1501">
        <v>89600</v>
      </c>
      <c r="H1501">
        <v>0</v>
      </c>
      <c r="I1501">
        <v>89600</v>
      </c>
      <c r="J1501" t="s">
        <v>661</v>
      </c>
      <c r="K1501" t="s">
        <v>3652</v>
      </c>
      <c r="L1501" t="s">
        <v>3354</v>
      </c>
      <c r="M1501" t="s">
        <v>3653</v>
      </c>
      <c r="N1501" t="s">
        <v>3593</v>
      </c>
      <c r="O1501" t="s">
        <v>3654</v>
      </c>
    </row>
    <row r="1502" spans="1:15" x14ac:dyDescent="0.25">
      <c r="A1502" t="b">
        <v>0</v>
      </c>
      <c r="B1502" s="3" t="b">
        <f t="shared" si="23"/>
        <v>0</v>
      </c>
      <c r="C1502" t="s">
        <v>3655</v>
      </c>
      <c r="D1502" s="1">
        <v>43873</v>
      </c>
      <c r="E1502" t="b">
        <v>0</v>
      </c>
      <c r="F1502" s="2">
        <v>42958.46597222222</v>
      </c>
      <c r="G1502">
        <v>34356</v>
      </c>
      <c r="H1502">
        <v>3436</v>
      </c>
      <c r="I1502">
        <v>37792</v>
      </c>
      <c r="J1502" t="s">
        <v>2212</v>
      </c>
      <c r="K1502" t="s">
        <v>3656</v>
      </c>
      <c r="L1502" t="s">
        <v>3354</v>
      </c>
      <c r="M1502" t="s">
        <v>3657</v>
      </c>
      <c r="N1502" t="s">
        <v>3593</v>
      </c>
      <c r="O1502" t="s">
        <v>3658</v>
      </c>
    </row>
    <row r="1503" spans="1:15" x14ac:dyDescent="0.25">
      <c r="A1503" t="b">
        <v>0</v>
      </c>
      <c r="B1503" s="3" t="b">
        <f t="shared" si="23"/>
        <v>0</v>
      </c>
      <c r="C1503" t="s">
        <v>3595</v>
      </c>
      <c r="D1503" s="1">
        <v>43873</v>
      </c>
      <c r="E1503" t="b">
        <v>0</v>
      </c>
      <c r="F1503" s="2">
        <v>42916.741666666669</v>
      </c>
      <c r="G1503">
        <v>27568</v>
      </c>
      <c r="H1503">
        <v>16402</v>
      </c>
      <c r="I1503">
        <v>43970</v>
      </c>
      <c r="J1503" t="s">
        <v>666</v>
      </c>
      <c r="K1503" t="s">
        <v>3596</v>
      </c>
      <c r="L1503" t="s">
        <v>3354</v>
      </c>
      <c r="M1503" t="s">
        <v>3659</v>
      </c>
      <c r="N1503" t="s">
        <v>3593</v>
      </c>
      <c r="O1503" t="s">
        <v>3660</v>
      </c>
    </row>
    <row r="1504" spans="1:15" x14ac:dyDescent="0.25">
      <c r="A1504" t="b">
        <v>0</v>
      </c>
      <c r="B1504" s="3" t="b">
        <f t="shared" si="23"/>
        <v>0</v>
      </c>
      <c r="C1504" t="s">
        <v>3609</v>
      </c>
      <c r="D1504" s="1">
        <v>43873</v>
      </c>
      <c r="E1504" t="b">
        <v>0</v>
      </c>
      <c r="F1504" s="2">
        <v>42908.550694444442</v>
      </c>
      <c r="G1504">
        <v>21211</v>
      </c>
      <c r="H1504">
        <v>8842</v>
      </c>
      <c r="I1504">
        <v>30053</v>
      </c>
      <c r="J1504" t="s">
        <v>3610</v>
      </c>
      <c r="K1504" t="s">
        <v>3611</v>
      </c>
      <c r="L1504" t="s">
        <v>3354</v>
      </c>
      <c r="M1504" t="s">
        <v>3661</v>
      </c>
      <c r="N1504" t="s">
        <v>3593</v>
      </c>
      <c r="O1504" t="s">
        <v>3613</v>
      </c>
    </row>
    <row r="1505" spans="1:15" x14ac:dyDescent="0.25">
      <c r="A1505" t="b">
        <v>0</v>
      </c>
      <c r="B1505" s="3" t="b">
        <f t="shared" si="23"/>
        <v>0</v>
      </c>
      <c r="C1505" t="s">
        <v>3662</v>
      </c>
      <c r="D1505" s="1">
        <v>43873</v>
      </c>
      <c r="E1505" t="b">
        <v>0</v>
      </c>
      <c r="F1505" s="2">
        <v>42934.515972222223</v>
      </c>
      <c r="G1505">
        <v>75000</v>
      </c>
      <c r="H1505">
        <v>38393</v>
      </c>
      <c r="I1505">
        <v>113393</v>
      </c>
      <c r="J1505" t="s">
        <v>3663</v>
      </c>
      <c r="K1505" t="s">
        <v>3664</v>
      </c>
      <c r="L1505" t="s">
        <v>3354</v>
      </c>
      <c r="M1505" t="s">
        <v>3665</v>
      </c>
      <c r="N1505" t="s">
        <v>3593</v>
      </c>
      <c r="O1505" t="s">
        <v>3666</v>
      </c>
    </row>
    <row r="1506" spans="1:15" x14ac:dyDescent="0.25">
      <c r="A1506" t="b">
        <v>0</v>
      </c>
      <c r="B1506" s="3" t="b">
        <f t="shared" si="23"/>
        <v>0</v>
      </c>
      <c r="C1506" t="s">
        <v>3651</v>
      </c>
      <c r="D1506" s="1">
        <v>43873</v>
      </c>
      <c r="E1506" t="b">
        <v>0</v>
      </c>
      <c r="F1506" s="2">
        <v>42978</v>
      </c>
      <c r="G1506">
        <v>69841</v>
      </c>
      <c r="H1506">
        <v>18159</v>
      </c>
      <c r="I1506">
        <v>88000</v>
      </c>
      <c r="J1506" t="s">
        <v>661</v>
      </c>
      <c r="K1506" t="s">
        <v>3652</v>
      </c>
      <c r="L1506" t="s">
        <v>3354</v>
      </c>
      <c r="M1506" t="s">
        <v>3667</v>
      </c>
      <c r="N1506" t="s">
        <v>3593</v>
      </c>
      <c r="O1506" t="s">
        <v>3668</v>
      </c>
    </row>
    <row r="1507" spans="1:15" x14ac:dyDescent="0.25">
      <c r="A1507" t="b">
        <v>0</v>
      </c>
      <c r="B1507" s="3" t="b">
        <f t="shared" si="23"/>
        <v>0</v>
      </c>
      <c r="C1507" t="s">
        <v>3669</v>
      </c>
      <c r="D1507" s="1">
        <v>43873</v>
      </c>
      <c r="E1507" t="b">
        <v>0</v>
      </c>
      <c r="F1507" s="2">
        <v>43402.65902777778</v>
      </c>
      <c r="G1507">
        <v>211030</v>
      </c>
      <c r="H1507">
        <v>117290</v>
      </c>
      <c r="I1507">
        <v>328320</v>
      </c>
      <c r="J1507" t="s">
        <v>3670</v>
      </c>
      <c r="K1507" t="s">
        <v>3671</v>
      </c>
      <c r="L1507" t="s">
        <v>3354</v>
      </c>
      <c r="M1507" t="s">
        <v>3672</v>
      </c>
      <c r="N1507" t="s">
        <v>3593</v>
      </c>
      <c r="O1507" t="s">
        <v>3673</v>
      </c>
    </row>
    <row r="1508" spans="1:15" x14ac:dyDescent="0.25">
      <c r="A1508" t="b">
        <v>0</v>
      </c>
      <c r="B1508" s="3" t="b">
        <f t="shared" si="23"/>
        <v>0</v>
      </c>
      <c r="C1508" t="s">
        <v>3589</v>
      </c>
      <c r="D1508" s="1">
        <v>43873</v>
      </c>
      <c r="E1508" t="b">
        <v>0</v>
      </c>
      <c r="F1508" s="2">
        <v>42983</v>
      </c>
      <c r="G1508">
        <v>817395</v>
      </c>
      <c r="H1508">
        <v>133930</v>
      </c>
      <c r="I1508">
        <v>951325</v>
      </c>
      <c r="J1508" t="s">
        <v>3590</v>
      </c>
      <c r="K1508" t="s">
        <v>3591</v>
      </c>
      <c r="L1508" t="s">
        <v>3354</v>
      </c>
      <c r="M1508" t="s">
        <v>3674</v>
      </c>
      <c r="N1508" t="s">
        <v>3593</v>
      </c>
      <c r="O1508" t="s">
        <v>3650</v>
      </c>
    </row>
    <row r="1509" spans="1:15" x14ac:dyDescent="0.25">
      <c r="A1509" t="b">
        <v>0</v>
      </c>
      <c r="B1509" s="3" t="b">
        <f t="shared" si="23"/>
        <v>0</v>
      </c>
      <c r="C1509" t="s">
        <v>3604</v>
      </c>
      <c r="D1509" s="1">
        <v>43873</v>
      </c>
      <c r="E1509" t="b">
        <v>0</v>
      </c>
      <c r="F1509" s="2">
        <v>43325.415277777778</v>
      </c>
      <c r="G1509">
        <v>196409</v>
      </c>
      <c r="H1509">
        <v>116863</v>
      </c>
      <c r="I1509">
        <v>313272</v>
      </c>
      <c r="J1509" t="s">
        <v>3605</v>
      </c>
      <c r="K1509" t="s">
        <v>3606</v>
      </c>
      <c r="L1509" t="s">
        <v>3354</v>
      </c>
      <c r="M1509" t="s">
        <v>3675</v>
      </c>
      <c r="N1509" t="s">
        <v>3593</v>
      </c>
      <c r="O1509" t="s">
        <v>3629</v>
      </c>
    </row>
    <row r="1510" spans="1:15" x14ac:dyDescent="0.25">
      <c r="A1510" t="b">
        <v>0</v>
      </c>
      <c r="B1510" s="3" t="b">
        <f t="shared" si="23"/>
        <v>0</v>
      </c>
      <c r="C1510" t="s">
        <v>3609</v>
      </c>
      <c r="D1510" s="1">
        <v>43873</v>
      </c>
      <c r="E1510" t="b">
        <v>0</v>
      </c>
      <c r="F1510" s="2">
        <v>43224.729861111111</v>
      </c>
      <c r="G1510">
        <v>22363</v>
      </c>
      <c r="H1510">
        <v>7690</v>
      </c>
      <c r="I1510">
        <v>30053</v>
      </c>
      <c r="J1510" t="s">
        <v>3610</v>
      </c>
      <c r="K1510" t="s">
        <v>3611</v>
      </c>
      <c r="L1510" t="s">
        <v>3354</v>
      </c>
      <c r="M1510" t="s">
        <v>3676</v>
      </c>
      <c r="N1510" t="s">
        <v>3593</v>
      </c>
      <c r="O1510" t="s">
        <v>3613</v>
      </c>
    </row>
    <row r="1511" spans="1:15" x14ac:dyDescent="0.25">
      <c r="A1511" t="b">
        <v>0</v>
      </c>
      <c r="B1511" s="3" t="b">
        <f t="shared" si="23"/>
        <v>0</v>
      </c>
      <c r="C1511" t="s">
        <v>3283</v>
      </c>
      <c r="D1511" s="1">
        <v>43873</v>
      </c>
      <c r="E1511" t="b">
        <v>0</v>
      </c>
      <c r="F1511" s="2">
        <v>43280.536111111112</v>
      </c>
      <c r="G1511">
        <v>513468</v>
      </c>
      <c r="H1511">
        <v>232207</v>
      </c>
      <c r="I1511">
        <v>745675</v>
      </c>
      <c r="J1511" t="s">
        <v>3284</v>
      </c>
      <c r="K1511" t="s">
        <v>3285</v>
      </c>
      <c r="L1511" t="s">
        <v>3354</v>
      </c>
      <c r="M1511" t="s">
        <v>3677</v>
      </c>
      <c r="N1511" t="s">
        <v>3593</v>
      </c>
      <c r="O1511" t="s">
        <v>3625</v>
      </c>
    </row>
    <row r="1512" spans="1:15" x14ac:dyDescent="0.25">
      <c r="A1512" t="b">
        <v>0</v>
      </c>
      <c r="B1512" s="3" t="b">
        <f t="shared" si="23"/>
        <v>0</v>
      </c>
      <c r="C1512" t="s">
        <v>3618</v>
      </c>
      <c r="D1512" s="1">
        <v>43873</v>
      </c>
      <c r="E1512" t="b">
        <v>0</v>
      </c>
      <c r="F1512" s="2">
        <v>43224.716666666667</v>
      </c>
      <c r="G1512">
        <v>496459</v>
      </c>
      <c r="H1512">
        <v>163607</v>
      </c>
      <c r="I1512">
        <v>660066</v>
      </c>
      <c r="J1512" t="s">
        <v>839</v>
      </c>
      <c r="K1512" t="s">
        <v>3619</v>
      </c>
      <c r="L1512" t="s">
        <v>3354</v>
      </c>
      <c r="M1512" t="s">
        <v>3678</v>
      </c>
      <c r="N1512" t="s">
        <v>3593</v>
      </c>
      <c r="O1512" t="s">
        <v>3621</v>
      </c>
    </row>
    <row r="1513" spans="1:15" x14ac:dyDescent="0.25">
      <c r="A1513" t="b">
        <v>0</v>
      </c>
      <c r="B1513" s="3" t="b">
        <f t="shared" si="23"/>
        <v>0</v>
      </c>
      <c r="C1513" t="s">
        <v>3651</v>
      </c>
      <c r="D1513" s="1">
        <v>43873</v>
      </c>
      <c r="E1513" t="b">
        <v>0</v>
      </c>
      <c r="F1513" s="2">
        <v>43209</v>
      </c>
      <c r="G1513">
        <v>62857</v>
      </c>
      <c r="H1513">
        <v>16343</v>
      </c>
      <c r="I1513">
        <v>79200</v>
      </c>
      <c r="J1513" t="s">
        <v>661</v>
      </c>
      <c r="K1513" t="s">
        <v>3652</v>
      </c>
      <c r="L1513" t="s">
        <v>3354</v>
      </c>
      <c r="M1513" t="s">
        <v>3679</v>
      </c>
      <c r="N1513" t="s">
        <v>3593</v>
      </c>
      <c r="O1513" t="s">
        <v>3680</v>
      </c>
    </row>
    <row r="1514" spans="1:15" x14ac:dyDescent="0.25">
      <c r="A1514" t="b">
        <v>0</v>
      </c>
      <c r="B1514" s="3" t="b">
        <f t="shared" si="23"/>
        <v>0</v>
      </c>
      <c r="C1514" t="s">
        <v>3630</v>
      </c>
      <c r="D1514" s="1">
        <v>43873</v>
      </c>
      <c r="E1514" t="b">
        <v>0</v>
      </c>
      <c r="F1514" s="2">
        <v>43522.597916666666</v>
      </c>
      <c r="G1514">
        <v>313161</v>
      </c>
      <c r="H1514">
        <v>20742</v>
      </c>
      <c r="I1514">
        <v>333903</v>
      </c>
      <c r="J1514" t="s">
        <v>3103</v>
      </c>
      <c r="K1514" t="s">
        <v>3631</v>
      </c>
      <c r="L1514" t="s">
        <v>3354</v>
      </c>
      <c r="M1514" t="s">
        <v>3681</v>
      </c>
      <c r="N1514" t="s">
        <v>3593</v>
      </c>
      <c r="O1514" t="s">
        <v>3682</v>
      </c>
    </row>
    <row r="1515" spans="1:15" x14ac:dyDescent="0.25">
      <c r="A1515" t="b">
        <v>0</v>
      </c>
      <c r="B1515" s="3" t="b">
        <f t="shared" si="23"/>
        <v>0</v>
      </c>
      <c r="C1515" t="s">
        <v>3609</v>
      </c>
      <c r="D1515" s="1">
        <v>43873</v>
      </c>
      <c r="E1515" t="b">
        <v>0</v>
      </c>
      <c r="F1515" s="2">
        <v>43279.696527777778</v>
      </c>
      <c r="G1515">
        <v>145350</v>
      </c>
      <c r="H1515">
        <v>86483</v>
      </c>
      <c r="I1515">
        <v>231833</v>
      </c>
      <c r="J1515" t="s">
        <v>3610</v>
      </c>
      <c r="K1515" t="s">
        <v>3611</v>
      </c>
      <c r="L1515" t="s">
        <v>3354</v>
      </c>
      <c r="M1515" t="s">
        <v>3683</v>
      </c>
      <c r="N1515" t="s">
        <v>3593</v>
      </c>
      <c r="O1515" t="s">
        <v>3615</v>
      </c>
    </row>
    <row r="1516" spans="1:15" x14ac:dyDescent="0.25">
      <c r="A1516" t="b">
        <v>0</v>
      </c>
      <c r="B1516" s="3" t="b">
        <f t="shared" si="23"/>
        <v>0</v>
      </c>
      <c r="C1516" t="s">
        <v>3609</v>
      </c>
      <c r="D1516" s="1">
        <v>43873</v>
      </c>
      <c r="E1516" t="b">
        <v>0</v>
      </c>
      <c r="F1516" s="2">
        <v>43194.728472222225</v>
      </c>
      <c r="G1516">
        <v>190983</v>
      </c>
      <c r="H1516">
        <v>79491</v>
      </c>
      <c r="I1516">
        <v>270474</v>
      </c>
      <c r="J1516" t="s">
        <v>3610</v>
      </c>
      <c r="K1516" t="s">
        <v>3611</v>
      </c>
      <c r="L1516" t="s">
        <v>3354</v>
      </c>
      <c r="M1516" t="s">
        <v>3684</v>
      </c>
      <c r="N1516" t="s">
        <v>3593</v>
      </c>
      <c r="O1516" t="s">
        <v>3613</v>
      </c>
    </row>
    <row r="1517" spans="1:15" x14ac:dyDescent="0.25">
      <c r="A1517" t="b">
        <v>0</v>
      </c>
      <c r="B1517" s="3" t="b">
        <f t="shared" si="23"/>
        <v>0</v>
      </c>
      <c r="C1517" t="s">
        <v>3595</v>
      </c>
      <c r="D1517" s="1">
        <v>43873</v>
      </c>
      <c r="E1517" t="b">
        <v>0</v>
      </c>
      <c r="F1517" s="2">
        <v>43119</v>
      </c>
      <c r="G1517">
        <v>654080</v>
      </c>
      <c r="H1517">
        <v>389178</v>
      </c>
      <c r="I1517">
        <v>1043258</v>
      </c>
      <c r="J1517" t="s">
        <v>666</v>
      </c>
      <c r="K1517" t="s">
        <v>3596</v>
      </c>
      <c r="L1517" t="s">
        <v>3354</v>
      </c>
      <c r="M1517" t="s">
        <v>3685</v>
      </c>
      <c r="N1517" t="s">
        <v>3593</v>
      </c>
      <c r="O1517" t="s">
        <v>3686</v>
      </c>
    </row>
    <row r="1518" spans="1:15" x14ac:dyDescent="0.25">
      <c r="A1518" t="b">
        <v>0</v>
      </c>
      <c r="B1518" s="3" t="b">
        <f t="shared" si="23"/>
        <v>0</v>
      </c>
      <c r="C1518" t="s">
        <v>3630</v>
      </c>
      <c r="D1518" s="1">
        <v>43873</v>
      </c>
      <c r="E1518" t="b">
        <v>0</v>
      </c>
      <c r="F1518" s="2">
        <v>43153</v>
      </c>
      <c r="G1518">
        <v>125000</v>
      </c>
      <c r="H1518">
        <v>74375</v>
      </c>
      <c r="I1518">
        <v>199375</v>
      </c>
      <c r="J1518" t="s">
        <v>3103</v>
      </c>
      <c r="K1518" t="s">
        <v>3631</v>
      </c>
      <c r="L1518" t="s">
        <v>3354</v>
      </c>
      <c r="M1518" t="s">
        <v>3687</v>
      </c>
      <c r="N1518" t="s">
        <v>3593</v>
      </c>
      <c r="O1518" t="s">
        <v>3633</v>
      </c>
    </row>
    <row r="1519" spans="1:15" x14ac:dyDescent="0.25">
      <c r="A1519" t="b">
        <v>0</v>
      </c>
      <c r="B1519" s="3" t="b">
        <f t="shared" si="23"/>
        <v>0</v>
      </c>
      <c r="C1519" t="s">
        <v>3595</v>
      </c>
      <c r="D1519" s="1">
        <v>43873</v>
      </c>
      <c r="E1519" t="b">
        <v>0</v>
      </c>
      <c r="F1519" s="2">
        <v>43070</v>
      </c>
      <c r="G1519">
        <v>30583</v>
      </c>
      <c r="H1519">
        <v>15667</v>
      </c>
      <c r="I1519">
        <v>46250</v>
      </c>
      <c r="J1519" t="s">
        <v>666</v>
      </c>
      <c r="K1519" t="s">
        <v>3596</v>
      </c>
      <c r="L1519" t="s">
        <v>3354</v>
      </c>
      <c r="M1519" t="s">
        <v>3688</v>
      </c>
      <c r="N1519" t="s">
        <v>3593</v>
      </c>
      <c r="O1519" t="s">
        <v>3689</v>
      </c>
    </row>
    <row r="1520" spans="1:15" x14ac:dyDescent="0.25">
      <c r="A1520" t="b">
        <v>0</v>
      </c>
      <c r="B1520" s="3" t="b">
        <f t="shared" si="23"/>
        <v>0</v>
      </c>
      <c r="C1520" t="s">
        <v>3595</v>
      </c>
      <c r="D1520" s="1">
        <v>43873</v>
      </c>
      <c r="E1520" t="b">
        <v>0</v>
      </c>
      <c r="F1520" s="2">
        <v>43070</v>
      </c>
      <c r="G1520">
        <v>58958</v>
      </c>
      <c r="H1520">
        <v>31162</v>
      </c>
      <c r="I1520">
        <v>90120</v>
      </c>
      <c r="J1520" t="s">
        <v>666</v>
      </c>
      <c r="K1520" t="s">
        <v>3596</v>
      </c>
      <c r="L1520" t="s">
        <v>3354</v>
      </c>
      <c r="M1520" t="s">
        <v>3690</v>
      </c>
      <c r="N1520" t="s">
        <v>3593</v>
      </c>
      <c r="O1520" t="s">
        <v>3691</v>
      </c>
    </row>
    <row r="1521" spans="1:15" x14ac:dyDescent="0.25">
      <c r="A1521" t="b">
        <v>0</v>
      </c>
      <c r="B1521" s="3" t="b">
        <f t="shared" si="23"/>
        <v>0</v>
      </c>
      <c r="C1521" t="s">
        <v>3604</v>
      </c>
      <c r="D1521" s="1">
        <v>43873</v>
      </c>
      <c r="E1521" t="b">
        <v>0</v>
      </c>
      <c r="F1521" s="2">
        <v>43350.45416666667</v>
      </c>
      <c r="G1521">
        <v>237354</v>
      </c>
      <c r="H1521">
        <v>127921</v>
      </c>
      <c r="I1521">
        <v>365275</v>
      </c>
      <c r="J1521" t="s">
        <v>3605</v>
      </c>
      <c r="K1521" t="s">
        <v>3606</v>
      </c>
      <c r="L1521" t="s">
        <v>3354</v>
      </c>
      <c r="M1521" t="s">
        <v>3692</v>
      </c>
      <c r="N1521" t="s">
        <v>3593</v>
      </c>
      <c r="O1521" t="s">
        <v>3693</v>
      </c>
    </row>
    <row r="1522" spans="1:15" x14ac:dyDescent="0.25">
      <c r="A1522" t="b">
        <v>0</v>
      </c>
      <c r="B1522" s="3" t="b">
        <f t="shared" si="23"/>
        <v>0</v>
      </c>
      <c r="C1522" t="s">
        <v>3595</v>
      </c>
      <c r="D1522" s="1">
        <v>43873</v>
      </c>
      <c r="E1522" t="b">
        <v>0</v>
      </c>
      <c r="F1522" s="2">
        <v>43335.643055555556</v>
      </c>
      <c r="G1522">
        <v>12100</v>
      </c>
      <c r="H1522">
        <v>7200</v>
      </c>
      <c r="I1522">
        <v>19300</v>
      </c>
      <c r="J1522" t="s">
        <v>666</v>
      </c>
      <c r="K1522" t="s">
        <v>3596</v>
      </c>
      <c r="L1522" t="s">
        <v>3354</v>
      </c>
      <c r="M1522" t="s">
        <v>3694</v>
      </c>
      <c r="N1522" t="s">
        <v>3593</v>
      </c>
      <c r="O1522" t="s">
        <v>3695</v>
      </c>
    </row>
    <row r="1523" spans="1:15" x14ac:dyDescent="0.25">
      <c r="A1523" t="b">
        <v>0</v>
      </c>
      <c r="B1523" s="3" t="b">
        <f t="shared" si="23"/>
        <v>0</v>
      </c>
      <c r="C1523" t="s">
        <v>3595</v>
      </c>
      <c r="D1523" s="1">
        <v>43873</v>
      </c>
      <c r="E1523" t="b">
        <v>0</v>
      </c>
      <c r="F1523" s="2">
        <v>43335</v>
      </c>
      <c r="G1523">
        <v>20000</v>
      </c>
      <c r="H1523">
        <v>11900</v>
      </c>
      <c r="I1523">
        <v>31900</v>
      </c>
      <c r="J1523" t="s">
        <v>666</v>
      </c>
      <c r="K1523" t="s">
        <v>3596</v>
      </c>
      <c r="L1523" t="s">
        <v>3354</v>
      </c>
      <c r="M1523" t="s">
        <v>3696</v>
      </c>
      <c r="N1523" t="s">
        <v>3593</v>
      </c>
      <c r="O1523" t="s">
        <v>3660</v>
      </c>
    </row>
    <row r="1524" spans="1:15" x14ac:dyDescent="0.25">
      <c r="A1524" t="b">
        <v>0</v>
      </c>
      <c r="B1524" s="3" t="b">
        <f t="shared" si="23"/>
        <v>0</v>
      </c>
      <c r="C1524" t="s">
        <v>3697</v>
      </c>
      <c r="D1524" s="1">
        <v>43873</v>
      </c>
      <c r="E1524" t="b">
        <v>0</v>
      </c>
      <c r="F1524" s="2">
        <v>43640.443055555559</v>
      </c>
      <c r="G1524">
        <v>401965</v>
      </c>
      <c r="H1524">
        <v>231843</v>
      </c>
      <c r="I1524">
        <v>633808</v>
      </c>
      <c r="J1524" t="s">
        <v>3698</v>
      </c>
      <c r="K1524" t="s">
        <v>3699</v>
      </c>
      <c r="L1524" t="s">
        <v>3354</v>
      </c>
      <c r="M1524" t="s">
        <v>3700</v>
      </c>
      <c r="N1524" t="s">
        <v>3593</v>
      </c>
      <c r="O1524" t="s">
        <v>3701</v>
      </c>
    </row>
    <row r="1525" spans="1:15" x14ac:dyDescent="0.25">
      <c r="A1525" t="b">
        <v>0</v>
      </c>
      <c r="B1525" s="3" t="b">
        <f t="shared" si="23"/>
        <v>0</v>
      </c>
      <c r="C1525" t="s">
        <v>3651</v>
      </c>
      <c r="D1525" s="1">
        <v>43873</v>
      </c>
      <c r="E1525" t="b">
        <v>0</v>
      </c>
      <c r="F1525" s="2">
        <v>43312</v>
      </c>
      <c r="G1525">
        <v>153267</v>
      </c>
      <c r="H1525">
        <v>16449</v>
      </c>
      <c r="I1525">
        <v>169716</v>
      </c>
      <c r="J1525" t="s">
        <v>661</v>
      </c>
      <c r="K1525" t="s">
        <v>3652</v>
      </c>
      <c r="L1525" t="s">
        <v>3354</v>
      </c>
      <c r="M1525" t="s">
        <v>3702</v>
      </c>
      <c r="N1525" t="s">
        <v>3593</v>
      </c>
      <c r="O1525" t="s">
        <v>3703</v>
      </c>
    </row>
    <row r="1526" spans="1:15" x14ac:dyDescent="0.25">
      <c r="A1526" t="b">
        <v>0</v>
      </c>
      <c r="B1526" s="3" t="b">
        <f t="shared" si="23"/>
        <v>0</v>
      </c>
      <c r="C1526" t="s">
        <v>3651</v>
      </c>
      <c r="D1526" s="1">
        <v>43873</v>
      </c>
      <c r="E1526" t="b">
        <v>0</v>
      </c>
      <c r="F1526" s="2">
        <v>43312</v>
      </c>
      <c r="G1526">
        <v>69841</v>
      </c>
      <c r="H1526">
        <v>18159</v>
      </c>
      <c r="I1526">
        <v>88000</v>
      </c>
      <c r="J1526" t="s">
        <v>661</v>
      </c>
      <c r="K1526" t="s">
        <v>3652</v>
      </c>
      <c r="L1526" t="s">
        <v>3354</v>
      </c>
      <c r="M1526" t="s">
        <v>3704</v>
      </c>
      <c r="N1526" t="s">
        <v>3593</v>
      </c>
      <c r="O1526" t="s">
        <v>3705</v>
      </c>
    </row>
    <row r="1527" spans="1:15" x14ac:dyDescent="0.25">
      <c r="A1527" t="b">
        <v>0</v>
      </c>
      <c r="B1527" s="3" t="b">
        <f t="shared" si="23"/>
        <v>0</v>
      </c>
      <c r="C1527" t="s">
        <v>3651</v>
      </c>
      <c r="D1527" s="1">
        <v>43873</v>
      </c>
      <c r="E1527" t="b">
        <v>0</v>
      </c>
      <c r="F1527" s="2">
        <v>43392</v>
      </c>
      <c r="G1527">
        <v>62857</v>
      </c>
      <c r="H1527">
        <v>16343</v>
      </c>
      <c r="I1527">
        <v>79200</v>
      </c>
      <c r="J1527" t="s">
        <v>661</v>
      </c>
      <c r="K1527" t="s">
        <v>3652</v>
      </c>
      <c r="L1527" t="s">
        <v>3354</v>
      </c>
      <c r="M1527" t="s">
        <v>3706</v>
      </c>
      <c r="N1527" t="s">
        <v>3593</v>
      </c>
      <c r="O1527" t="s">
        <v>3707</v>
      </c>
    </row>
    <row r="1528" spans="1:15" x14ac:dyDescent="0.25">
      <c r="A1528" t="b">
        <v>0</v>
      </c>
      <c r="B1528" s="3" t="b">
        <f t="shared" si="23"/>
        <v>0</v>
      </c>
      <c r="C1528" t="s">
        <v>3609</v>
      </c>
      <c r="D1528" s="1">
        <v>43873</v>
      </c>
      <c r="E1528" t="b">
        <v>0</v>
      </c>
      <c r="F1528" s="2">
        <v>43318.582638888889</v>
      </c>
      <c r="G1528">
        <v>125187</v>
      </c>
      <c r="H1528">
        <v>74486</v>
      </c>
      <c r="I1528">
        <v>199673</v>
      </c>
      <c r="J1528" t="s">
        <v>3610</v>
      </c>
      <c r="K1528" t="s">
        <v>3611</v>
      </c>
      <c r="L1528" t="s">
        <v>3354</v>
      </c>
      <c r="M1528" t="s">
        <v>3708</v>
      </c>
      <c r="N1528" t="s">
        <v>3593</v>
      </c>
      <c r="O1528" t="s">
        <v>3637</v>
      </c>
    </row>
    <row r="1529" spans="1:15" x14ac:dyDescent="0.25">
      <c r="A1529" t="b">
        <v>0</v>
      </c>
      <c r="B1529" s="3" t="b">
        <f t="shared" si="23"/>
        <v>0</v>
      </c>
      <c r="C1529" t="s">
        <v>3599</v>
      </c>
      <c r="D1529" s="1">
        <v>43873</v>
      </c>
      <c r="E1529" t="b">
        <v>0</v>
      </c>
      <c r="F1529" s="2">
        <v>43382</v>
      </c>
      <c r="G1529">
        <v>0</v>
      </c>
      <c r="H1529">
        <v>0</v>
      </c>
      <c r="I1529">
        <v>0</v>
      </c>
      <c r="J1529" t="s">
        <v>3600</v>
      </c>
      <c r="K1529" t="s">
        <v>3601</v>
      </c>
      <c r="L1529" t="s">
        <v>3354</v>
      </c>
      <c r="M1529" t="s">
        <v>3709</v>
      </c>
      <c r="N1529" t="s">
        <v>3593</v>
      </c>
      <c r="O1529" t="s">
        <v>3603</v>
      </c>
    </row>
    <row r="1530" spans="1:15" x14ac:dyDescent="0.25">
      <c r="A1530" t="b">
        <v>0</v>
      </c>
      <c r="B1530" s="3" t="b">
        <f t="shared" si="23"/>
        <v>0</v>
      </c>
      <c r="C1530" t="s">
        <v>3599</v>
      </c>
      <c r="D1530" s="1">
        <v>43873</v>
      </c>
      <c r="E1530" t="b">
        <v>0</v>
      </c>
      <c r="F1530" s="2">
        <v>43420.556250000001</v>
      </c>
      <c r="G1530">
        <v>125000</v>
      </c>
      <c r="H1530">
        <v>71104</v>
      </c>
      <c r="I1530">
        <v>196104</v>
      </c>
      <c r="J1530" t="s">
        <v>3600</v>
      </c>
      <c r="K1530" t="s">
        <v>3601</v>
      </c>
      <c r="L1530" t="s">
        <v>3354</v>
      </c>
      <c r="M1530" t="s">
        <v>3710</v>
      </c>
      <c r="N1530" t="s">
        <v>3593</v>
      </c>
      <c r="O1530" t="s">
        <v>3617</v>
      </c>
    </row>
    <row r="1531" spans="1:15" x14ac:dyDescent="0.25">
      <c r="A1531" t="b">
        <v>0</v>
      </c>
      <c r="B1531" s="3" t="b">
        <f t="shared" si="23"/>
        <v>0</v>
      </c>
      <c r="C1531" t="s">
        <v>3609</v>
      </c>
      <c r="D1531" s="1">
        <v>43873</v>
      </c>
      <c r="E1531" t="b">
        <v>0</v>
      </c>
      <c r="F1531" s="2">
        <v>43558</v>
      </c>
      <c r="G1531">
        <v>47272</v>
      </c>
      <c r="H1531">
        <v>4728</v>
      </c>
      <c r="I1531">
        <v>52000</v>
      </c>
      <c r="J1531" t="s">
        <v>3610</v>
      </c>
      <c r="K1531" t="s">
        <v>3611</v>
      </c>
      <c r="L1531" t="s">
        <v>3354</v>
      </c>
      <c r="M1531" t="s">
        <v>3711</v>
      </c>
      <c r="N1531" t="s">
        <v>3593</v>
      </c>
      <c r="O1531" t="s">
        <v>3712</v>
      </c>
    </row>
    <row r="1532" spans="1:15" x14ac:dyDescent="0.25">
      <c r="A1532" t="b">
        <v>0</v>
      </c>
      <c r="B1532" s="3" t="b">
        <f t="shared" si="23"/>
        <v>0</v>
      </c>
      <c r="C1532" t="s">
        <v>3651</v>
      </c>
      <c r="D1532" s="1">
        <v>43873</v>
      </c>
      <c r="E1532" t="b">
        <v>0</v>
      </c>
      <c r="F1532" s="2">
        <v>43594</v>
      </c>
      <c r="G1532">
        <v>81491</v>
      </c>
      <c r="H1532">
        <v>8528</v>
      </c>
      <c r="I1532">
        <v>90019</v>
      </c>
      <c r="J1532" t="s">
        <v>661</v>
      </c>
      <c r="K1532" t="s">
        <v>3652</v>
      </c>
      <c r="L1532" t="s">
        <v>3354</v>
      </c>
      <c r="M1532" t="s">
        <v>3713</v>
      </c>
      <c r="N1532" t="s">
        <v>3593</v>
      </c>
      <c r="O1532" t="s">
        <v>3714</v>
      </c>
    </row>
    <row r="1533" spans="1:15" x14ac:dyDescent="0.25">
      <c r="A1533" t="b">
        <v>0</v>
      </c>
      <c r="B1533" s="3" t="b">
        <f t="shared" si="23"/>
        <v>0</v>
      </c>
      <c r="C1533" t="s">
        <v>3604</v>
      </c>
      <c r="D1533" s="1">
        <v>43873</v>
      </c>
      <c r="E1533" t="b">
        <v>0</v>
      </c>
      <c r="F1533" s="2">
        <v>43635.460416666669</v>
      </c>
      <c r="G1533">
        <v>199259</v>
      </c>
      <c r="H1533">
        <v>118559</v>
      </c>
      <c r="I1533">
        <v>317818</v>
      </c>
      <c r="J1533" t="s">
        <v>3605</v>
      </c>
      <c r="K1533" t="s">
        <v>3606</v>
      </c>
      <c r="L1533" t="s">
        <v>3354</v>
      </c>
      <c r="M1533" t="s">
        <v>3715</v>
      </c>
      <c r="N1533" t="s">
        <v>3593</v>
      </c>
      <c r="O1533" t="s">
        <v>3629</v>
      </c>
    </row>
    <row r="1534" spans="1:15" x14ac:dyDescent="0.25">
      <c r="A1534" t="b">
        <v>0</v>
      </c>
      <c r="B1534" s="3" t="b">
        <f t="shared" si="23"/>
        <v>0</v>
      </c>
      <c r="C1534" t="s">
        <v>3669</v>
      </c>
      <c r="D1534" s="1">
        <v>43873</v>
      </c>
      <c r="E1534" t="b">
        <v>0</v>
      </c>
      <c r="F1534" s="2">
        <v>43642.397222222222</v>
      </c>
      <c r="G1534">
        <v>212828</v>
      </c>
      <c r="H1534">
        <v>103056</v>
      </c>
      <c r="I1534">
        <v>315884</v>
      </c>
      <c r="J1534" t="s">
        <v>3670</v>
      </c>
      <c r="K1534" t="s">
        <v>3671</v>
      </c>
      <c r="L1534" t="s">
        <v>3354</v>
      </c>
      <c r="M1534" t="s">
        <v>3716</v>
      </c>
      <c r="N1534" t="s">
        <v>3593</v>
      </c>
      <c r="O1534" t="s">
        <v>3673</v>
      </c>
    </row>
    <row r="1535" spans="1:15" x14ac:dyDescent="0.25">
      <c r="A1535" t="b">
        <v>0</v>
      </c>
      <c r="B1535" s="3" t="b">
        <f t="shared" si="23"/>
        <v>0</v>
      </c>
      <c r="C1535" t="s">
        <v>3604</v>
      </c>
      <c r="D1535" s="1">
        <v>43873</v>
      </c>
      <c r="E1535" t="b">
        <v>0</v>
      </c>
      <c r="F1535" s="2">
        <v>43623.668749999997</v>
      </c>
      <c r="G1535">
        <v>237338</v>
      </c>
      <c r="H1535">
        <v>126807</v>
      </c>
      <c r="I1535">
        <v>364145</v>
      </c>
      <c r="J1535" t="s">
        <v>3605</v>
      </c>
      <c r="K1535" t="s">
        <v>3606</v>
      </c>
      <c r="L1535" t="s">
        <v>3354</v>
      </c>
      <c r="M1535" t="s">
        <v>3717</v>
      </c>
      <c r="N1535" t="s">
        <v>3593</v>
      </c>
      <c r="O1535" t="s">
        <v>3693</v>
      </c>
    </row>
    <row r="1536" spans="1:15" x14ac:dyDescent="0.25">
      <c r="A1536" t="b">
        <v>0</v>
      </c>
      <c r="B1536" s="3" t="b">
        <f t="shared" si="23"/>
        <v>0</v>
      </c>
      <c r="C1536" t="s">
        <v>3604</v>
      </c>
      <c r="D1536" s="1">
        <v>43873</v>
      </c>
      <c r="E1536" t="b">
        <v>0</v>
      </c>
      <c r="F1536" s="2">
        <v>43626.502083333333</v>
      </c>
      <c r="G1536">
        <v>39800</v>
      </c>
      <c r="H1536">
        <v>0</v>
      </c>
      <c r="I1536">
        <v>39800</v>
      </c>
      <c r="J1536" t="s">
        <v>3605</v>
      </c>
      <c r="K1536" t="s">
        <v>3606</v>
      </c>
      <c r="L1536" t="s">
        <v>3354</v>
      </c>
      <c r="M1536" t="s">
        <v>3718</v>
      </c>
      <c r="N1536" t="s">
        <v>3593</v>
      </c>
      <c r="O1536" t="s">
        <v>3719</v>
      </c>
    </row>
    <row r="1537" spans="1:15" x14ac:dyDescent="0.25">
      <c r="A1537" t="b">
        <v>0</v>
      </c>
      <c r="B1537" s="3" t="b">
        <f t="shared" si="23"/>
        <v>0</v>
      </c>
      <c r="C1537" t="s">
        <v>3618</v>
      </c>
      <c r="D1537" s="1">
        <v>43873</v>
      </c>
      <c r="E1537" t="b">
        <v>0</v>
      </c>
      <c r="F1537" s="2">
        <v>43584.765972222223</v>
      </c>
      <c r="G1537">
        <v>494800</v>
      </c>
      <c r="H1537">
        <v>170440</v>
      </c>
      <c r="I1537">
        <v>665240</v>
      </c>
      <c r="J1537" t="s">
        <v>839</v>
      </c>
      <c r="K1537" t="s">
        <v>3619</v>
      </c>
      <c r="L1537" t="s">
        <v>3354</v>
      </c>
      <c r="M1537" t="s">
        <v>3720</v>
      </c>
      <c r="N1537" t="s">
        <v>3593</v>
      </c>
      <c r="O1537" t="s">
        <v>3621</v>
      </c>
    </row>
    <row r="1538" spans="1:15" x14ac:dyDescent="0.25">
      <c r="A1538" t="b">
        <v>0</v>
      </c>
      <c r="B1538" s="3" t="b">
        <f t="shared" si="23"/>
        <v>0</v>
      </c>
      <c r="C1538" t="s">
        <v>3283</v>
      </c>
      <c r="D1538" s="1">
        <v>43873</v>
      </c>
      <c r="E1538" t="b">
        <v>0</v>
      </c>
      <c r="F1538" s="2">
        <v>43635.729166666664</v>
      </c>
      <c r="G1538">
        <v>481379</v>
      </c>
      <c r="H1538">
        <v>227071</v>
      </c>
      <c r="I1538">
        <v>708450</v>
      </c>
      <c r="J1538" t="s">
        <v>3284</v>
      </c>
      <c r="K1538" t="s">
        <v>3285</v>
      </c>
      <c r="L1538" t="s">
        <v>3354</v>
      </c>
      <c r="M1538" t="s">
        <v>3721</v>
      </c>
      <c r="N1538" t="s">
        <v>3593</v>
      </c>
      <c r="O1538" t="s">
        <v>3625</v>
      </c>
    </row>
    <row r="1539" spans="1:15" x14ac:dyDescent="0.25">
      <c r="A1539" t="b">
        <v>0</v>
      </c>
      <c r="B1539" s="3" t="b">
        <f t="shared" si="23"/>
        <v>0</v>
      </c>
      <c r="C1539" t="s">
        <v>3722</v>
      </c>
      <c r="D1539" s="1">
        <v>43873</v>
      </c>
      <c r="E1539" t="b">
        <v>0</v>
      </c>
      <c r="F1539" s="2">
        <v>43642.27847222222</v>
      </c>
      <c r="G1539">
        <v>27273</v>
      </c>
      <c r="H1539">
        <v>2727</v>
      </c>
      <c r="I1539">
        <v>30000</v>
      </c>
      <c r="J1539" t="s">
        <v>3723</v>
      </c>
      <c r="K1539" t="s">
        <v>3724</v>
      </c>
      <c r="L1539" t="s">
        <v>3354</v>
      </c>
      <c r="M1539" t="s">
        <v>3725</v>
      </c>
      <c r="N1539" t="s">
        <v>3726</v>
      </c>
      <c r="O1539" t="s">
        <v>3727</v>
      </c>
    </row>
    <row r="1540" spans="1:15" x14ac:dyDescent="0.25">
      <c r="A1540" t="b">
        <v>0</v>
      </c>
      <c r="B1540" s="3" t="b">
        <f t="shared" ref="B1540:B1603" si="24">OR(ISNUMBER(SEARCH($B$1,O1540)),ISNUMBER(SEARCH($C$1,O1540)),ISNUMBER(SEARCH($D$1,O1540)),ISNUMBER(SEARCH($E$1,O1540)),ISNUMBER(SEARCH($F$1,O1540)),ISNUMBER(SEARCH($G$1,O1540)),ISNUMBER(SEARCH($H$1,O1540)),ISNUMBER(SEARCH($I$1,O1540)),ISNUMBER(SEARCH($J$1,O1540)),ISNUMBER(SEARCH($K$1,O1540)),ISNUMBER(SEARCH($L$1,O1540)),ISNUMBER(SEARCH($M$1,O1540)),ISNUMBER(SEARCH($N$1,O1540)),ISNUMBER(SEARCH($O$1,O1540)),ISNUMBER(SEARCH($P$1,O1540)),ISNUMBER(SEARCH($Q$1,O1540)),ISNUMBER(SEARCH($R$1,O1540)),ISNUMBER(SEARCH($S$1,O1540)),ISNUMBER(SEARCH($T$1,O1540)),ISNUMBER(SEARCH($U$1,O1540)),ISNUMBER(SEARCH($V$1,O1540)),ISNUMBER(SEARCH($W$1,O1540)),ISNUMBER(SEARCH($X$1,O1540)),ISNUMBER(SEARCH($Y$1,O1540)),ISNUMBER(SEARCH($Z$1,O1540)),ISNUMBER(SEARCH($AA$1,O1540)),ISNUMBER(SEARCH($AB$1,O1540)),ISNUMBER(SEARCH($AC$1,O1540)),ISNUMBER(SEARCH($AD$1,O1540)),ISNUMBER(SEARCH($AE$1,O1540)),ISNUMBER(SEARCH($AF$1,O1540)),ISNUMBER(SEARCH($AG$1,O1540)),ISNUMBER(SEARCH($AH$1,O1540)),ISNUMBER(SEARCH($AI$1,O1540)),ISNUMBER(SEARCH($AJ$1,O1540)),ISNUMBER(SEARCH($AK$1,O1540)),ISNUMBER(SEARCH($AL$1,O1540)),ISNUMBER(SEARCH($AM$1,O1540)),ISNUMBER(SEARCH($AN$1,O1540)),ISNUMBER(SEARCH($AO$1,O1540)),ISNUMBER(SEARCH($AP$1,O1540)),ISNUMBER(SEARCH($AQ$1,O1540)),ISNUMBER(SEARCH($AR$1,O1540)),ISNUMBER(SEARCH($AS$1,O1540)),ISNUMBER(SEARCH($AT$1,O1540)),ISNUMBER(SEARCH($AU$1,O1540)),ISNUMBER(SEARCH($AV$1,O1540)),ISNUMBER(SEARCH($AW$1,O1540)),ISNUMBER(SEARCH($AX$1,O1540)),ISNUMBER(SEARCH($AY$1,O1540)), ISNUMBER(SEARCH($AZ$1,O1540)),ISNUMBER(SEARCH($BA$1,O1540)),ISNUMBER(SEARCH($BB$1,O1540)),ISNUMBER(SEARCH($BC$1,O1540)),ISNUMBER(SEARCH($BD$1,O1540)),ISNUMBER(SEARCH($BE$1,O1540)),ISNUMBER(SEARCH($BF$1,O1540)),ISNUMBER(SEARCH($BG$1,O1540)),ISNUMBER(SEARCH($BH$1,O1540)),ISNUMBER(SEARCH($BI$1,O1540)),ISNUMBER(SEARCH($BJ$1,O1540)),ISNUMBER(SEARCH($BK$1,O1540)),ISNUMBER(SEARCH($BL$1,O1540)),ISNUMBER(SEARCH($BM$1,O1540)),ISNUMBER(SEARCH($BN$1,O1540)),ISNUMBER(SEARCH($BO$1,O1540)),ISNUMBER(SEARCH($BP$1,O1540)),ISNUMBER(SEARCH($BQ$1,O1540)),ISNUMBER(SEARCH($BR$1,O1540)),ISNUMBER(SEARCH($BS$1,O1540)),ISNUMBER(SEARCH($BT$1,O1540)),ISNUMBER(SEARCH($BU$1,O1540)),ISNUMBER(SEARCH($BV$1,O1540)),ISNUMBER(SEARCH($BW$1,O1540)),ISNUMBER(SEARCH($BX$1,O1540)),ISNUMBER(SEARCH($BY$1,O1540)),ISNUMBER(SEARCH($BZ$1,O1540)),ISNUMBER(SEARCH($CA$1,O1540)),ISNUMBER(SEARCH($CB$1,O1540)),ISNUMBER(SEARCH($CC$1,O1540)),ISNUMBER(SEARCH($CD$1,O1540)),ISNUMBER(SEARCH($CE$1,O1540)),ISNUMBER(SEARCH($CF$1,O1540)),ISNUMBER(SEARCH($CG$1,O1540)),ISNUMBER(SEARCH($CG$1,O1540)),ISNUMBER(SEARCH($CH$1,O1540)),ISNUMBER(SEARCH($CI$1,O1540)),ISNUMBER(SEARCH($CJ$1,O1540)),ISNUMBER(SEARCH($CK$1,O1540)),ISNUMBER(SEARCH($CL$1,O1540)),ISNUMBER(SEARCH($CM$1,O1540)),ISNUMBER(SEARCH($CN$1,O1540)),ISNUMBER(SEARCH($CO$1,O1540)),ISNUMBER(SEARCH($CP$1,O1540)),ISNUMBER(SEARCH($CQ$1,O1540)),ISNUMBER(SEARCH($CR$1,O1540)),ISNUMBER(SEARCH($CS$1,O1540)),ISNUMBER(SEARCH($CT$1,O1540)))</f>
        <v>0</v>
      </c>
      <c r="C1540" t="s">
        <v>3722</v>
      </c>
      <c r="D1540" s="1">
        <v>43873</v>
      </c>
      <c r="E1540" t="b">
        <v>0</v>
      </c>
      <c r="F1540" s="2">
        <v>43588</v>
      </c>
      <c r="G1540">
        <v>3182</v>
      </c>
      <c r="H1540">
        <v>318</v>
      </c>
      <c r="I1540">
        <v>3500</v>
      </c>
      <c r="J1540" t="s">
        <v>3723</v>
      </c>
      <c r="K1540" t="s">
        <v>3724</v>
      </c>
      <c r="L1540" t="s">
        <v>3354</v>
      </c>
      <c r="M1540" t="s">
        <v>3728</v>
      </c>
      <c r="N1540" t="s">
        <v>3726</v>
      </c>
      <c r="O1540" t="s">
        <v>3729</v>
      </c>
    </row>
    <row r="1541" spans="1:15" x14ac:dyDescent="0.25">
      <c r="A1541" t="b">
        <v>0</v>
      </c>
      <c r="B1541" s="3" t="b">
        <f t="shared" si="24"/>
        <v>0</v>
      </c>
      <c r="C1541" t="s">
        <v>3730</v>
      </c>
      <c r="D1541" s="1">
        <v>43873</v>
      </c>
      <c r="E1541" t="b">
        <v>0</v>
      </c>
      <c r="F1541" s="2">
        <v>43637.59097222222</v>
      </c>
      <c r="G1541">
        <v>26364</v>
      </c>
      <c r="H1541">
        <v>2636</v>
      </c>
      <c r="I1541">
        <v>29000</v>
      </c>
      <c r="J1541" t="s">
        <v>3731</v>
      </c>
      <c r="K1541" t="s">
        <v>3732</v>
      </c>
      <c r="L1541" t="s">
        <v>3354</v>
      </c>
      <c r="M1541" t="s">
        <v>3733</v>
      </c>
      <c r="N1541" t="s">
        <v>3726</v>
      </c>
      <c r="O1541" t="s">
        <v>3734</v>
      </c>
    </row>
    <row r="1542" spans="1:15" x14ac:dyDescent="0.25">
      <c r="A1542" t="b">
        <v>0</v>
      </c>
      <c r="B1542" s="3" t="b">
        <f t="shared" si="24"/>
        <v>0</v>
      </c>
      <c r="C1542" t="s">
        <v>3722</v>
      </c>
      <c r="D1542" s="1">
        <v>43873</v>
      </c>
      <c r="E1542" t="b">
        <v>0</v>
      </c>
      <c r="F1542" s="2">
        <v>43614</v>
      </c>
      <c r="G1542">
        <v>3181</v>
      </c>
      <c r="H1542">
        <v>319</v>
      </c>
      <c r="I1542">
        <v>3500</v>
      </c>
      <c r="J1542" t="s">
        <v>3723</v>
      </c>
      <c r="K1542" t="s">
        <v>3724</v>
      </c>
      <c r="L1542" t="s">
        <v>3354</v>
      </c>
      <c r="M1542" t="s">
        <v>3735</v>
      </c>
      <c r="N1542" t="s">
        <v>3726</v>
      </c>
      <c r="O1542" t="s">
        <v>3736</v>
      </c>
    </row>
    <row r="1543" spans="1:15" x14ac:dyDescent="0.25">
      <c r="A1543" t="b">
        <v>0</v>
      </c>
      <c r="B1543" s="3" t="b">
        <f t="shared" si="24"/>
        <v>0</v>
      </c>
      <c r="C1543" t="s">
        <v>3730</v>
      </c>
      <c r="D1543" s="1">
        <v>43873</v>
      </c>
      <c r="E1543" t="b">
        <v>0</v>
      </c>
      <c r="F1543" s="2">
        <v>43553.446527777778</v>
      </c>
      <c r="G1543">
        <v>27273</v>
      </c>
      <c r="H1543">
        <v>2727</v>
      </c>
      <c r="I1543">
        <v>30000</v>
      </c>
      <c r="J1543" t="s">
        <v>3731</v>
      </c>
      <c r="K1543" t="s">
        <v>3732</v>
      </c>
      <c r="L1543" t="s">
        <v>3354</v>
      </c>
      <c r="M1543" t="s">
        <v>3737</v>
      </c>
      <c r="N1543" t="s">
        <v>3726</v>
      </c>
      <c r="O1543" t="s">
        <v>3738</v>
      </c>
    </row>
    <row r="1544" spans="1:15" x14ac:dyDescent="0.25">
      <c r="A1544" t="b">
        <v>0</v>
      </c>
      <c r="B1544" s="3" t="b">
        <f t="shared" si="24"/>
        <v>0</v>
      </c>
      <c r="C1544" t="s">
        <v>3730</v>
      </c>
      <c r="D1544" s="1">
        <v>43873</v>
      </c>
      <c r="E1544" t="b">
        <v>0</v>
      </c>
      <c r="F1544" s="2">
        <v>43620</v>
      </c>
      <c r="G1544">
        <v>3100</v>
      </c>
      <c r="H1544">
        <v>310</v>
      </c>
      <c r="I1544">
        <v>3410</v>
      </c>
      <c r="J1544" t="s">
        <v>3731</v>
      </c>
      <c r="K1544" t="s">
        <v>3732</v>
      </c>
      <c r="L1544" t="s">
        <v>3354</v>
      </c>
      <c r="M1544" t="s">
        <v>3739</v>
      </c>
      <c r="N1544" t="s">
        <v>3726</v>
      </c>
      <c r="O1544" t="s">
        <v>3740</v>
      </c>
    </row>
    <row r="1545" spans="1:15" x14ac:dyDescent="0.25">
      <c r="A1545" t="b">
        <v>0</v>
      </c>
      <c r="B1545" s="3" t="b">
        <f t="shared" si="24"/>
        <v>0</v>
      </c>
      <c r="C1545" t="s">
        <v>3722</v>
      </c>
      <c r="D1545" s="1">
        <v>43873</v>
      </c>
      <c r="E1545" t="b">
        <v>0</v>
      </c>
      <c r="F1545" s="2">
        <v>43608</v>
      </c>
      <c r="G1545">
        <v>43636</v>
      </c>
      <c r="H1545">
        <v>4364</v>
      </c>
      <c r="I1545">
        <v>48000</v>
      </c>
      <c r="J1545" t="s">
        <v>3723</v>
      </c>
      <c r="K1545" t="s">
        <v>3724</v>
      </c>
      <c r="L1545" t="s">
        <v>3354</v>
      </c>
      <c r="M1545" t="s">
        <v>3741</v>
      </c>
      <c r="N1545" t="s">
        <v>3726</v>
      </c>
      <c r="O1545" t="s">
        <v>3742</v>
      </c>
    </row>
    <row r="1546" spans="1:15" x14ac:dyDescent="0.25">
      <c r="A1546" t="b">
        <v>0</v>
      </c>
      <c r="B1546" s="3" t="b">
        <f t="shared" si="24"/>
        <v>0</v>
      </c>
      <c r="C1546" t="s">
        <v>3743</v>
      </c>
      <c r="D1546" s="1">
        <v>43873</v>
      </c>
      <c r="E1546" t="b">
        <v>0</v>
      </c>
      <c r="F1546" s="2">
        <v>43635.722916666666</v>
      </c>
      <c r="G1546">
        <v>48482</v>
      </c>
      <c r="H1546">
        <v>23544</v>
      </c>
      <c r="I1546">
        <v>72026</v>
      </c>
      <c r="J1546" t="s">
        <v>3744</v>
      </c>
      <c r="K1546" t="s">
        <v>1629</v>
      </c>
      <c r="L1546" t="s">
        <v>3354</v>
      </c>
      <c r="M1546" t="s">
        <v>3745</v>
      </c>
      <c r="N1546" t="s">
        <v>3726</v>
      </c>
      <c r="O1546" t="s">
        <v>3746</v>
      </c>
    </row>
    <row r="1547" spans="1:15" x14ac:dyDescent="0.25">
      <c r="A1547" t="b">
        <v>0</v>
      </c>
      <c r="B1547" s="3" t="b">
        <f t="shared" si="24"/>
        <v>0</v>
      </c>
      <c r="C1547" t="s">
        <v>3747</v>
      </c>
      <c r="D1547" s="1">
        <v>43873</v>
      </c>
      <c r="E1547" t="b">
        <v>0</v>
      </c>
      <c r="F1547" s="2">
        <v>43585</v>
      </c>
      <c r="G1547">
        <v>15354</v>
      </c>
      <c r="H1547">
        <v>0</v>
      </c>
      <c r="I1547">
        <v>15354</v>
      </c>
      <c r="J1547" t="s">
        <v>3748</v>
      </c>
      <c r="K1547" t="s">
        <v>3749</v>
      </c>
      <c r="L1547" t="s">
        <v>3354</v>
      </c>
      <c r="M1547" t="s">
        <v>3750</v>
      </c>
      <c r="N1547" t="s">
        <v>3726</v>
      </c>
      <c r="O1547" t="s">
        <v>3751</v>
      </c>
    </row>
    <row r="1548" spans="1:15" x14ac:dyDescent="0.25">
      <c r="A1548" t="b">
        <v>0</v>
      </c>
      <c r="B1548" s="3" t="b">
        <f t="shared" si="24"/>
        <v>0</v>
      </c>
      <c r="C1548" t="s">
        <v>3752</v>
      </c>
      <c r="D1548" s="1">
        <v>43873</v>
      </c>
      <c r="E1548" t="b">
        <v>0</v>
      </c>
      <c r="F1548" s="2">
        <v>43383.691666666666</v>
      </c>
      <c r="G1548">
        <v>68244</v>
      </c>
      <c r="H1548">
        <v>32885</v>
      </c>
      <c r="I1548">
        <v>101129</v>
      </c>
      <c r="J1548" t="s">
        <v>80</v>
      </c>
      <c r="K1548" t="s">
        <v>3753</v>
      </c>
      <c r="L1548" t="s">
        <v>3354</v>
      </c>
      <c r="M1548" t="s">
        <v>3754</v>
      </c>
      <c r="N1548" t="s">
        <v>3726</v>
      </c>
      <c r="O1548" t="s">
        <v>3755</v>
      </c>
    </row>
    <row r="1549" spans="1:15" x14ac:dyDescent="0.25">
      <c r="A1549" t="b">
        <v>0</v>
      </c>
      <c r="B1549" s="3" t="b">
        <f t="shared" si="24"/>
        <v>0</v>
      </c>
      <c r="C1549" t="s">
        <v>3756</v>
      </c>
      <c r="D1549" s="1">
        <v>43873</v>
      </c>
      <c r="E1549" t="b">
        <v>0</v>
      </c>
      <c r="F1549" s="2">
        <v>43413</v>
      </c>
      <c r="G1549">
        <v>76568</v>
      </c>
      <c r="H1549">
        <v>45558</v>
      </c>
      <c r="I1549">
        <v>122126</v>
      </c>
      <c r="J1549" t="s">
        <v>80</v>
      </c>
      <c r="K1549" t="s">
        <v>3757</v>
      </c>
      <c r="L1549" t="s">
        <v>3354</v>
      </c>
      <c r="M1549" t="s">
        <v>3758</v>
      </c>
      <c r="N1549" t="s">
        <v>3726</v>
      </c>
      <c r="O1549" t="s">
        <v>3759</v>
      </c>
    </row>
    <row r="1550" spans="1:15" x14ac:dyDescent="0.25">
      <c r="A1550" t="b">
        <v>0</v>
      </c>
      <c r="B1550" s="3" t="b">
        <f t="shared" si="24"/>
        <v>0</v>
      </c>
      <c r="C1550" t="s">
        <v>3730</v>
      </c>
      <c r="D1550" s="1">
        <v>43873</v>
      </c>
      <c r="E1550" t="b">
        <v>0</v>
      </c>
      <c r="F1550" s="2">
        <v>43410.405555555553</v>
      </c>
      <c r="G1550">
        <v>9091</v>
      </c>
      <c r="H1550">
        <v>909</v>
      </c>
      <c r="I1550">
        <v>10000</v>
      </c>
      <c r="J1550" t="s">
        <v>3731</v>
      </c>
      <c r="K1550" t="s">
        <v>3732</v>
      </c>
      <c r="L1550" t="s">
        <v>3354</v>
      </c>
      <c r="M1550" t="s">
        <v>3760</v>
      </c>
      <c r="N1550" t="s">
        <v>3726</v>
      </c>
      <c r="O1550" t="s">
        <v>3761</v>
      </c>
    </row>
    <row r="1551" spans="1:15" x14ac:dyDescent="0.25">
      <c r="A1551" t="b">
        <v>0</v>
      </c>
      <c r="B1551" s="3" t="b">
        <f t="shared" si="24"/>
        <v>0</v>
      </c>
      <c r="C1551" t="s">
        <v>3752</v>
      </c>
      <c r="D1551" s="1">
        <v>43873</v>
      </c>
      <c r="E1551" t="b">
        <v>0</v>
      </c>
      <c r="F1551" s="2">
        <v>43353</v>
      </c>
      <c r="G1551">
        <v>3000</v>
      </c>
      <c r="H1551">
        <v>0</v>
      </c>
      <c r="I1551">
        <v>3000</v>
      </c>
      <c r="J1551" t="s">
        <v>80</v>
      </c>
      <c r="K1551" t="s">
        <v>3753</v>
      </c>
      <c r="L1551" t="s">
        <v>3354</v>
      </c>
      <c r="M1551" t="s">
        <v>3762</v>
      </c>
      <c r="N1551" t="s">
        <v>3726</v>
      </c>
      <c r="O1551" t="s">
        <v>3763</v>
      </c>
    </row>
    <row r="1552" spans="1:15" x14ac:dyDescent="0.25">
      <c r="A1552" t="b">
        <v>0</v>
      </c>
      <c r="B1552" s="3" t="b">
        <f t="shared" si="24"/>
        <v>0</v>
      </c>
      <c r="C1552" t="s">
        <v>3722</v>
      </c>
      <c r="D1552" s="1">
        <v>43873</v>
      </c>
      <c r="E1552" t="b">
        <v>0</v>
      </c>
      <c r="F1552" s="2">
        <v>43350</v>
      </c>
      <c r="G1552">
        <v>43715</v>
      </c>
      <c r="H1552">
        <v>23970</v>
      </c>
      <c r="I1552">
        <v>67685</v>
      </c>
      <c r="J1552" t="s">
        <v>3723</v>
      </c>
      <c r="K1552" t="s">
        <v>3724</v>
      </c>
      <c r="L1552" t="s">
        <v>3354</v>
      </c>
      <c r="M1552" t="s">
        <v>3764</v>
      </c>
      <c r="N1552" t="s">
        <v>3726</v>
      </c>
      <c r="O1552" t="s">
        <v>3765</v>
      </c>
    </row>
    <row r="1553" spans="1:15" x14ac:dyDescent="0.25">
      <c r="A1553" t="b">
        <v>0</v>
      </c>
      <c r="B1553" s="3" t="b">
        <f t="shared" si="24"/>
        <v>0</v>
      </c>
      <c r="C1553" t="s">
        <v>3722</v>
      </c>
      <c r="D1553" s="1">
        <v>43873</v>
      </c>
      <c r="E1553" t="b">
        <v>0</v>
      </c>
      <c r="F1553" s="2">
        <v>43448</v>
      </c>
      <c r="G1553">
        <v>54545</v>
      </c>
      <c r="H1553">
        <v>5455</v>
      </c>
      <c r="I1553">
        <v>60000</v>
      </c>
      <c r="J1553" t="s">
        <v>3723</v>
      </c>
      <c r="K1553" t="s">
        <v>3724</v>
      </c>
      <c r="L1553" t="s">
        <v>3354</v>
      </c>
      <c r="M1553" t="s">
        <v>3766</v>
      </c>
      <c r="N1553" t="s">
        <v>3726</v>
      </c>
      <c r="O1553" t="s">
        <v>3767</v>
      </c>
    </row>
    <row r="1554" spans="1:15" x14ac:dyDescent="0.25">
      <c r="A1554" t="b">
        <v>0</v>
      </c>
      <c r="B1554" s="3" t="b">
        <f t="shared" si="24"/>
        <v>0</v>
      </c>
      <c r="C1554" t="s">
        <v>3768</v>
      </c>
      <c r="D1554" s="1">
        <v>43873</v>
      </c>
      <c r="E1554" t="b">
        <v>0</v>
      </c>
      <c r="F1554" s="2">
        <v>43493.620833333334</v>
      </c>
      <c r="G1554">
        <v>125000</v>
      </c>
      <c r="H1554">
        <v>70515</v>
      </c>
      <c r="I1554">
        <v>195515</v>
      </c>
      <c r="J1554" t="s">
        <v>661</v>
      </c>
      <c r="K1554" t="s">
        <v>3769</v>
      </c>
      <c r="L1554" t="s">
        <v>3354</v>
      </c>
      <c r="M1554" t="s">
        <v>3770</v>
      </c>
      <c r="N1554" t="s">
        <v>3726</v>
      </c>
      <c r="O1554" t="s">
        <v>3771</v>
      </c>
    </row>
    <row r="1555" spans="1:15" x14ac:dyDescent="0.25">
      <c r="A1555" t="b">
        <v>0</v>
      </c>
      <c r="B1555" s="3" t="b">
        <f t="shared" si="24"/>
        <v>0</v>
      </c>
      <c r="C1555" t="s">
        <v>3730</v>
      </c>
      <c r="D1555" s="1">
        <v>43873</v>
      </c>
      <c r="E1555" t="b">
        <v>0</v>
      </c>
      <c r="F1555" s="2">
        <v>43489.365972222222</v>
      </c>
      <c r="G1555">
        <v>9091</v>
      </c>
      <c r="H1555">
        <v>909</v>
      </c>
      <c r="I1555">
        <v>10000</v>
      </c>
      <c r="J1555" t="s">
        <v>3731</v>
      </c>
      <c r="K1555" t="s">
        <v>3732</v>
      </c>
      <c r="L1555" t="s">
        <v>3354</v>
      </c>
      <c r="M1555" t="s">
        <v>3772</v>
      </c>
      <c r="N1555" t="s">
        <v>3726</v>
      </c>
      <c r="O1555" t="s">
        <v>3773</v>
      </c>
    </row>
    <row r="1556" spans="1:15" x14ac:dyDescent="0.25">
      <c r="A1556" t="b">
        <v>0</v>
      </c>
      <c r="B1556" s="3" t="b">
        <f t="shared" si="24"/>
        <v>1</v>
      </c>
      <c r="C1556" t="s">
        <v>3730</v>
      </c>
      <c r="D1556" s="1">
        <v>43873</v>
      </c>
      <c r="E1556" t="b">
        <v>0</v>
      </c>
      <c r="F1556" s="2">
        <v>43432</v>
      </c>
      <c r="G1556">
        <v>1448</v>
      </c>
      <c r="H1556">
        <v>862</v>
      </c>
      <c r="I1556">
        <v>2310</v>
      </c>
      <c r="J1556" t="s">
        <v>3731</v>
      </c>
      <c r="K1556" t="s">
        <v>3732</v>
      </c>
      <c r="L1556" t="s">
        <v>3354</v>
      </c>
      <c r="M1556" t="s">
        <v>3774</v>
      </c>
      <c r="N1556" t="s">
        <v>3726</v>
      </c>
      <c r="O1556" t="s">
        <v>3775</v>
      </c>
    </row>
    <row r="1557" spans="1:15" x14ac:dyDescent="0.25">
      <c r="A1557" t="b">
        <v>0</v>
      </c>
      <c r="B1557" s="3" t="b">
        <f t="shared" si="24"/>
        <v>0</v>
      </c>
      <c r="C1557" t="s">
        <v>3776</v>
      </c>
      <c r="D1557" s="1">
        <v>43873</v>
      </c>
      <c r="E1557" t="b">
        <v>0</v>
      </c>
      <c r="F1557" s="2">
        <v>43599</v>
      </c>
      <c r="G1557">
        <v>355452</v>
      </c>
      <c r="H1557">
        <v>134378</v>
      </c>
      <c r="I1557">
        <v>489830</v>
      </c>
      <c r="J1557" t="s">
        <v>1538</v>
      </c>
      <c r="K1557" t="s">
        <v>3777</v>
      </c>
      <c r="L1557" t="s">
        <v>3354</v>
      </c>
      <c r="M1557" t="s">
        <v>3778</v>
      </c>
      <c r="N1557" t="s">
        <v>3726</v>
      </c>
      <c r="O1557" t="s">
        <v>3779</v>
      </c>
    </row>
    <row r="1558" spans="1:15" x14ac:dyDescent="0.25">
      <c r="A1558" t="b">
        <v>0</v>
      </c>
      <c r="B1558" s="3" t="b">
        <f t="shared" si="24"/>
        <v>0</v>
      </c>
      <c r="C1558" t="s">
        <v>3768</v>
      </c>
      <c r="D1558" s="1">
        <v>43873</v>
      </c>
      <c r="E1558" t="b">
        <v>0</v>
      </c>
      <c r="F1558" s="2">
        <v>43433.45208333333</v>
      </c>
      <c r="G1558">
        <v>126614</v>
      </c>
      <c r="H1558">
        <v>72360</v>
      </c>
      <c r="I1558">
        <v>198974</v>
      </c>
      <c r="J1558" t="s">
        <v>661</v>
      </c>
      <c r="K1558" t="s">
        <v>3769</v>
      </c>
      <c r="L1558" t="s">
        <v>3354</v>
      </c>
      <c r="M1558" t="s">
        <v>3780</v>
      </c>
      <c r="N1558" t="s">
        <v>3726</v>
      </c>
      <c r="O1558" t="s">
        <v>3771</v>
      </c>
    </row>
    <row r="1559" spans="1:15" x14ac:dyDescent="0.25">
      <c r="A1559" t="b">
        <v>0</v>
      </c>
      <c r="B1559" s="3" t="b">
        <f t="shared" si="24"/>
        <v>1</v>
      </c>
      <c r="C1559" t="s">
        <v>3776</v>
      </c>
      <c r="D1559" s="1">
        <v>43873</v>
      </c>
      <c r="E1559" t="b">
        <v>0</v>
      </c>
      <c r="F1559" s="2">
        <v>43607</v>
      </c>
      <c r="G1559">
        <v>187565</v>
      </c>
      <c r="H1559">
        <v>62422</v>
      </c>
      <c r="I1559">
        <v>249987</v>
      </c>
      <c r="J1559" t="s">
        <v>1538</v>
      </c>
      <c r="K1559" t="s">
        <v>3777</v>
      </c>
      <c r="L1559" t="s">
        <v>3354</v>
      </c>
      <c r="M1559" t="s">
        <v>3781</v>
      </c>
      <c r="N1559" t="s">
        <v>3726</v>
      </c>
      <c r="O1559" t="s">
        <v>3782</v>
      </c>
    </row>
    <row r="1560" spans="1:15" x14ac:dyDescent="0.25">
      <c r="A1560" t="b">
        <v>0</v>
      </c>
      <c r="B1560" s="3" t="b">
        <f t="shared" si="24"/>
        <v>0</v>
      </c>
      <c r="C1560" t="s">
        <v>3743</v>
      </c>
      <c r="D1560" s="1">
        <v>43873</v>
      </c>
      <c r="E1560" t="b">
        <v>0</v>
      </c>
      <c r="F1560" s="2">
        <v>43550</v>
      </c>
      <c r="G1560">
        <v>284648</v>
      </c>
      <c r="H1560">
        <v>122000</v>
      </c>
      <c r="I1560">
        <v>406648</v>
      </c>
      <c r="J1560" t="s">
        <v>3744</v>
      </c>
      <c r="K1560" t="s">
        <v>1629</v>
      </c>
      <c r="L1560" t="s">
        <v>3354</v>
      </c>
      <c r="M1560" t="s">
        <v>3783</v>
      </c>
      <c r="N1560" t="s">
        <v>3726</v>
      </c>
      <c r="O1560" t="s">
        <v>3784</v>
      </c>
    </row>
    <row r="1561" spans="1:15" x14ac:dyDescent="0.25">
      <c r="A1561" t="b">
        <v>0</v>
      </c>
      <c r="B1561" s="3" t="b">
        <f t="shared" si="24"/>
        <v>0</v>
      </c>
      <c r="C1561" t="s">
        <v>3785</v>
      </c>
      <c r="D1561" s="1">
        <v>43873</v>
      </c>
      <c r="E1561" t="b">
        <v>0</v>
      </c>
      <c r="F1561" s="2">
        <v>43306.57708333333</v>
      </c>
      <c r="G1561">
        <v>11000</v>
      </c>
      <c r="H1561">
        <v>0</v>
      </c>
      <c r="I1561">
        <v>11000</v>
      </c>
      <c r="J1561" t="s">
        <v>3786</v>
      </c>
      <c r="K1561" t="s">
        <v>1591</v>
      </c>
      <c r="L1561" t="s">
        <v>3354</v>
      </c>
      <c r="M1561" t="s">
        <v>3787</v>
      </c>
      <c r="N1561" t="s">
        <v>3726</v>
      </c>
      <c r="O1561" t="s">
        <v>3788</v>
      </c>
    </row>
    <row r="1562" spans="1:15" x14ac:dyDescent="0.25">
      <c r="A1562" t="b">
        <v>0</v>
      </c>
      <c r="B1562" s="3" t="b">
        <f t="shared" si="24"/>
        <v>0</v>
      </c>
      <c r="C1562" t="s">
        <v>3730</v>
      </c>
      <c r="D1562" s="1">
        <v>43873</v>
      </c>
      <c r="E1562" t="b">
        <v>0</v>
      </c>
      <c r="F1562" s="2">
        <v>43321</v>
      </c>
      <c r="G1562">
        <v>9091</v>
      </c>
      <c r="H1562">
        <v>909</v>
      </c>
      <c r="I1562">
        <v>10000</v>
      </c>
      <c r="J1562" t="s">
        <v>3731</v>
      </c>
      <c r="K1562" t="s">
        <v>3732</v>
      </c>
      <c r="L1562" t="s">
        <v>3354</v>
      </c>
      <c r="M1562" t="s">
        <v>3789</v>
      </c>
      <c r="N1562" t="s">
        <v>3726</v>
      </c>
      <c r="O1562" t="s">
        <v>3790</v>
      </c>
    </row>
    <row r="1563" spans="1:15" x14ac:dyDescent="0.25">
      <c r="A1563" t="b">
        <v>0</v>
      </c>
      <c r="B1563" s="3" t="b">
        <f t="shared" si="24"/>
        <v>0</v>
      </c>
      <c r="C1563" t="s">
        <v>3730</v>
      </c>
      <c r="D1563" s="1">
        <v>43873</v>
      </c>
      <c r="E1563" t="b">
        <v>0</v>
      </c>
      <c r="F1563" s="2">
        <v>43319</v>
      </c>
      <c r="G1563">
        <v>2160</v>
      </c>
      <c r="H1563">
        <v>216</v>
      </c>
      <c r="I1563">
        <v>2376</v>
      </c>
      <c r="J1563" t="s">
        <v>3731</v>
      </c>
      <c r="K1563" t="s">
        <v>3732</v>
      </c>
      <c r="L1563" t="s">
        <v>3354</v>
      </c>
      <c r="M1563" t="s">
        <v>3791</v>
      </c>
      <c r="N1563" t="s">
        <v>3726</v>
      </c>
      <c r="O1563" t="s">
        <v>3792</v>
      </c>
    </row>
    <row r="1564" spans="1:15" x14ac:dyDescent="0.25">
      <c r="A1564" t="b">
        <v>0</v>
      </c>
      <c r="B1564" s="3" t="b">
        <f t="shared" si="24"/>
        <v>0</v>
      </c>
      <c r="C1564" t="s">
        <v>3722</v>
      </c>
      <c r="D1564" s="1">
        <v>43873</v>
      </c>
      <c r="E1564" t="b">
        <v>0</v>
      </c>
      <c r="F1564" s="2">
        <v>43594</v>
      </c>
      <c r="G1564">
        <v>361852</v>
      </c>
      <c r="H1564">
        <v>128137</v>
      </c>
      <c r="I1564">
        <v>489989</v>
      </c>
      <c r="J1564" t="s">
        <v>3723</v>
      </c>
      <c r="K1564" t="s">
        <v>3724</v>
      </c>
      <c r="L1564" t="s">
        <v>3354</v>
      </c>
      <c r="M1564" t="s">
        <v>3793</v>
      </c>
      <c r="N1564" t="s">
        <v>3726</v>
      </c>
      <c r="O1564" t="s">
        <v>3794</v>
      </c>
    </row>
    <row r="1565" spans="1:15" x14ac:dyDescent="0.25">
      <c r="A1565" t="b">
        <v>0</v>
      </c>
      <c r="B1565" s="3" t="b">
        <f t="shared" si="24"/>
        <v>0</v>
      </c>
      <c r="C1565" t="s">
        <v>3722</v>
      </c>
      <c r="D1565" s="1">
        <v>43873</v>
      </c>
      <c r="E1565" t="b">
        <v>0</v>
      </c>
      <c r="F1565" s="2">
        <v>43560</v>
      </c>
      <c r="G1565">
        <v>371692</v>
      </c>
      <c r="H1565">
        <v>128288</v>
      </c>
      <c r="I1565">
        <v>499980</v>
      </c>
      <c r="J1565" t="s">
        <v>3723</v>
      </c>
      <c r="K1565" t="s">
        <v>3724</v>
      </c>
      <c r="L1565" t="s">
        <v>3354</v>
      </c>
      <c r="M1565" t="s">
        <v>3795</v>
      </c>
      <c r="N1565" t="s">
        <v>3726</v>
      </c>
      <c r="O1565" t="s">
        <v>3796</v>
      </c>
    </row>
    <row r="1566" spans="1:15" x14ac:dyDescent="0.25">
      <c r="A1566" t="b">
        <v>0</v>
      </c>
      <c r="B1566" s="3" t="b">
        <f t="shared" si="24"/>
        <v>0</v>
      </c>
      <c r="C1566" t="s">
        <v>3756</v>
      </c>
      <c r="D1566" s="1">
        <v>43873</v>
      </c>
      <c r="E1566" t="b">
        <v>0</v>
      </c>
      <c r="F1566" s="2">
        <v>43600</v>
      </c>
      <c r="G1566">
        <v>165000</v>
      </c>
      <c r="H1566">
        <v>0</v>
      </c>
      <c r="I1566">
        <v>165000</v>
      </c>
      <c r="J1566" t="s">
        <v>80</v>
      </c>
      <c r="K1566" t="s">
        <v>3757</v>
      </c>
      <c r="L1566" t="s">
        <v>3354</v>
      </c>
      <c r="M1566" t="s">
        <v>3797</v>
      </c>
      <c r="N1566" t="s">
        <v>3726</v>
      </c>
      <c r="O1566" t="s">
        <v>3798</v>
      </c>
    </row>
    <row r="1567" spans="1:15" x14ac:dyDescent="0.25">
      <c r="A1567" t="b">
        <v>0</v>
      </c>
      <c r="B1567" s="3" t="b">
        <f t="shared" si="24"/>
        <v>0</v>
      </c>
      <c r="C1567" t="s">
        <v>3730</v>
      </c>
      <c r="D1567" s="1">
        <v>43873</v>
      </c>
      <c r="E1567" t="b">
        <v>0</v>
      </c>
      <c r="F1567" s="2">
        <v>43103</v>
      </c>
      <c r="G1567">
        <v>45652</v>
      </c>
      <c r="H1567">
        <v>19825</v>
      </c>
      <c r="I1567">
        <v>65477</v>
      </c>
      <c r="J1567" t="s">
        <v>3731</v>
      </c>
      <c r="K1567" t="s">
        <v>3732</v>
      </c>
      <c r="L1567" t="s">
        <v>3354</v>
      </c>
      <c r="M1567" t="s">
        <v>3799</v>
      </c>
      <c r="N1567" t="s">
        <v>3726</v>
      </c>
      <c r="O1567" t="s">
        <v>3800</v>
      </c>
    </row>
    <row r="1568" spans="1:15" x14ac:dyDescent="0.25">
      <c r="A1568" t="b">
        <v>0</v>
      </c>
      <c r="B1568" s="3" t="b">
        <f t="shared" si="24"/>
        <v>0</v>
      </c>
      <c r="C1568" t="s">
        <v>3722</v>
      </c>
      <c r="D1568" s="1">
        <v>43873</v>
      </c>
      <c r="E1568" t="b">
        <v>0</v>
      </c>
      <c r="F1568" s="2">
        <v>43041</v>
      </c>
      <c r="G1568">
        <v>7000</v>
      </c>
      <c r="H1568">
        <v>0</v>
      </c>
      <c r="I1568">
        <v>7000</v>
      </c>
      <c r="J1568" t="s">
        <v>3723</v>
      </c>
      <c r="K1568" t="s">
        <v>3724</v>
      </c>
      <c r="L1568" t="s">
        <v>3354</v>
      </c>
      <c r="M1568" t="s">
        <v>3801</v>
      </c>
      <c r="N1568" t="s">
        <v>3726</v>
      </c>
      <c r="O1568" t="s">
        <v>3802</v>
      </c>
    </row>
    <row r="1569" spans="1:15" x14ac:dyDescent="0.25">
      <c r="A1569" t="b">
        <v>0</v>
      </c>
      <c r="B1569" s="3" t="b">
        <f t="shared" si="24"/>
        <v>0</v>
      </c>
      <c r="C1569" t="s">
        <v>3722</v>
      </c>
      <c r="D1569" s="1">
        <v>43873</v>
      </c>
      <c r="E1569" t="b">
        <v>0</v>
      </c>
      <c r="F1569" s="2">
        <v>43068.661805555559</v>
      </c>
      <c r="G1569">
        <v>54893</v>
      </c>
      <c r="H1569">
        <v>30107</v>
      </c>
      <c r="I1569">
        <v>85000</v>
      </c>
      <c r="J1569" t="s">
        <v>3723</v>
      </c>
      <c r="K1569" t="s">
        <v>3724</v>
      </c>
      <c r="L1569" t="s">
        <v>3354</v>
      </c>
      <c r="M1569" t="s">
        <v>3803</v>
      </c>
      <c r="N1569" t="s">
        <v>3726</v>
      </c>
    </row>
    <row r="1570" spans="1:15" x14ac:dyDescent="0.25">
      <c r="A1570" t="b">
        <v>0</v>
      </c>
      <c r="B1570" s="3" t="b">
        <f t="shared" si="24"/>
        <v>0</v>
      </c>
      <c r="C1570" t="s">
        <v>3804</v>
      </c>
      <c r="D1570" s="1">
        <v>43873</v>
      </c>
      <c r="E1570" t="b">
        <v>0</v>
      </c>
      <c r="F1570" s="2">
        <v>43073</v>
      </c>
      <c r="G1570">
        <v>75235</v>
      </c>
      <c r="H1570">
        <v>44765</v>
      </c>
      <c r="I1570">
        <v>120000</v>
      </c>
      <c r="J1570" t="s">
        <v>151</v>
      </c>
      <c r="K1570" t="s">
        <v>3805</v>
      </c>
      <c r="L1570" t="s">
        <v>3354</v>
      </c>
      <c r="M1570" t="s">
        <v>3806</v>
      </c>
      <c r="N1570" t="s">
        <v>3726</v>
      </c>
      <c r="O1570" t="s">
        <v>3807</v>
      </c>
    </row>
    <row r="1571" spans="1:15" x14ac:dyDescent="0.25">
      <c r="A1571" t="b">
        <v>0</v>
      </c>
      <c r="B1571" s="3" t="b">
        <f t="shared" si="24"/>
        <v>0</v>
      </c>
      <c r="C1571" t="s">
        <v>3747</v>
      </c>
      <c r="D1571" s="1">
        <v>43873</v>
      </c>
      <c r="E1571" t="b">
        <v>0</v>
      </c>
      <c r="F1571" s="2">
        <v>43193.754861111112</v>
      </c>
      <c r="G1571">
        <v>2344</v>
      </c>
      <c r="H1571">
        <v>1394</v>
      </c>
      <c r="I1571">
        <v>3738</v>
      </c>
      <c r="J1571" t="s">
        <v>3748</v>
      </c>
      <c r="K1571" t="s">
        <v>3749</v>
      </c>
      <c r="L1571" t="s">
        <v>3354</v>
      </c>
      <c r="M1571" t="s">
        <v>3808</v>
      </c>
      <c r="N1571" t="s">
        <v>3726</v>
      </c>
      <c r="O1571" t="s">
        <v>3809</v>
      </c>
    </row>
    <row r="1572" spans="1:15" x14ac:dyDescent="0.25">
      <c r="A1572" t="b">
        <v>0</v>
      </c>
      <c r="B1572" s="3" t="b">
        <f t="shared" si="24"/>
        <v>0</v>
      </c>
      <c r="C1572" t="s">
        <v>3722</v>
      </c>
      <c r="D1572" s="1">
        <v>43873</v>
      </c>
      <c r="E1572" t="b">
        <v>0</v>
      </c>
      <c r="F1572" s="2">
        <v>43378</v>
      </c>
      <c r="G1572">
        <v>250000</v>
      </c>
      <c r="H1572">
        <v>134500</v>
      </c>
      <c r="I1572">
        <v>384500</v>
      </c>
      <c r="J1572" t="s">
        <v>3723</v>
      </c>
      <c r="K1572" t="s">
        <v>3724</v>
      </c>
      <c r="L1572" t="s">
        <v>3354</v>
      </c>
      <c r="M1572" t="s">
        <v>3810</v>
      </c>
      <c r="N1572" t="s">
        <v>3726</v>
      </c>
      <c r="O1572" t="s">
        <v>3811</v>
      </c>
    </row>
    <row r="1573" spans="1:15" x14ac:dyDescent="0.25">
      <c r="A1573" t="b">
        <v>0</v>
      </c>
      <c r="B1573" s="3" t="b">
        <f t="shared" si="24"/>
        <v>0</v>
      </c>
      <c r="C1573" t="s">
        <v>3722</v>
      </c>
      <c r="D1573" s="1">
        <v>43873</v>
      </c>
      <c r="E1573" t="b">
        <v>0</v>
      </c>
      <c r="F1573" s="2">
        <v>43157</v>
      </c>
      <c r="G1573">
        <v>32290</v>
      </c>
      <c r="H1573">
        <v>17710</v>
      </c>
      <c r="I1573">
        <v>50000</v>
      </c>
      <c r="J1573" t="s">
        <v>3723</v>
      </c>
      <c r="K1573" t="s">
        <v>3724</v>
      </c>
      <c r="L1573" t="s">
        <v>3354</v>
      </c>
      <c r="M1573" t="s">
        <v>3812</v>
      </c>
      <c r="N1573" t="s">
        <v>3726</v>
      </c>
      <c r="O1573" t="s">
        <v>3765</v>
      </c>
    </row>
    <row r="1574" spans="1:15" x14ac:dyDescent="0.25">
      <c r="A1574" t="b">
        <v>0</v>
      </c>
      <c r="B1574" s="3" t="b">
        <f t="shared" si="24"/>
        <v>0</v>
      </c>
      <c r="C1574" t="s">
        <v>3730</v>
      </c>
      <c r="D1574" s="1">
        <v>43873</v>
      </c>
      <c r="E1574" t="b">
        <v>0</v>
      </c>
      <c r="F1574" s="2">
        <v>43243</v>
      </c>
      <c r="G1574">
        <v>2727</v>
      </c>
      <c r="H1574">
        <v>273</v>
      </c>
      <c r="I1574">
        <v>3000</v>
      </c>
      <c r="J1574" t="s">
        <v>3731</v>
      </c>
      <c r="K1574" t="s">
        <v>3732</v>
      </c>
      <c r="L1574" t="s">
        <v>3354</v>
      </c>
      <c r="M1574" t="s">
        <v>3813</v>
      </c>
      <c r="N1574" t="s">
        <v>3726</v>
      </c>
      <c r="O1574" t="s">
        <v>3814</v>
      </c>
    </row>
    <row r="1575" spans="1:15" x14ac:dyDescent="0.25">
      <c r="A1575" t="b">
        <v>0</v>
      </c>
      <c r="B1575" s="3" t="b">
        <f t="shared" si="24"/>
        <v>0</v>
      </c>
      <c r="C1575" t="s">
        <v>3747</v>
      </c>
      <c r="D1575" s="1">
        <v>43873</v>
      </c>
      <c r="E1575" t="b">
        <v>0</v>
      </c>
      <c r="F1575" s="2">
        <v>43581</v>
      </c>
      <c r="G1575">
        <v>16152</v>
      </c>
      <c r="H1575">
        <v>6922</v>
      </c>
      <c r="I1575">
        <v>23074</v>
      </c>
      <c r="J1575" t="s">
        <v>3748</v>
      </c>
      <c r="K1575" t="s">
        <v>3749</v>
      </c>
      <c r="L1575" t="s">
        <v>3354</v>
      </c>
      <c r="M1575" t="s">
        <v>3815</v>
      </c>
      <c r="N1575" t="s">
        <v>3726</v>
      </c>
      <c r="O1575" t="s">
        <v>3816</v>
      </c>
    </row>
    <row r="1576" spans="1:15" x14ac:dyDescent="0.25">
      <c r="A1576" t="b">
        <v>0</v>
      </c>
      <c r="B1576" s="3" t="b">
        <f t="shared" si="24"/>
        <v>0</v>
      </c>
      <c r="C1576" t="s">
        <v>3804</v>
      </c>
      <c r="D1576" s="1">
        <v>43873</v>
      </c>
      <c r="E1576" t="b">
        <v>0</v>
      </c>
      <c r="F1576" s="2">
        <v>42948</v>
      </c>
      <c r="G1576">
        <v>1818</v>
      </c>
      <c r="H1576">
        <v>182</v>
      </c>
      <c r="I1576">
        <v>2000</v>
      </c>
      <c r="J1576" t="s">
        <v>151</v>
      </c>
      <c r="K1576" t="s">
        <v>3805</v>
      </c>
      <c r="L1576" t="s">
        <v>3354</v>
      </c>
      <c r="M1576" t="s">
        <v>3817</v>
      </c>
      <c r="N1576" t="s">
        <v>3726</v>
      </c>
      <c r="O1576" t="s">
        <v>3818</v>
      </c>
    </row>
    <row r="1577" spans="1:15" x14ac:dyDescent="0.25">
      <c r="A1577" t="b">
        <v>0</v>
      </c>
      <c r="B1577" s="3" t="b">
        <f t="shared" si="24"/>
        <v>0</v>
      </c>
      <c r="C1577" t="s">
        <v>3722</v>
      </c>
      <c r="D1577" s="1">
        <v>43873</v>
      </c>
      <c r="E1577" t="b">
        <v>0</v>
      </c>
      <c r="F1577" s="2">
        <v>42940.640277777777</v>
      </c>
      <c r="G1577">
        <v>18182</v>
      </c>
      <c r="H1577">
        <v>1818</v>
      </c>
      <c r="I1577">
        <v>20000</v>
      </c>
      <c r="J1577" t="s">
        <v>3723</v>
      </c>
      <c r="K1577" t="s">
        <v>3724</v>
      </c>
      <c r="L1577" t="s">
        <v>3354</v>
      </c>
      <c r="M1577" t="s">
        <v>3819</v>
      </c>
      <c r="N1577" t="s">
        <v>3726</v>
      </c>
      <c r="O1577" t="s">
        <v>3820</v>
      </c>
    </row>
    <row r="1578" spans="1:15" x14ac:dyDescent="0.25">
      <c r="A1578" t="b">
        <v>0</v>
      </c>
      <c r="B1578" s="3" t="b">
        <f t="shared" si="24"/>
        <v>0</v>
      </c>
      <c r="C1578" t="s">
        <v>3804</v>
      </c>
      <c r="D1578" s="1">
        <v>43873</v>
      </c>
      <c r="E1578" t="b">
        <v>0</v>
      </c>
      <c r="F1578" s="2">
        <v>42948.386805555558</v>
      </c>
      <c r="G1578">
        <v>6818</v>
      </c>
      <c r="H1578">
        <v>682</v>
      </c>
      <c r="I1578">
        <v>7500</v>
      </c>
      <c r="J1578" t="s">
        <v>151</v>
      </c>
      <c r="K1578" t="s">
        <v>3805</v>
      </c>
      <c r="L1578" t="s">
        <v>3354</v>
      </c>
      <c r="M1578" t="s">
        <v>3821</v>
      </c>
      <c r="N1578" t="s">
        <v>3726</v>
      </c>
      <c r="O1578" t="s">
        <v>3822</v>
      </c>
    </row>
    <row r="1579" spans="1:15" x14ac:dyDescent="0.25">
      <c r="A1579" t="b">
        <v>0</v>
      </c>
      <c r="B1579" s="3" t="b">
        <f t="shared" si="24"/>
        <v>0</v>
      </c>
      <c r="C1579" t="s">
        <v>3730</v>
      </c>
      <c r="D1579" s="1">
        <v>43873</v>
      </c>
      <c r="E1579" t="b">
        <v>0</v>
      </c>
      <c r="F1579" s="2">
        <v>42962.402083333334</v>
      </c>
      <c r="G1579">
        <v>1818</v>
      </c>
      <c r="H1579">
        <v>182</v>
      </c>
      <c r="I1579">
        <v>2000</v>
      </c>
      <c r="J1579" t="s">
        <v>3731</v>
      </c>
      <c r="K1579" t="s">
        <v>3732</v>
      </c>
      <c r="L1579" t="s">
        <v>3354</v>
      </c>
      <c r="M1579" t="s">
        <v>3823</v>
      </c>
      <c r="N1579" t="s">
        <v>3726</v>
      </c>
      <c r="O1579" t="s">
        <v>3824</v>
      </c>
    </row>
    <row r="1580" spans="1:15" x14ac:dyDescent="0.25">
      <c r="A1580" t="b">
        <v>0</v>
      </c>
      <c r="B1580" s="3" t="b">
        <f t="shared" si="24"/>
        <v>0</v>
      </c>
      <c r="C1580" t="s">
        <v>3743</v>
      </c>
      <c r="D1580" s="1">
        <v>43873</v>
      </c>
      <c r="E1580" t="b">
        <v>0</v>
      </c>
      <c r="F1580" s="2">
        <v>43182.545138888891</v>
      </c>
      <c r="G1580">
        <v>50000</v>
      </c>
      <c r="H1580">
        <v>24516</v>
      </c>
      <c r="I1580">
        <v>74516</v>
      </c>
      <c r="J1580" t="s">
        <v>3744</v>
      </c>
      <c r="K1580" t="s">
        <v>1629</v>
      </c>
      <c r="L1580" t="s">
        <v>3354</v>
      </c>
      <c r="M1580" t="s">
        <v>3825</v>
      </c>
      <c r="N1580" t="s">
        <v>3726</v>
      </c>
      <c r="O1580" t="s">
        <v>3746</v>
      </c>
    </row>
    <row r="1581" spans="1:15" x14ac:dyDescent="0.25">
      <c r="A1581" t="b">
        <v>0</v>
      </c>
      <c r="B1581" s="3" t="b">
        <f t="shared" si="24"/>
        <v>0</v>
      </c>
      <c r="C1581" t="s">
        <v>3747</v>
      </c>
      <c r="D1581" s="1">
        <v>43873</v>
      </c>
      <c r="E1581" t="b">
        <v>0</v>
      </c>
      <c r="F1581" s="2">
        <v>43041</v>
      </c>
      <c r="G1581">
        <v>294587</v>
      </c>
      <c r="H1581">
        <v>103855</v>
      </c>
      <c r="I1581">
        <v>398442</v>
      </c>
      <c r="J1581" t="s">
        <v>3748</v>
      </c>
      <c r="K1581" t="s">
        <v>3749</v>
      </c>
      <c r="L1581" t="s">
        <v>3354</v>
      </c>
      <c r="M1581" t="s">
        <v>3826</v>
      </c>
      <c r="N1581" t="s">
        <v>3726</v>
      </c>
      <c r="O1581" t="s">
        <v>3827</v>
      </c>
    </row>
    <row r="1582" spans="1:15" x14ac:dyDescent="0.25">
      <c r="A1582" t="b">
        <v>0</v>
      </c>
      <c r="B1582" s="3" t="b">
        <f t="shared" si="24"/>
        <v>0</v>
      </c>
      <c r="C1582" t="s">
        <v>3747</v>
      </c>
      <c r="D1582" s="1">
        <v>43873</v>
      </c>
      <c r="E1582" t="b">
        <v>0</v>
      </c>
      <c r="F1582" s="2">
        <v>43277</v>
      </c>
      <c r="G1582">
        <v>31468</v>
      </c>
      <c r="H1582">
        <v>13488</v>
      </c>
      <c r="I1582">
        <v>44956</v>
      </c>
      <c r="J1582" t="s">
        <v>3748</v>
      </c>
      <c r="K1582" t="s">
        <v>3749</v>
      </c>
      <c r="L1582" t="s">
        <v>3354</v>
      </c>
      <c r="M1582" t="s">
        <v>3828</v>
      </c>
      <c r="N1582" t="s">
        <v>3726</v>
      </c>
      <c r="O1582" t="s">
        <v>3829</v>
      </c>
    </row>
    <row r="1583" spans="1:15" x14ac:dyDescent="0.25">
      <c r="A1583" t="b">
        <v>0</v>
      </c>
      <c r="B1583" s="3" t="b">
        <f t="shared" si="24"/>
        <v>0</v>
      </c>
      <c r="C1583" t="s">
        <v>3722</v>
      </c>
      <c r="D1583" s="1">
        <v>43873</v>
      </c>
      <c r="E1583" t="b">
        <v>0</v>
      </c>
      <c r="F1583" s="2">
        <v>42963.393750000003</v>
      </c>
      <c r="G1583">
        <v>18182</v>
      </c>
      <c r="H1583">
        <v>1818</v>
      </c>
      <c r="I1583">
        <v>20000</v>
      </c>
      <c r="J1583" t="s">
        <v>3723</v>
      </c>
      <c r="K1583" t="s">
        <v>3724</v>
      </c>
      <c r="L1583" t="s">
        <v>3354</v>
      </c>
      <c r="M1583" t="s">
        <v>3830</v>
      </c>
      <c r="N1583" t="s">
        <v>3726</v>
      </c>
      <c r="O1583" t="s">
        <v>3820</v>
      </c>
    </row>
    <row r="1584" spans="1:15" x14ac:dyDescent="0.25">
      <c r="A1584" t="b">
        <v>0</v>
      </c>
      <c r="B1584" s="3" t="b">
        <f t="shared" si="24"/>
        <v>0</v>
      </c>
      <c r="C1584" t="s">
        <v>3804</v>
      </c>
      <c r="D1584" s="1">
        <v>43873</v>
      </c>
      <c r="E1584" t="b">
        <v>0</v>
      </c>
      <c r="F1584" s="2">
        <v>42977.416666666664</v>
      </c>
      <c r="G1584">
        <v>11364</v>
      </c>
      <c r="H1584">
        <v>1136</v>
      </c>
      <c r="I1584">
        <v>12500</v>
      </c>
      <c r="J1584" t="s">
        <v>151</v>
      </c>
      <c r="K1584" t="s">
        <v>3805</v>
      </c>
      <c r="L1584" t="s">
        <v>3354</v>
      </c>
      <c r="M1584" t="s">
        <v>3831</v>
      </c>
      <c r="N1584" t="s">
        <v>3726</v>
      </c>
      <c r="O1584" t="s">
        <v>3822</v>
      </c>
    </row>
    <row r="1585" spans="1:15" x14ac:dyDescent="0.25">
      <c r="A1585" t="b">
        <v>0</v>
      </c>
      <c r="B1585" s="3" t="b">
        <f t="shared" si="24"/>
        <v>0</v>
      </c>
      <c r="C1585" t="s">
        <v>3752</v>
      </c>
      <c r="D1585" s="1">
        <v>43873</v>
      </c>
      <c r="E1585" t="b">
        <v>0</v>
      </c>
      <c r="F1585" s="2">
        <v>42997</v>
      </c>
      <c r="G1585">
        <v>66051</v>
      </c>
      <c r="H1585">
        <v>32175</v>
      </c>
      <c r="I1585">
        <v>98226</v>
      </c>
      <c r="J1585" t="s">
        <v>80</v>
      </c>
      <c r="K1585" t="s">
        <v>3753</v>
      </c>
      <c r="L1585" t="s">
        <v>3354</v>
      </c>
      <c r="M1585" t="s">
        <v>3832</v>
      </c>
      <c r="N1585" t="s">
        <v>3726</v>
      </c>
      <c r="O1585" t="s">
        <v>3755</v>
      </c>
    </row>
    <row r="1586" spans="1:15" x14ac:dyDescent="0.25">
      <c r="A1586" t="b">
        <v>0</v>
      </c>
      <c r="B1586" s="3" t="b">
        <f t="shared" si="24"/>
        <v>0</v>
      </c>
      <c r="C1586" t="s">
        <v>3804</v>
      </c>
      <c r="D1586" s="1">
        <v>43873</v>
      </c>
      <c r="E1586" t="b">
        <v>0</v>
      </c>
      <c r="F1586" s="2">
        <v>42997</v>
      </c>
      <c r="G1586">
        <v>7273</v>
      </c>
      <c r="H1586">
        <v>727</v>
      </c>
      <c r="I1586">
        <v>8000</v>
      </c>
      <c r="J1586" t="s">
        <v>151</v>
      </c>
      <c r="K1586" t="s">
        <v>3805</v>
      </c>
      <c r="L1586" t="s">
        <v>3354</v>
      </c>
      <c r="M1586" t="s">
        <v>3833</v>
      </c>
      <c r="N1586" t="s">
        <v>3726</v>
      </c>
      <c r="O1586" t="s">
        <v>3834</v>
      </c>
    </row>
    <row r="1587" spans="1:15" x14ac:dyDescent="0.25">
      <c r="A1587" t="b">
        <v>0</v>
      </c>
      <c r="B1587" s="3" t="b">
        <f t="shared" si="24"/>
        <v>0</v>
      </c>
      <c r="C1587" t="s">
        <v>3722</v>
      </c>
      <c r="D1587" s="1">
        <v>43873</v>
      </c>
      <c r="E1587" t="b">
        <v>0</v>
      </c>
      <c r="F1587" s="2">
        <v>42977.51458333333</v>
      </c>
      <c r="G1587">
        <v>69029</v>
      </c>
      <c r="H1587">
        <v>37971</v>
      </c>
      <c r="I1587">
        <v>107000</v>
      </c>
      <c r="J1587" t="s">
        <v>3723</v>
      </c>
      <c r="K1587" t="s">
        <v>3724</v>
      </c>
      <c r="L1587" t="s">
        <v>3354</v>
      </c>
      <c r="M1587" t="s">
        <v>3835</v>
      </c>
      <c r="N1587" t="s">
        <v>3726</v>
      </c>
      <c r="O1587" t="s">
        <v>3765</v>
      </c>
    </row>
    <row r="1588" spans="1:15" x14ac:dyDescent="0.25">
      <c r="A1588" t="b">
        <v>0</v>
      </c>
      <c r="B1588" s="3" t="b">
        <f t="shared" si="24"/>
        <v>0</v>
      </c>
      <c r="C1588" t="s">
        <v>3730</v>
      </c>
      <c r="D1588" s="1">
        <v>43873</v>
      </c>
      <c r="E1588" t="b">
        <v>0</v>
      </c>
      <c r="F1588" s="2">
        <v>42986</v>
      </c>
      <c r="G1588">
        <v>3000</v>
      </c>
      <c r="H1588">
        <v>0</v>
      </c>
      <c r="I1588">
        <v>3000</v>
      </c>
      <c r="J1588" t="s">
        <v>3731</v>
      </c>
      <c r="K1588" t="s">
        <v>3732</v>
      </c>
      <c r="L1588" t="s">
        <v>3354</v>
      </c>
      <c r="M1588" t="s">
        <v>3836</v>
      </c>
      <c r="N1588" t="s">
        <v>3726</v>
      </c>
      <c r="O1588" t="s">
        <v>3837</v>
      </c>
    </row>
    <row r="1589" spans="1:15" x14ac:dyDescent="0.25">
      <c r="A1589" t="b">
        <v>0</v>
      </c>
      <c r="B1589" s="3" t="b">
        <f t="shared" si="24"/>
        <v>0</v>
      </c>
      <c r="C1589" t="s">
        <v>3752</v>
      </c>
      <c r="D1589" s="1">
        <v>43873</v>
      </c>
      <c r="E1589" t="b">
        <v>0</v>
      </c>
      <c r="F1589" s="2">
        <v>43040</v>
      </c>
      <c r="G1589">
        <v>91251</v>
      </c>
      <c r="H1589">
        <v>54294</v>
      </c>
      <c r="I1589">
        <v>145545</v>
      </c>
      <c r="J1589" t="s">
        <v>80</v>
      </c>
      <c r="K1589" t="s">
        <v>3753</v>
      </c>
      <c r="L1589" t="s">
        <v>3354</v>
      </c>
      <c r="M1589" t="s">
        <v>3838</v>
      </c>
      <c r="N1589" t="s">
        <v>3726</v>
      </c>
      <c r="O1589" t="s">
        <v>3839</v>
      </c>
    </row>
    <row r="1590" spans="1:15" x14ac:dyDescent="0.25">
      <c r="A1590" t="b">
        <v>0</v>
      </c>
      <c r="B1590" s="3" t="b">
        <f t="shared" si="24"/>
        <v>0</v>
      </c>
      <c r="C1590" t="s">
        <v>3722</v>
      </c>
      <c r="D1590" s="1">
        <v>43873</v>
      </c>
      <c r="E1590" t="b">
        <v>0</v>
      </c>
      <c r="F1590" s="2">
        <v>43201.481249999997</v>
      </c>
      <c r="G1590">
        <v>50000</v>
      </c>
      <c r="H1590">
        <v>0</v>
      </c>
      <c r="I1590">
        <v>50000</v>
      </c>
      <c r="J1590" t="s">
        <v>3723</v>
      </c>
      <c r="K1590" t="s">
        <v>3724</v>
      </c>
      <c r="L1590" t="s">
        <v>3354</v>
      </c>
      <c r="M1590" t="s">
        <v>3840</v>
      </c>
      <c r="N1590" t="s">
        <v>3726</v>
      </c>
      <c r="O1590" t="s">
        <v>3841</v>
      </c>
    </row>
    <row r="1591" spans="1:15" x14ac:dyDescent="0.25">
      <c r="A1591" t="b">
        <v>0</v>
      </c>
      <c r="B1591" s="3" t="b">
        <f t="shared" si="24"/>
        <v>0</v>
      </c>
      <c r="C1591" t="s">
        <v>3804</v>
      </c>
      <c r="D1591" s="1">
        <v>43873</v>
      </c>
      <c r="E1591" t="b">
        <v>0</v>
      </c>
      <c r="F1591" s="2">
        <v>43019.654166666667</v>
      </c>
      <c r="G1591">
        <v>1818</v>
      </c>
      <c r="H1591">
        <v>182</v>
      </c>
      <c r="I1591">
        <v>2000</v>
      </c>
      <c r="J1591" t="s">
        <v>151</v>
      </c>
      <c r="K1591" t="s">
        <v>3805</v>
      </c>
      <c r="L1591" t="s">
        <v>3354</v>
      </c>
      <c r="M1591" t="s">
        <v>3842</v>
      </c>
      <c r="N1591" t="s">
        <v>3726</v>
      </c>
      <c r="O1591" t="s">
        <v>3834</v>
      </c>
    </row>
    <row r="1592" spans="1:15" x14ac:dyDescent="0.25">
      <c r="A1592" t="b">
        <v>0</v>
      </c>
      <c r="B1592" s="3" t="b">
        <f t="shared" si="24"/>
        <v>0</v>
      </c>
      <c r="C1592" t="s">
        <v>3730</v>
      </c>
      <c r="D1592" s="1">
        <v>43873</v>
      </c>
      <c r="E1592" t="b">
        <v>0</v>
      </c>
      <c r="F1592" s="2">
        <v>43013</v>
      </c>
      <c r="G1592">
        <v>3000</v>
      </c>
      <c r="H1592">
        <v>0</v>
      </c>
      <c r="I1592">
        <v>3000</v>
      </c>
      <c r="J1592" t="s">
        <v>3731</v>
      </c>
      <c r="K1592" t="s">
        <v>3732</v>
      </c>
      <c r="L1592" t="s">
        <v>3354</v>
      </c>
      <c r="M1592" t="s">
        <v>3843</v>
      </c>
      <c r="N1592" t="s">
        <v>3726</v>
      </c>
      <c r="O1592" t="s">
        <v>3844</v>
      </c>
    </row>
    <row r="1593" spans="1:15" x14ac:dyDescent="0.25">
      <c r="A1593" t="b">
        <v>0</v>
      </c>
      <c r="B1593" s="3" t="b">
        <f t="shared" si="24"/>
        <v>0</v>
      </c>
      <c r="C1593" t="s">
        <v>3722</v>
      </c>
      <c r="D1593" s="1">
        <v>43873</v>
      </c>
      <c r="E1593" t="b">
        <v>0</v>
      </c>
      <c r="F1593" s="2">
        <v>43027.676388888889</v>
      </c>
      <c r="G1593">
        <v>64580</v>
      </c>
      <c r="H1593">
        <v>35420</v>
      </c>
      <c r="I1593">
        <v>100000</v>
      </c>
      <c r="J1593" t="s">
        <v>3723</v>
      </c>
      <c r="K1593" t="s">
        <v>3724</v>
      </c>
      <c r="L1593" t="s">
        <v>3354</v>
      </c>
      <c r="M1593" t="s">
        <v>3845</v>
      </c>
      <c r="N1593" t="s">
        <v>3726</v>
      </c>
      <c r="O1593" t="s">
        <v>3765</v>
      </c>
    </row>
    <row r="1594" spans="1:15" x14ac:dyDescent="0.25">
      <c r="A1594" t="b">
        <v>0</v>
      </c>
      <c r="B1594" s="3" t="b">
        <f t="shared" si="24"/>
        <v>0</v>
      </c>
      <c r="C1594" t="s">
        <v>3756</v>
      </c>
      <c r="D1594" s="1">
        <v>43873</v>
      </c>
      <c r="E1594" t="b">
        <v>0</v>
      </c>
      <c r="F1594" s="2">
        <v>43046.731249999997</v>
      </c>
      <c r="G1594">
        <v>6270</v>
      </c>
      <c r="H1594">
        <v>3730</v>
      </c>
      <c r="I1594">
        <v>10000</v>
      </c>
      <c r="J1594" t="s">
        <v>80</v>
      </c>
      <c r="K1594" t="s">
        <v>3757</v>
      </c>
      <c r="L1594" t="s">
        <v>3354</v>
      </c>
      <c r="M1594" t="s">
        <v>3846</v>
      </c>
      <c r="N1594" t="s">
        <v>3726</v>
      </c>
      <c r="O1594" t="s">
        <v>3847</v>
      </c>
    </row>
    <row r="1595" spans="1:15" x14ac:dyDescent="0.25">
      <c r="A1595" t="b">
        <v>0</v>
      </c>
      <c r="B1595" s="3" t="b">
        <f t="shared" si="24"/>
        <v>0</v>
      </c>
      <c r="C1595" t="s">
        <v>3747</v>
      </c>
      <c r="D1595" s="1">
        <v>43873</v>
      </c>
      <c r="E1595" t="b">
        <v>0</v>
      </c>
      <c r="F1595" s="2">
        <v>43252</v>
      </c>
      <c r="G1595">
        <v>180773</v>
      </c>
      <c r="H1595">
        <v>18751</v>
      </c>
      <c r="I1595">
        <v>199524</v>
      </c>
      <c r="J1595" t="s">
        <v>3748</v>
      </c>
      <c r="K1595" t="s">
        <v>3749</v>
      </c>
      <c r="L1595" t="s">
        <v>3354</v>
      </c>
      <c r="M1595" t="s">
        <v>3848</v>
      </c>
      <c r="N1595" t="s">
        <v>3726</v>
      </c>
      <c r="O1595" t="s">
        <v>3849</v>
      </c>
    </row>
    <row r="1596" spans="1:15" x14ac:dyDescent="0.25">
      <c r="A1596" t="b">
        <v>0</v>
      </c>
      <c r="B1596" s="3" t="b">
        <f t="shared" si="24"/>
        <v>0</v>
      </c>
      <c r="C1596" t="s">
        <v>3752</v>
      </c>
      <c r="D1596" s="1">
        <v>43873</v>
      </c>
      <c r="E1596" t="b">
        <v>0</v>
      </c>
      <c r="F1596" s="2">
        <v>43039</v>
      </c>
      <c r="G1596">
        <v>81967</v>
      </c>
      <c r="H1596">
        <v>30418</v>
      </c>
      <c r="I1596">
        <v>112385</v>
      </c>
      <c r="J1596" t="s">
        <v>80</v>
      </c>
      <c r="K1596" t="s">
        <v>3753</v>
      </c>
      <c r="L1596" t="s">
        <v>3354</v>
      </c>
      <c r="M1596" t="s">
        <v>3850</v>
      </c>
      <c r="N1596" t="s">
        <v>3726</v>
      </c>
      <c r="O1596" t="s">
        <v>3851</v>
      </c>
    </row>
    <row r="1597" spans="1:15" x14ac:dyDescent="0.25">
      <c r="A1597" t="b">
        <v>0</v>
      </c>
      <c r="B1597" s="3" t="b">
        <f t="shared" si="24"/>
        <v>0</v>
      </c>
      <c r="C1597" t="s">
        <v>3730</v>
      </c>
      <c r="D1597" s="1">
        <v>43873</v>
      </c>
      <c r="E1597" t="b">
        <v>0</v>
      </c>
      <c r="F1597" s="2">
        <v>43047.38958333333</v>
      </c>
      <c r="G1597">
        <v>3626</v>
      </c>
      <c r="H1597">
        <v>362</v>
      </c>
      <c r="I1597">
        <v>3988</v>
      </c>
      <c r="J1597" t="s">
        <v>3731</v>
      </c>
      <c r="K1597" t="s">
        <v>3732</v>
      </c>
      <c r="L1597" t="s">
        <v>3354</v>
      </c>
      <c r="M1597" t="s">
        <v>3852</v>
      </c>
      <c r="N1597" t="s">
        <v>3726</v>
      </c>
      <c r="O1597" t="s">
        <v>3853</v>
      </c>
    </row>
    <row r="1598" spans="1:15" x14ac:dyDescent="0.25">
      <c r="A1598" t="b">
        <v>0</v>
      </c>
      <c r="B1598" s="3" t="b">
        <f t="shared" si="24"/>
        <v>0</v>
      </c>
      <c r="C1598" t="s">
        <v>3730</v>
      </c>
      <c r="D1598" s="1">
        <v>43873</v>
      </c>
      <c r="E1598" t="b">
        <v>0</v>
      </c>
      <c r="F1598" s="2">
        <v>42633.4</v>
      </c>
      <c r="G1598">
        <v>2727</v>
      </c>
      <c r="H1598">
        <v>273</v>
      </c>
      <c r="I1598">
        <v>3000</v>
      </c>
      <c r="J1598" t="s">
        <v>3731</v>
      </c>
      <c r="K1598" t="s">
        <v>3732</v>
      </c>
      <c r="L1598" t="s">
        <v>3354</v>
      </c>
      <c r="M1598" t="s">
        <v>3854</v>
      </c>
      <c r="N1598" t="s">
        <v>3726</v>
      </c>
      <c r="O1598" t="s">
        <v>3855</v>
      </c>
    </row>
    <row r="1599" spans="1:15" x14ac:dyDescent="0.25">
      <c r="A1599" t="b">
        <v>0</v>
      </c>
      <c r="B1599" s="3" t="b">
        <f t="shared" si="24"/>
        <v>0</v>
      </c>
      <c r="C1599" t="s">
        <v>3743</v>
      </c>
      <c r="D1599" s="1">
        <v>43873</v>
      </c>
      <c r="E1599" t="b">
        <v>0</v>
      </c>
      <c r="F1599" s="2">
        <v>42682</v>
      </c>
      <c r="G1599">
        <v>4545</v>
      </c>
      <c r="H1599">
        <v>455</v>
      </c>
      <c r="I1599">
        <v>5000</v>
      </c>
      <c r="J1599" t="s">
        <v>3744</v>
      </c>
      <c r="K1599" t="s">
        <v>1629</v>
      </c>
      <c r="L1599" t="s">
        <v>3354</v>
      </c>
      <c r="M1599" t="s">
        <v>3856</v>
      </c>
      <c r="N1599" t="s">
        <v>3726</v>
      </c>
      <c r="O1599" t="s">
        <v>3857</v>
      </c>
    </row>
    <row r="1600" spans="1:15" x14ac:dyDescent="0.25">
      <c r="A1600" t="b">
        <v>0</v>
      </c>
      <c r="B1600" s="3" t="b">
        <f t="shared" si="24"/>
        <v>0</v>
      </c>
      <c r="C1600" t="s">
        <v>3722</v>
      </c>
      <c r="D1600" s="1">
        <v>43873</v>
      </c>
      <c r="E1600" t="b">
        <v>0</v>
      </c>
      <c r="F1600" s="2">
        <v>42615.481944444444</v>
      </c>
      <c r="G1600">
        <v>32278</v>
      </c>
      <c r="H1600">
        <v>17722</v>
      </c>
      <c r="I1600">
        <v>50000</v>
      </c>
      <c r="J1600" t="s">
        <v>3723</v>
      </c>
      <c r="K1600" t="s">
        <v>3724</v>
      </c>
      <c r="L1600" t="s">
        <v>3354</v>
      </c>
      <c r="M1600" t="s">
        <v>3858</v>
      </c>
      <c r="N1600" t="s">
        <v>3726</v>
      </c>
      <c r="O1600" t="s">
        <v>3765</v>
      </c>
    </row>
    <row r="1601" spans="1:15" x14ac:dyDescent="0.25">
      <c r="A1601" t="b">
        <v>0</v>
      </c>
      <c r="B1601" s="3" t="b">
        <f t="shared" si="24"/>
        <v>0</v>
      </c>
      <c r="C1601" t="s">
        <v>3756</v>
      </c>
      <c r="D1601" s="1">
        <v>43873</v>
      </c>
      <c r="E1601" t="b">
        <v>0</v>
      </c>
      <c r="F1601" s="2">
        <v>42880</v>
      </c>
      <c r="G1601">
        <v>318608</v>
      </c>
      <c r="H1601">
        <v>125942</v>
      </c>
      <c r="I1601">
        <v>444550</v>
      </c>
      <c r="J1601" t="s">
        <v>80</v>
      </c>
      <c r="K1601" t="s">
        <v>3757</v>
      </c>
      <c r="L1601" t="s">
        <v>3354</v>
      </c>
      <c r="M1601" t="s">
        <v>3859</v>
      </c>
      <c r="N1601" t="s">
        <v>3726</v>
      </c>
      <c r="O1601" t="s">
        <v>3860</v>
      </c>
    </row>
    <row r="1602" spans="1:15" x14ac:dyDescent="0.25">
      <c r="A1602" t="b">
        <v>0</v>
      </c>
      <c r="B1602" s="3" t="b">
        <f t="shared" si="24"/>
        <v>0</v>
      </c>
      <c r="C1602" t="s">
        <v>3804</v>
      </c>
      <c r="D1602" s="1">
        <v>43873</v>
      </c>
      <c r="E1602" t="b">
        <v>0</v>
      </c>
      <c r="F1602" s="2">
        <v>42566.488888888889</v>
      </c>
      <c r="G1602">
        <v>2273</v>
      </c>
      <c r="H1602">
        <v>227</v>
      </c>
      <c r="I1602">
        <v>2500</v>
      </c>
      <c r="J1602" t="s">
        <v>151</v>
      </c>
      <c r="K1602" t="s">
        <v>3805</v>
      </c>
      <c r="L1602" t="s">
        <v>3354</v>
      </c>
      <c r="M1602" t="s">
        <v>3861</v>
      </c>
      <c r="N1602" t="s">
        <v>3726</v>
      </c>
      <c r="O1602" t="s">
        <v>3862</v>
      </c>
    </row>
    <row r="1603" spans="1:15" x14ac:dyDescent="0.25">
      <c r="A1603" t="b">
        <v>0</v>
      </c>
      <c r="B1603" s="3" t="b">
        <f t="shared" si="24"/>
        <v>0</v>
      </c>
      <c r="C1603" t="s">
        <v>3730</v>
      </c>
      <c r="D1603" s="1">
        <v>43873</v>
      </c>
      <c r="E1603" t="b">
        <v>0</v>
      </c>
      <c r="F1603" s="2">
        <v>42571.62222222222</v>
      </c>
      <c r="G1603">
        <v>1818</v>
      </c>
      <c r="H1603">
        <v>182</v>
      </c>
      <c r="I1603">
        <v>2000</v>
      </c>
      <c r="J1603" t="s">
        <v>3731</v>
      </c>
      <c r="K1603" t="s">
        <v>3732</v>
      </c>
      <c r="L1603" t="s">
        <v>3354</v>
      </c>
      <c r="M1603" t="s">
        <v>3863</v>
      </c>
      <c r="N1603" t="s">
        <v>3726</v>
      </c>
      <c r="O1603" t="s">
        <v>3855</v>
      </c>
    </row>
    <row r="1604" spans="1:15" x14ac:dyDescent="0.25">
      <c r="A1604" t="b">
        <v>0</v>
      </c>
      <c r="B1604" s="3" t="b">
        <f t="shared" ref="B1604:B1667" si="25">OR(ISNUMBER(SEARCH($B$1,O1604)),ISNUMBER(SEARCH($C$1,O1604)),ISNUMBER(SEARCH($D$1,O1604)),ISNUMBER(SEARCH($E$1,O1604)),ISNUMBER(SEARCH($F$1,O1604)),ISNUMBER(SEARCH($G$1,O1604)),ISNUMBER(SEARCH($H$1,O1604)),ISNUMBER(SEARCH($I$1,O1604)),ISNUMBER(SEARCH($J$1,O1604)),ISNUMBER(SEARCH($K$1,O1604)),ISNUMBER(SEARCH($L$1,O1604)),ISNUMBER(SEARCH($M$1,O1604)),ISNUMBER(SEARCH($N$1,O1604)),ISNUMBER(SEARCH($O$1,O1604)),ISNUMBER(SEARCH($P$1,O1604)),ISNUMBER(SEARCH($Q$1,O1604)),ISNUMBER(SEARCH($R$1,O1604)),ISNUMBER(SEARCH($S$1,O1604)),ISNUMBER(SEARCH($T$1,O1604)),ISNUMBER(SEARCH($U$1,O1604)),ISNUMBER(SEARCH($V$1,O1604)),ISNUMBER(SEARCH($W$1,O1604)),ISNUMBER(SEARCH($X$1,O1604)),ISNUMBER(SEARCH($Y$1,O1604)),ISNUMBER(SEARCH($Z$1,O1604)),ISNUMBER(SEARCH($AA$1,O1604)),ISNUMBER(SEARCH($AB$1,O1604)),ISNUMBER(SEARCH($AC$1,O1604)),ISNUMBER(SEARCH($AD$1,O1604)),ISNUMBER(SEARCH($AE$1,O1604)),ISNUMBER(SEARCH($AF$1,O1604)),ISNUMBER(SEARCH($AG$1,O1604)),ISNUMBER(SEARCH($AH$1,O1604)),ISNUMBER(SEARCH($AI$1,O1604)),ISNUMBER(SEARCH($AJ$1,O1604)),ISNUMBER(SEARCH($AK$1,O1604)),ISNUMBER(SEARCH($AL$1,O1604)),ISNUMBER(SEARCH($AM$1,O1604)),ISNUMBER(SEARCH($AN$1,O1604)),ISNUMBER(SEARCH($AO$1,O1604)),ISNUMBER(SEARCH($AP$1,O1604)),ISNUMBER(SEARCH($AQ$1,O1604)),ISNUMBER(SEARCH($AR$1,O1604)),ISNUMBER(SEARCH($AS$1,O1604)),ISNUMBER(SEARCH($AT$1,O1604)),ISNUMBER(SEARCH($AU$1,O1604)),ISNUMBER(SEARCH($AV$1,O1604)),ISNUMBER(SEARCH($AW$1,O1604)),ISNUMBER(SEARCH($AX$1,O1604)),ISNUMBER(SEARCH($AY$1,O1604)), ISNUMBER(SEARCH($AZ$1,O1604)),ISNUMBER(SEARCH($BA$1,O1604)),ISNUMBER(SEARCH($BB$1,O1604)),ISNUMBER(SEARCH($BC$1,O1604)),ISNUMBER(SEARCH($BD$1,O1604)),ISNUMBER(SEARCH($BE$1,O1604)),ISNUMBER(SEARCH($BF$1,O1604)),ISNUMBER(SEARCH($BG$1,O1604)),ISNUMBER(SEARCH($BH$1,O1604)),ISNUMBER(SEARCH($BI$1,O1604)),ISNUMBER(SEARCH($BJ$1,O1604)),ISNUMBER(SEARCH($BK$1,O1604)),ISNUMBER(SEARCH($BL$1,O1604)),ISNUMBER(SEARCH($BM$1,O1604)),ISNUMBER(SEARCH($BN$1,O1604)),ISNUMBER(SEARCH($BO$1,O1604)),ISNUMBER(SEARCH($BP$1,O1604)),ISNUMBER(SEARCH($BQ$1,O1604)),ISNUMBER(SEARCH($BR$1,O1604)),ISNUMBER(SEARCH($BS$1,O1604)),ISNUMBER(SEARCH($BT$1,O1604)),ISNUMBER(SEARCH($BU$1,O1604)),ISNUMBER(SEARCH($BV$1,O1604)),ISNUMBER(SEARCH($BW$1,O1604)),ISNUMBER(SEARCH($BX$1,O1604)),ISNUMBER(SEARCH($BY$1,O1604)),ISNUMBER(SEARCH($BZ$1,O1604)),ISNUMBER(SEARCH($CA$1,O1604)),ISNUMBER(SEARCH($CB$1,O1604)),ISNUMBER(SEARCH($CC$1,O1604)),ISNUMBER(SEARCH($CD$1,O1604)),ISNUMBER(SEARCH($CE$1,O1604)),ISNUMBER(SEARCH($CF$1,O1604)),ISNUMBER(SEARCH($CG$1,O1604)),ISNUMBER(SEARCH($CG$1,O1604)),ISNUMBER(SEARCH($CH$1,O1604)),ISNUMBER(SEARCH($CI$1,O1604)),ISNUMBER(SEARCH($CJ$1,O1604)),ISNUMBER(SEARCH($CK$1,O1604)),ISNUMBER(SEARCH($CL$1,O1604)),ISNUMBER(SEARCH($CM$1,O1604)),ISNUMBER(SEARCH($CN$1,O1604)),ISNUMBER(SEARCH($CO$1,O1604)),ISNUMBER(SEARCH($CP$1,O1604)),ISNUMBER(SEARCH($CQ$1,O1604)),ISNUMBER(SEARCH($CR$1,O1604)),ISNUMBER(SEARCH($CS$1,O1604)),ISNUMBER(SEARCH($CT$1,O1604)))</f>
        <v>0</v>
      </c>
      <c r="C1604" t="s">
        <v>3747</v>
      </c>
      <c r="D1604" s="1">
        <v>43873</v>
      </c>
      <c r="E1604" t="b">
        <v>0</v>
      </c>
      <c r="F1604" s="2">
        <v>42809</v>
      </c>
      <c r="G1604">
        <v>24286</v>
      </c>
      <c r="H1604">
        <v>0</v>
      </c>
      <c r="I1604">
        <v>24286</v>
      </c>
      <c r="J1604" t="s">
        <v>3748</v>
      </c>
      <c r="K1604" t="s">
        <v>3749</v>
      </c>
      <c r="L1604" t="s">
        <v>3354</v>
      </c>
      <c r="M1604" t="s">
        <v>3864</v>
      </c>
      <c r="N1604" t="s">
        <v>3726</v>
      </c>
      <c r="O1604" t="s">
        <v>3865</v>
      </c>
    </row>
    <row r="1605" spans="1:15" x14ac:dyDescent="0.25">
      <c r="A1605" t="b">
        <v>0</v>
      </c>
      <c r="B1605" s="3" t="b">
        <f t="shared" si="25"/>
        <v>0</v>
      </c>
      <c r="C1605" t="s">
        <v>3804</v>
      </c>
      <c r="D1605" s="1">
        <v>43873</v>
      </c>
      <c r="E1605" t="b">
        <v>0</v>
      </c>
      <c r="F1605" s="2">
        <v>42850</v>
      </c>
      <c r="G1605">
        <v>101710</v>
      </c>
      <c r="H1605">
        <v>36726</v>
      </c>
      <c r="I1605">
        <v>138436</v>
      </c>
      <c r="J1605" t="s">
        <v>151</v>
      </c>
      <c r="K1605" t="s">
        <v>3805</v>
      </c>
      <c r="L1605" t="s">
        <v>3354</v>
      </c>
      <c r="M1605" t="s">
        <v>3866</v>
      </c>
      <c r="N1605" t="s">
        <v>3726</v>
      </c>
      <c r="O1605" t="s">
        <v>3867</v>
      </c>
    </row>
    <row r="1606" spans="1:15" x14ac:dyDescent="0.25">
      <c r="A1606" t="b">
        <v>0</v>
      </c>
      <c r="B1606" s="3" t="b">
        <f t="shared" si="25"/>
        <v>0</v>
      </c>
      <c r="C1606" t="s">
        <v>3752</v>
      </c>
      <c r="D1606" s="1">
        <v>43873</v>
      </c>
      <c r="E1606" t="b">
        <v>0</v>
      </c>
      <c r="F1606" s="2">
        <v>42864</v>
      </c>
      <c r="G1606">
        <v>87012</v>
      </c>
      <c r="H1606">
        <v>37293</v>
      </c>
      <c r="I1606">
        <v>124305</v>
      </c>
      <c r="J1606" t="s">
        <v>80</v>
      </c>
      <c r="K1606" t="s">
        <v>3753</v>
      </c>
      <c r="L1606" t="s">
        <v>3354</v>
      </c>
      <c r="M1606" t="s">
        <v>3868</v>
      </c>
      <c r="N1606" t="s">
        <v>3726</v>
      </c>
      <c r="O1606" t="s">
        <v>3851</v>
      </c>
    </row>
    <row r="1607" spans="1:15" x14ac:dyDescent="0.25">
      <c r="A1607" t="b">
        <v>0</v>
      </c>
      <c r="B1607" s="3" t="b">
        <f t="shared" si="25"/>
        <v>0</v>
      </c>
      <c r="C1607" t="s">
        <v>3785</v>
      </c>
      <c r="D1607" s="1">
        <v>43873</v>
      </c>
      <c r="E1607" t="b">
        <v>0</v>
      </c>
      <c r="F1607" s="2">
        <v>42850.521527777775</v>
      </c>
      <c r="G1607">
        <v>15000</v>
      </c>
      <c r="H1607">
        <v>0</v>
      </c>
      <c r="I1607">
        <v>15000</v>
      </c>
      <c r="J1607" t="s">
        <v>3786</v>
      </c>
      <c r="K1607" t="s">
        <v>1591</v>
      </c>
      <c r="L1607" t="s">
        <v>3354</v>
      </c>
      <c r="M1607" t="s">
        <v>3869</v>
      </c>
      <c r="N1607" t="s">
        <v>3726</v>
      </c>
      <c r="O1607" t="s">
        <v>3788</v>
      </c>
    </row>
    <row r="1608" spans="1:15" x14ac:dyDescent="0.25">
      <c r="A1608" t="b">
        <v>0</v>
      </c>
      <c r="B1608" s="3" t="b">
        <f t="shared" si="25"/>
        <v>0</v>
      </c>
      <c r="C1608" t="s">
        <v>3747</v>
      </c>
      <c r="D1608" s="1">
        <v>43873</v>
      </c>
      <c r="E1608" t="b">
        <v>0</v>
      </c>
      <c r="F1608" s="2">
        <v>42878.716666666667</v>
      </c>
      <c r="G1608">
        <v>2299</v>
      </c>
      <c r="H1608">
        <v>1368</v>
      </c>
      <c r="I1608">
        <v>3667</v>
      </c>
      <c r="J1608" t="s">
        <v>3748</v>
      </c>
      <c r="K1608" t="s">
        <v>3749</v>
      </c>
      <c r="L1608" t="s">
        <v>3354</v>
      </c>
      <c r="M1608" t="s">
        <v>3870</v>
      </c>
      <c r="N1608" t="s">
        <v>3726</v>
      </c>
      <c r="O1608" t="s">
        <v>3809</v>
      </c>
    </row>
    <row r="1609" spans="1:15" x14ac:dyDescent="0.25">
      <c r="A1609" t="b">
        <v>0</v>
      </c>
      <c r="B1609" s="3" t="b">
        <f t="shared" si="25"/>
        <v>0</v>
      </c>
      <c r="C1609" t="s">
        <v>3871</v>
      </c>
      <c r="D1609" s="1">
        <v>43873</v>
      </c>
      <c r="E1609" t="b">
        <v>0</v>
      </c>
      <c r="F1609" s="2">
        <v>42870</v>
      </c>
      <c r="G1609">
        <v>15000</v>
      </c>
      <c r="H1609">
        <v>1500</v>
      </c>
      <c r="I1609">
        <v>16500</v>
      </c>
      <c r="J1609" t="s">
        <v>3872</v>
      </c>
      <c r="K1609" t="s">
        <v>3873</v>
      </c>
      <c r="L1609" t="s">
        <v>3354</v>
      </c>
      <c r="M1609" t="s">
        <v>3874</v>
      </c>
      <c r="N1609" t="s">
        <v>3726</v>
      </c>
      <c r="O1609" t="s">
        <v>3875</v>
      </c>
    </row>
    <row r="1610" spans="1:15" x14ac:dyDescent="0.25">
      <c r="A1610" t="b">
        <v>0</v>
      </c>
      <c r="B1610" s="3" t="b">
        <f t="shared" si="25"/>
        <v>0</v>
      </c>
      <c r="C1610" t="s">
        <v>3722</v>
      </c>
      <c r="D1610" s="1">
        <v>43873</v>
      </c>
      <c r="E1610" t="b">
        <v>0</v>
      </c>
      <c r="F1610" s="2">
        <v>42863.339583333334</v>
      </c>
      <c r="G1610">
        <v>18182</v>
      </c>
      <c r="H1610">
        <v>1818</v>
      </c>
      <c r="I1610">
        <v>20000</v>
      </c>
      <c r="J1610" t="s">
        <v>3723</v>
      </c>
      <c r="K1610" t="s">
        <v>3724</v>
      </c>
      <c r="L1610" t="s">
        <v>3354</v>
      </c>
      <c r="M1610" t="s">
        <v>3876</v>
      </c>
      <c r="N1610" t="s">
        <v>3726</v>
      </c>
      <c r="O1610" t="s">
        <v>3820</v>
      </c>
    </row>
    <row r="1611" spans="1:15" x14ac:dyDescent="0.25">
      <c r="A1611" t="b">
        <v>0</v>
      </c>
      <c r="B1611" s="3" t="b">
        <f t="shared" si="25"/>
        <v>0</v>
      </c>
      <c r="C1611" t="s">
        <v>3756</v>
      </c>
      <c r="D1611" s="1">
        <v>43873</v>
      </c>
      <c r="E1611" t="b">
        <v>0</v>
      </c>
      <c r="F1611" s="2">
        <v>42902.480555555558</v>
      </c>
      <c r="G1611">
        <v>43758</v>
      </c>
      <c r="H1611">
        <v>26036</v>
      </c>
      <c r="I1611">
        <v>69794</v>
      </c>
      <c r="J1611" t="s">
        <v>80</v>
      </c>
      <c r="K1611" t="s">
        <v>3757</v>
      </c>
      <c r="L1611" t="s">
        <v>3354</v>
      </c>
      <c r="M1611" t="s">
        <v>3877</v>
      </c>
      <c r="N1611" t="s">
        <v>3726</v>
      </c>
      <c r="O1611" t="s">
        <v>3878</v>
      </c>
    </row>
    <row r="1612" spans="1:15" x14ac:dyDescent="0.25">
      <c r="A1612" t="b">
        <v>0</v>
      </c>
      <c r="B1612" s="3" t="b">
        <f t="shared" si="25"/>
        <v>0</v>
      </c>
      <c r="C1612" t="s">
        <v>3756</v>
      </c>
      <c r="D1612" s="1">
        <v>43873</v>
      </c>
      <c r="E1612" t="b">
        <v>0</v>
      </c>
      <c r="F1612" s="2">
        <v>42878.739583333336</v>
      </c>
      <c r="G1612">
        <v>181734</v>
      </c>
      <c r="H1612">
        <v>102181</v>
      </c>
      <c r="I1612">
        <v>283915</v>
      </c>
      <c r="J1612" t="s">
        <v>80</v>
      </c>
      <c r="K1612" t="s">
        <v>3757</v>
      </c>
      <c r="L1612" t="s">
        <v>3354</v>
      </c>
      <c r="M1612" t="s">
        <v>3879</v>
      </c>
      <c r="N1612" t="s">
        <v>3726</v>
      </c>
      <c r="O1612" t="s">
        <v>3880</v>
      </c>
    </row>
    <row r="1613" spans="1:15" x14ac:dyDescent="0.25">
      <c r="A1613" t="b">
        <v>0</v>
      </c>
      <c r="B1613" s="3" t="b">
        <f t="shared" si="25"/>
        <v>0</v>
      </c>
      <c r="C1613" t="s">
        <v>3722</v>
      </c>
      <c r="D1613" s="1">
        <v>43873</v>
      </c>
      <c r="E1613" t="b">
        <v>0</v>
      </c>
      <c r="F1613" s="2">
        <v>42769.453472222223</v>
      </c>
      <c r="G1613">
        <v>96770</v>
      </c>
      <c r="H1613">
        <v>53230</v>
      </c>
      <c r="I1613">
        <v>150000</v>
      </c>
      <c r="J1613" t="s">
        <v>3723</v>
      </c>
      <c r="K1613" t="s">
        <v>3724</v>
      </c>
      <c r="L1613" t="s">
        <v>3354</v>
      </c>
      <c r="M1613" t="s">
        <v>3881</v>
      </c>
      <c r="N1613" t="s">
        <v>3726</v>
      </c>
    </row>
    <row r="1614" spans="1:15" x14ac:dyDescent="0.25">
      <c r="A1614" t="b">
        <v>0</v>
      </c>
      <c r="B1614" s="3" t="b">
        <f t="shared" si="25"/>
        <v>0</v>
      </c>
      <c r="C1614" t="s">
        <v>3730</v>
      </c>
      <c r="D1614" s="1">
        <v>43873</v>
      </c>
      <c r="E1614" t="b">
        <v>0</v>
      </c>
      <c r="F1614" s="2">
        <v>42790.696527777778</v>
      </c>
      <c r="G1614">
        <v>5455</v>
      </c>
      <c r="H1614">
        <v>545</v>
      </c>
      <c r="I1614">
        <v>6000</v>
      </c>
      <c r="J1614" t="s">
        <v>3731</v>
      </c>
      <c r="K1614" t="s">
        <v>3732</v>
      </c>
      <c r="L1614" t="s">
        <v>3354</v>
      </c>
      <c r="M1614" t="s">
        <v>3882</v>
      </c>
      <c r="N1614" t="s">
        <v>3726</v>
      </c>
      <c r="O1614" t="s">
        <v>3855</v>
      </c>
    </row>
    <row r="1615" spans="1:15" x14ac:dyDescent="0.25">
      <c r="A1615" t="b">
        <v>0</v>
      </c>
      <c r="B1615" s="3" t="b">
        <f t="shared" si="25"/>
        <v>0</v>
      </c>
      <c r="C1615" t="s">
        <v>3804</v>
      </c>
      <c r="D1615" s="1">
        <v>43873</v>
      </c>
      <c r="E1615" t="b">
        <v>0</v>
      </c>
      <c r="F1615" s="2">
        <v>42800.448611111111</v>
      </c>
      <c r="G1615">
        <v>11364</v>
      </c>
      <c r="H1615">
        <v>1136</v>
      </c>
      <c r="I1615">
        <v>12500</v>
      </c>
      <c r="J1615" t="s">
        <v>151</v>
      </c>
      <c r="K1615" t="s">
        <v>3805</v>
      </c>
      <c r="L1615" t="s">
        <v>3354</v>
      </c>
      <c r="M1615" t="s">
        <v>3883</v>
      </c>
      <c r="N1615" t="s">
        <v>3726</v>
      </c>
      <c r="O1615" t="s">
        <v>3884</v>
      </c>
    </row>
    <row r="1616" spans="1:15" x14ac:dyDescent="0.25">
      <c r="A1616" t="b">
        <v>0</v>
      </c>
      <c r="B1616" s="3" t="b">
        <f t="shared" si="25"/>
        <v>0</v>
      </c>
      <c r="C1616" t="s">
        <v>3722</v>
      </c>
      <c r="D1616" s="1">
        <v>43873</v>
      </c>
      <c r="E1616" t="b">
        <v>0</v>
      </c>
      <c r="F1616" s="2">
        <v>42804</v>
      </c>
      <c r="G1616">
        <v>2000</v>
      </c>
      <c r="H1616">
        <v>0</v>
      </c>
      <c r="I1616">
        <v>2000</v>
      </c>
      <c r="J1616" t="s">
        <v>3723</v>
      </c>
      <c r="K1616" t="s">
        <v>3724</v>
      </c>
      <c r="L1616" t="s">
        <v>3354</v>
      </c>
      <c r="M1616" t="s">
        <v>3885</v>
      </c>
      <c r="N1616" t="s">
        <v>3726</v>
      </c>
      <c r="O1616" t="s">
        <v>3886</v>
      </c>
    </row>
    <row r="1617" spans="1:15" x14ac:dyDescent="0.25">
      <c r="A1617" t="b">
        <v>0</v>
      </c>
      <c r="B1617" s="3" t="b">
        <f t="shared" si="25"/>
        <v>0</v>
      </c>
      <c r="C1617" t="s">
        <v>3722</v>
      </c>
      <c r="D1617" s="1">
        <v>43873</v>
      </c>
      <c r="E1617" t="b">
        <v>0</v>
      </c>
      <c r="F1617" s="2">
        <v>42713.690972222219</v>
      </c>
      <c r="G1617">
        <v>21289</v>
      </c>
      <c r="H1617">
        <v>11711</v>
      </c>
      <c r="I1617">
        <v>33000</v>
      </c>
      <c r="J1617" t="s">
        <v>3723</v>
      </c>
      <c r="K1617" t="s">
        <v>3724</v>
      </c>
      <c r="L1617" t="s">
        <v>3354</v>
      </c>
      <c r="M1617" t="s">
        <v>3887</v>
      </c>
      <c r="N1617" t="s">
        <v>3726</v>
      </c>
      <c r="O1617" t="s">
        <v>3765</v>
      </c>
    </row>
    <row r="1618" spans="1:15" x14ac:dyDescent="0.25">
      <c r="A1618" t="b">
        <v>0</v>
      </c>
      <c r="B1618" s="3" t="b">
        <f t="shared" si="25"/>
        <v>0</v>
      </c>
      <c r="C1618" t="s">
        <v>3730</v>
      </c>
      <c r="D1618" s="1">
        <v>43873</v>
      </c>
      <c r="E1618" t="b">
        <v>0</v>
      </c>
      <c r="F1618" s="2">
        <v>42739</v>
      </c>
      <c r="G1618">
        <v>3000</v>
      </c>
      <c r="H1618">
        <v>0</v>
      </c>
      <c r="I1618">
        <v>3000</v>
      </c>
      <c r="J1618" t="s">
        <v>3731</v>
      </c>
      <c r="K1618" t="s">
        <v>3732</v>
      </c>
      <c r="L1618" t="s">
        <v>3354</v>
      </c>
      <c r="M1618" t="s">
        <v>3888</v>
      </c>
      <c r="N1618" t="s">
        <v>3726</v>
      </c>
      <c r="O1618" t="s">
        <v>3889</v>
      </c>
    </row>
    <row r="1619" spans="1:15" x14ac:dyDescent="0.25">
      <c r="A1619" t="b">
        <v>0</v>
      </c>
      <c r="B1619" s="3" t="b">
        <f t="shared" si="25"/>
        <v>0</v>
      </c>
      <c r="C1619" t="s">
        <v>3747</v>
      </c>
      <c r="D1619" s="1">
        <v>43873</v>
      </c>
      <c r="E1619" t="b">
        <v>0</v>
      </c>
      <c r="F1619" s="2">
        <v>42836</v>
      </c>
      <c r="G1619">
        <v>30000</v>
      </c>
      <c r="H1619">
        <v>0</v>
      </c>
      <c r="I1619">
        <v>30000</v>
      </c>
      <c r="J1619" t="s">
        <v>3748</v>
      </c>
      <c r="K1619" t="s">
        <v>3749</v>
      </c>
      <c r="L1619" t="s">
        <v>3354</v>
      </c>
      <c r="M1619" t="s">
        <v>3890</v>
      </c>
      <c r="N1619" t="s">
        <v>3726</v>
      </c>
      <c r="O1619" t="s">
        <v>3891</v>
      </c>
    </row>
    <row r="1620" spans="1:15" x14ac:dyDescent="0.25">
      <c r="A1620" t="b">
        <v>0</v>
      </c>
      <c r="B1620" s="3" t="b">
        <f t="shared" si="25"/>
        <v>0</v>
      </c>
      <c r="C1620" t="s">
        <v>3892</v>
      </c>
      <c r="D1620" s="1">
        <v>43873</v>
      </c>
      <c r="E1620" t="b">
        <v>0</v>
      </c>
      <c r="F1620" s="2">
        <v>42825.405555555553</v>
      </c>
      <c r="G1620">
        <v>120012</v>
      </c>
      <c r="H1620">
        <v>0</v>
      </c>
      <c r="I1620">
        <v>120012</v>
      </c>
      <c r="J1620" t="s">
        <v>80</v>
      </c>
      <c r="K1620" t="s">
        <v>3893</v>
      </c>
      <c r="L1620" t="s">
        <v>3354</v>
      </c>
      <c r="M1620" t="s">
        <v>3894</v>
      </c>
      <c r="N1620" t="s">
        <v>3895</v>
      </c>
      <c r="O1620" t="s">
        <v>3896</v>
      </c>
    </row>
    <row r="1621" spans="1:15" x14ac:dyDescent="0.25">
      <c r="A1621" t="b">
        <v>0</v>
      </c>
      <c r="B1621" s="3" t="b">
        <f t="shared" si="25"/>
        <v>1</v>
      </c>
      <c r="C1621" t="s">
        <v>3897</v>
      </c>
      <c r="D1621" s="1">
        <v>43873</v>
      </c>
      <c r="E1621" t="b">
        <v>0</v>
      </c>
      <c r="F1621" s="2">
        <v>42796.602083333331</v>
      </c>
      <c r="G1621">
        <v>45450</v>
      </c>
      <c r="H1621">
        <v>4545</v>
      </c>
      <c r="I1621">
        <v>49995</v>
      </c>
      <c r="J1621" t="s">
        <v>3898</v>
      </c>
      <c r="K1621" t="s">
        <v>3899</v>
      </c>
      <c r="L1621" t="s">
        <v>3354</v>
      </c>
      <c r="M1621" t="s">
        <v>3900</v>
      </c>
      <c r="N1621" t="s">
        <v>3895</v>
      </c>
      <c r="O1621" t="s">
        <v>3901</v>
      </c>
    </row>
    <row r="1622" spans="1:15" x14ac:dyDescent="0.25">
      <c r="A1622" t="b">
        <v>0</v>
      </c>
      <c r="B1622" s="3" t="b">
        <f t="shared" si="25"/>
        <v>1</v>
      </c>
      <c r="C1622" t="s">
        <v>3902</v>
      </c>
      <c r="D1622" s="1">
        <v>43873</v>
      </c>
      <c r="E1622" t="b">
        <v>0</v>
      </c>
      <c r="F1622" s="2">
        <v>42851</v>
      </c>
      <c r="G1622">
        <v>47587</v>
      </c>
      <c r="H1622">
        <v>4758</v>
      </c>
      <c r="I1622">
        <v>52345</v>
      </c>
      <c r="J1622" t="s">
        <v>54</v>
      </c>
      <c r="K1622" t="s">
        <v>3903</v>
      </c>
      <c r="L1622" t="s">
        <v>3354</v>
      </c>
      <c r="M1622" t="s">
        <v>3904</v>
      </c>
      <c r="N1622" t="s">
        <v>3895</v>
      </c>
      <c r="O1622" t="s">
        <v>3905</v>
      </c>
    </row>
    <row r="1623" spans="1:15" x14ac:dyDescent="0.25">
      <c r="A1623" t="b">
        <v>0</v>
      </c>
      <c r="B1623" s="3" t="b">
        <f t="shared" si="25"/>
        <v>0</v>
      </c>
      <c r="C1623" t="s">
        <v>3897</v>
      </c>
      <c r="D1623" s="1">
        <v>43873</v>
      </c>
      <c r="E1623" t="b">
        <v>0</v>
      </c>
      <c r="F1623" s="2">
        <v>42809</v>
      </c>
      <c r="G1623">
        <v>10227</v>
      </c>
      <c r="H1623">
        <v>1023</v>
      </c>
      <c r="I1623">
        <v>11250</v>
      </c>
      <c r="J1623" t="s">
        <v>3898</v>
      </c>
      <c r="K1623" t="s">
        <v>3899</v>
      </c>
      <c r="L1623" t="s">
        <v>3354</v>
      </c>
      <c r="M1623" t="s">
        <v>3906</v>
      </c>
      <c r="N1623" t="s">
        <v>3895</v>
      </c>
      <c r="O1623" t="s">
        <v>3907</v>
      </c>
    </row>
    <row r="1624" spans="1:15" x14ac:dyDescent="0.25">
      <c r="A1624" t="b">
        <v>0</v>
      </c>
      <c r="B1624" s="3" t="b">
        <f t="shared" si="25"/>
        <v>1</v>
      </c>
      <c r="C1624" t="s">
        <v>3908</v>
      </c>
      <c r="D1624" s="1">
        <v>43873</v>
      </c>
      <c r="E1624" t="b">
        <v>0</v>
      </c>
      <c r="F1624" s="2">
        <v>42773.378472222219</v>
      </c>
      <c r="G1624">
        <v>115000</v>
      </c>
      <c r="H1624">
        <v>0</v>
      </c>
      <c r="I1624">
        <v>115000</v>
      </c>
      <c r="J1624" t="s">
        <v>3909</v>
      </c>
      <c r="K1624" t="s">
        <v>3910</v>
      </c>
      <c r="L1624" t="s">
        <v>3354</v>
      </c>
      <c r="M1624" t="s">
        <v>3911</v>
      </c>
      <c r="N1624" t="s">
        <v>3895</v>
      </c>
      <c r="O1624" t="s">
        <v>3912</v>
      </c>
    </row>
    <row r="1625" spans="1:15" x14ac:dyDescent="0.25">
      <c r="A1625" t="b">
        <v>0</v>
      </c>
      <c r="B1625" s="3" t="b">
        <f t="shared" si="25"/>
        <v>0</v>
      </c>
      <c r="C1625" t="s">
        <v>3902</v>
      </c>
      <c r="D1625" s="1">
        <v>43873</v>
      </c>
      <c r="E1625" t="b">
        <v>0</v>
      </c>
      <c r="F1625" s="2">
        <v>42762.369444444441</v>
      </c>
      <c r="G1625">
        <v>52541</v>
      </c>
      <c r="H1625">
        <v>5254</v>
      </c>
      <c r="I1625">
        <v>57795</v>
      </c>
      <c r="J1625" t="s">
        <v>54</v>
      </c>
      <c r="K1625" t="s">
        <v>3903</v>
      </c>
      <c r="L1625" t="s">
        <v>3354</v>
      </c>
      <c r="M1625" t="s">
        <v>3913</v>
      </c>
      <c r="N1625" t="s">
        <v>3895</v>
      </c>
      <c r="O1625" t="s">
        <v>3914</v>
      </c>
    </row>
    <row r="1626" spans="1:15" x14ac:dyDescent="0.25">
      <c r="A1626" t="b">
        <v>0</v>
      </c>
      <c r="B1626" s="3" t="b">
        <f t="shared" si="25"/>
        <v>1</v>
      </c>
      <c r="C1626" t="s">
        <v>3915</v>
      </c>
      <c r="D1626" s="1">
        <v>43873</v>
      </c>
      <c r="E1626" t="b">
        <v>0</v>
      </c>
      <c r="F1626" s="2">
        <v>42713.697916666664</v>
      </c>
      <c r="G1626">
        <v>28127</v>
      </c>
      <c r="H1626">
        <v>14653</v>
      </c>
      <c r="I1626">
        <v>42780</v>
      </c>
      <c r="J1626" t="s">
        <v>3916</v>
      </c>
      <c r="K1626" t="s">
        <v>3917</v>
      </c>
      <c r="L1626" t="s">
        <v>3354</v>
      </c>
      <c r="M1626" t="s">
        <v>3918</v>
      </c>
      <c r="N1626" t="s">
        <v>3895</v>
      </c>
      <c r="O1626" t="s">
        <v>3919</v>
      </c>
    </row>
    <row r="1627" spans="1:15" x14ac:dyDescent="0.25">
      <c r="A1627" t="b">
        <v>0</v>
      </c>
      <c r="B1627" s="3" t="b">
        <f t="shared" si="25"/>
        <v>0</v>
      </c>
      <c r="C1627" t="s">
        <v>3920</v>
      </c>
      <c r="D1627" s="1">
        <v>43873</v>
      </c>
      <c r="E1627" t="b">
        <v>0</v>
      </c>
      <c r="F1627" s="2">
        <v>42776</v>
      </c>
      <c r="G1627">
        <v>15652</v>
      </c>
      <c r="H1627">
        <v>2348</v>
      </c>
      <c r="I1627">
        <v>18000</v>
      </c>
      <c r="J1627" t="s">
        <v>3921</v>
      </c>
      <c r="K1627" t="s">
        <v>1048</v>
      </c>
      <c r="L1627" t="s">
        <v>3354</v>
      </c>
      <c r="M1627" t="s">
        <v>3922</v>
      </c>
      <c r="N1627" t="s">
        <v>3895</v>
      </c>
      <c r="O1627" t="s">
        <v>3923</v>
      </c>
    </row>
    <row r="1628" spans="1:15" x14ac:dyDescent="0.25">
      <c r="A1628" t="b">
        <v>0</v>
      </c>
      <c r="B1628" s="3" t="b">
        <f t="shared" si="25"/>
        <v>1</v>
      </c>
      <c r="C1628" t="s">
        <v>3924</v>
      </c>
      <c r="D1628" s="1">
        <v>43873</v>
      </c>
      <c r="E1628" t="b">
        <v>0</v>
      </c>
      <c r="F1628" s="2">
        <v>42723.599305555559</v>
      </c>
      <c r="G1628">
        <v>27712</v>
      </c>
      <c r="H1628">
        <v>10139</v>
      </c>
      <c r="I1628">
        <v>37851</v>
      </c>
      <c r="J1628" t="s">
        <v>844</v>
      </c>
      <c r="K1628" t="s">
        <v>3925</v>
      </c>
      <c r="L1628" t="s">
        <v>3354</v>
      </c>
      <c r="M1628" t="s">
        <v>3926</v>
      </c>
      <c r="N1628" t="s">
        <v>3895</v>
      </c>
      <c r="O1628" t="s">
        <v>3927</v>
      </c>
    </row>
    <row r="1629" spans="1:15" x14ac:dyDescent="0.25">
      <c r="A1629" t="b">
        <v>0</v>
      </c>
      <c r="B1629" s="3" t="b">
        <f t="shared" si="25"/>
        <v>1</v>
      </c>
      <c r="C1629" t="s">
        <v>3928</v>
      </c>
      <c r="D1629" s="1">
        <v>43873</v>
      </c>
      <c r="E1629" t="b">
        <v>0</v>
      </c>
      <c r="F1629" s="2">
        <v>42723.65</v>
      </c>
      <c r="G1629">
        <v>28111</v>
      </c>
      <c r="H1629">
        <v>11780</v>
      </c>
      <c r="I1629">
        <v>39891</v>
      </c>
      <c r="J1629" t="s">
        <v>3929</v>
      </c>
      <c r="K1629" t="s">
        <v>3930</v>
      </c>
      <c r="L1629" t="s">
        <v>3354</v>
      </c>
      <c r="M1629" t="s">
        <v>3931</v>
      </c>
      <c r="N1629" t="s">
        <v>3895</v>
      </c>
      <c r="O1629" t="s">
        <v>3932</v>
      </c>
    </row>
    <row r="1630" spans="1:15" x14ac:dyDescent="0.25">
      <c r="A1630" t="b">
        <v>0</v>
      </c>
      <c r="B1630" s="3" t="b">
        <f t="shared" si="25"/>
        <v>0</v>
      </c>
      <c r="C1630" t="s">
        <v>3933</v>
      </c>
      <c r="D1630" s="1">
        <v>43873</v>
      </c>
      <c r="E1630" t="b">
        <v>0</v>
      </c>
      <c r="F1630" s="2">
        <v>43082</v>
      </c>
      <c r="G1630">
        <v>12539</v>
      </c>
      <c r="H1630">
        <v>7461</v>
      </c>
      <c r="I1630">
        <v>20000</v>
      </c>
      <c r="J1630" t="s">
        <v>3934</v>
      </c>
      <c r="K1630" t="s">
        <v>1586</v>
      </c>
      <c r="L1630" t="s">
        <v>3354</v>
      </c>
      <c r="M1630" t="s">
        <v>3935</v>
      </c>
      <c r="N1630" t="s">
        <v>3895</v>
      </c>
      <c r="O1630" t="s">
        <v>3936</v>
      </c>
    </row>
    <row r="1631" spans="1:15" x14ac:dyDescent="0.25">
      <c r="A1631" t="b">
        <v>0</v>
      </c>
      <c r="B1631" s="3" t="b">
        <f t="shared" si="25"/>
        <v>0</v>
      </c>
      <c r="C1631" t="s">
        <v>3908</v>
      </c>
      <c r="D1631" s="1">
        <v>43873</v>
      </c>
      <c r="E1631" t="b">
        <v>0</v>
      </c>
      <c r="F1631" s="2">
        <v>42697</v>
      </c>
      <c r="G1631">
        <v>3600</v>
      </c>
      <c r="H1631">
        <v>0</v>
      </c>
      <c r="I1631">
        <v>3600</v>
      </c>
      <c r="J1631" t="s">
        <v>3909</v>
      </c>
      <c r="K1631" t="s">
        <v>3910</v>
      </c>
      <c r="L1631" t="s">
        <v>3354</v>
      </c>
      <c r="M1631" t="s">
        <v>3937</v>
      </c>
      <c r="N1631" t="s">
        <v>3895</v>
      </c>
      <c r="O1631" t="s">
        <v>3938</v>
      </c>
    </row>
    <row r="1632" spans="1:15" x14ac:dyDescent="0.25">
      <c r="A1632" t="b">
        <v>0</v>
      </c>
      <c r="B1632" s="3" t="b">
        <f t="shared" si="25"/>
        <v>0</v>
      </c>
      <c r="C1632" t="s">
        <v>3915</v>
      </c>
      <c r="D1632" s="1">
        <v>43873</v>
      </c>
      <c r="E1632" t="b">
        <v>0</v>
      </c>
      <c r="F1632" s="2">
        <v>42907.646527777775</v>
      </c>
      <c r="G1632">
        <v>44440</v>
      </c>
      <c r="H1632">
        <v>0</v>
      </c>
      <c r="I1632">
        <v>44440</v>
      </c>
      <c r="J1632" t="s">
        <v>3916</v>
      </c>
      <c r="K1632" t="s">
        <v>3917</v>
      </c>
      <c r="L1632" t="s">
        <v>3354</v>
      </c>
      <c r="M1632" t="s">
        <v>3939</v>
      </c>
      <c r="N1632" t="s">
        <v>3895</v>
      </c>
      <c r="O1632" t="s">
        <v>3940</v>
      </c>
    </row>
    <row r="1633" spans="1:15" x14ac:dyDescent="0.25">
      <c r="A1633" t="b">
        <v>0</v>
      </c>
      <c r="B1633" s="3" t="b">
        <f t="shared" si="25"/>
        <v>0</v>
      </c>
      <c r="C1633" t="s">
        <v>3941</v>
      </c>
      <c r="D1633" s="1">
        <v>43873</v>
      </c>
      <c r="E1633" t="b">
        <v>0</v>
      </c>
      <c r="F1633" s="2">
        <v>42895</v>
      </c>
      <c r="G1633">
        <v>14017</v>
      </c>
      <c r="H1633">
        <v>983</v>
      </c>
      <c r="I1633">
        <v>15000</v>
      </c>
      <c r="J1633" t="s">
        <v>651</v>
      </c>
      <c r="K1633" t="s">
        <v>3942</v>
      </c>
      <c r="L1633" t="s">
        <v>3354</v>
      </c>
      <c r="M1633" t="s">
        <v>3943</v>
      </c>
      <c r="N1633" t="s">
        <v>3895</v>
      </c>
      <c r="O1633" t="s">
        <v>3944</v>
      </c>
    </row>
    <row r="1634" spans="1:15" x14ac:dyDescent="0.25">
      <c r="A1634" t="b">
        <v>0</v>
      </c>
      <c r="B1634" s="3" t="b">
        <f t="shared" si="25"/>
        <v>0</v>
      </c>
      <c r="C1634" t="s">
        <v>3924</v>
      </c>
      <c r="D1634" s="1">
        <v>43873</v>
      </c>
      <c r="E1634" t="b">
        <v>0</v>
      </c>
      <c r="F1634" s="2">
        <v>42893</v>
      </c>
      <c r="G1634">
        <v>9800</v>
      </c>
      <c r="H1634">
        <v>0</v>
      </c>
      <c r="I1634">
        <v>9800</v>
      </c>
      <c r="J1634" t="s">
        <v>844</v>
      </c>
      <c r="K1634" t="s">
        <v>3925</v>
      </c>
      <c r="L1634" t="s">
        <v>3354</v>
      </c>
      <c r="M1634" t="s">
        <v>3945</v>
      </c>
      <c r="N1634" t="s">
        <v>3895</v>
      </c>
      <c r="O1634" t="s">
        <v>3946</v>
      </c>
    </row>
    <row r="1635" spans="1:15" x14ac:dyDescent="0.25">
      <c r="A1635" t="b">
        <v>0</v>
      </c>
      <c r="B1635" s="3" t="b">
        <f t="shared" si="25"/>
        <v>0</v>
      </c>
      <c r="C1635" t="s">
        <v>3915</v>
      </c>
      <c r="D1635" s="1">
        <v>43873</v>
      </c>
      <c r="E1635" t="b">
        <v>0</v>
      </c>
      <c r="F1635" s="2">
        <v>42936.447916666664</v>
      </c>
      <c r="G1635">
        <v>297025</v>
      </c>
      <c r="H1635">
        <v>92942</v>
      </c>
      <c r="I1635">
        <v>389967</v>
      </c>
      <c r="J1635" t="s">
        <v>3916</v>
      </c>
      <c r="K1635" t="s">
        <v>3917</v>
      </c>
      <c r="L1635" t="s">
        <v>3354</v>
      </c>
      <c r="M1635" t="s">
        <v>3947</v>
      </c>
      <c r="N1635" t="s">
        <v>3895</v>
      </c>
      <c r="O1635" t="s">
        <v>3948</v>
      </c>
    </row>
    <row r="1636" spans="1:15" x14ac:dyDescent="0.25">
      <c r="A1636" t="b">
        <v>0</v>
      </c>
      <c r="B1636" s="3" t="b">
        <f t="shared" si="25"/>
        <v>1</v>
      </c>
      <c r="C1636" t="s">
        <v>3949</v>
      </c>
      <c r="D1636" s="1">
        <v>43873</v>
      </c>
      <c r="E1636" t="b">
        <v>0</v>
      </c>
      <c r="F1636" s="2">
        <v>42968</v>
      </c>
      <c r="G1636">
        <v>0</v>
      </c>
      <c r="H1636">
        <v>0</v>
      </c>
      <c r="I1636">
        <v>0</v>
      </c>
      <c r="J1636" t="s">
        <v>64</v>
      </c>
      <c r="K1636" t="s">
        <v>3950</v>
      </c>
      <c r="L1636" t="s">
        <v>3354</v>
      </c>
      <c r="M1636" t="s">
        <v>3951</v>
      </c>
      <c r="N1636" t="s">
        <v>3895</v>
      </c>
      <c r="O1636" t="s">
        <v>3952</v>
      </c>
    </row>
    <row r="1637" spans="1:15" x14ac:dyDescent="0.25">
      <c r="A1637" t="b">
        <v>0</v>
      </c>
      <c r="B1637" s="3" t="b">
        <f t="shared" si="25"/>
        <v>0</v>
      </c>
      <c r="C1637" t="s">
        <v>3953</v>
      </c>
      <c r="D1637" s="1">
        <v>43873</v>
      </c>
      <c r="E1637" t="b">
        <v>0</v>
      </c>
      <c r="F1637" s="2">
        <v>42796</v>
      </c>
      <c r="G1637">
        <v>3500</v>
      </c>
      <c r="H1637">
        <v>0</v>
      </c>
      <c r="I1637">
        <v>3500</v>
      </c>
      <c r="J1637" t="s">
        <v>858</v>
      </c>
      <c r="K1637" t="s">
        <v>3954</v>
      </c>
      <c r="L1637" t="s">
        <v>3354</v>
      </c>
      <c r="M1637" t="s">
        <v>3955</v>
      </c>
      <c r="N1637" t="s">
        <v>3895</v>
      </c>
      <c r="O1637" t="s">
        <v>3956</v>
      </c>
    </row>
    <row r="1638" spans="1:15" x14ac:dyDescent="0.25">
      <c r="A1638" t="b">
        <v>0</v>
      </c>
      <c r="B1638" s="3" t="b">
        <f t="shared" si="25"/>
        <v>1</v>
      </c>
      <c r="C1638" t="s">
        <v>3902</v>
      </c>
      <c r="D1638" s="1">
        <v>43873</v>
      </c>
      <c r="E1638" t="b">
        <v>0</v>
      </c>
      <c r="F1638" s="2">
        <v>42916</v>
      </c>
      <c r="G1638">
        <v>90000</v>
      </c>
      <c r="H1638">
        <v>0</v>
      </c>
      <c r="I1638">
        <v>90000</v>
      </c>
      <c r="J1638" t="s">
        <v>54</v>
      </c>
      <c r="K1638" t="s">
        <v>3903</v>
      </c>
      <c r="L1638" t="s">
        <v>3354</v>
      </c>
      <c r="M1638" t="s">
        <v>3957</v>
      </c>
      <c r="N1638" t="s">
        <v>3895</v>
      </c>
      <c r="O1638" t="s">
        <v>3958</v>
      </c>
    </row>
    <row r="1639" spans="1:15" x14ac:dyDescent="0.25">
      <c r="A1639" t="b">
        <v>0</v>
      </c>
      <c r="B1639" s="3" t="b">
        <f t="shared" si="25"/>
        <v>1</v>
      </c>
      <c r="C1639" t="s">
        <v>3459</v>
      </c>
      <c r="D1639" s="1">
        <v>43873</v>
      </c>
      <c r="E1639" t="b">
        <v>0</v>
      </c>
      <c r="F1639" s="2">
        <v>42780.651388888888</v>
      </c>
      <c r="G1639">
        <v>32245</v>
      </c>
      <c r="H1639">
        <v>1363</v>
      </c>
      <c r="I1639">
        <v>33608</v>
      </c>
      <c r="J1639" t="s">
        <v>64</v>
      </c>
      <c r="K1639" t="s">
        <v>3460</v>
      </c>
      <c r="L1639" t="s">
        <v>3354</v>
      </c>
      <c r="M1639" t="s">
        <v>3959</v>
      </c>
      <c r="N1639" t="s">
        <v>3895</v>
      </c>
      <c r="O1639" t="s">
        <v>3960</v>
      </c>
    </row>
    <row r="1640" spans="1:15" x14ac:dyDescent="0.25">
      <c r="A1640" t="b">
        <v>0</v>
      </c>
      <c r="B1640" s="3" t="b">
        <f t="shared" si="25"/>
        <v>0</v>
      </c>
      <c r="C1640" t="s">
        <v>3892</v>
      </c>
      <c r="D1640" s="1">
        <v>43873</v>
      </c>
      <c r="E1640" t="b">
        <v>0</v>
      </c>
      <c r="F1640" s="2">
        <v>42907.4</v>
      </c>
      <c r="G1640">
        <v>171708</v>
      </c>
      <c r="H1640">
        <v>0</v>
      </c>
      <c r="I1640">
        <v>171708</v>
      </c>
      <c r="J1640" t="s">
        <v>80</v>
      </c>
      <c r="K1640" t="s">
        <v>3893</v>
      </c>
      <c r="L1640" t="s">
        <v>3354</v>
      </c>
      <c r="M1640" t="s">
        <v>3961</v>
      </c>
      <c r="N1640" t="s">
        <v>3895</v>
      </c>
      <c r="O1640" t="s">
        <v>3896</v>
      </c>
    </row>
    <row r="1641" spans="1:15" x14ac:dyDescent="0.25">
      <c r="A1641" t="b">
        <v>0</v>
      </c>
      <c r="B1641" s="3" t="b">
        <f t="shared" si="25"/>
        <v>0</v>
      </c>
      <c r="C1641" t="s">
        <v>3962</v>
      </c>
      <c r="D1641" s="1">
        <v>43873</v>
      </c>
      <c r="E1641" t="b">
        <v>0</v>
      </c>
      <c r="F1641" s="2">
        <v>42921</v>
      </c>
      <c r="G1641">
        <v>35000</v>
      </c>
      <c r="H1641">
        <v>0</v>
      </c>
      <c r="I1641">
        <v>35000</v>
      </c>
      <c r="J1641" t="s">
        <v>3963</v>
      </c>
      <c r="K1641" t="s">
        <v>3964</v>
      </c>
      <c r="L1641" t="s">
        <v>3354</v>
      </c>
      <c r="M1641" t="s">
        <v>3965</v>
      </c>
      <c r="N1641" t="s">
        <v>3895</v>
      </c>
      <c r="O1641" t="s">
        <v>3966</v>
      </c>
    </row>
    <row r="1642" spans="1:15" x14ac:dyDescent="0.25">
      <c r="A1642" t="b">
        <v>0</v>
      </c>
      <c r="B1642" s="3" t="b">
        <f t="shared" si="25"/>
        <v>1</v>
      </c>
      <c r="C1642" t="s">
        <v>3892</v>
      </c>
      <c r="D1642" s="1">
        <v>43873</v>
      </c>
      <c r="E1642" t="b">
        <v>0</v>
      </c>
      <c r="F1642" s="2">
        <v>42902.696527777778</v>
      </c>
      <c r="G1642">
        <v>26366</v>
      </c>
      <c r="H1642">
        <v>15688</v>
      </c>
      <c r="I1642">
        <v>42054</v>
      </c>
      <c r="J1642" t="s">
        <v>80</v>
      </c>
      <c r="K1642" t="s">
        <v>3893</v>
      </c>
      <c r="L1642" t="s">
        <v>3354</v>
      </c>
      <c r="M1642" t="s">
        <v>3967</v>
      </c>
      <c r="N1642" t="s">
        <v>3895</v>
      </c>
      <c r="O1642" t="s">
        <v>3968</v>
      </c>
    </row>
    <row r="1643" spans="1:15" x14ac:dyDescent="0.25">
      <c r="A1643" t="b">
        <v>0</v>
      </c>
      <c r="B1643" s="3" t="b">
        <f t="shared" si="25"/>
        <v>0</v>
      </c>
      <c r="C1643" t="s">
        <v>3920</v>
      </c>
      <c r="D1643" s="1">
        <v>43873</v>
      </c>
      <c r="E1643" t="b">
        <v>0</v>
      </c>
      <c r="F1643" s="2">
        <v>43083</v>
      </c>
      <c r="G1643">
        <v>124715</v>
      </c>
      <c r="H1643">
        <v>23945</v>
      </c>
      <c r="I1643">
        <v>148660</v>
      </c>
      <c r="J1643" t="s">
        <v>3921</v>
      </c>
      <c r="K1643" t="s">
        <v>1048</v>
      </c>
      <c r="L1643" t="s">
        <v>3354</v>
      </c>
      <c r="M1643" t="s">
        <v>3969</v>
      </c>
      <c r="N1643" t="s">
        <v>3895</v>
      </c>
      <c r="O1643" t="s">
        <v>3970</v>
      </c>
    </row>
    <row r="1644" spans="1:15" x14ac:dyDescent="0.25">
      <c r="A1644" t="b">
        <v>0</v>
      </c>
      <c r="B1644" s="3" t="b">
        <f t="shared" si="25"/>
        <v>0</v>
      </c>
      <c r="C1644" t="s">
        <v>3971</v>
      </c>
      <c r="D1644" s="1">
        <v>43873</v>
      </c>
      <c r="E1644" t="b">
        <v>0</v>
      </c>
      <c r="F1644" s="2">
        <v>42888</v>
      </c>
      <c r="G1644">
        <v>60000</v>
      </c>
      <c r="H1644">
        <v>0</v>
      </c>
      <c r="I1644">
        <v>60000</v>
      </c>
      <c r="J1644" t="s">
        <v>3972</v>
      </c>
      <c r="K1644" t="s">
        <v>3963</v>
      </c>
      <c r="L1644" t="s">
        <v>3354</v>
      </c>
      <c r="M1644" t="s">
        <v>3973</v>
      </c>
      <c r="N1644" t="s">
        <v>3895</v>
      </c>
      <c r="O1644" t="s">
        <v>3974</v>
      </c>
    </row>
    <row r="1645" spans="1:15" x14ac:dyDescent="0.25">
      <c r="A1645" t="b">
        <v>0</v>
      </c>
      <c r="B1645" s="3" t="b">
        <f t="shared" si="25"/>
        <v>0</v>
      </c>
      <c r="C1645" t="s">
        <v>3933</v>
      </c>
      <c r="D1645" s="1">
        <v>43873</v>
      </c>
      <c r="E1645" t="b">
        <v>0</v>
      </c>
      <c r="F1645" s="2">
        <v>42970</v>
      </c>
      <c r="G1645">
        <v>16666</v>
      </c>
      <c r="H1645">
        <v>3334</v>
      </c>
      <c r="I1645">
        <v>20000</v>
      </c>
      <c r="J1645" t="s">
        <v>3934</v>
      </c>
      <c r="K1645" t="s">
        <v>1586</v>
      </c>
      <c r="L1645" t="s">
        <v>3354</v>
      </c>
      <c r="M1645" t="s">
        <v>3975</v>
      </c>
      <c r="N1645" t="s">
        <v>3895</v>
      </c>
      <c r="O1645" t="s">
        <v>3976</v>
      </c>
    </row>
    <row r="1646" spans="1:15" x14ac:dyDescent="0.25">
      <c r="A1646" t="b">
        <v>0</v>
      </c>
      <c r="B1646" s="3" t="b">
        <f t="shared" si="25"/>
        <v>0</v>
      </c>
      <c r="C1646" t="s">
        <v>3977</v>
      </c>
      <c r="D1646" s="1">
        <v>43873</v>
      </c>
      <c r="E1646" t="b">
        <v>0</v>
      </c>
      <c r="F1646" s="2">
        <v>42838.725694444445</v>
      </c>
      <c r="G1646">
        <v>315734</v>
      </c>
      <c r="H1646">
        <v>94337</v>
      </c>
      <c r="I1646">
        <v>410071</v>
      </c>
      <c r="J1646" t="s">
        <v>3978</v>
      </c>
      <c r="K1646" t="s">
        <v>3979</v>
      </c>
      <c r="L1646" t="s">
        <v>3354</v>
      </c>
      <c r="M1646" t="s">
        <v>3980</v>
      </c>
      <c r="N1646" t="s">
        <v>3895</v>
      </c>
      <c r="O1646" t="s">
        <v>3981</v>
      </c>
    </row>
    <row r="1647" spans="1:15" x14ac:dyDescent="0.25">
      <c r="A1647" t="b">
        <v>0</v>
      </c>
      <c r="B1647" s="3" t="b">
        <f t="shared" si="25"/>
        <v>0</v>
      </c>
      <c r="C1647" t="s">
        <v>3982</v>
      </c>
      <c r="D1647" s="1">
        <v>43873</v>
      </c>
      <c r="E1647" t="b">
        <v>0</v>
      </c>
      <c r="F1647" s="2">
        <v>43110.470138888886</v>
      </c>
      <c r="G1647">
        <v>289412</v>
      </c>
      <c r="H1647">
        <v>43412</v>
      </c>
      <c r="I1647">
        <v>332824</v>
      </c>
      <c r="J1647" t="s">
        <v>100</v>
      </c>
      <c r="K1647" t="s">
        <v>766</v>
      </c>
      <c r="L1647" t="s">
        <v>3354</v>
      </c>
      <c r="M1647" t="s">
        <v>3983</v>
      </c>
      <c r="N1647" t="s">
        <v>3895</v>
      </c>
      <c r="O1647" t="s">
        <v>3984</v>
      </c>
    </row>
    <row r="1648" spans="1:15" x14ac:dyDescent="0.25">
      <c r="A1648" t="b">
        <v>0</v>
      </c>
      <c r="B1648" s="3" t="b">
        <f t="shared" si="25"/>
        <v>1</v>
      </c>
      <c r="C1648" t="s">
        <v>3908</v>
      </c>
      <c r="D1648" s="1">
        <v>43873</v>
      </c>
      <c r="E1648" t="b">
        <v>0</v>
      </c>
      <c r="F1648" s="2">
        <v>42912</v>
      </c>
      <c r="G1648">
        <v>87000</v>
      </c>
      <c r="H1648">
        <v>0</v>
      </c>
      <c r="I1648">
        <v>87000</v>
      </c>
      <c r="J1648" t="s">
        <v>3909</v>
      </c>
      <c r="K1648" t="s">
        <v>3910</v>
      </c>
      <c r="L1648" t="s">
        <v>3354</v>
      </c>
      <c r="M1648" t="s">
        <v>3985</v>
      </c>
      <c r="N1648" t="s">
        <v>3895</v>
      </c>
      <c r="O1648" t="s">
        <v>3986</v>
      </c>
    </row>
    <row r="1649" spans="1:15" x14ac:dyDescent="0.25">
      <c r="A1649" t="b">
        <v>0</v>
      </c>
      <c r="B1649" s="3" t="b">
        <f t="shared" si="25"/>
        <v>0</v>
      </c>
      <c r="C1649" t="s">
        <v>3987</v>
      </c>
      <c r="D1649" s="1">
        <v>43873</v>
      </c>
      <c r="E1649" t="b">
        <v>0</v>
      </c>
      <c r="F1649" s="2">
        <v>42933</v>
      </c>
      <c r="G1649">
        <v>10560</v>
      </c>
      <c r="H1649">
        <v>3590</v>
      </c>
      <c r="I1649">
        <v>14150</v>
      </c>
      <c r="J1649" t="s">
        <v>3988</v>
      </c>
      <c r="K1649" t="s">
        <v>3989</v>
      </c>
      <c r="L1649" t="s">
        <v>3354</v>
      </c>
      <c r="M1649" t="s">
        <v>3990</v>
      </c>
      <c r="N1649" t="s">
        <v>3895</v>
      </c>
      <c r="O1649" t="s">
        <v>3991</v>
      </c>
    </row>
    <row r="1650" spans="1:15" x14ac:dyDescent="0.25">
      <c r="A1650" t="b">
        <v>0</v>
      </c>
      <c r="B1650" s="3" t="b">
        <f t="shared" si="25"/>
        <v>1</v>
      </c>
      <c r="C1650" t="s">
        <v>3892</v>
      </c>
      <c r="D1650" s="1">
        <v>43873</v>
      </c>
      <c r="E1650" t="b">
        <v>0</v>
      </c>
      <c r="F1650" s="2">
        <v>42559.397916666669</v>
      </c>
      <c r="G1650">
        <v>99981</v>
      </c>
      <c r="H1650">
        <v>0</v>
      </c>
      <c r="I1650">
        <v>99981</v>
      </c>
      <c r="J1650" t="s">
        <v>80</v>
      </c>
      <c r="K1650" t="s">
        <v>3893</v>
      </c>
      <c r="L1650" t="s">
        <v>3354</v>
      </c>
      <c r="M1650" t="s">
        <v>3992</v>
      </c>
      <c r="N1650" t="s">
        <v>3895</v>
      </c>
      <c r="O1650" t="s">
        <v>3993</v>
      </c>
    </row>
    <row r="1651" spans="1:15" x14ac:dyDescent="0.25">
      <c r="A1651" t="b">
        <v>0</v>
      </c>
      <c r="B1651" s="3" t="b">
        <f t="shared" si="25"/>
        <v>1</v>
      </c>
      <c r="C1651" t="s">
        <v>3920</v>
      </c>
      <c r="D1651" s="1">
        <v>43873</v>
      </c>
      <c r="E1651" t="b">
        <v>0</v>
      </c>
      <c r="F1651" s="2">
        <v>42566.472916666666</v>
      </c>
      <c r="G1651">
        <v>90549</v>
      </c>
      <c r="H1651">
        <v>0</v>
      </c>
      <c r="I1651">
        <v>90549</v>
      </c>
      <c r="J1651" t="s">
        <v>3921</v>
      </c>
      <c r="K1651" t="s">
        <v>1048</v>
      </c>
      <c r="L1651" t="s">
        <v>3354</v>
      </c>
      <c r="M1651" t="s">
        <v>3994</v>
      </c>
      <c r="N1651" t="s">
        <v>3895</v>
      </c>
      <c r="O1651" t="s">
        <v>3995</v>
      </c>
    </row>
    <row r="1652" spans="1:15" x14ac:dyDescent="0.25">
      <c r="A1652" t="b">
        <v>0</v>
      </c>
      <c r="B1652" s="3" t="b">
        <f t="shared" si="25"/>
        <v>0</v>
      </c>
      <c r="C1652" t="s">
        <v>3996</v>
      </c>
      <c r="D1652" s="1">
        <v>43873</v>
      </c>
      <c r="E1652" t="b">
        <v>0</v>
      </c>
      <c r="F1652" s="2">
        <v>42810</v>
      </c>
      <c r="G1652">
        <v>50629</v>
      </c>
      <c r="H1652">
        <v>2532</v>
      </c>
      <c r="I1652">
        <v>53161</v>
      </c>
      <c r="J1652" t="s">
        <v>3997</v>
      </c>
      <c r="K1652" t="s">
        <v>3998</v>
      </c>
      <c r="L1652" t="s">
        <v>3354</v>
      </c>
      <c r="M1652" t="s">
        <v>3999</v>
      </c>
      <c r="N1652" t="s">
        <v>3895</v>
      </c>
      <c r="O1652" t="s">
        <v>4000</v>
      </c>
    </row>
    <row r="1653" spans="1:15" x14ac:dyDescent="0.25">
      <c r="A1653" t="b">
        <v>0</v>
      </c>
      <c r="B1653" s="3" t="b">
        <f t="shared" si="25"/>
        <v>1</v>
      </c>
      <c r="C1653" t="s">
        <v>3949</v>
      </c>
      <c r="D1653" s="1">
        <v>43873</v>
      </c>
      <c r="E1653" t="b">
        <v>0</v>
      </c>
      <c r="F1653" s="2">
        <v>42600.652083333334</v>
      </c>
      <c r="G1653">
        <v>79571</v>
      </c>
      <c r="H1653">
        <v>9329</v>
      </c>
      <c r="I1653">
        <v>88900</v>
      </c>
      <c r="J1653" t="s">
        <v>64</v>
      </c>
      <c r="K1653" t="s">
        <v>3950</v>
      </c>
      <c r="L1653" t="s">
        <v>3354</v>
      </c>
      <c r="M1653" t="s">
        <v>4001</v>
      </c>
      <c r="N1653" t="s">
        <v>3895</v>
      </c>
      <c r="O1653" t="s">
        <v>4002</v>
      </c>
    </row>
    <row r="1654" spans="1:15" x14ac:dyDescent="0.25">
      <c r="A1654" t="b">
        <v>0</v>
      </c>
      <c r="B1654" s="3" t="b">
        <f t="shared" si="25"/>
        <v>1</v>
      </c>
      <c r="C1654" t="s">
        <v>3941</v>
      </c>
      <c r="D1654" s="1">
        <v>43873</v>
      </c>
      <c r="E1654" t="b">
        <v>0</v>
      </c>
      <c r="F1654" s="2">
        <v>42929</v>
      </c>
      <c r="G1654">
        <v>26786</v>
      </c>
      <c r="H1654">
        <v>3214</v>
      </c>
      <c r="I1654">
        <v>30000</v>
      </c>
      <c r="J1654" t="s">
        <v>651</v>
      </c>
      <c r="K1654" t="s">
        <v>3942</v>
      </c>
      <c r="L1654" t="s">
        <v>3354</v>
      </c>
      <c r="M1654" t="s">
        <v>4003</v>
      </c>
      <c r="N1654" t="s">
        <v>3895</v>
      </c>
      <c r="O1654" t="s">
        <v>4004</v>
      </c>
    </row>
    <row r="1655" spans="1:15" x14ac:dyDescent="0.25">
      <c r="A1655" t="b">
        <v>0</v>
      </c>
      <c r="B1655" s="3" t="b">
        <f t="shared" si="25"/>
        <v>0</v>
      </c>
      <c r="C1655" t="s">
        <v>3908</v>
      </c>
      <c r="D1655" s="1">
        <v>43873</v>
      </c>
      <c r="E1655" t="b">
        <v>0</v>
      </c>
      <c r="F1655" s="2">
        <v>42579.414583333331</v>
      </c>
      <c r="G1655">
        <v>159012</v>
      </c>
      <c r="H1655">
        <v>0</v>
      </c>
      <c r="I1655">
        <v>159012</v>
      </c>
      <c r="J1655" t="s">
        <v>3909</v>
      </c>
      <c r="K1655" t="s">
        <v>3910</v>
      </c>
      <c r="L1655" t="s">
        <v>3354</v>
      </c>
      <c r="M1655" t="s">
        <v>4005</v>
      </c>
      <c r="N1655" t="s">
        <v>3895</v>
      </c>
      <c r="O1655" t="s">
        <v>4006</v>
      </c>
    </row>
    <row r="1656" spans="1:15" x14ac:dyDescent="0.25">
      <c r="A1656" t="b">
        <v>0</v>
      </c>
      <c r="B1656" s="3" t="b">
        <f t="shared" si="25"/>
        <v>0</v>
      </c>
      <c r="C1656" t="s">
        <v>3924</v>
      </c>
      <c r="D1656" s="1">
        <v>43873</v>
      </c>
      <c r="E1656" t="b">
        <v>0</v>
      </c>
      <c r="F1656" s="2">
        <v>42590</v>
      </c>
      <c r="G1656">
        <v>29788</v>
      </c>
      <c r="H1656">
        <v>5212</v>
      </c>
      <c r="I1656">
        <v>35000</v>
      </c>
      <c r="J1656" t="s">
        <v>844</v>
      </c>
      <c r="K1656" t="s">
        <v>3925</v>
      </c>
      <c r="L1656" t="s">
        <v>3354</v>
      </c>
      <c r="M1656" t="s">
        <v>4007</v>
      </c>
      <c r="N1656" t="s">
        <v>3895</v>
      </c>
      <c r="O1656" t="s">
        <v>4008</v>
      </c>
    </row>
    <row r="1657" spans="1:15" x14ac:dyDescent="0.25">
      <c r="A1657" t="b">
        <v>0</v>
      </c>
      <c r="B1657" s="3" t="b">
        <f t="shared" si="25"/>
        <v>0</v>
      </c>
      <c r="C1657" t="s">
        <v>4009</v>
      </c>
      <c r="D1657" s="1">
        <v>43873</v>
      </c>
      <c r="E1657" t="b">
        <v>0</v>
      </c>
      <c r="F1657" s="2">
        <v>42787.620138888888</v>
      </c>
      <c r="G1657">
        <v>9289</v>
      </c>
      <c r="H1657">
        <v>5527</v>
      </c>
      <c r="I1657">
        <v>14816</v>
      </c>
      <c r="J1657" t="s">
        <v>4010</v>
      </c>
      <c r="K1657" t="s">
        <v>4011</v>
      </c>
      <c r="L1657" t="s">
        <v>3354</v>
      </c>
      <c r="M1657" t="s">
        <v>4012</v>
      </c>
      <c r="N1657" t="s">
        <v>3895</v>
      </c>
      <c r="O1657" t="s">
        <v>4013</v>
      </c>
    </row>
    <row r="1658" spans="1:15" x14ac:dyDescent="0.25">
      <c r="A1658" t="b">
        <v>0</v>
      </c>
      <c r="B1658" s="3" t="b">
        <f t="shared" si="25"/>
        <v>1</v>
      </c>
      <c r="C1658" t="s">
        <v>3908</v>
      </c>
      <c r="D1658" s="1">
        <v>43873</v>
      </c>
      <c r="E1658" t="b">
        <v>0</v>
      </c>
      <c r="F1658" s="2">
        <v>42661</v>
      </c>
      <c r="G1658">
        <v>143858</v>
      </c>
      <c r="H1658">
        <v>58166</v>
      </c>
      <c r="I1658">
        <v>202024</v>
      </c>
      <c r="J1658" t="s">
        <v>3909</v>
      </c>
      <c r="K1658" t="s">
        <v>3910</v>
      </c>
      <c r="L1658" t="s">
        <v>3354</v>
      </c>
      <c r="M1658" t="s">
        <v>4014</v>
      </c>
      <c r="N1658" t="s">
        <v>3895</v>
      </c>
      <c r="O1658" t="s">
        <v>4015</v>
      </c>
    </row>
    <row r="1659" spans="1:15" x14ac:dyDescent="0.25">
      <c r="A1659" t="b">
        <v>0</v>
      </c>
      <c r="B1659" s="3" t="b">
        <f t="shared" si="25"/>
        <v>1</v>
      </c>
      <c r="C1659" t="s">
        <v>3971</v>
      </c>
      <c r="D1659" s="1">
        <v>43873</v>
      </c>
      <c r="E1659" t="b">
        <v>0</v>
      </c>
      <c r="F1659" s="2">
        <v>42779</v>
      </c>
      <c r="G1659">
        <v>303065</v>
      </c>
      <c r="H1659">
        <v>43101</v>
      </c>
      <c r="I1659">
        <v>346166</v>
      </c>
      <c r="J1659" t="s">
        <v>3972</v>
      </c>
      <c r="K1659" t="s">
        <v>3963</v>
      </c>
      <c r="L1659" t="s">
        <v>3354</v>
      </c>
      <c r="M1659" t="s">
        <v>4016</v>
      </c>
      <c r="N1659" t="s">
        <v>3895</v>
      </c>
      <c r="O1659" t="s">
        <v>4017</v>
      </c>
    </row>
    <row r="1660" spans="1:15" x14ac:dyDescent="0.25">
      <c r="A1660" t="b">
        <v>0</v>
      </c>
      <c r="B1660" s="3" t="b">
        <f t="shared" si="25"/>
        <v>0</v>
      </c>
      <c r="C1660" t="s">
        <v>3920</v>
      </c>
      <c r="D1660" s="1">
        <v>43873</v>
      </c>
      <c r="E1660" t="b">
        <v>0</v>
      </c>
      <c r="F1660" s="2">
        <v>42566</v>
      </c>
      <c r="G1660">
        <v>43887</v>
      </c>
      <c r="H1660">
        <v>26113</v>
      </c>
      <c r="I1660">
        <v>70000</v>
      </c>
      <c r="J1660" t="s">
        <v>3921</v>
      </c>
      <c r="K1660" t="s">
        <v>1048</v>
      </c>
      <c r="L1660" t="s">
        <v>3354</v>
      </c>
      <c r="M1660" t="s">
        <v>4018</v>
      </c>
      <c r="N1660" t="s">
        <v>3895</v>
      </c>
      <c r="O1660" t="s">
        <v>4019</v>
      </c>
    </row>
    <row r="1661" spans="1:15" x14ac:dyDescent="0.25">
      <c r="A1661" t="b">
        <v>0</v>
      </c>
      <c r="B1661" s="3" t="b">
        <f t="shared" si="25"/>
        <v>1</v>
      </c>
      <c r="C1661" t="s">
        <v>3892</v>
      </c>
      <c r="D1661" s="1">
        <v>43873</v>
      </c>
      <c r="E1661" t="b">
        <v>0</v>
      </c>
      <c r="F1661" s="2">
        <v>42720.701388888891</v>
      </c>
      <c r="G1661">
        <v>112819</v>
      </c>
      <c r="H1661">
        <v>67126</v>
      </c>
      <c r="I1661">
        <v>179945</v>
      </c>
      <c r="J1661" t="s">
        <v>80</v>
      </c>
      <c r="K1661" t="s">
        <v>3893</v>
      </c>
      <c r="L1661" t="s">
        <v>3354</v>
      </c>
      <c r="M1661" t="s">
        <v>4020</v>
      </c>
      <c r="N1661" t="s">
        <v>3895</v>
      </c>
      <c r="O1661" t="s">
        <v>4021</v>
      </c>
    </row>
    <row r="1662" spans="1:15" x14ac:dyDescent="0.25">
      <c r="A1662" t="b">
        <v>0</v>
      </c>
      <c r="B1662" s="3" t="b">
        <f t="shared" si="25"/>
        <v>1</v>
      </c>
      <c r="C1662" t="s">
        <v>4022</v>
      </c>
      <c r="D1662" s="1">
        <v>43873</v>
      </c>
      <c r="E1662" t="b">
        <v>0</v>
      </c>
      <c r="F1662" s="2">
        <v>42636</v>
      </c>
      <c r="G1662">
        <v>46410</v>
      </c>
      <c r="H1662">
        <v>3476</v>
      </c>
      <c r="I1662">
        <v>49886</v>
      </c>
      <c r="J1662" t="s">
        <v>80</v>
      </c>
      <c r="K1662" t="s">
        <v>4023</v>
      </c>
      <c r="L1662" t="s">
        <v>3354</v>
      </c>
      <c r="M1662" t="s">
        <v>4024</v>
      </c>
      <c r="N1662" t="s">
        <v>3895</v>
      </c>
      <c r="O1662" t="s">
        <v>4025</v>
      </c>
    </row>
    <row r="1663" spans="1:15" x14ac:dyDescent="0.25">
      <c r="A1663" t="b">
        <v>0</v>
      </c>
      <c r="B1663" s="3" t="b">
        <f t="shared" si="25"/>
        <v>0</v>
      </c>
      <c r="C1663" t="s">
        <v>3949</v>
      </c>
      <c r="D1663" s="1">
        <v>43873</v>
      </c>
      <c r="E1663" t="b">
        <v>0</v>
      </c>
      <c r="F1663" s="2">
        <v>42598</v>
      </c>
      <c r="G1663">
        <v>161500</v>
      </c>
      <c r="H1663">
        <v>0</v>
      </c>
      <c r="I1663">
        <v>161500</v>
      </c>
      <c r="J1663" t="s">
        <v>64</v>
      </c>
      <c r="K1663" t="s">
        <v>3950</v>
      </c>
      <c r="L1663" t="s">
        <v>3354</v>
      </c>
      <c r="M1663" t="s">
        <v>4026</v>
      </c>
      <c r="N1663" t="s">
        <v>3895</v>
      </c>
      <c r="O1663" t="s">
        <v>4027</v>
      </c>
    </row>
    <row r="1664" spans="1:15" x14ac:dyDescent="0.25">
      <c r="A1664" t="b">
        <v>0</v>
      </c>
      <c r="B1664" s="3" t="b">
        <f t="shared" si="25"/>
        <v>0</v>
      </c>
      <c r="C1664" t="s">
        <v>3920</v>
      </c>
      <c r="D1664" s="1">
        <v>43873</v>
      </c>
      <c r="E1664" t="b">
        <v>0</v>
      </c>
      <c r="F1664" s="2">
        <v>42566.4375</v>
      </c>
      <c r="G1664">
        <v>143680</v>
      </c>
      <c r="H1664">
        <v>34765</v>
      </c>
      <c r="I1664">
        <v>178445</v>
      </c>
      <c r="J1664" t="s">
        <v>3921</v>
      </c>
      <c r="K1664" t="s">
        <v>1048</v>
      </c>
      <c r="L1664" t="s">
        <v>3354</v>
      </c>
      <c r="M1664" t="s">
        <v>4028</v>
      </c>
      <c r="N1664" t="s">
        <v>3895</v>
      </c>
      <c r="O1664" t="s">
        <v>4029</v>
      </c>
    </row>
    <row r="1665" spans="1:15" x14ac:dyDescent="0.25">
      <c r="A1665" t="b">
        <v>0</v>
      </c>
      <c r="B1665" s="3" t="b">
        <f t="shared" si="25"/>
        <v>1</v>
      </c>
      <c r="C1665" t="s">
        <v>3915</v>
      </c>
      <c r="D1665" s="1">
        <v>43873</v>
      </c>
      <c r="E1665" t="b">
        <v>0</v>
      </c>
      <c r="F1665" s="2">
        <v>42562.400694444441</v>
      </c>
      <c r="G1665">
        <v>21613</v>
      </c>
      <c r="H1665">
        <v>4323</v>
      </c>
      <c r="I1665">
        <v>25936</v>
      </c>
      <c r="J1665" t="s">
        <v>3916</v>
      </c>
      <c r="K1665" t="s">
        <v>3917</v>
      </c>
      <c r="L1665" t="s">
        <v>3354</v>
      </c>
      <c r="M1665" t="s">
        <v>4030</v>
      </c>
      <c r="N1665" t="s">
        <v>3895</v>
      </c>
      <c r="O1665" t="s">
        <v>4031</v>
      </c>
    </row>
    <row r="1666" spans="1:15" x14ac:dyDescent="0.25">
      <c r="A1666" t="b">
        <v>0</v>
      </c>
      <c r="B1666" s="3" t="b">
        <f t="shared" si="25"/>
        <v>1</v>
      </c>
      <c r="C1666" t="s">
        <v>3902</v>
      </c>
      <c r="D1666" s="1">
        <v>43873</v>
      </c>
      <c r="E1666" t="b">
        <v>0</v>
      </c>
      <c r="F1666" s="2">
        <v>42634.521527777775</v>
      </c>
      <c r="G1666">
        <v>52953</v>
      </c>
      <c r="H1666">
        <v>0</v>
      </c>
      <c r="I1666">
        <v>52953</v>
      </c>
      <c r="J1666" t="s">
        <v>54</v>
      </c>
      <c r="K1666" t="s">
        <v>3903</v>
      </c>
      <c r="L1666" t="s">
        <v>3354</v>
      </c>
      <c r="M1666" t="s">
        <v>4032</v>
      </c>
      <c r="N1666" t="s">
        <v>3895</v>
      </c>
      <c r="O1666" t="s">
        <v>4033</v>
      </c>
    </row>
    <row r="1667" spans="1:15" x14ac:dyDescent="0.25">
      <c r="A1667" t="b">
        <v>0</v>
      </c>
      <c r="B1667" s="3" t="b">
        <f t="shared" si="25"/>
        <v>1</v>
      </c>
      <c r="C1667" t="s">
        <v>3908</v>
      </c>
      <c r="D1667" s="1">
        <v>43873</v>
      </c>
      <c r="E1667" t="b">
        <v>0</v>
      </c>
      <c r="F1667" s="2">
        <v>42580.353472222225</v>
      </c>
      <c r="G1667">
        <v>33462</v>
      </c>
      <c r="H1667">
        <v>0</v>
      </c>
      <c r="I1667">
        <v>33462</v>
      </c>
      <c r="J1667" t="s">
        <v>3909</v>
      </c>
      <c r="K1667" t="s">
        <v>3910</v>
      </c>
      <c r="L1667" t="s">
        <v>3354</v>
      </c>
      <c r="M1667" t="s">
        <v>4034</v>
      </c>
      <c r="N1667" t="s">
        <v>3895</v>
      </c>
      <c r="O1667" t="s">
        <v>4035</v>
      </c>
    </row>
    <row r="1668" spans="1:15" x14ac:dyDescent="0.25">
      <c r="A1668" t="b">
        <v>0</v>
      </c>
      <c r="B1668" s="3" t="b">
        <f t="shared" ref="B1668:B1731" si="26">OR(ISNUMBER(SEARCH($B$1,O1668)),ISNUMBER(SEARCH($C$1,O1668)),ISNUMBER(SEARCH($D$1,O1668)),ISNUMBER(SEARCH($E$1,O1668)),ISNUMBER(SEARCH($F$1,O1668)),ISNUMBER(SEARCH($G$1,O1668)),ISNUMBER(SEARCH($H$1,O1668)),ISNUMBER(SEARCH($I$1,O1668)),ISNUMBER(SEARCH($J$1,O1668)),ISNUMBER(SEARCH($K$1,O1668)),ISNUMBER(SEARCH($L$1,O1668)),ISNUMBER(SEARCH($M$1,O1668)),ISNUMBER(SEARCH($N$1,O1668)),ISNUMBER(SEARCH($O$1,O1668)),ISNUMBER(SEARCH($P$1,O1668)),ISNUMBER(SEARCH($Q$1,O1668)),ISNUMBER(SEARCH($R$1,O1668)),ISNUMBER(SEARCH($S$1,O1668)),ISNUMBER(SEARCH($T$1,O1668)),ISNUMBER(SEARCH($U$1,O1668)),ISNUMBER(SEARCH($V$1,O1668)),ISNUMBER(SEARCH($W$1,O1668)),ISNUMBER(SEARCH($X$1,O1668)),ISNUMBER(SEARCH($Y$1,O1668)),ISNUMBER(SEARCH($Z$1,O1668)),ISNUMBER(SEARCH($AA$1,O1668)),ISNUMBER(SEARCH($AB$1,O1668)),ISNUMBER(SEARCH($AC$1,O1668)),ISNUMBER(SEARCH($AD$1,O1668)),ISNUMBER(SEARCH($AE$1,O1668)),ISNUMBER(SEARCH($AF$1,O1668)),ISNUMBER(SEARCH($AG$1,O1668)),ISNUMBER(SEARCH($AH$1,O1668)),ISNUMBER(SEARCH($AI$1,O1668)),ISNUMBER(SEARCH($AJ$1,O1668)),ISNUMBER(SEARCH($AK$1,O1668)),ISNUMBER(SEARCH($AL$1,O1668)),ISNUMBER(SEARCH($AM$1,O1668)),ISNUMBER(SEARCH($AN$1,O1668)),ISNUMBER(SEARCH($AO$1,O1668)),ISNUMBER(SEARCH($AP$1,O1668)),ISNUMBER(SEARCH($AQ$1,O1668)),ISNUMBER(SEARCH($AR$1,O1668)),ISNUMBER(SEARCH($AS$1,O1668)),ISNUMBER(SEARCH($AT$1,O1668)),ISNUMBER(SEARCH($AU$1,O1668)),ISNUMBER(SEARCH($AV$1,O1668)),ISNUMBER(SEARCH($AW$1,O1668)),ISNUMBER(SEARCH($AX$1,O1668)),ISNUMBER(SEARCH($AY$1,O1668)), ISNUMBER(SEARCH($AZ$1,O1668)),ISNUMBER(SEARCH($BA$1,O1668)),ISNUMBER(SEARCH($BB$1,O1668)),ISNUMBER(SEARCH($BC$1,O1668)),ISNUMBER(SEARCH($BD$1,O1668)),ISNUMBER(SEARCH($BE$1,O1668)),ISNUMBER(SEARCH($BF$1,O1668)),ISNUMBER(SEARCH($BG$1,O1668)),ISNUMBER(SEARCH($BH$1,O1668)),ISNUMBER(SEARCH($BI$1,O1668)),ISNUMBER(SEARCH($BJ$1,O1668)),ISNUMBER(SEARCH($BK$1,O1668)),ISNUMBER(SEARCH($BL$1,O1668)),ISNUMBER(SEARCH($BM$1,O1668)),ISNUMBER(SEARCH($BN$1,O1668)),ISNUMBER(SEARCH($BO$1,O1668)),ISNUMBER(SEARCH($BP$1,O1668)),ISNUMBER(SEARCH($BQ$1,O1668)),ISNUMBER(SEARCH($BR$1,O1668)),ISNUMBER(SEARCH($BS$1,O1668)),ISNUMBER(SEARCH($BT$1,O1668)),ISNUMBER(SEARCH($BU$1,O1668)),ISNUMBER(SEARCH($BV$1,O1668)),ISNUMBER(SEARCH($BW$1,O1668)),ISNUMBER(SEARCH($BX$1,O1668)),ISNUMBER(SEARCH($BY$1,O1668)),ISNUMBER(SEARCH($BZ$1,O1668)),ISNUMBER(SEARCH($CA$1,O1668)),ISNUMBER(SEARCH($CB$1,O1668)),ISNUMBER(SEARCH($CC$1,O1668)),ISNUMBER(SEARCH($CD$1,O1668)),ISNUMBER(SEARCH($CE$1,O1668)),ISNUMBER(SEARCH($CF$1,O1668)),ISNUMBER(SEARCH($CG$1,O1668)),ISNUMBER(SEARCH($CG$1,O1668)),ISNUMBER(SEARCH($CH$1,O1668)),ISNUMBER(SEARCH($CI$1,O1668)),ISNUMBER(SEARCH($CJ$1,O1668)),ISNUMBER(SEARCH($CK$1,O1668)),ISNUMBER(SEARCH($CL$1,O1668)),ISNUMBER(SEARCH($CM$1,O1668)),ISNUMBER(SEARCH($CN$1,O1668)),ISNUMBER(SEARCH($CO$1,O1668)),ISNUMBER(SEARCH($CP$1,O1668)),ISNUMBER(SEARCH($CQ$1,O1668)),ISNUMBER(SEARCH($CR$1,O1668)),ISNUMBER(SEARCH($CS$1,O1668)),ISNUMBER(SEARCH($CT$1,O1668)))</f>
        <v>0</v>
      </c>
      <c r="C1668" t="s">
        <v>3902</v>
      </c>
      <c r="D1668" s="1">
        <v>43873</v>
      </c>
      <c r="E1668" t="b">
        <v>0</v>
      </c>
      <c r="F1668" s="2">
        <v>42947</v>
      </c>
      <c r="G1668">
        <v>53798</v>
      </c>
      <c r="H1668">
        <v>9490</v>
      </c>
      <c r="I1668">
        <v>63288</v>
      </c>
      <c r="J1668" t="s">
        <v>54</v>
      </c>
      <c r="K1668" t="s">
        <v>3903</v>
      </c>
      <c r="L1668" t="s">
        <v>3354</v>
      </c>
      <c r="M1668" t="s">
        <v>4036</v>
      </c>
      <c r="N1668" t="s">
        <v>3895</v>
      </c>
      <c r="O1668" t="s">
        <v>4037</v>
      </c>
    </row>
    <row r="1669" spans="1:15" x14ac:dyDescent="0.25">
      <c r="A1669" t="b">
        <v>0</v>
      </c>
      <c r="B1669" s="3" t="b">
        <f t="shared" si="26"/>
        <v>0</v>
      </c>
      <c r="C1669" t="s">
        <v>3949</v>
      </c>
      <c r="D1669" s="1">
        <v>43873</v>
      </c>
      <c r="E1669" t="b">
        <v>0</v>
      </c>
      <c r="F1669" s="2">
        <v>42887</v>
      </c>
      <c r="G1669">
        <v>0</v>
      </c>
      <c r="H1669">
        <v>0</v>
      </c>
      <c r="I1669">
        <v>0</v>
      </c>
      <c r="J1669" t="s">
        <v>64</v>
      </c>
      <c r="K1669" t="s">
        <v>3950</v>
      </c>
      <c r="L1669" t="s">
        <v>3354</v>
      </c>
      <c r="M1669" t="s">
        <v>4038</v>
      </c>
      <c r="N1669" t="s">
        <v>3895</v>
      </c>
      <c r="O1669" t="s">
        <v>4039</v>
      </c>
    </row>
    <row r="1670" spans="1:15" x14ac:dyDescent="0.25">
      <c r="A1670" t="b">
        <v>0</v>
      </c>
      <c r="B1670" s="3" t="b">
        <f t="shared" si="26"/>
        <v>0</v>
      </c>
      <c r="C1670" t="s">
        <v>3949</v>
      </c>
      <c r="D1670" s="1">
        <v>43873</v>
      </c>
      <c r="E1670" t="b">
        <v>0</v>
      </c>
      <c r="F1670" s="2">
        <v>42608</v>
      </c>
      <c r="G1670">
        <v>36000</v>
      </c>
      <c r="H1670">
        <v>0</v>
      </c>
      <c r="I1670">
        <v>36000</v>
      </c>
      <c r="J1670" t="s">
        <v>64</v>
      </c>
      <c r="K1670" t="s">
        <v>3950</v>
      </c>
      <c r="L1670" t="s">
        <v>3354</v>
      </c>
      <c r="M1670" t="s">
        <v>4040</v>
      </c>
      <c r="N1670" t="s">
        <v>3895</v>
      </c>
      <c r="O1670" t="s">
        <v>4041</v>
      </c>
    </row>
    <row r="1671" spans="1:15" x14ac:dyDescent="0.25">
      <c r="A1671" t="b">
        <v>0</v>
      </c>
      <c r="B1671" s="3" t="b">
        <f t="shared" si="26"/>
        <v>1</v>
      </c>
      <c r="C1671" t="s">
        <v>4042</v>
      </c>
      <c r="D1671" s="1">
        <v>43873</v>
      </c>
      <c r="E1671" t="b">
        <v>0</v>
      </c>
      <c r="F1671" s="2">
        <v>42670</v>
      </c>
      <c r="G1671">
        <v>32500</v>
      </c>
      <c r="H1671">
        <v>0</v>
      </c>
      <c r="I1671">
        <v>32500</v>
      </c>
      <c r="J1671" t="s">
        <v>699</v>
      </c>
      <c r="K1671" t="s">
        <v>784</v>
      </c>
      <c r="L1671" t="s">
        <v>3354</v>
      </c>
      <c r="M1671" t="s">
        <v>4043</v>
      </c>
      <c r="N1671" t="s">
        <v>3895</v>
      </c>
      <c r="O1671" t="s">
        <v>4044</v>
      </c>
    </row>
    <row r="1672" spans="1:15" x14ac:dyDescent="0.25">
      <c r="A1672" t="b">
        <v>0</v>
      </c>
      <c r="B1672" s="3" t="b">
        <f t="shared" si="26"/>
        <v>0</v>
      </c>
      <c r="C1672" t="s">
        <v>3915</v>
      </c>
      <c r="D1672" s="1">
        <v>43873</v>
      </c>
      <c r="E1672" t="b">
        <v>0</v>
      </c>
      <c r="F1672" s="2">
        <v>42629.647222222222</v>
      </c>
      <c r="G1672">
        <v>38251</v>
      </c>
      <c r="H1672">
        <v>14279</v>
      </c>
      <c r="I1672">
        <v>52530</v>
      </c>
      <c r="J1672" t="s">
        <v>3916</v>
      </c>
      <c r="K1672" t="s">
        <v>3917</v>
      </c>
      <c r="L1672" t="s">
        <v>3354</v>
      </c>
      <c r="M1672" t="s">
        <v>4045</v>
      </c>
      <c r="N1672" t="s">
        <v>3895</v>
      </c>
      <c r="O1672" t="s">
        <v>4046</v>
      </c>
    </row>
    <row r="1673" spans="1:15" x14ac:dyDescent="0.25">
      <c r="A1673" t="b">
        <v>0</v>
      </c>
      <c r="B1673" s="3" t="b">
        <f t="shared" si="26"/>
        <v>0</v>
      </c>
      <c r="C1673" t="s">
        <v>3941</v>
      </c>
      <c r="D1673" s="1">
        <v>43873</v>
      </c>
      <c r="E1673" t="b">
        <v>0</v>
      </c>
      <c r="F1673" s="2">
        <v>42772</v>
      </c>
      <c r="G1673">
        <v>22727</v>
      </c>
      <c r="H1673">
        <v>2273</v>
      </c>
      <c r="I1673">
        <v>25000</v>
      </c>
      <c r="J1673" t="s">
        <v>651</v>
      </c>
      <c r="K1673" t="s">
        <v>3942</v>
      </c>
      <c r="L1673" t="s">
        <v>3354</v>
      </c>
      <c r="M1673" t="s">
        <v>4047</v>
      </c>
      <c r="N1673" t="s">
        <v>3895</v>
      </c>
      <c r="O1673" t="s">
        <v>4048</v>
      </c>
    </row>
    <row r="1674" spans="1:15" x14ac:dyDescent="0.25">
      <c r="A1674" t="b">
        <v>0</v>
      </c>
      <c r="B1674" s="3" t="b">
        <f t="shared" si="26"/>
        <v>0</v>
      </c>
      <c r="C1674" t="s">
        <v>3908</v>
      </c>
      <c r="D1674" s="1">
        <v>43873</v>
      </c>
      <c r="E1674" t="b">
        <v>0</v>
      </c>
      <c r="F1674" s="2">
        <v>42650.580555555556</v>
      </c>
      <c r="G1674">
        <v>27693</v>
      </c>
      <c r="H1674">
        <v>0</v>
      </c>
      <c r="I1674">
        <v>27693</v>
      </c>
      <c r="J1674" t="s">
        <v>3909</v>
      </c>
      <c r="K1674" t="s">
        <v>3910</v>
      </c>
      <c r="L1674" t="s">
        <v>3354</v>
      </c>
      <c r="M1674" t="s">
        <v>4049</v>
      </c>
      <c r="N1674" t="s">
        <v>3895</v>
      </c>
      <c r="O1674" t="s">
        <v>4050</v>
      </c>
    </row>
    <row r="1675" spans="1:15" x14ac:dyDescent="0.25">
      <c r="A1675" t="b">
        <v>0</v>
      </c>
      <c r="B1675" s="3" t="b">
        <f t="shared" si="26"/>
        <v>0</v>
      </c>
      <c r="C1675" t="s">
        <v>4022</v>
      </c>
      <c r="D1675" s="1">
        <v>43873</v>
      </c>
      <c r="E1675" t="b">
        <v>0</v>
      </c>
      <c r="F1675" s="2">
        <v>42650.700694444444</v>
      </c>
      <c r="G1675">
        <v>6557</v>
      </c>
      <c r="H1675">
        <v>1148</v>
      </c>
      <c r="I1675">
        <v>7705</v>
      </c>
      <c r="J1675" t="s">
        <v>80</v>
      </c>
      <c r="K1675" t="s">
        <v>4023</v>
      </c>
      <c r="L1675" t="s">
        <v>3354</v>
      </c>
      <c r="M1675" t="s">
        <v>4051</v>
      </c>
      <c r="N1675" t="s">
        <v>3895</v>
      </c>
      <c r="O1675" t="s">
        <v>4052</v>
      </c>
    </row>
    <row r="1676" spans="1:15" x14ac:dyDescent="0.25">
      <c r="A1676" t="b">
        <v>0</v>
      </c>
      <c r="B1676" s="3" t="b">
        <f t="shared" si="26"/>
        <v>1</v>
      </c>
      <c r="C1676" t="s">
        <v>3941</v>
      </c>
      <c r="D1676" s="1">
        <v>43873</v>
      </c>
      <c r="E1676" t="b">
        <v>0</v>
      </c>
      <c r="F1676" s="2">
        <v>43041</v>
      </c>
      <c r="G1676">
        <v>8464</v>
      </c>
      <c r="H1676">
        <v>1510</v>
      </c>
      <c r="I1676">
        <v>9974</v>
      </c>
      <c r="J1676" t="s">
        <v>651</v>
      </c>
      <c r="K1676" t="s">
        <v>3942</v>
      </c>
      <c r="L1676" t="s">
        <v>3354</v>
      </c>
      <c r="M1676" t="s">
        <v>4053</v>
      </c>
      <c r="N1676" t="s">
        <v>3895</v>
      </c>
      <c r="O1676" t="s">
        <v>4054</v>
      </c>
    </row>
    <row r="1677" spans="1:15" x14ac:dyDescent="0.25">
      <c r="A1677" t="b">
        <v>0</v>
      </c>
      <c r="B1677" s="3" t="b">
        <f t="shared" si="26"/>
        <v>0</v>
      </c>
      <c r="C1677" t="s">
        <v>3897</v>
      </c>
      <c r="D1677" s="1">
        <v>43873</v>
      </c>
      <c r="E1677" t="b">
        <v>0</v>
      </c>
      <c r="F1677" s="2">
        <v>43039</v>
      </c>
      <c r="G1677">
        <v>18481</v>
      </c>
      <c r="H1677">
        <v>4805</v>
      </c>
      <c r="I1677">
        <v>23286</v>
      </c>
      <c r="J1677" t="s">
        <v>3898</v>
      </c>
      <c r="K1677" t="s">
        <v>3899</v>
      </c>
      <c r="L1677" t="s">
        <v>3354</v>
      </c>
      <c r="M1677" t="s">
        <v>4055</v>
      </c>
      <c r="N1677" t="s">
        <v>3895</v>
      </c>
      <c r="O1677" t="s">
        <v>4056</v>
      </c>
    </row>
    <row r="1678" spans="1:15" x14ac:dyDescent="0.25">
      <c r="A1678" t="b">
        <v>0</v>
      </c>
      <c r="B1678" s="3" t="b">
        <f t="shared" si="26"/>
        <v>1</v>
      </c>
      <c r="C1678" t="s">
        <v>3908</v>
      </c>
      <c r="D1678" s="1">
        <v>43873</v>
      </c>
      <c r="E1678" t="b">
        <v>0</v>
      </c>
      <c r="F1678" s="2">
        <v>42989.438194444447</v>
      </c>
      <c r="G1678">
        <v>33504</v>
      </c>
      <c r="H1678">
        <v>0</v>
      </c>
      <c r="I1678">
        <v>33504</v>
      </c>
      <c r="J1678" t="s">
        <v>3909</v>
      </c>
      <c r="K1678" t="s">
        <v>3910</v>
      </c>
      <c r="L1678" t="s">
        <v>3354</v>
      </c>
      <c r="M1678" t="s">
        <v>4057</v>
      </c>
      <c r="N1678" t="s">
        <v>3895</v>
      </c>
      <c r="O1678" t="s">
        <v>4058</v>
      </c>
    </row>
    <row r="1679" spans="1:15" x14ac:dyDescent="0.25">
      <c r="A1679" t="b">
        <v>0</v>
      </c>
      <c r="B1679" s="3" t="b">
        <f t="shared" si="26"/>
        <v>1</v>
      </c>
      <c r="C1679" t="s">
        <v>3949</v>
      </c>
      <c r="D1679" s="1">
        <v>43873</v>
      </c>
      <c r="E1679" t="b">
        <v>0</v>
      </c>
      <c r="F1679" s="2">
        <v>43020</v>
      </c>
      <c r="G1679">
        <v>5086</v>
      </c>
      <c r="H1679">
        <v>0</v>
      </c>
      <c r="I1679">
        <v>5086</v>
      </c>
      <c r="J1679" t="s">
        <v>64</v>
      </c>
      <c r="K1679" t="s">
        <v>3950</v>
      </c>
      <c r="L1679" t="s">
        <v>3354</v>
      </c>
      <c r="M1679" t="s">
        <v>4059</v>
      </c>
      <c r="N1679" t="s">
        <v>3895</v>
      </c>
      <c r="O1679" t="s">
        <v>4060</v>
      </c>
    </row>
    <row r="1680" spans="1:15" x14ac:dyDescent="0.25">
      <c r="A1680" t="b">
        <v>0</v>
      </c>
      <c r="B1680" s="3" t="b">
        <f t="shared" si="26"/>
        <v>1</v>
      </c>
      <c r="C1680" t="s">
        <v>4042</v>
      </c>
      <c r="D1680" s="1">
        <v>43873</v>
      </c>
      <c r="E1680" t="b">
        <v>0</v>
      </c>
      <c r="F1680" s="2">
        <v>43039</v>
      </c>
      <c r="G1680">
        <v>32500</v>
      </c>
      <c r="H1680">
        <v>0</v>
      </c>
      <c r="I1680">
        <v>32500</v>
      </c>
      <c r="J1680" t="s">
        <v>699</v>
      </c>
      <c r="K1680" t="s">
        <v>784</v>
      </c>
      <c r="L1680" t="s">
        <v>3354</v>
      </c>
      <c r="M1680" t="s">
        <v>4061</v>
      </c>
      <c r="N1680" t="s">
        <v>3895</v>
      </c>
      <c r="O1680" t="s">
        <v>4062</v>
      </c>
    </row>
    <row r="1681" spans="1:15" x14ac:dyDescent="0.25">
      <c r="A1681" t="b">
        <v>0</v>
      </c>
      <c r="B1681" s="3" t="b">
        <f t="shared" si="26"/>
        <v>1</v>
      </c>
      <c r="C1681" t="s">
        <v>3908</v>
      </c>
      <c r="D1681" s="1">
        <v>43873</v>
      </c>
      <c r="E1681" t="b">
        <v>0</v>
      </c>
      <c r="F1681" s="2">
        <v>42970</v>
      </c>
      <c r="G1681">
        <v>155192</v>
      </c>
      <c r="H1681">
        <v>49473</v>
      </c>
      <c r="I1681">
        <v>204665</v>
      </c>
      <c r="J1681" t="s">
        <v>3909</v>
      </c>
      <c r="K1681" t="s">
        <v>3910</v>
      </c>
      <c r="L1681" t="s">
        <v>3354</v>
      </c>
      <c r="M1681" t="s">
        <v>4063</v>
      </c>
      <c r="N1681" t="s">
        <v>3895</v>
      </c>
      <c r="O1681" t="s">
        <v>4064</v>
      </c>
    </row>
    <row r="1682" spans="1:15" x14ac:dyDescent="0.25">
      <c r="A1682" t="b">
        <v>0</v>
      </c>
      <c r="B1682" s="3" t="b">
        <f t="shared" si="26"/>
        <v>0</v>
      </c>
      <c r="C1682" t="s">
        <v>3902</v>
      </c>
      <c r="D1682" s="1">
        <v>43873</v>
      </c>
      <c r="E1682" t="b">
        <v>0</v>
      </c>
      <c r="F1682" s="2">
        <v>43325</v>
      </c>
      <c r="G1682">
        <v>84389</v>
      </c>
      <c r="H1682">
        <v>12658</v>
      </c>
      <c r="I1682">
        <v>97047</v>
      </c>
      <c r="J1682" t="s">
        <v>54</v>
      </c>
      <c r="K1682" t="s">
        <v>3903</v>
      </c>
      <c r="L1682" t="s">
        <v>3354</v>
      </c>
      <c r="M1682" t="s">
        <v>4065</v>
      </c>
      <c r="N1682" t="s">
        <v>3895</v>
      </c>
      <c r="O1682" t="s">
        <v>4037</v>
      </c>
    </row>
    <row r="1683" spans="1:15" x14ac:dyDescent="0.25">
      <c r="A1683" t="b">
        <v>0</v>
      </c>
      <c r="B1683" s="3" t="b">
        <f t="shared" si="26"/>
        <v>1</v>
      </c>
      <c r="C1683" t="s">
        <v>4066</v>
      </c>
      <c r="D1683" s="1">
        <v>43873</v>
      </c>
      <c r="E1683" t="b">
        <v>0</v>
      </c>
      <c r="F1683" s="2">
        <v>42983.435416666667</v>
      </c>
      <c r="G1683">
        <v>50000</v>
      </c>
      <c r="H1683">
        <v>0</v>
      </c>
      <c r="I1683">
        <v>50000</v>
      </c>
      <c r="J1683" t="s">
        <v>100</v>
      </c>
      <c r="K1683" t="s">
        <v>4067</v>
      </c>
      <c r="L1683" t="s">
        <v>3354</v>
      </c>
      <c r="M1683" t="s">
        <v>4068</v>
      </c>
      <c r="N1683" t="s">
        <v>3895</v>
      </c>
      <c r="O1683" t="s">
        <v>4069</v>
      </c>
    </row>
    <row r="1684" spans="1:15" x14ac:dyDescent="0.25">
      <c r="A1684" t="b">
        <v>0</v>
      </c>
      <c r="B1684" s="3" t="b">
        <f t="shared" si="26"/>
        <v>1</v>
      </c>
      <c r="C1684" t="s">
        <v>3908</v>
      </c>
      <c r="D1684" s="1">
        <v>43873</v>
      </c>
      <c r="E1684" t="b">
        <v>0</v>
      </c>
      <c r="F1684" s="2">
        <v>42906.660416666666</v>
      </c>
      <c r="G1684">
        <v>38910</v>
      </c>
      <c r="H1684">
        <v>0</v>
      </c>
      <c r="I1684">
        <v>38910</v>
      </c>
      <c r="J1684" t="s">
        <v>3909</v>
      </c>
      <c r="K1684" t="s">
        <v>3910</v>
      </c>
      <c r="L1684" t="s">
        <v>3354</v>
      </c>
      <c r="M1684" t="s">
        <v>4070</v>
      </c>
      <c r="N1684" t="s">
        <v>3895</v>
      </c>
      <c r="O1684" t="s">
        <v>4071</v>
      </c>
    </row>
    <row r="1685" spans="1:15" x14ac:dyDescent="0.25">
      <c r="A1685" t="b">
        <v>0</v>
      </c>
      <c r="B1685" s="3" t="b">
        <f t="shared" si="26"/>
        <v>1</v>
      </c>
      <c r="C1685" t="s">
        <v>3902</v>
      </c>
      <c r="D1685" s="1">
        <v>43873</v>
      </c>
      <c r="E1685" t="b">
        <v>0</v>
      </c>
      <c r="F1685" s="2">
        <v>42901</v>
      </c>
      <c r="G1685">
        <v>136817</v>
      </c>
      <c r="H1685">
        <v>13682</v>
      </c>
      <c r="I1685">
        <v>150499</v>
      </c>
      <c r="J1685" t="s">
        <v>54</v>
      </c>
      <c r="K1685" t="s">
        <v>3903</v>
      </c>
      <c r="L1685" t="s">
        <v>3354</v>
      </c>
      <c r="M1685" t="s">
        <v>4072</v>
      </c>
      <c r="N1685" t="s">
        <v>3895</v>
      </c>
      <c r="O1685" t="s">
        <v>4073</v>
      </c>
    </row>
    <row r="1686" spans="1:15" x14ac:dyDescent="0.25">
      <c r="A1686" t="b">
        <v>0</v>
      </c>
      <c r="B1686" s="3" t="b">
        <f t="shared" si="26"/>
        <v>0</v>
      </c>
      <c r="C1686" t="s">
        <v>3908</v>
      </c>
      <c r="D1686" s="1">
        <v>43873</v>
      </c>
      <c r="E1686" t="b">
        <v>0</v>
      </c>
      <c r="F1686" s="2">
        <v>42906.339583333334</v>
      </c>
      <c r="G1686">
        <v>82175</v>
      </c>
      <c r="H1686">
        <v>0</v>
      </c>
      <c r="I1686">
        <v>82175</v>
      </c>
      <c r="J1686" t="s">
        <v>3909</v>
      </c>
      <c r="K1686" t="s">
        <v>3910</v>
      </c>
      <c r="L1686" t="s">
        <v>3354</v>
      </c>
      <c r="M1686" t="s">
        <v>4074</v>
      </c>
      <c r="N1686" t="s">
        <v>3895</v>
      </c>
      <c r="O1686" t="s">
        <v>4075</v>
      </c>
    </row>
    <row r="1687" spans="1:15" x14ac:dyDescent="0.25">
      <c r="A1687" t="b">
        <v>0</v>
      </c>
      <c r="B1687" s="3" t="b">
        <f t="shared" si="26"/>
        <v>0</v>
      </c>
      <c r="C1687" t="s">
        <v>3971</v>
      </c>
      <c r="D1687" s="1">
        <v>43873</v>
      </c>
      <c r="E1687" t="b">
        <v>0</v>
      </c>
      <c r="F1687" s="2">
        <v>42907</v>
      </c>
      <c r="G1687">
        <v>27683</v>
      </c>
      <c r="H1687">
        <v>0</v>
      </c>
      <c r="I1687">
        <v>27683</v>
      </c>
      <c r="J1687" t="s">
        <v>3972</v>
      </c>
      <c r="K1687" t="s">
        <v>3963</v>
      </c>
      <c r="L1687" t="s">
        <v>3354</v>
      </c>
      <c r="M1687" t="s">
        <v>4076</v>
      </c>
      <c r="N1687" t="s">
        <v>3895</v>
      </c>
      <c r="O1687" t="s">
        <v>4077</v>
      </c>
    </row>
    <row r="1688" spans="1:15" x14ac:dyDescent="0.25">
      <c r="A1688" t="b">
        <v>0</v>
      </c>
      <c r="B1688" s="3" t="b">
        <f t="shared" si="26"/>
        <v>1</v>
      </c>
      <c r="C1688" t="s">
        <v>3971</v>
      </c>
      <c r="D1688" s="1">
        <v>43873</v>
      </c>
      <c r="E1688" t="b">
        <v>0</v>
      </c>
      <c r="F1688" s="2">
        <v>42895.350694444445</v>
      </c>
      <c r="G1688">
        <v>23362</v>
      </c>
      <c r="H1688">
        <v>4712</v>
      </c>
      <c r="I1688">
        <v>28074</v>
      </c>
      <c r="J1688" t="s">
        <v>3972</v>
      </c>
      <c r="K1688" t="s">
        <v>3963</v>
      </c>
      <c r="L1688" t="s">
        <v>3354</v>
      </c>
      <c r="M1688" t="s">
        <v>4078</v>
      </c>
      <c r="N1688" t="s">
        <v>3895</v>
      </c>
      <c r="O1688" t="s">
        <v>4079</v>
      </c>
    </row>
    <row r="1689" spans="1:15" x14ac:dyDescent="0.25">
      <c r="A1689" t="b">
        <v>0</v>
      </c>
      <c r="B1689" s="3" t="b">
        <f t="shared" si="26"/>
        <v>1</v>
      </c>
      <c r="C1689" t="s">
        <v>3902</v>
      </c>
      <c r="D1689" s="1">
        <v>43873</v>
      </c>
      <c r="E1689" t="b">
        <v>0</v>
      </c>
      <c r="F1689" s="2">
        <v>42908.536805555559</v>
      </c>
      <c r="G1689">
        <v>29958</v>
      </c>
      <c r="H1689">
        <v>0</v>
      </c>
      <c r="I1689">
        <v>29958</v>
      </c>
      <c r="J1689" t="s">
        <v>54</v>
      </c>
      <c r="K1689" t="s">
        <v>3903</v>
      </c>
      <c r="L1689" t="s">
        <v>3354</v>
      </c>
      <c r="M1689" t="s">
        <v>4080</v>
      </c>
      <c r="N1689" t="s">
        <v>3895</v>
      </c>
      <c r="O1689" t="s">
        <v>4081</v>
      </c>
    </row>
    <row r="1690" spans="1:15" x14ac:dyDescent="0.25">
      <c r="A1690" t="b">
        <v>0</v>
      </c>
      <c r="B1690" s="3" t="b">
        <f t="shared" si="26"/>
        <v>1</v>
      </c>
      <c r="C1690" t="s">
        <v>3902</v>
      </c>
      <c r="D1690" s="1">
        <v>43873</v>
      </c>
      <c r="E1690" t="b">
        <v>0</v>
      </c>
      <c r="F1690" s="2">
        <v>42947.40347222222</v>
      </c>
      <c r="G1690">
        <v>35130</v>
      </c>
      <c r="H1690">
        <v>3513</v>
      </c>
      <c r="I1690">
        <v>38643</v>
      </c>
      <c r="J1690" t="s">
        <v>54</v>
      </c>
      <c r="K1690" t="s">
        <v>3903</v>
      </c>
      <c r="L1690" t="s">
        <v>3354</v>
      </c>
      <c r="M1690" t="s">
        <v>4082</v>
      </c>
      <c r="N1690" t="s">
        <v>3895</v>
      </c>
      <c r="O1690" t="s">
        <v>3905</v>
      </c>
    </row>
    <row r="1691" spans="1:15" x14ac:dyDescent="0.25">
      <c r="A1691" t="b">
        <v>0</v>
      </c>
      <c r="B1691" s="3" t="b">
        <f t="shared" si="26"/>
        <v>0</v>
      </c>
      <c r="C1691" t="s">
        <v>4083</v>
      </c>
      <c r="D1691" s="1">
        <v>43873</v>
      </c>
      <c r="E1691" t="b">
        <v>0</v>
      </c>
      <c r="F1691" s="2">
        <v>42968</v>
      </c>
      <c r="G1691">
        <v>248830</v>
      </c>
      <c r="H1691">
        <v>61521</v>
      </c>
      <c r="I1691">
        <v>310351</v>
      </c>
      <c r="J1691" t="s">
        <v>4084</v>
      </c>
      <c r="K1691" t="s">
        <v>4085</v>
      </c>
      <c r="L1691" t="s">
        <v>3354</v>
      </c>
      <c r="M1691" t="s">
        <v>4086</v>
      </c>
      <c r="N1691" t="s">
        <v>3895</v>
      </c>
      <c r="O1691" t="s">
        <v>4087</v>
      </c>
    </row>
    <row r="1692" spans="1:15" x14ac:dyDescent="0.25">
      <c r="A1692" t="b">
        <v>0</v>
      </c>
      <c r="B1692" s="3" t="b">
        <f t="shared" si="26"/>
        <v>1</v>
      </c>
      <c r="C1692" t="s">
        <v>3962</v>
      </c>
      <c r="D1692" s="1">
        <v>43873</v>
      </c>
      <c r="E1692" t="b">
        <v>0</v>
      </c>
      <c r="F1692" s="2">
        <v>42942</v>
      </c>
      <c r="G1692">
        <v>7500</v>
      </c>
      <c r="H1692">
        <v>0</v>
      </c>
      <c r="I1692">
        <v>7500</v>
      </c>
      <c r="J1692" t="s">
        <v>3963</v>
      </c>
      <c r="K1692" t="s">
        <v>3964</v>
      </c>
      <c r="L1692" t="s">
        <v>3354</v>
      </c>
      <c r="M1692" t="s">
        <v>4088</v>
      </c>
      <c r="N1692" t="s">
        <v>3895</v>
      </c>
      <c r="O1692" t="s">
        <v>4089</v>
      </c>
    </row>
    <row r="1693" spans="1:15" x14ac:dyDescent="0.25">
      <c r="A1693" t="b">
        <v>0</v>
      </c>
      <c r="B1693" s="3" t="b">
        <f t="shared" si="26"/>
        <v>1</v>
      </c>
      <c r="C1693" t="s">
        <v>4022</v>
      </c>
      <c r="D1693" s="1">
        <v>43873</v>
      </c>
      <c r="E1693" t="b">
        <v>0</v>
      </c>
      <c r="F1693" s="2">
        <v>42956.488194444442</v>
      </c>
      <c r="G1693">
        <v>29765</v>
      </c>
      <c r="H1693">
        <v>1660</v>
      </c>
      <c r="I1693">
        <v>31425</v>
      </c>
      <c r="J1693" t="s">
        <v>80</v>
      </c>
      <c r="K1693" t="s">
        <v>4023</v>
      </c>
      <c r="L1693" t="s">
        <v>3354</v>
      </c>
      <c r="M1693" t="s">
        <v>4090</v>
      </c>
      <c r="N1693" t="s">
        <v>3895</v>
      </c>
      <c r="O1693" t="s">
        <v>4091</v>
      </c>
    </row>
    <row r="1694" spans="1:15" x14ac:dyDescent="0.25">
      <c r="A1694" t="b">
        <v>0</v>
      </c>
      <c r="B1694" s="3" t="b">
        <f t="shared" si="26"/>
        <v>1</v>
      </c>
      <c r="C1694" t="s">
        <v>3949</v>
      </c>
      <c r="D1694" s="1">
        <v>43873</v>
      </c>
      <c r="E1694" t="b">
        <v>0</v>
      </c>
      <c r="F1694" s="2">
        <v>42949.59375</v>
      </c>
      <c r="G1694">
        <v>29705</v>
      </c>
      <c r="H1694">
        <v>3395</v>
      </c>
      <c r="I1694">
        <v>33100</v>
      </c>
      <c r="J1694" t="s">
        <v>64</v>
      </c>
      <c r="K1694" t="s">
        <v>3950</v>
      </c>
      <c r="L1694" t="s">
        <v>3354</v>
      </c>
      <c r="M1694" t="s">
        <v>4092</v>
      </c>
      <c r="N1694" t="s">
        <v>3895</v>
      </c>
      <c r="O1694" t="s">
        <v>4002</v>
      </c>
    </row>
    <row r="1695" spans="1:15" x14ac:dyDescent="0.25">
      <c r="A1695" t="b">
        <v>0</v>
      </c>
      <c r="B1695" s="3" t="b">
        <f t="shared" si="26"/>
        <v>0</v>
      </c>
      <c r="C1695" t="s">
        <v>4066</v>
      </c>
      <c r="D1695" s="1">
        <v>43873</v>
      </c>
      <c r="E1695" t="b">
        <v>0</v>
      </c>
      <c r="F1695" s="2">
        <v>42927.498611111114</v>
      </c>
      <c r="G1695">
        <v>372789</v>
      </c>
      <c r="H1695">
        <v>52211</v>
      </c>
      <c r="I1695">
        <v>425000</v>
      </c>
      <c r="J1695" t="s">
        <v>100</v>
      </c>
      <c r="K1695" t="s">
        <v>4067</v>
      </c>
      <c r="L1695" t="s">
        <v>3354</v>
      </c>
      <c r="M1695" t="s">
        <v>4093</v>
      </c>
      <c r="N1695" t="s">
        <v>3895</v>
      </c>
      <c r="O1695" t="s">
        <v>4094</v>
      </c>
    </row>
    <row r="1696" spans="1:15" x14ac:dyDescent="0.25">
      <c r="A1696" t="b">
        <v>0</v>
      </c>
      <c r="B1696" s="3" t="b">
        <f t="shared" si="26"/>
        <v>1</v>
      </c>
      <c r="C1696" t="s">
        <v>3908</v>
      </c>
      <c r="D1696" s="1">
        <v>43873</v>
      </c>
      <c r="E1696" t="b">
        <v>0</v>
      </c>
      <c r="F1696" s="2">
        <v>42972</v>
      </c>
      <c r="G1696">
        <v>25650</v>
      </c>
      <c r="H1696">
        <v>4488</v>
      </c>
      <c r="I1696">
        <v>30138</v>
      </c>
      <c r="J1696" t="s">
        <v>3909</v>
      </c>
      <c r="K1696" t="s">
        <v>3910</v>
      </c>
      <c r="L1696" t="s">
        <v>3354</v>
      </c>
      <c r="M1696" t="s">
        <v>4095</v>
      </c>
      <c r="N1696" t="s">
        <v>3895</v>
      </c>
      <c r="O1696" t="s">
        <v>4096</v>
      </c>
    </row>
    <row r="1697" spans="1:15" x14ac:dyDescent="0.25">
      <c r="A1697" t="b">
        <v>0</v>
      </c>
      <c r="B1697" s="3" t="b">
        <f t="shared" si="26"/>
        <v>1</v>
      </c>
      <c r="C1697" t="s">
        <v>3902</v>
      </c>
      <c r="D1697" s="1">
        <v>43873</v>
      </c>
      <c r="E1697" t="b">
        <v>0</v>
      </c>
      <c r="F1697" s="2">
        <v>42940.511805555558</v>
      </c>
      <c r="G1697">
        <v>89876</v>
      </c>
      <c r="H1697">
        <v>0</v>
      </c>
      <c r="I1697">
        <v>89876</v>
      </c>
      <c r="J1697" t="s">
        <v>54</v>
      </c>
      <c r="K1697" t="s">
        <v>3903</v>
      </c>
      <c r="L1697" t="s">
        <v>3354</v>
      </c>
      <c r="M1697" t="s">
        <v>4097</v>
      </c>
      <c r="N1697" t="s">
        <v>3895</v>
      </c>
      <c r="O1697" t="s">
        <v>4098</v>
      </c>
    </row>
    <row r="1698" spans="1:15" x14ac:dyDescent="0.25">
      <c r="A1698" t="b">
        <v>0</v>
      </c>
      <c r="B1698" s="3" t="b">
        <f t="shared" si="26"/>
        <v>1</v>
      </c>
      <c r="C1698" t="s">
        <v>4099</v>
      </c>
      <c r="D1698" s="1">
        <v>43873</v>
      </c>
      <c r="E1698" t="b">
        <v>0</v>
      </c>
      <c r="F1698" s="2">
        <v>43000</v>
      </c>
      <c r="G1698">
        <v>81933</v>
      </c>
      <c r="H1698">
        <v>14339</v>
      </c>
      <c r="I1698">
        <v>96272</v>
      </c>
      <c r="J1698" t="s">
        <v>853</v>
      </c>
      <c r="K1698" t="s">
        <v>4100</v>
      </c>
      <c r="L1698" t="s">
        <v>3354</v>
      </c>
      <c r="M1698" t="s">
        <v>4101</v>
      </c>
      <c r="N1698" t="s">
        <v>3895</v>
      </c>
      <c r="O1698" t="s">
        <v>4102</v>
      </c>
    </row>
    <row r="1699" spans="1:15" x14ac:dyDescent="0.25">
      <c r="A1699" t="b">
        <v>0</v>
      </c>
      <c r="B1699" s="3" t="b">
        <f t="shared" si="26"/>
        <v>0</v>
      </c>
      <c r="C1699" t="s">
        <v>3949</v>
      </c>
      <c r="D1699" s="1">
        <v>43873</v>
      </c>
      <c r="E1699" t="b">
        <v>0</v>
      </c>
      <c r="F1699" s="2">
        <v>42992.515277777777</v>
      </c>
      <c r="G1699">
        <v>161500</v>
      </c>
      <c r="H1699">
        <v>0</v>
      </c>
      <c r="I1699">
        <v>161500</v>
      </c>
      <c r="J1699" t="s">
        <v>64</v>
      </c>
      <c r="K1699" t="s">
        <v>3950</v>
      </c>
      <c r="L1699" t="s">
        <v>3354</v>
      </c>
      <c r="M1699" t="s">
        <v>4103</v>
      </c>
      <c r="N1699" t="s">
        <v>3895</v>
      </c>
      <c r="O1699" t="s">
        <v>4027</v>
      </c>
    </row>
    <row r="1700" spans="1:15" x14ac:dyDescent="0.25">
      <c r="A1700" t="b">
        <v>0</v>
      </c>
      <c r="B1700" s="3" t="b">
        <f t="shared" si="26"/>
        <v>0</v>
      </c>
      <c r="C1700" t="s">
        <v>3902</v>
      </c>
      <c r="D1700" s="1">
        <v>43873</v>
      </c>
      <c r="E1700" t="b">
        <v>0</v>
      </c>
      <c r="F1700" s="2">
        <v>43308</v>
      </c>
      <c r="G1700">
        <v>68927</v>
      </c>
      <c r="H1700">
        <v>0</v>
      </c>
      <c r="I1700">
        <v>68927</v>
      </c>
      <c r="J1700" t="s">
        <v>54</v>
      </c>
      <c r="K1700" t="s">
        <v>3903</v>
      </c>
      <c r="L1700" t="s">
        <v>3354</v>
      </c>
      <c r="M1700" t="s">
        <v>4104</v>
      </c>
      <c r="N1700" t="s">
        <v>3895</v>
      </c>
      <c r="O1700" t="s">
        <v>4105</v>
      </c>
    </row>
    <row r="1701" spans="1:15" x14ac:dyDescent="0.25">
      <c r="A1701" t="b">
        <v>0</v>
      </c>
      <c r="B1701" s="3" t="b">
        <f t="shared" si="26"/>
        <v>0</v>
      </c>
      <c r="C1701" t="s">
        <v>3897</v>
      </c>
      <c r="D1701" s="1">
        <v>43873</v>
      </c>
      <c r="E1701" t="b">
        <v>0</v>
      </c>
      <c r="F1701" s="2">
        <v>43262</v>
      </c>
      <c r="G1701">
        <v>6818</v>
      </c>
      <c r="H1701">
        <v>682</v>
      </c>
      <c r="I1701">
        <v>7500</v>
      </c>
      <c r="J1701" t="s">
        <v>3898</v>
      </c>
      <c r="K1701" t="s">
        <v>3899</v>
      </c>
      <c r="L1701" t="s">
        <v>3354</v>
      </c>
      <c r="M1701" t="s">
        <v>4106</v>
      </c>
      <c r="N1701" t="s">
        <v>3895</v>
      </c>
      <c r="O1701" t="s">
        <v>4107</v>
      </c>
    </row>
    <row r="1702" spans="1:15" x14ac:dyDescent="0.25">
      <c r="A1702" t="b">
        <v>0</v>
      </c>
      <c r="B1702" s="3" t="b">
        <f t="shared" si="26"/>
        <v>1</v>
      </c>
      <c r="C1702" t="s">
        <v>3902</v>
      </c>
      <c r="D1702" s="1">
        <v>43873</v>
      </c>
      <c r="E1702" t="b">
        <v>0</v>
      </c>
      <c r="F1702" s="2">
        <v>43271</v>
      </c>
      <c r="G1702">
        <v>207030</v>
      </c>
      <c r="H1702">
        <v>20703</v>
      </c>
      <c r="I1702">
        <v>227733</v>
      </c>
      <c r="J1702" t="s">
        <v>54</v>
      </c>
      <c r="K1702" t="s">
        <v>3903</v>
      </c>
      <c r="L1702" t="s">
        <v>3354</v>
      </c>
      <c r="M1702" t="s">
        <v>4108</v>
      </c>
      <c r="N1702" t="s">
        <v>3895</v>
      </c>
      <c r="O1702" t="s">
        <v>4109</v>
      </c>
    </row>
    <row r="1703" spans="1:15" x14ac:dyDescent="0.25">
      <c r="A1703" t="b">
        <v>0</v>
      </c>
      <c r="B1703" s="3" t="b">
        <f t="shared" si="26"/>
        <v>0</v>
      </c>
      <c r="C1703" t="s">
        <v>3908</v>
      </c>
      <c r="D1703" s="1">
        <v>43873</v>
      </c>
      <c r="E1703" t="b">
        <v>0</v>
      </c>
      <c r="F1703" s="2">
        <v>43244.574999999997</v>
      </c>
      <c r="G1703">
        <v>29703</v>
      </c>
      <c r="H1703">
        <v>0</v>
      </c>
      <c r="I1703">
        <v>29703</v>
      </c>
      <c r="J1703" t="s">
        <v>3909</v>
      </c>
      <c r="K1703" t="s">
        <v>3910</v>
      </c>
      <c r="L1703" t="s">
        <v>3354</v>
      </c>
      <c r="M1703" t="s">
        <v>4110</v>
      </c>
      <c r="N1703" t="s">
        <v>3895</v>
      </c>
      <c r="O1703" t="s">
        <v>4111</v>
      </c>
    </row>
    <row r="1704" spans="1:15" x14ac:dyDescent="0.25">
      <c r="A1704" t="b">
        <v>0</v>
      </c>
      <c r="B1704" s="3" t="b">
        <f t="shared" si="26"/>
        <v>1</v>
      </c>
      <c r="C1704" t="s">
        <v>3908</v>
      </c>
      <c r="D1704" s="1">
        <v>43873</v>
      </c>
      <c r="E1704" t="b">
        <v>0</v>
      </c>
      <c r="F1704" s="2">
        <v>43350.618055555555</v>
      </c>
      <c r="G1704">
        <v>0</v>
      </c>
      <c r="H1704">
        <v>0</v>
      </c>
      <c r="I1704">
        <v>0</v>
      </c>
      <c r="J1704" t="s">
        <v>3909</v>
      </c>
      <c r="K1704" t="s">
        <v>3910</v>
      </c>
      <c r="L1704" t="s">
        <v>3354</v>
      </c>
      <c r="M1704" t="s">
        <v>4112</v>
      </c>
      <c r="N1704" t="s">
        <v>3895</v>
      </c>
      <c r="O1704" t="s">
        <v>4113</v>
      </c>
    </row>
    <row r="1705" spans="1:15" x14ac:dyDescent="0.25">
      <c r="A1705" t="b">
        <v>0</v>
      </c>
      <c r="B1705" s="3" t="b">
        <f t="shared" si="26"/>
        <v>1</v>
      </c>
      <c r="C1705" t="s">
        <v>4022</v>
      </c>
      <c r="D1705" s="1">
        <v>43873</v>
      </c>
      <c r="E1705" t="b">
        <v>0</v>
      </c>
      <c r="F1705" s="2">
        <v>43265</v>
      </c>
      <c r="G1705">
        <v>122236</v>
      </c>
      <c r="H1705">
        <v>12224</v>
      </c>
      <c r="I1705">
        <v>134460</v>
      </c>
      <c r="J1705" t="s">
        <v>80</v>
      </c>
      <c r="K1705" t="s">
        <v>4023</v>
      </c>
      <c r="L1705" t="s">
        <v>3354</v>
      </c>
      <c r="M1705" t="s">
        <v>4114</v>
      </c>
      <c r="N1705" t="s">
        <v>3895</v>
      </c>
      <c r="O1705" t="s">
        <v>4115</v>
      </c>
    </row>
    <row r="1706" spans="1:15" x14ac:dyDescent="0.25">
      <c r="A1706" t="b">
        <v>0</v>
      </c>
      <c r="B1706" s="3" t="b">
        <f t="shared" si="26"/>
        <v>0</v>
      </c>
      <c r="C1706" t="s">
        <v>3902</v>
      </c>
      <c r="D1706" s="1">
        <v>43873</v>
      </c>
      <c r="E1706" t="b">
        <v>0</v>
      </c>
      <c r="F1706" s="2">
        <v>43277.48333333333</v>
      </c>
      <c r="G1706">
        <v>44998</v>
      </c>
      <c r="H1706">
        <v>0</v>
      </c>
      <c r="I1706">
        <v>44998</v>
      </c>
      <c r="J1706" t="s">
        <v>54</v>
      </c>
      <c r="K1706" t="s">
        <v>3903</v>
      </c>
      <c r="L1706" t="s">
        <v>3354</v>
      </c>
      <c r="M1706" t="s">
        <v>4116</v>
      </c>
      <c r="N1706" t="s">
        <v>3895</v>
      </c>
      <c r="O1706" t="s">
        <v>4117</v>
      </c>
    </row>
    <row r="1707" spans="1:15" x14ac:dyDescent="0.25">
      <c r="A1707" t="b">
        <v>0</v>
      </c>
      <c r="B1707" s="3" t="b">
        <f t="shared" si="26"/>
        <v>1</v>
      </c>
      <c r="C1707" t="s">
        <v>3962</v>
      </c>
      <c r="D1707" s="1">
        <v>43873</v>
      </c>
      <c r="E1707" t="b">
        <v>0</v>
      </c>
      <c r="F1707" s="2">
        <v>43278.429861111108</v>
      </c>
      <c r="G1707">
        <v>35000</v>
      </c>
      <c r="H1707">
        <v>0</v>
      </c>
      <c r="I1707">
        <v>35000</v>
      </c>
      <c r="J1707" t="s">
        <v>3963</v>
      </c>
      <c r="K1707" t="s">
        <v>3964</v>
      </c>
      <c r="L1707" t="s">
        <v>3354</v>
      </c>
      <c r="M1707" t="s">
        <v>4118</v>
      </c>
      <c r="N1707" t="s">
        <v>3895</v>
      </c>
      <c r="O1707" t="s">
        <v>4119</v>
      </c>
    </row>
    <row r="1708" spans="1:15" x14ac:dyDescent="0.25">
      <c r="A1708" t="b">
        <v>0</v>
      </c>
      <c r="B1708" s="3" t="b">
        <f t="shared" si="26"/>
        <v>0</v>
      </c>
      <c r="C1708" t="s">
        <v>3949</v>
      </c>
      <c r="D1708" s="1">
        <v>43873</v>
      </c>
      <c r="E1708" t="b">
        <v>0</v>
      </c>
      <c r="F1708" s="2">
        <v>43259</v>
      </c>
      <c r="G1708">
        <v>8668</v>
      </c>
      <c r="H1708">
        <v>1300</v>
      </c>
      <c r="I1708">
        <v>9968</v>
      </c>
      <c r="J1708" t="s">
        <v>64</v>
      </c>
      <c r="K1708" t="s">
        <v>3950</v>
      </c>
      <c r="L1708" t="s">
        <v>3354</v>
      </c>
      <c r="M1708" t="s">
        <v>4120</v>
      </c>
      <c r="N1708" t="s">
        <v>3895</v>
      </c>
      <c r="O1708" t="s">
        <v>4121</v>
      </c>
    </row>
    <row r="1709" spans="1:15" x14ac:dyDescent="0.25">
      <c r="A1709" t="b">
        <v>0</v>
      </c>
      <c r="B1709" s="3" t="b">
        <f t="shared" si="26"/>
        <v>0</v>
      </c>
      <c r="C1709" t="s">
        <v>4066</v>
      </c>
      <c r="D1709" s="1">
        <v>43873</v>
      </c>
      <c r="E1709" t="b">
        <v>0</v>
      </c>
      <c r="F1709" s="2">
        <v>43250</v>
      </c>
      <c r="G1709">
        <v>5104</v>
      </c>
      <c r="H1709">
        <v>1327</v>
      </c>
      <c r="I1709">
        <v>6431</v>
      </c>
      <c r="J1709" t="s">
        <v>100</v>
      </c>
      <c r="K1709" t="s">
        <v>4067</v>
      </c>
      <c r="L1709" t="s">
        <v>3354</v>
      </c>
      <c r="M1709" t="s">
        <v>4122</v>
      </c>
      <c r="N1709" t="s">
        <v>3895</v>
      </c>
      <c r="O1709" t="s">
        <v>4123</v>
      </c>
    </row>
    <row r="1710" spans="1:15" x14ac:dyDescent="0.25">
      <c r="A1710" t="b">
        <v>0</v>
      </c>
      <c r="B1710" s="3" t="b">
        <f t="shared" si="26"/>
        <v>1</v>
      </c>
      <c r="C1710" t="s">
        <v>4066</v>
      </c>
      <c r="D1710" s="1">
        <v>43873</v>
      </c>
      <c r="E1710" t="b">
        <v>0</v>
      </c>
      <c r="F1710" s="2">
        <v>43220.594444444447</v>
      </c>
      <c r="G1710">
        <v>335868</v>
      </c>
      <c r="H1710">
        <v>0</v>
      </c>
      <c r="I1710">
        <v>335868</v>
      </c>
      <c r="J1710" t="s">
        <v>100</v>
      </c>
      <c r="K1710" t="s">
        <v>4067</v>
      </c>
      <c r="L1710" t="s">
        <v>3354</v>
      </c>
      <c r="M1710" t="s">
        <v>4124</v>
      </c>
      <c r="N1710" t="s">
        <v>3895</v>
      </c>
      <c r="O1710" t="s">
        <v>4125</v>
      </c>
    </row>
    <row r="1711" spans="1:15" x14ac:dyDescent="0.25">
      <c r="A1711" t="b">
        <v>0</v>
      </c>
      <c r="B1711" s="3" t="b">
        <f t="shared" si="26"/>
        <v>0</v>
      </c>
      <c r="C1711" t="s">
        <v>3987</v>
      </c>
      <c r="D1711" s="1">
        <v>43873</v>
      </c>
      <c r="E1711" t="b">
        <v>0</v>
      </c>
      <c r="F1711" s="2">
        <v>43234</v>
      </c>
      <c r="G1711">
        <v>39441</v>
      </c>
      <c r="H1711">
        <v>10255</v>
      </c>
      <c r="I1711">
        <v>49696</v>
      </c>
      <c r="J1711" t="s">
        <v>3988</v>
      </c>
      <c r="K1711" t="s">
        <v>3989</v>
      </c>
      <c r="L1711" t="s">
        <v>3354</v>
      </c>
      <c r="M1711" t="s">
        <v>4126</v>
      </c>
      <c r="N1711" t="s">
        <v>3895</v>
      </c>
      <c r="O1711" t="s">
        <v>4127</v>
      </c>
    </row>
    <row r="1712" spans="1:15" x14ac:dyDescent="0.25">
      <c r="A1712" t="b">
        <v>0</v>
      </c>
      <c r="B1712" s="3" t="b">
        <f t="shared" si="26"/>
        <v>0</v>
      </c>
      <c r="C1712" t="s">
        <v>3996</v>
      </c>
      <c r="D1712" s="1">
        <v>43873</v>
      </c>
      <c r="E1712" t="b">
        <v>0</v>
      </c>
      <c r="F1712" s="2">
        <v>43143</v>
      </c>
      <c r="G1712">
        <v>40029</v>
      </c>
      <c r="H1712">
        <v>2001</v>
      </c>
      <c r="I1712">
        <v>42030</v>
      </c>
      <c r="J1712" t="s">
        <v>3997</v>
      </c>
      <c r="K1712" t="s">
        <v>3998</v>
      </c>
      <c r="L1712" t="s">
        <v>3354</v>
      </c>
      <c r="M1712" t="s">
        <v>4128</v>
      </c>
      <c r="N1712" t="s">
        <v>3895</v>
      </c>
      <c r="O1712" t="s">
        <v>4000</v>
      </c>
    </row>
    <row r="1713" spans="1:15" x14ac:dyDescent="0.25">
      <c r="A1713" t="b">
        <v>0</v>
      </c>
      <c r="B1713" s="3" t="b">
        <f t="shared" si="26"/>
        <v>1</v>
      </c>
      <c r="C1713" t="s">
        <v>3459</v>
      </c>
      <c r="D1713" s="1">
        <v>43873</v>
      </c>
      <c r="E1713" t="b">
        <v>0</v>
      </c>
      <c r="F1713" s="2">
        <v>43143</v>
      </c>
      <c r="G1713">
        <v>32696</v>
      </c>
      <c r="H1713">
        <v>1373</v>
      </c>
      <c r="I1713">
        <v>34069</v>
      </c>
      <c r="J1713" t="s">
        <v>64</v>
      </c>
      <c r="K1713" t="s">
        <v>3460</v>
      </c>
      <c r="L1713" t="s">
        <v>3354</v>
      </c>
      <c r="M1713" t="s">
        <v>4129</v>
      </c>
      <c r="N1713" t="s">
        <v>3895</v>
      </c>
      <c r="O1713" t="s">
        <v>3960</v>
      </c>
    </row>
    <row r="1714" spans="1:15" x14ac:dyDescent="0.25">
      <c r="A1714" t="b">
        <v>0</v>
      </c>
      <c r="B1714" s="3" t="b">
        <f t="shared" si="26"/>
        <v>0</v>
      </c>
      <c r="C1714" t="s">
        <v>3897</v>
      </c>
      <c r="D1714" s="1">
        <v>43873</v>
      </c>
      <c r="E1714" t="b">
        <v>0</v>
      </c>
      <c r="F1714" s="2">
        <v>43188.574999999997</v>
      </c>
      <c r="G1714">
        <v>11694</v>
      </c>
      <c r="H1714">
        <v>3041</v>
      </c>
      <c r="I1714">
        <v>14735</v>
      </c>
      <c r="J1714" t="s">
        <v>3898</v>
      </c>
      <c r="K1714" t="s">
        <v>3899</v>
      </c>
      <c r="L1714" t="s">
        <v>3354</v>
      </c>
      <c r="M1714" t="s">
        <v>4130</v>
      </c>
      <c r="N1714" t="s">
        <v>3895</v>
      </c>
      <c r="O1714" t="s">
        <v>4131</v>
      </c>
    </row>
    <row r="1715" spans="1:15" x14ac:dyDescent="0.25">
      <c r="A1715" t="b">
        <v>0</v>
      </c>
      <c r="B1715" s="3" t="b">
        <f t="shared" si="26"/>
        <v>0</v>
      </c>
      <c r="C1715" t="s">
        <v>3920</v>
      </c>
      <c r="D1715" s="1">
        <v>43873</v>
      </c>
      <c r="E1715" t="b">
        <v>0</v>
      </c>
      <c r="F1715" s="2">
        <v>43209</v>
      </c>
      <c r="G1715">
        <v>3000</v>
      </c>
      <c r="H1715">
        <v>1785</v>
      </c>
      <c r="I1715">
        <v>4785</v>
      </c>
      <c r="J1715" t="s">
        <v>3921</v>
      </c>
      <c r="K1715" t="s">
        <v>1048</v>
      </c>
      <c r="L1715" t="s">
        <v>3354</v>
      </c>
      <c r="M1715" t="s">
        <v>4132</v>
      </c>
      <c r="N1715" t="s">
        <v>3895</v>
      </c>
      <c r="O1715" t="s">
        <v>4133</v>
      </c>
    </row>
    <row r="1716" spans="1:15" x14ac:dyDescent="0.25">
      <c r="A1716" t="b">
        <v>0</v>
      </c>
      <c r="B1716" s="3" t="b">
        <f t="shared" si="26"/>
        <v>1</v>
      </c>
      <c r="C1716" t="s">
        <v>3971</v>
      </c>
      <c r="D1716" s="1">
        <v>43873</v>
      </c>
      <c r="E1716" t="b">
        <v>0</v>
      </c>
      <c r="F1716" s="2">
        <v>43217.490277777775</v>
      </c>
      <c r="G1716">
        <v>10079</v>
      </c>
      <c r="H1716">
        <v>2620</v>
      </c>
      <c r="I1716">
        <v>12699</v>
      </c>
      <c r="J1716" t="s">
        <v>3972</v>
      </c>
      <c r="K1716" t="s">
        <v>3963</v>
      </c>
      <c r="L1716" t="s">
        <v>3354</v>
      </c>
      <c r="M1716" t="s">
        <v>4134</v>
      </c>
      <c r="N1716" t="s">
        <v>3895</v>
      </c>
      <c r="O1716" t="s">
        <v>4079</v>
      </c>
    </row>
    <row r="1717" spans="1:15" x14ac:dyDescent="0.25">
      <c r="A1717" t="b">
        <v>0</v>
      </c>
      <c r="B1717" s="3" t="b">
        <f t="shared" si="26"/>
        <v>1</v>
      </c>
      <c r="C1717" t="s">
        <v>4135</v>
      </c>
      <c r="D1717" s="1">
        <v>43873</v>
      </c>
      <c r="E1717" t="b">
        <v>0</v>
      </c>
      <c r="F1717" s="2">
        <v>43188</v>
      </c>
      <c r="G1717">
        <v>79039</v>
      </c>
      <c r="H1717">
        <v>18993</v>
      </c>
      <c r="I1717">
        <v>98032</v>
      </c>
      <c r="J1717" t="s">
        <v>1012</v>
      </c>
      <c r="K1717" t="s">
        <v>4136</v>
      </c>
      <c r="L1717" t="s">
        <v>3354</v>
      </c>
      <c r="M1717" t="s">
        <v>4137</v>
      </c>
      <c r="N1717" t="s">
        <v>3895</v>
      </c>
      <c r="O1717" t="s">
        <v>4138</v>
      </c>
    </row>
    <row r="1718" spans="1:15" x14ac:dyDescent="0.25">
      <c r="A1718" t="b">
        <v>0</v>
      </c>
      <c r="B1718" s="3" t="b">
        <f t="shared" si="26"/>
        <v>1</v>
      </c>
      <c r="C1718" t="s">
        <v>3915</v>
      </c>
      <c r="D1718" s="1">
        <v>43873</v>
      </c>
      <c r="E1718" t="b">
        <v>0</v>
      </c>
      <c r="F1718" s="2">
        <v>43091.445138888892</v>
      </c>
      <c r="G1718">
        <v>14490</v>
      </c>
      <c r="H1718">
        <v>7548</v>
      </c>
      <c r="I1718">
        <v>22038</v>
      </c>
      <c r="J1718" t="s">
        <v>3916</v>
      </c>
      <c r="K1718" t="s">
        <v>3917</v>
      </c>
      <c r="L1718" t="s">
        <v>3354</v>
      </c>
      <c r="M1718" t="s">
        <v>4139</v>
      </c>
      <c r="N1718" t="s">
        <v>3895</v>
      </c>
      <c r="O1718" t="s">
        <v>4140</v>
      </c>
    </row>
    <row r="1719" spans="1:15" x14ac:dyDescent="0.25">
      <c r="A1719" t="b">
        <v>0</v>
      </c>
      <c r="B1719" s="3" t="b">
        <f t="shared" si="26"/>
        <v>1</v>
      </c>
      <c r="C1719" t="s">
        <v>4141</v>
      </c>
      <c r="D1719" s="1">
        <v>43873</v>
      </c>
      <c r="E1719" t="b">
        <v>0</v>
      </c>
      <c r="F1719" s="2">
        <v>43356</v>
      </c>
      <c r="G1719">
        <v>23205</v>
      </c>
      <c r="H1719">
        <v>1781</v>
      </c>
      <c r="I1719">
        <v>24986</v>
      </c>
      <c r="J1719" t="s">
        <v>651</v>
      </c>
      <c r="K1719" t="s">
        <v>4142</v>
      </c>
      <c r="L1719" t="s">
        <v>3354</v>
      </c>
      <c r="M1719" t="s">
        <v>4143</v>
      </c>
      <c r="N1719" t="s">
        <v>3895</v>
      </c>
      <c r="O1719" t="s">
        <v>4144</v>
      </c>
    </row>
    <row r="1720" spans="1:15" x14ac:dyDescent="0.25">
      <c r="A1720" t="b">
        <v>0</v>
      </c>
      <c r="B1720" s="3" t="b">
        <f t="shared" si="26"/>
        <v>1</v>
      </c>
      <c r="C1720" t="s">
        <v>3892</v>
      </c>
      <c r="D1720" s="1">
        <v>43873</v>
      </c>
      <c r="E1720" t="b">
        <v>0</v>
      </c>
      <c r="F1720" s="2">
        <v>43056.634027777778</v>
      </c>
      <c r="G1720">
        <v>13818</v>
      </c>
      <c r="H1720">
        <v>8222</v>
      </c>
      <c r="I1720">
        <v>22040</v>
      </c>
      <c r="J1720" t="s">
        <v>80</v>
      </c>
      <c r="K1720" t="s">
        <v>3893</v>
      </c>
      <c r="L1720" t="s">
        <v>3354</v>
      </c>
      <c r="M1720" t="s">
        <v>4145</v>
      </c>
      <c r="N1720" t="s">
        <v>3895</v>
      </c>
      <c r="O1720" t="s">
        <v>3968</v>
      </c>
    </row>
    <row r="1721" spans="1:15" x14ac:dyDescent="0.25">
      <c r="A1721" t="b">
        <v>0</v>
      </c>
      <c r="B1721" s="3" t="b">
        <f t="shared" si="26"/>
        <v>0</v>
      </c>
      <c r="C1721" t="s">
        <v>3908</v>
      </c>
      <c r="D1721" s="1">
        <v>43873</v>
      </c>
      <c r="E1721" t="b">
        <v>0</v>
      </c>
      <c r="F1721" s="2">
        <v>43059.458333333336</v>
      </c>
      <c r="G1721">
        <v>56356</v>
      </c>
      <c r="H1721">
        <v>0</v>
      </c>
      <c r="I1721">
        <v>56356</v>
      </c>
      <c r="J1721" t="s">
        <v>3909</v>
      </c>
      <c r="K1721" t="s">
        <v>3910</v>
      </c>
      <c r="L1721" t="s">
        <v>3354</v>
      </c>
      <c r="M1721" t="s">
        <v>4146</v>
      </c>
      <c r="N1721" t="s">
        <v>3895</v>
      </c>
      <c r="O1721" t="s">
        <v>4147</v>
      </c>
    </row>
    <row r="1722" spans="1:15" x14ac:dyDescent="0.25">
      <c r="A1722" t="b">
        <v>0</v>
      </c>
      <c r="B1722" s="3" t="b">
        <f t="shared" si="26"/>
        <v>0</v>
      </c>
      <c r="C1722" t="s">
        <v>3915</v>
      </c>
      <c r="D1722" s="1">
        <v>43873</v>
      </c>
      <c r="E1722" t="b">
        <v>0</v>
      </c>
      <c r="F1722" s="2">
        <v>43214</v>
      </c>
      <c r="G1722">
        <v>14392</v>
      </c>
      <c r="H1722">
        <v>5434</v>
      </c>
      <c r="I1722">
        <v>19826</v>
      </c>
      <c r="J1722" t="s">
        <v>3916</v>
      </c>
      <c r="K1722" t="s">
        <v>3917</v>
      </c>
      <c r="L1722" t="s">
        <v>3354</v>
      </c>
      <c r="M1722" t="s">
        <v>4148</v>
      </c>
      <c r="N1722" t="s">
        <v>3895</v>
      </c>
      <c r="O1722" t="s">
        <v>4149</v>
      </c>
    </row>
    <row r="1723" spans="1:15" x14ac:dyDescent="0.25">
      <c r="A1723" t="b">
        <v>0</v>
      </c>
      <c r="B1723" s="3" t="b">
        <f t="shared" si="26"/>
        <v>1</v>
      </c>
      <c r="C1723" t="s">
        <v>3915</v>
      </c>
      <c r="D1723" s="1">
        <v>43873</v>
      </c>
      <c r="E1723" t="b">
        <v>0</v>
      </c>
      <c r="F1723" s="2">
        <v>43061</v>
      </c>
      <c r="G1723">
        <v>32242</v>
      </c>
      <c r="H1723">
        <v>6448</v>
      </c>
      <c r="I1723">
        <v>38690</v>
      </c>
      <c r="J1723" t="s">
        <v>3916</v>
      </c>
      <c r="K1723" t="s">
        <v>3917</v>
      </c>
      <c r="L1723" t="s">
        <v>3354</v>
      </c>
      <c r="M1723" t="s">
        <v>4150</v>
      </c>
      <c r="N1723" t="s">
        <v>3895</v>
      </c>
      <c r="O1723" t="s">
        <v>4031</v>
      </c>
    </row>
    <row r="1724" spans="1:15" x14ac:dyDescent="0.25">
      <c r="A1724" t="b">
        <v>0</v>
      </c>
      <c r="B1724" s="3" t="b">
        <f t="shared" si="26"/>
        <v>1</v>
      </c>
      <c r="C1724" t="s">
        <v>4009</v>
      </c>
      <c r="D1724" s="1">
        <v>43873</v>
      </c>
      <c r="E1724" t="b">
        <v>0</v>
      </c>
      <c r="F1724" s="2">
        <v>43508</v>
      </c>
      <c r="G1724">
        <v>9400</v>
      </c>
      <c r="H1724">
        <v>5593</v>
      </c>
      <c r="I1724">
        <v>14993</v>
      </c>
      <c r="J1724" t="s">
        <v>4010</v>
      </c>
      <c r="K1724" t="s">
        <v>4011</v>
      </c>
      <c r="L1724" t="s">
        <v>3354</v>
      </c>
      <c r="M1724" t="s">
        <v>4151</v>
      </c>
      <c r="N1724" t="s">
        <v>3895</v>
      </c>
      <c r="O1724" t="s">
        <v>4152</v>
      </c>
    </row>
    <row r="1725" spans="1:15" x14ac:dyDescent="0.25">
      <c r="A1725" t="b">
        <v>0</v>
      </c>
      <c r="B1725" s="3" t="b">
        <f t="shared" si="26"/>
        <v>1</v>
      </c>
      <c r="C1725" t="s">
        <v>4153</v>
      </c>
      <c r="D1725" s="1">
        <v>43873</v>
      </c>
      <c r="E1725" t="b">
        <v>0</v>
      </c>
      <c r="F1725" s="2">
        <v>43314.642361111109</v>
      </c>
      <c r="G1725">
        <v>195184</v>
      </c>
      <c r="H1725">
        <v>104556</v>
      </c>
      <c r="I1725">
        <v>299740</v>
      </c>
      <c r="J1725" t="s">
        <v>4154</v>
      </c>
      <c r="K1725" t="s">
        <v>4155</v>
      </c>
      <c r="L1725" t="s">
        <v>3354</v>
      </c>
      <c r="M1725" t="s">
        <v>4156</v>
      </c>
      <c r="N1725" t="s">
        <v>3895</v>
      </c>
      <c r="O1725" t="s">
        <v>4157</v>
      </c>
    </row>
    <row r="1726" spans="1:15" x14ac:dyDescent="0.25">
      <c r="A1726" t="b">
        <v>0</v>
      </c>
      <c r="B1726" s="3" t="b">
        <f t="shared" si="26"/>
        <v>0</v>
      </c>
      <c r="C1726" t="s">
        <v>4009</v>
      </c>
      <c r="D1726" s="1">
        <v>43873</v>
      </c>
      <c r="E1726" t="b">
        <v>0</v>
      </c>
      <c r="F1726" s="2">
        <v>43147.451388888891</v>
      </c>
      <c r="G1726">
        <v>9476</v>
      </c>
      <c r="H1726">
        <v>5638</v>
      </c>
      <c r="I1726">
        <v>15114</v>
      </c>
      <c r="J1726" t="s">
        <v>4010</v>
      </c>
      <c r="K1726" t="s">
        <v>4011</v>
      </c>
      <c r="L1726" t="s">
        <v>3354</v>
      </c>
      <c r="M1726" t="s">
        <v>4158</v>
      </c>
      <c r="N1726" t="s">
        <v>3895</v>
      </c>
      <c r="O1726" t="s">
        <v>4013</v>
      </c>
    </row>
    <row r="1727" spans="1:15" x14ac:dyDescent="0.25">
      <c r="A1727" t="b">
        <v>0</v>
      </c>
      <c r="B1727" s="3" t="b">
        <f t="shared" si="26"/>
        <v>1</v>
      </c>
      <c r="C1727" t="s">
        <v>3902</v>
      </c>
      <c r="D1727" s="1">
        <v>43873</v>
      </c>
      <c r="E1727" t="b">
        <v>0</v>
      </c>
      <c r="F1727" s="2">
        <v>43271</v>
      </c>
      <c r="G1727">
        <v>84713</v>
      </c>
      <c r="H1727">
        <v>8471</v>
      </c>
      <c r="I1727">
        <v>93184</v>
      </c>
      <c r="J1727" t="s">
        <v>54</v>
      </c>
      <c r="K1727" t="s">
        <v>3903</v>
      </c>
      <c r="L1727" t="s">
        <v>3354</v>
      </c>
      <c r="M1727" t="s">
        <v>4159</v>
      </c>
      <c r="N1727" t="s">
        <v>3895</v>
      </c>
      <c r="O1727" t="s">
        <v>3905</v>
      </c>
    </row>
    <row r="1728" spans="1:15" x14ac:dyDescent="0.25">
      <c r="A1728" t="b">
        <v>0</v>
      </c>
      <c r="B1728" s="3" t="b">
        <f t="shared" si="26"/>
        <v>0</v>
      </c>
      <c r="C1728" t="s">
        <v>3920</v>
      </c>
      <c r="D1728" s="1">
        <v>43873</v>
      </c>
      <c r="E1728" t="b">
        <v>0</v>
      </c>
      <c r="F1728" s="2">
        <v>43306.455555555556</v>
      </c>
      <c r="G1728">
        <v>120109</v>
      </c>
      <c r="H1728">
        <v>28551</v>
      </c>
      <c r="I1728">
        <v>148660</v>
      </c>
      <c r="J1728" t="s">
        <v>3921</v>
      </c>
      <c r="K1728" t="s">
        <v>1048</v>
      </c>
      <c r="L1728" t="s">
        <v>3354</v>
      </c>
      <c r="M1728" t="s">
        <v>4160</v>
      </c>
      <c r="N1728" t="s">
        <v>3895</v>
      </c>
      <c r="O1728" t="s">
        <v>3970</v>
      </c>
    </row>
    <row r="1729" spans="1:15" x14ac:dyDescent="0.25">
      <c r="A1729" t="b">
        <v>0</v>
      </c>
      <c r="B1729" s="3" t="b">
        <f t="shared" si="26"/>
        <v>1</v>
      </c>
      <c r="C1729" t="s">
        <v>3962</v>
      </c>
      <c r="D1729" s="1">
        <v>43873</v>
      </c>
      <c r="E1729" t="b">
        <v>0</v>
      </c>
      <c r="F1729" s="2">
        <v>43342.500694444447</v>
      </c>
      <c r="G1729">
        <v>10000</v>
      </c>
      <c r="H1729">
        <v>0</v>
      </c>
      <c r="I1729">
        <v>10000</v>
      </c>
      <c r="J1729" t="s">
        <v>3963</v>
      </c>
      <c r="K1729" t="s">
        <v>3964</v>
      </c>
      <c r="L1729" t="s">
        <v>3354</v>
      </c>
      <c r="M1729" t="s">
        <v>4161</v>
      </c>
      <c r="N1729" t="s">
        <v>3895</v>
      </c>
      <c r="O1729" t="s">
        <v>4162</v>
      </c>
    </row>
    <row r="1730" spans="1:15" x14ac:dyDescent="0.25">
      <c r="A1730" t="b">
        <v>0</v>
      </c>
      <c r="B1730" s="3" t="b">
        <f t="shared" si="26"/>
        <v>1</v>
      </c>
      <c r="C1730" t="s">
        <v>4066</v>
      </c>
      <c r="D1730" s="1">
        <v>43873</v>
      </c>
      <c r="E1730" t="b">
        <v>0</v>
      </c>
      <c r="F1730" s="2">
        <v>43340.597222222219</v>
      </c>
      <c r="G1730">
        <v>114100</v>
      </c>
      <c r="H1730">
        <v>0</v>
      </c>
      <c r="I1730">
        <v>114100</v>
      </c>
      <c r="J1730" t="s">
        <v>100</v>
      </c>
      <c r="K1730" t="s">
        <v>4067</v>
      </c>
      <c r="L1730" t="s">
        <v>3354</v>
      </c>
      <c r="M1730" t="s">
        <v>4163</v>
      </c>
      <c r="N1730" t="s">
        <v>3895</v>
      </c>
      <c r="O1730" t="s">
        <v>4164</v>
      </c>
    </row>
    <row r="1731" spans="1:15" x14ac:dyDescent="0.25">
      <c r="A1731" t="b">
        <v>0</v>
      </c>
      <c r="B1731" s="3" t="b">
        <f t="shared" si="26"/>
        <v>0</v>
      </c>
      <c r="C1731" t="s">
        <v>4165</v>
      </c>
      <c r="D1731" s="1">
        <v>43873</v>
      </c>
      <c r="E1731" t="b">
        <v>0</v>
      </c>
      <c r="F1731" s="2">
        <v>43335</v>
      </c>
      <c r="G1731">
        <v>5000</v>
      </c>
      <c r="H1731">
        <v>0</v>
      </c>
      <c r="I1731">
        <v>5000</v>
      </c>
      <c r="J1731" t="s">
        <v>666</v>
      </c>
      <c r="K1731" t="s">
        <v>4166</v>
      </c>
      <c r="L1731" t="s">
        <v>3354</v>
      </c>
      <c r="M1731" t="s">
        <v>4167</v>
      </c>
      <c r="N1731" t="s">
        <v>3895</v>
      </c>
      <c r="O1731" t="s">
        <v>4168</v>
      </c>
    </row>
    <row r="1732" spans="1:15" x14ac:dyDescent="0.25">
      <c r="A1732" t="b">
        <v>0</v>
      </c>
      <c r="B1732" s="3" t="b">
        <f t="shared" ref="B1732:B1795" si="27">OR(ISNUMBER(SEARCH($B$1,O1732)),ISNUMBER(SEARCH($C$1,O1732)),ISNUMBER(SEARCH($D$1,O1732)),ISNUMBER(SEARCH($E$1,O1732)),ISNUMBER(SEARCH($F$1,O1732)),ISNUMBER(SEARCH($G$1,O1732)),ISNUMBER(SEARCH($H$1,O1732)),ISNUMBER(SEARCH($I$1,O1732)),ISNUMBER(SEARCH($J$1,O1732)),ISNUMBER(SEARCH($K$1,O1732)),ISNUMBER(SEARCH($L$1,O1732)),ISNUMBER(SEARCH($M$1,O1732)),ISNUMBER(SEARCH($N$1,O1732)),ISNUMBER(SEARCH($O$1,O1732)),ISNUMBER(SEARCH($P$1,O1732)),ISNUMBER(SEARCH($Q$1,O1732)),ISNUMBER(SEARCH($R$1,O1732)),ISNUMBER(SEARCH($S$1,O1732)),ISNUMBER(SEARCH($T$1,O1732)),ISNUMBER(SEARCH($U$1,O1732)),ISNUMBER(SEARCH($V$1,O1732)),ISNUMBER(SEARCH($W$1,O1732)),ISNUMBER(SEARCH($X$1,O1732)),ISNUMBER(SEARCH($Y$1,O1732)),ISNUMBER(SEARCH($Z$1,O1732)),ISNUMBER(SEARCH($AA$1,O1732)),ISNUMBER(SEARCH($AB$1,O1732)),ISNUMBER(SEARCH($AC$1,O1732)),ISNUMBER(SEARCH($AD$1,O1732)),ISNUMBER(SEARCH($AE$1,O1732)),ISNUMBER(SEARCH($AF$1,O1732)),ISNUMBER(SEARCH($AG$1,O1732)),ISNUMBER(SEARCH($AH$1,O1732)),ISNUMBER(SEARCH($AI$1,O1732)),ISNUMBER(SEARCH($AJ$1,O1732)),ISNUMBER(SEARCH($AK$1,O1732)),ISNUMBER(SEARCH($AL$1,O1732)),ISNUMBER(SEARCH($AM$1,O1732)),ISNUMBER(SEARCH($AN$1,O1732)),ISNUMBER(SEARCH($AO$1,O1732)),ISNUMBER(SEARCH($AP$1,O1732)),ISNUMBER(SEARCH($AQ$1,O1732)),ISNUMBER(SEARCH($AR$1,O1732)),ISNUMBER(SEARCH($AS$1,O1732)),ISNUMBER(SEARCH($AT$1,O1732)),ISNUMBER(SEARCH($AU$1,O1732)),ISNUMBER(SEARCH($AV$1,O1732)),ISNUMBER(SEARCH($AW$1,O1732)),ISNUMBER(SEARCH($AX$1,O1732)),ISNUMBER(SEARCH($AY$1,O1732)), ISNUMBER(SEARCH($AZ$1,O1732)),ISNUMBER(SEARCH($BA$1,O1732)),ISNUMBER(SEARCH($BB$1,O1732)),ISNUMBER(SEARCH($BC$1,O1732)),ISNUMBER(SEARCH($BD$1,O1732)),ISNUMBER(SEARCH($BE$1,O1732)),ISNUMBER(SEARCH($BF$1,O1732)),ISNUMBER(SEARCH($BG$1,O1732)),ISNUMBER(SEARCH($BH$1,O1732)),ISNUMBER(SEARCH($BI$1,O1732)),ISNUMBER(SEARCH($BJ$1,O1732)),ISNUMBER(SEARCH($BK$1,O1732)),ISNUMBER(SEARCH($BL$1,O1732)),ISNUMBER(SEARCH($BM$1,O1732)),ISNUMBER(SEARCH($BN$1,O1732)),ISNUMBER(SEARCH($BO$1,O1732)),ISNUMBER(SEARCH($BP$1,O1732)),ISNUMBER(SEARCH($BQ$1,O1732)),ISNUMBER(SEARCH($BR$1,O1732)),ISNUMBER(SEARCH($BS$1,O1732)),ISNUMBER(SEARCH($BT$1,O1732)),ISNUMBER(SEARCH($BU$1,O1732)),ISNUMBER(SEARCH($BV$1,O1732)),ISNUMBER(SEARCH($BW$1,O1732)),ISNUMBER(SEARCH($BX$1,O1732)),ISNUMBER(SEARCH($BY$1,O1732)),ISNUMBER(SEARCH($BZ$1,O1732)),ISNUMBER(SEARCH($CA$1,O1732)),ISNUMBER(SEARCH($CB$1,O1732)),ISNUMBER(SEARCH($CC$1,O1732)),ISNUMBER(SEARCH($CD$1,O1732)),ISNUMBER(SEARCH($CE$1,O1732)),ISNUMBER(SEARCH($CF$1,O1732)),ISNUMBER(SEARCH($CG$1,O1732)),ISNUMBER(SEARCH($CG$1,O1732)),ISNUMBER(SEARCH($CH$1,O1732)),ISNUMBER(SEARCH($CI$1,O1732)),ISNUMBER(SEARCH($CJ$1,O1732)),ISNUMBER(SEARCH($CK$1,O1732)),ISNUMBER(SEARCH($CL$1,O1732)),ISNUMBER(SEARCH($CM$1,O1732)),ISNUMBER(SEARCH($CN$1,O1732)),ISNUMBER(SEARCH($CO$1,O1732)),ISNUMBER(SEARCH($CP$1,O1732)),ISNUMBER(SEARCH($CQ$1,O1732)),ISNUMBER(SEARCH($CR$1,O1732)),ISNUMBER(SEARCH($CS$1,O1732)),ISNUMBER(SEARCH($CT$1,O1732)))</f>
        <v>0</v>
      </c>
      <c r="C1732" t="s">
        <v>3908</v>
      </c>
      <c r="D1732" s="1">
        <v>43873</v>
      </c>
      <c r="E1732" t="b">
        <v>0</v>
      </c>
      <c r="F1732" s="2">
        <v>43312</v>
      </c>
      <c r="G1732">
        <v>29000</v>
      </c>
      <c r="H1732">
        <v>0</v>
      </c>
      <c r="I1732">
        <v>29000</v>
      </c>
      <c r="J1732" t="s">
        <v>3909</v>
      </c>
      <c r="K1732" t="s">
        <v>3910</v>
      </c>
      <c r="L1732" t="s">
        <v>3354</v>
      </c>
      <c r="M1732" t="s">
        <v>4169</v>
      </c>
      <c r="N1732" t="s">
        <v>3895</v>
      </c>
      <c r="O1732" t="s">
        <v>4170</v>
      </c>
    </row>
    <row r="1733" spans="1:15" x14ac:dyDescent="0.25">
      <c r="A1733" t="b">
        <v>0</v>
      </c>
      <c r="B1733" s="3" t="b">
        <f t="shared" si="27"/>
        <v>0</v>
      </c>
      <c r="C1733" t="s">
        <v>3897</v>
      </c>
      <c r="D1733" s="1">
        <v>43873</v>
      </c>
      <c r="E1733" t="b">
        <v>0</v>
      </c>
      <c r="F1733" s="2">
        <v>43319</v>
      </c>
      <c r="G1733">
        <v>30000</v>
      </c>
      <c r="H1733">
        <v>0</v>
      </c>
      <c r="I1733">
        <v>30000</v>
      </c>
      <c r="J1733" t="s">
        <v>3898</v>
      </c>
      <c r="K1733" t="s">
        <v>3899</v>
      </c>
      <c r="L1733" t="s">
        <v>3354</v>
      </c>
      <c r="M1733" t="s">
        <v>4171</v>
      </c>
      <c r="N1733" t="s">
        <v>3895</v>
      </c>
      <c r="O1733" t="s">
        <v>4172</v>
      </c>
    </row>
    <row r="1734" spans="1:15" x14ac:dyDescent="0.25">
      <c r="A1734" t="b">
        <v>0</v>
      </c>
      <c r="B1734" s="3" t="b">
        <f t="shared" si="27"/>
        <v>1</v>
      </c>
      <c r="C1734" t="s">
        <v>4165</v>
      </c>
      <c r="D1734" s="1">
        <v>43873</v>
      </c>
      <c r="E1734" t="b">
        <v>0</v>
      </c>
      <c r="F1734" s="2">
        <v>43593</v>
      </c>
      <c r="G1734">
        <v>180552</v>
      </c>
      <c r="H1734">
        <v>45138</v>
      </c>
      <c r="I1734">
        <v>225690</v>
      </c>
      <c r="J1734" t="s">
        <v>666</v>
      </c>
      <c r="K1734" t="s">
        <v>4166</v>
      </c>
      <c r="L1734" t="s">
        <v>3354</v>
      </c>
      <c r="M1734" t="s">
        <v>4173</v>
      </c>
      <c r="N1734" t="s">
        <v>3895</v>
      </c>
      <c r="O1734" t="s">
        <v>4174</v>
      </c>
    </row>
    <row r="1735" spans="1:15" x14ac:dyDescent="0.25">
      <c r="A1735" t="b">
        <v>0</v>
      </c>
      <c r="B1735" s="3" t="b">
        <f t="shared" si="27"/>
        <v>1</v>
      </c>
      <c r="C1735" t="s">
        <v>3915</v>
      </c>
      <c r="D1735" s="1">
        <v>43873</v>
      </c>
      <c r="E1735" t="b">
        <v>0</v>
      </c>
      <c r="F1735" s="2">
        <v>43587.474305555559</v>
      </c>
      <c r="G1735">
        <v>28691</v>
      </c>
      <c r="H1735">
        <v>13918</v>
      </c>
      <c r="I1735">
        <v>42609</v>
      </c>
      <c r="J1735" t="s">
        <v>3916</v>
      </c>
      <c r="K1735" t="s">
        <v>3917</v>
      </c>
      <c r="L1735" t="s">
        <v>3354</v>
      </c>
      <c r="M1735" t="s">
        <v>4175</v>
      </c>
      <c r="N1735" t="s">
        <v>3895</v>
      </c>
      <c r="O1735" t="s">
        <v>4176</v>
      </c>
    </row>
    <row r="1736" spans="1:15" x14ac:dyDescent="0.25">
      <c r="A1736" t="b">
        <v>0</v>
      </c>
      <c r="B1736" s="3" t="b">
        <f t="shared" si="27"/>
        <v>1</v>
      </c>
      <c r="C1736" t="s">
        <v>3962</v>
      </c>
      <c r="D1736" s="1">
        <v>43873</v>
      </c>
      <c r="E1736" t="b">
        <v>0</v>
      </c>
      <c r="F1736" s="2">
        <v>43357.382638888892</v>
      </c>
      <c r="G1736">
        <v>9950</v>
      </c>
      <c r="H1736">
        <v>0</v>
      </c>
      <c r="I1736">
        <v>9950</v>
      </c>
      <c r="J1736" t="s">
        <v>3963</v>
      </c>
      <c r="K1736" t="s">
        <v>3964</v>
      </c>
      <c r="L1736" t="s">
        <v>3354</v>
      </c>
      <c r="M1736" t="s">
        <v>4177</v>
      </c>
      <c r="N1736" t="s">
        <v>3895</v>
      </c>
      <c r="O1736" t="s">
        <v>4178</v>
      </c>
    </row>
    <row r="1737" spans="1:15" x14ac:dyDescent="0.25">
      <c r="A1737" t="b">
        <v>0</v>
      </c>
      <c r="B1737" s="3" t="b">
        <f t="shared" si="27"/>
        <v>0</v>
      </c>
      <c r="C1737" t="s">
        <v>3902</v>
      </c>
      <c r="D1737" s="1">
        <v>43873</v>
      </c>
      <c r="E1737" t="b">
        <v>0</v>
      </c>
      <c r="F1737" s="2">
        <v>43313.413194444445</v>
      </c>
      <c r="G1737">
        <v>15000</v>
      </c>
      <c r="H1737">
        <v>0</v>
      </c>
      <c r="I1737">
        <v>15000</v>
      </c>
      <c r="J1737" t="s">
        <v>54</v>
      </c>
      <c r="K1737" t="s">
        <v>3903</v>
      </c>
      <c r="L1737" t="s">
        <v>3354</v>
      </c>
      <c r="M1737" t="s">
        <v>4179</v>
      </c>
      <c r="N1737" t="s">
        <v>3895</v>
      </c>
      <c r="O1737" t="s">
        <v>4180</v>
      </c>
    </row>
    <row r="1738" spans="1:15" x14ac:dyDescent="0.25">
      <c r="A1738" t="b">
        <v>0</v>
      </c>
      <c r="B1738" s="3" t="b">
        <f t="shared" si="27"/>
        <v>1</v>
      </c>
      <c r="C1738" t="s">
        <v>3941</v>
      </c>
      <c r="D1738" s="1">
        <v>43873</v>
      </c>
      <c r="E1738" t="b">
        <v>0</v>
      </c>
      <c r="F1738" s="2">
        <v>43390</v>
      </c>
      <c r="G1738">
        <v>27427</v>
      </c>
      <c r="H1738">
        <v>2573</v>
      </c>
      <c r="I1738">
        <v>30000</v>
      </c>
      <c r="J1738" t="s">
        <v>651</v>
      </c>
      <c r="K1738" t="s">
        <v>3942</v>
      </c>
      <c r="L1738" t="s">
        <v>3354</v>
      </c>
      <c r="M1738" t="s">
        <v>4181</v>
      </c>
      <c r="N1738" t="s">
        <v>3895</v>
      </c>
      <c r="O1738" t="s">
        <v>4182</v>
      </c>
    </row>
    <row r="1739" spans="1:15" x14ac:dyDescent="0.25">
      <c r="A1739" t="b">
        <v>0</v>
      </c>
      <c r="B1739" s="3" t="b">
        <f t="shared" si="27"/>
        <v>1</v>
      </c>
      <c r="C1739" t="s">
        <v>3908</v>
      </c>
      <c r="D1739" s="1">
        <v>43873</v>
      </c>
      <c r="E1739" t="b">
        <v>0</v>
      </c>
      <c r="F1739" s="2">
        <v>43279.569444444445</v>
      </c>
      <c r="G1739">
        <v>151000</v>
      </c>
      <c r="H1739">
        <v>0</v>
      </c>
      <c r="I1739">
        <v>151000</v>
      </c>
      <c r="J1739" t="s">
        <v>3909</v>
      </c>
      <c r="K1739" t="s">
        <v>3910</v>
      </c>
      <c r="L1739" t="s">
        <v>3354</v>
      </c>
      <c r="M1739" t="s">
        <v>4183</v>
      </c>
      <c r="N1739" t="s">
        <v>3895</v>
      </c>
      <c r="O1739" t="s">
        <v>4184</v>
      </c>
    </row>
    <row r="1740" spans="1:15" x14ac:dyDescent="0.25">
      <c r="A1740" t="b">
        <v>0</v>
      </c>
      <c r="B1740" s="3" t="b">
        <f t="shared" si="27"/>
        <v>0</v>
      </c>
      <c r="C1740" t="s">
        <v>3971</v>
      </c>
      <c r="D1740" s="1">
        <v>43873</v>
      </c>
      <c r="E1740" t="b">
        <v>0</v>
      </c>
      <c r="F1740" s="2">
        <v>43280</v>
      </c>
      <c r="G1740">
        <v>38942</v>
      </c>
      <c r="H1740">
        <v>6591</v>
      </c>
      <c r="I1740">
        <v>45533</v>
      </c>
      <c r="J1740" t="s">
        <v>3972</v>
      </c>
      <c r="K1740" t="s">
        <v>3963</v>
      </c>
      <c r="L1740" t="s">
        <v>3354</v>
      </c>
      <c r="M1740" t="s">
        <v>4185</v>
      </c>
      <c r="N1740" t="s">
        <v>3895</v>
      </c>
      <c r="O1740" t="s">
        <v>4186</v>
      </c>
    </row>
    <row r="1741" spans="1:15" x14ac:dyDescent="0.25">
      <c r="A1741" t="b">
        <v>0</v>
      </c>
      <c r="B1741" s="3" t="b">
        <f t="shared" si="27"/>
        <v>0</v>
      </c>
      <c r="C1741" t="s">
        <v>3971</v>
      </c>
      <c r="D1741" s="1">
        <v>43873</v>
      </c>
      <c r="E1741" t="b">
        <v>0</v>
      </c>
      <c r="F1741" s="2">
        <v>43276</v>
      </c>
      <c r="G1741">
        <v>25045</v>
      </c>
      <c r="H1741">
        <v>4955</v>
      </c>
      <c r="I1741">
        <v>30000</v>
      </c>
      <c r="J1741" t="s">
        <v>3972</v>
      </c>
      <c r="K1741" t="s">
        <v>3963</v>
      </c>
      <c r="L1741" t="s">
        <v>3354</v>
      </c>
      <c r="M1741" t="s">
        <v>4187</v>
      </c>
      <c r="N1741" t="s">
        <v>3895</v>
      </c>
      <c r="O1741" t="s">
        <v>4188</v>
      </c>
    </row>
    <row r="1742" spans="1:15" x14ac:dyDescent="0.25">
      <c r="A1742" t="b">
        <v>0</v>
      </c>
      <c r="B1742" s="3" t="b">
        <f t="shared" si="27"/>
        <v>1</v>
      </c>
      <c r="C1742" t="s">
        <v>3971</v>
      </c>
      <c r="D1742" s="1">
        <v>43873</v>
      </c>
      <c r="E1742" t="b">
        <v>0</v>
      </c>
      <c r="F1742" s="2">
        <v>43327</v>
      </c>
      <c r="G1742">
        <v>10947</v>
      </c>
      <c r="H1742">
        <v>1469</v>
      </c>
      <c r="I1742">
        <v>12416</v>
      </c>
      <c r="J1742" t="s">
        <v>3972</v>
      </c>
      <c r="K1742" t="s">
        <v>3963</v>
      </c>
      <c r="L1742" t="s">
        <v>3354</v>
      </c>
      <c r="M1742" t="s">
        <v>4189</v>
      </c>
      <c r="N1742" t="s">
        <v>3895</v>
      </c>
      <c r="O1742" t="s">
        <v>4190</v>
      </c>
    </row>
    <row r="1743" spans="1:15" x14ac:dyDescent="0.25">
      <c r="A1743" t="b">
        <v>0</v>
      </c>
      <c r="B1743" s="3" t="b">
        <f t="shared" si="27"/>
        <v>0</v>
      </c>
      <c r="C1743" t="s">
        <v>3949</v>
      </c>
      <c r="D1743" s="1">
        <v>43873</v>
      </c>
      <c r="E1743" t="b">
        <v>0</v>
      </c>
      <c r="F1743" s="2">
        <v>43355</v>
      </c>
      <c r="G1743">
        <v>161500</v>
      </c>
      <c r="H1743">
        <v>0</v>
      </c>
      <c r="I1743">
        <v>161500</v>
      </c>
      <c r="J1743" t="s">
        <v>64</v>
      </c>
      <c r="K1743" t="s">
        <v>3950</v>
      </c>
      <c r="L1743" t="s">
        <v>3354</v>
      </c>
      <c r="M1743" t="s">
        <v>4191</v>
      </c>
      <c r="N1743" t="s">
        <v>3895</v>
      </c>
      <c r="O1743" t="s">
        <v>4027</v>
      </c>
    </row>
    <row r="1744" spans="1:15" x14ac:dyDescent="0.25">
      <c r="A1744" t="b">
        <v>0</v>
      </c>
      <c r="B1744" s="3" t="b">
        <f t="shared" si="27"/>
        <v>1</v>
      </c>
      <c r="C1744" t="s">
        <v>3892</v>
      </c>
      <c r="D1744" s="1">
        <v>43873</v>
      </c>
      <c r="E1744" t="b">
        <v>0</v>
      </c>
      <c r="F1744" s="2">
        <v>43444.740972222222</v>
      </c>
      <c r="G1744">
        <v>37935</v>
      </c>
      <c r="H1744">
        <v>22572</v>
      </c>
      <c r="I1744">
        <v>60507</v>
      </c>
      <c r="J1744" t="s">
        <v>80</v>
      </c>
      <c r="K1744" t="s">
        <v>3893</v>
      </c>
      <c r="L1744" t="s">
        <v>3354</v>
      </c>
      <c r="M1744" t="s">
        <v>4192</v>
      </c>
      <c r="N1744" t="s">
        <v>3895</v>
      </c>
      <c r="O1744" t="s">
        <v>4193</v>
      </c>
    </row>
    <row r="1745" spans="1:15" x14ac:dyDescent="0.25">
      <c r="A1745" t="b">
        <v>0</v>
      </c>
      <c r="B1745" s="3" t="b">
        <f t="shared" si="27"/>
        <v>0</v>
      </c>
      <c r="C1745" t="s">
        <v>3902</v>
      </c>
      <c r="D1745" s="1">
        <v>43873</v>
      </c>
      <c r="E1745" t="b">
        <v>0</v>
      </c>
      <c r="F1745" s="2">
        <v>43613</v>
      </c>
      <c r="G1745">
        <v>72030</v>
      </c>
      <c r="H1745">
        <v>7203</v>
      </c>
      <c r="I1745">
        <v>79233</v>
      </c>
      <c r="J1745" t="s">
        <v>54</v>
      </c>
      <c r="K1745" t="s">
        <v>3903</v>
      </c>
      <c r="L1745" t="s">
        <v>3354</v>
      </c>
      <c r="M1745" t="s">
        <v>4194</v>
      </c>
      <c r="N1745" t="s">
        <v>3895</v>
      </c>
      <c r="O1745" t="s">
        <v>4195</v>
      </c>
    </row>
    <row r="1746" spans="1:15" x14ac:dyDescent="0.25">
      <c r="A1746" t="b">
        <v>0</v>
      </c>
      <c r="B1746" s="3" t="b">
        <f t="shared" si="27"/>
        <v>0</v>
      </c>
      <c r="C1746" t="s">
        <v>3987</v>
      </c>
      <c r="D1746" s="1">
        <v>43873</v>
      </c>
      <c r="E1746" t="b">
        <v>0</v>
      </c>
      <c r="F1746" s="2">
        <v>43509</v>
      </c>
      <c r="G1746">
        <v>5000</v>
      </c>
      <c r="H1746">
        <v>0</v>
      </c>
      <c r="I1746">
        <v>5000</v>
      </c>
      <c r="J1746" t="s">
        <v>3988</v>
      </c>
      <c r="K1746" t="s">
        <v>3989</v>
      </c>
      <c r="L1746" t="s">
        <v>3354</v>
      </c>
      <c r="M1746" t="s">
        <v>4196</v>
      </c>
      <c r="N1746" t="s">
        <v>3895</v>
      </c>
      <c r="O1746" t="s">
        <v>4197</v>
      </c>
    </row>
    <row r="1747" spans="1:15" x14ac:dyDescent="0.25">
      <c r="A1747" t="b">
        <v>0</v>
      </c>
      <c r="B1747" s="3" t="b">
        <f t="shared" si="27"/>
        <v>1</v>
      </c>
      <c r="C1747" t="s">
        <v>3987</v>
      </c>
      <c r="D1747" s="1">
        <v>43873</v>
      </c>
      <c r="E1747" t="b">
        <v>0</v>
      </c>
      <c r="F1747" s="2">
        <v>43479</v>
      </c>
      <c r="G1747">
        <v>19984</v>
      </c>
      <c r="H1747">
        <v>0</v>
      </c>
      <c r="I1747">
        <v>19984</v>
      </c>
      <c r="J1747" t="s">
        <v>3988</v>
      </c>
      <c r="K1747" t="s">
        <v>3989</v>
      </c>
      <c r="L1747" t="s">
        <v>3354</v>
      </c>
      <c r="M1747" t="s">
        <v>4198</v>
      </c>
      <c r="N1747" t="s">
        <v>3895</v>
      </c>
      <c r="O1747" t="s">
        <v>4199</v>
      </c>
    </row>
    <row r="1748" spans="1:15" x14ac:dyDescent="0.25">
      <c r="A1748" t="b">
        <v>0</v>
      </c>
      <c r="B1748" s="3" t="b">
        <f t="shared" si="27"/>
        <v>1</v>
      </c>
      <c r="C1748" t="s">
        <v>4042</v>
      </c>
      <c r="D1748" s="1">
        <v>43873</v>
      </c>
      <c r="E1748" t="b">
        <v>0</v>
      </c>
      <c r="F1748" s="2">
        <v>43482</v>
      </c>
      <c r="G1748">
        <v>32500</v>
      </c>
      <c r="H1748">
        <v>0</v>
      </c>
      <c r="I1748">
        <v>32500</v>
      </c>
      <c r="J1748" t="s">
        <v>699</v>
      </c>
      <c r="K1748" t="s">
        <v>784</v>
      </c>
      <c r="L1748" t="s">
        <v>3354</v>
      </c>
      <c r="M1748" t="s">
        <v>4200</v>
      </c>
      <c r="N1748" t="s">
        <v>3895</v>
      </c>
      <c r="O1748" t="s">
        <v>4201</v>
      </c>
    </row>
    <row r="1749" spans="1:15" x14ac:dyDescent="0.25">
      <c r="A1749" t="b">
        <v>0</v>
      </c>
      <c r="B1749" s="3" t="b">
        <f t="shared" si="27"/>
        <v>1</v>
      </c>
      <c r="C1749" t="s">
        <v>3908</v>
      </c>
      <c r="D1749" s="1">
        <v>43873</v>
      </c>
      <c r="E1749" t="b">
        <v>0</v>
      </c>
      <c r="F1749" s="2">
        <v>43390.615277777775</v>
      </c>
      <c r="G1749">
        <v>45317</v>
      </c>
      <c r="H1749">
        <v>17407</v>
      </c>
      <c r="I1749">
        <v>62724</v>
      </c>
      <c r="J1749" t="s">
        <v>3909</v>
      </c>
      <c r="K1749" t="s">
        <v>3910</v>
      </c>
      <c r="L1749" t="s">
        <v>3354</v>
      </c>
      <c r="M1749" t="s">
        <v>4202</v>
      </c>
      <c r="N1749" t="s">
        <v>3895</v>
      </c>
      <c r="O1749" t="s">
        <v>4064</v>
      </c>
    </row>
    <row r="1750" spans="1:15" x14ac:dyDescent="0.25">
      <c r="A1750" t="b">
        <v>0</v>
      </c>
      <c r="B1750" s="3" t="b">
        <f t="shared" si="27"/>
        <v>1</v>
      </c>
      <c r="C1750" t="s">
        <v>4203</v>
      </c>
      <c r="D1750" s="1">
        <v>43873</v>
      </c>
      <c r="E1750" t="b">
        <v>0</v>
      </c>
      <c r="F1750" s="2">
        <v>43430</v>
      </c>
      <c r="G1750">
        <v>195944</v>
      </c>
      <c r="H1750">
        <v>34290</v>
      </c>
      <c r="I1750">
        <v>230234</v>
      </c>
      <c r="J1750" t="s">
        <v>4204</v>
      </c>
      <c r="K1750" t="s">
        <v>4205</v>
      </c>
      <c r="L1750" t="s">
        <v>3354</v>
      </c>
      <c r="M1750" t="s">
        <v>4206</v>
      </c>
      <c r="N1750" t="s">
        <v>3895</v>
      </c>
      <c r="O1750" t="s">
        <v>4207</v>
      </c>
    </row>
    <row r="1751" spans="1:15" x14ac:dyDescent="0.25">
      <c r="A1751" t="b">
        <v>0</v>
      </c>
      <c r="B1751" s="3" t="b">
        <f t="shared" si="27"/>
        <v>1</v>
      </c>
      <c r="C1751" t="s">
        <v>4208</v>
      </c>
      <c r="D1751" s="1">
        <v>43873</v>
      </c>
      <c r="E1751" t="b">
        <v>0</v>
      </c>
      <c r="F1751" s="2">
        <v>43637.457638888889</v>
      </c>
      <c r="G1751">
        <v>20465</v>
      </c>
      <c r="H1751">
        <v>0</v>
      </c>
      <c r="I1751">
        <v>20465</v>
      </c>
      <c r="J1751" t="s">
        <v>326</v>
      </c>
      <c r="K1751" t="s">
        <v>4209</v>
      </c>
      <c r="L1751" t="s">
        <v>3354</v>
      </c>
      <c r="M1751" t="s">
        <v>4210</v>
      </c>
      <c r="N1751" t="s">
        <v>3895</v>
      </c>
      <c r="O1751" t="s">
        <v>4211</v>
      </c>
    </row>
    <row r="1752" spans="1:15" x14ac:dyDescent="0.25">
      <c r="A1752" t="b">
        <v>0</v>
      </c>
      <c r="B1752" s="3" t="b">
        <f t="shared" si="27"/>
        <v>1</v>
      </c>
      <c r="C1752" t="s">
        <v>3971</v>
      </c>
      <c r="D1752" s="1">
        <v>43873</v>
      </c>
      <c r="E1752" t="b">
        <v>0</v>
      </c>
      <c r="F1752" s="2">
        <v>43474.665972222225</v>
      </c>
      <c r="G1752">
        <v>18008</v>
      </c>
      <c r="H1752">
        <v>1992</v>
      </c>
      <c r="I1752">
        <v>20000</v>
      </c>
      <c r="J1752" t="s">
        <v>3972</v>
      </c>
      <c r="K1752" t="s">
        <v>3963</v>
      </c>
      <c r="L1752" t="s">
        <v>3354</v>
      </c>
      <c r="M1752" t="s">
        <v>4212</v>
      </c>
      <c r="N1752" t="s">
        <v>3895</v>
      </c>
      <c r="O1752" t="s">
        <v>4190</v>
      </c>
    </row>
    <row r="1753" spans="1:15" x14ac:dyDescent="0.25">
      <c r="A1753" t="b">
        <v>0</v>
      </c>
      <c r="B1753" s="3" t="b">
        <f t="shared" si="27"/>
        <v>1</v>
      </c>
      <c r="C1753" t="s">
        <v>3902</v>
      </c>
      <c r="D1753" s="1">
        <v>43873</v>
      </c>
      <c r="E1753" t="b">
        <v>0</v>
      </c>
      <c r="F1753" s="2">
        <v>43549.645138888889</v>
      </c>
      <c r="G1753">
        <v>34420</v>
      </c>
      <c r="H1753">
        <v>3442</v>
      </c>
      <c r="I1753">
        <v>37862</v>
      </c>
      <c r="J1753" t="s">
        <v>54</v>
      </c>
      <c r="K1753" t="s">
        <v>3903</v>
      </c>
      <c r="L1753" t="s">
        <v>3354</v>
      </c>
      <c r="M1753" t="s">
        <v>4213</v>
      </c>
      <c r="N1753" t="s">
        <v>3895</v>
      </c>
      <c r="O1753" t="s">
        <v>4109</v>
      </c>
    </row>
    <row r="1754" spans="1:15" x14ac:dyDescent="0.25">
      <c r="A1754" t="b">
        <v>0</v>
      </c>
      <c r="B1754" s="3" t="b">
        <f t="shared" si="27"/>
        <v>0</v>
      </c>
      <c r="C1754" t="s">
        <v>3897</v>
      </c>
      <c r="D1754" s="1">
        <v>43873</v>
      </c>
      <c r="E1754" t="b">
        <v>0</v>
      </c>
      <c r="F1754" s="2">
        <v>43591</v>
      </c>
      <c r="G1754">
        <v>5800</v>
      </c>
      <c r="H1754">
        <v>0</v>
      </c>
      <c r="I1754">
        <v>5800</v>
      </c>
      <c r="J1754" t="s">
        <v>3898</v>
      </c>
      <c r="K1754" t="s">
        <v>3899</v>
      </c>
      <c r="L1754" t="s">
        <v>3354</v>
      </c>
      <c r="M1754" t="s">
        <v>4214</v>
      </c>
      <c r="N1754" t="s">
        <v>3895</v>
      </c>
      <c r="O1754" t="s">
        <v>4215</v>
      </c>
    </row>
    <row r="1755" spans="1:15" x14ac:dyDescent="0.25">
      <c r="A1755" t="b">
        <v>0</v>
      </c>
      <c r="B1755" s="3" t="b">
        <f t="shared" si="27"/>
        <v>0</v>
      </c>
      <c r="C1755" t="s">
        <v>4066</v>
      </c>
      <c r="D1755" s="1">
        <v>43873</v>
      </c>
      <c r="E1755" t="b">
        <v>0</v>
      </c>
      <c r="F1755" s="2">
        <v>43538.412499999999</v>
      </c>
      <c r="G1755">
        <v>65285</v>
      </c>
      <c r="H1755">
        <v>9715</v>
      </c>
      <c r="I1755">
        <v>75000</v>
      </c>
      <c r="J1755" t="s">
        <v>100</v>
      </c>
      <c r="K1755" t="s">
        <v>4067</v>
      </c>
      <c r="L1755" t="s">
        <v>3354</v>
      </c>
      <c r="M1755" t="s">
        <v>4216</v>
      </c>
      <c r="N1755" t="s">
        <v>3895</v>
      </c>
      <c r="O1755" t="s">
        <v>4217</v>
      </c>
    </row>
    <row r="1756" spans="1:15" x14ac:dyDescent="0.25">
      <c r="A1756" t="b">
        <v>0</v>
      </c>
      <c r="B1756" s="3" t="b">
        <f t="shared" si="27"/>
        <v>0</v>
      </c>
      <c r="C1756" t="s">
        <v>3897</v>
      </c>
      <c r="D1756" s="1">
        <v>43873</v>
      </c>
      <c r="E1756" t="b">
        <v>0</v>
      </c>
      <c r="F1756" s="2">
        <v>43614</v>
      </c>
      <c r="G1756">
        <v>5090</v>
      </c>
      <c r="H1756">
        <v>510</v>
      </c>
      <c r="I1756">
        <v>5600</v>
      </c>
      <c r="J1756" t="s">
        <v>3898</v>
      </c>
      <c r="K1756" t="s">
        <v>3899</v>
      </c>
      <c r="L1756" t="s">
        <v>3354</v>
      </c>
      <c r="M1756" t="s">
        <v>4218</v>
      </c>
      <c r="N1756" t="s">
        <v>3895</v>
      </c>
      <c r="O1756" t="s">
        <v>4219</v>
      </c>
    </row>
    <row r="1757" spans="1:15" x14ac:dyDescent="0.25">
      <c r="A1757" t="b">
        <v>0</v>
      </c>
      <c r="B1757" s="3" t="b">
        <f t="shared" si="27"/>
        <v>1</v>
      </c>
      <c r="C1757" t="s">
        <v>4066</v>
      </c>
      <c r="D1757" s="1">
        <v>43873</v>
      </c>
      <c r="E1757" t="b">
        <v>0</v>
      </c>
      <c r="F1757" s="2">
        <v>43542.605555555558</v>
      </c>
      <c r="G1757">
        <v>150008</v>
      </c>
      <c r="H1757">
        <v>0</v>
      </c>
      <c r="I1757">
        <v>150008</v>
      </c>
      <c r="J1757" t="s">
        <v>100</v>
      </c>
      <c r="K1757" t="s">
        <v>4067</v>
      </c>
      <c r="L1757" t="s">
        <v>3354</v>
      </c>
      <c r="M1757" t="s">
        <v>4220</v>
      </c>
      <c r="N1757" t="s">
        <v>3895</v>
      </c>
      <c r="O1757" t="s">
        <v>4221</v>
      </c>
    </row>
    <row r="1758" spans="1:15" x14ac:dyDescent="0.25">
      <c r="A1758" t="b">
        <v>0</v>
      </c>
      <c r="B1758" s="3" t="b">
        <f t="shared" si="27"/>
        <v>0</v>
      </c>
      <c r="C1758" t="s">
        <v>3924</v>
      </c>
      <c r="D1758" s="1">
        <v>43873</v>
      </c>
      <c r="E1758" t="b">
        <v>0</v>
      </c>
      <c r="F1758" s="2">
        <v>43641.713194444441</v>
      </c>
      <c r="G1758">
        <v>8510</v>
      </c>
      <c r="H1758">
        <v>1490</v>
      </c>
      <c r="I1758">
        <v>10000</v>
      </c>
      <c r="J1758" t="s">
        <v>844</v>
      </c>
      <c r="K1758" t="s">
        <v>3925</v>
      </c>
      <c r="L1758" t="s">
        <v>3354</v>
      </c>
      <c r="M1758" t="s">
        <v>4222</v>
      </c>
      <c r="N1758" t="s">
        <v>3895</v>
      </c>
      <c r="O1758" t="s">
        <v>4223</v>
      </c>
    </row>
    <row r="1759" spans="1:15" x14ac:dyDescent="0.25">
      <c r="A1759" t="b">
        <v>0</v>
      </c>
      <c r="B1759" s="3" t="b">
        <f t="shared" si="27"/>
        <v>0</v>
      </c>
      <c r="C1759" t="s">
        <v>4022</v>
      </c>
      <c r="D1759" s="1">
        <v>43873</v>
      </c>
      <c r="E1759" t="b">
        <v>0</v>
      </c>
      <c r="F1759" s="2">
        <v>43622</v>
      </c>
      <c r="G1759">
        <v>119833</v>
      </c>
      <c r="H1759">
        <v>10037</v>
      </c>
      <c r="I1759">
        <v>129870</v>
      </c>
      <c r="J1759" t="s">
        <v>80</v>
      </c>
      <c r="K1759" t="s">
        <v>4023</v>
      </c>
      <c r="L1759" t="s">
        <v>3354</v>
      </c>
      <c r="M1759" t="s">
        <v>4224</v>
      </c>
      <c r="N1759" t="s">
        <v>3895</v>
      </c>
      <c r="O1759" t="s">
        <v>4225</v>
      </c>
    </row>
    <row r="1760" spans="1:15" x14ac:dyDescent="0.25">
      <c r="A1760" t="b">
        <v>0</v>
      </c>
      <c r="B1760" s="3" t="b">
        <f t="shared" si="27"/>
        <v>0</v>
      </c>
      <c r="C1760" t="s">
        <v>4208</v>
      </c>
      <c r="D1760" s="1">
        <v>43873</v>
      </c>
      <c r="E1760" t="b">
        <v>0</v>
      </c>
      <c r="F1760" s="2">
        <v>43578</v>
      </c>
      <c r="G1760">
        <v>3182</v>
      </c>
      <c r="H1760">
        <v>318</v>
      </c>
      <c r="I1760">
        <v>3500</v>
      </c>
      <c r="J1760" t="s">
        <v>326</v>
      </c>
      <c r="K1760" t="s">
        <v>4209</v>
      </c>
      <c r="L1760" t="s">
        <v>3354</v>
      </c>
      <c r="M1760" t="s">
        <v>4226</v>
      </c>
      <c r="N1760" t="s">
        <v>3895</v>
      </c>
      <c r="O1760" t="s">
        <v>4227</v>
      </c>
    </row>
    <row r="1761" spans="1:15" x14ac:dyDescent="0.25">
      <c r="A1761" t="b">
        <v>0</v>
      </c>
      <c r="B1761" s="3" t="b">
        <f t="shared" si="27"/>
        <v>0</v>
      </c>
      <c r="C1761" t="s">
        <v>3953</v>
      </c>
      <c r="D1761" s="1">
        <v>43873</v>
      </c>
      <c r="E1761" t="b">
        <v>0</v>
      </c>
      <c r="F1761" s="2">
        <v>43566</v>
      </c>
      <c r="G1761">
        <v>3182</v>
      </c>
      <c r="H1761">
        <v>318</v>
      </c>
      <c r="I1761">
        <v>3500</v>
      </c>
      <c r="J1761" t="s">
        <v>858</v>
      </c>
      <c r="K1761" t="s">
        <v>3954</v>
      </c>
      <c r="L1761" t="s">
        <v>3354</v>
      </c>
      <c r="M1761" t="s">
        <v>4228</v>
      </c>
      <c r="N1761" t="s">
        <v>3895</v>
      </c>
      <c r="O1761" t="s">
        <v>4229</v>
      </c>
    </row>
    <row r="1762" spans="1:15" x14ac:dyDescent="0.25">
      <c r="A1762" t="b">
        <v>0</v>
      </c>
      <c r="B1762" s="3" t="b">
        <f t="shared" si="27"/>
        <v>0</v>
      </c>
      <c r="C1762" t="s">
        <v>3949</v>
      </c>
      <c r="D1762" s="1">
        <v>43873</v>
      </c>
      <c r="E1762" t="b">
        <v>0</v>
      </c>
      <c r="F1762" s="2">
        <v>43619</v>
      </c>
      <c r="G1762">
        <v>3968</v>
      </c>
      <c r="H1762">
        <v>1032</v>
      </c>
      <c r="I1762">
        <v>5000</v>
      </c>
      <c r="J1762" t="s">
        <v>64</v>
      </c>
      <c r="K1762" t="s">
        <v>3950</v>
      </c>
      <c r="L1762" t="s">
        <v>3354</v>
      </c>
      <c r="M1762" t="s">
        <v>4230</v>
      </c>
      <c r="N1762" t="s">
        <v>3895</v>
      </c>
      <c r="O1762" t="s">
        <v>4231</v>
      </c>
    </row>
    <row r="1763" spans="1:15" x14ac:dyDescent="0.25">
      <c r="A1763" t="b">
        <v>0</v>
      </c>
      <c r="B1763" s="3" t="b">
        <f t="shared" si="27"/>
        <v>1</v>
      </c>
      <c r="C1763" t="s">
        <v>3902</v>
      </c>
      <c r="D1763" s="1">
        <v>43873</v>
      </c>
      <c r="E1763" t="b">
        <v>0</v>
      </c>
      <c r="F1763" s="2">
        <v>43623</v>
      </c>
      <c r="G1763">
        <v>336017</v>
      </c>
      <c r="H1763">
        <v>33602</v>
      </c>
      <c r="I1763">
        <v>369619</v>
      </c>
      <c r="J1763" t="s">
        <v>54</v>
      </c>
      <c r="K1763" t="s">
        <v>3903</v>
      </c>
      <c r="L1763" t="s">
        <v>3354</v>
      </c>
      <c r="M1763" t="s">
        <v>4232</v>
      </c>
      <c r="N1763" t="s">
        <v>3895</v>
      </c>
      <c r="O1763" t="s">
        <v>4233</v>
      </c>
    </row>
    <row r="1764" spans="1:15" x14ac:dyDescent="0.25">
      <c r="A1764" t="b">
        <v>0</v>
      </c>
      <c r="B1764" s="3" t="b">
        <f t="shared" si="27"/>
        <v>1</v>
      </c>
      <c r="C1764" t="s">
        <v>3962</v>
      </c>
      <c r="D1764" s="1">
        <v>43873</v>
      </c>
      <c r="E1764" t="b">
        <v>0</v>
      </c>
      <c r="F1764" s="2">
        <v>43636.481249999997</v>
      </c>
      <c r="G1764">
        <v>40000</v>
      </c>
      <c r="H1764">
        <v>0</v>
      </c>
      <c r="I1764">
        <v>40000</v>
      </c>
      <c r="J1764" t="s">
        <v>3963</v>
      </c>
      <c r="K1764" t="s">
        <v>3964</v>
      </c>
      <c r="L1764" t="s">
        <v>3354</v>
      </c>
      <c r="M1764" t="s">
        <v>4234</v>
      </c>
      <c r="N1764" t="s">
        <v>3895</v>
      </c>
      <c r="O1764" t="s">
        <v>4235</v>
      </c>
    </row>
    <row r="1765" spans="1:15" x14ac:dyDescent="0.25">
      <c r="A1765" t="b">
        <v>0</v>
      </c>
      <c r="B1765" s="3" t="b">
        <f t="shared" si="27"/>
        <v>1</v>
      </c>
      <c r="C1765" t="s">
        <v>3953</v>
      </c>
      <c r="D1765" s="1">
        <v>43873</v>
      </c>
      <c r="E1765" t="b">
        <v>0</v>
      </c>
      <c r="F1765" s="2">
        <v>43588</v>
      </c>
      <c r="G1765">
        <v>67780</v>
      </c>
      <c r="H1765">
        <v>14120</v>
      </c>
      <c r="I1765">
        <v>81900</v>
      </c>
      <c r="J1765" t="s">
        <v>858</v>
      </c>
      <c r="K1765" t="s">
        <v>3954</v>
      </c>
      <c r="L1765" t="s">
        <v>3354</v>
      </c>
      <c r="M1765" t="s">
        <v>4236</v>
      </c>
      <c r="N1765" t="s">
        <v>3895</v>
      </c>
      <c r="O1765" t="s">
        <v>4237</v>
      </c>
    </row>
    <row r="1766" spans="1:15" x14ac:dyDescent="0.25">
      <c r="A1766" t="b">
        <v>0</v>
      </c>
      <c r="B1766" s="3" t="b">
        <f t="shared" si="27"/>
        <v>0</v>
      </c>
      <c r="C1766" t="s">
        <v>3908</v>
      </c>
      <c r="D1766" s="1">
        <v>43873</v>
      </c>
      <c r="E1766" t="b">
        <v>0</v>
      </c>
      <c r="F1766" s="2">
        <v>43594.487500000003</v>
      </c>
      <c r="G1766">
        <v>64200</v>
      </c>
      <c r="H1766">
        <v>0</v>
      </c>
      <c r="I1766">
        <v>64200</v>
      </c>
      <c r="J1766" t="s">
        <v>3909</v>
      </c>
      <c r="K1766" t="s">
        <v>3910</v>
      </c>
      <c r="L1766" t="s">
        <v>3354</v>
      </c>
      <c r="M1766" t="s">
        <v>4238</v>
      </c>
      <c r="N1766" t="s">
        <v>3895</v>
      </c>
      <c r="O1766" t="s">
        <v>4239</v>
      </c>
    </row>
    <row r="1767" spans="1:15" x14ac:dyDescent="0.25">
      <c r="A1767" t="b">
        <v>0</v>
      </c>
      <c r="B1767" s="3" t="b">
        <f t="shared" si="27"/>
        <v>0</v>
      </c>
      <c r="C1767" t="s">
        <v>4066</v>
      </c>
      <c r="D1767" s="1">
        <v>43873</v>
      </c>
      <c r="E1767" t="b">
        <v>0</v>
      </c>
      <c r="F1767" s="2">
        <v>43530</v>
      </c>
      <c r="G1767">
        <v>13631</v>
      </c>
      <c r="H1767">
        <v>8110</v>
      </c>
      <c r="I1767">
        <v>21741</v>
      </c>
      <c r="J1767" t="s">
        <v>100</v>
      </c>
      <c r="K1767" t="s">
        <v>4067</v>
      </c>
      <c r="L1767" t="s">
        <v>3354</v>
      </c>
      <c r="M1767" t="s">
        <v>4240</v>
      </c>
      <c r="N1767" t="s">
        <v>3895</v>
      </c>
      <c r="O1767" t="s">
        <v>4241</v>
      </c>
    </row>
    <row r="1768" spans="1:15" x14ac:dyDescent="0.25">
      <c r="A1768" t="b">
        <v>0</v>
      </c>
      <c r="B1768" s="3" t="b">
        <f t="shared" si="27"/>
        <v>0</v>
      </c>
      <c r="C1768" t="s">
        <v>3971</v>
      </c>
      <c r="D1768" s="1">
        <v>43873</v>
      </c>
      <c r="E1768" t="b">
        <v>0</v>
      </c>
      <c r="F1768" s="2">
        <v>43633.629861111112</v>
      </c>
      <c r="G1768">
        <v>42136</v>
      </c>
      <c r="H1768">
        <v>7130</v>
      </c>
      <c r="I1768">
        <v>49266</v>
      </c>
      <c r="J1768" t="s">
        <v>3972</v>
      </c>
      <c r="K1768" t="s">
        <v>3963</v>
      </c>
      <c r="L1768" t="s">
        <v>3354</v>
      </c>
      <c r="M1768" t="s">
        <v>4242</v>
      </c>
      <c r="N1768" t="s">
        <v>3895</v>
      </c>
      <c r="O1768" t="s">
        <v>4243</v>
      </c>
    </row>
    <row r="1769" spans="1:15" x14ac:dyDescent="0.25">
      <c r="A1769" t="b">
        <v>0</v>
      </c>
      <c r="B1769" s="3" t="b">
        <f t="shared" si="27"/>
        <v>0</v>
      </c>
      <c r="C1769" t="s">
        <v>3897</v>
      </c>
      <c r="D1769" s="1">
        <v>43873</v>
      </c>
      <c r="E1769" t="b">
        <v>0</v>
      </c>
      <c r="F1769" s="2">
        <v>43602.599305555559</v>
      </c>
      <c r="G1769">
        <v>22500</v>
      </c>
      <c r="H1769">
        <v>0</v>
      </c>
      <c r="I1769">
        <v>22500</v>
      </c>
      <c r="J1769" t="s">
        <v>3898</v>
      </c>
      <c r="K1769" t="s">
        <v>3899</v>
      </c>
      <c r="L1769" t="s">
        <v>3354</v>
      </c>
      <c r="M1769" t="s">
        <v>4244</v>
      </c>
      <c r="N1769" t="s">
        <v>3895</v>
      </c>
      <c r="O1769" t="s">
        <v>4245</v>
      </c>
    </row>
    <row r="1770" spans="1:15" x14ac:dyDescent="0.25">
      <c r="A1770" t="b">
        <v>0</v>
      </c>
      <c r="B1770" s="3" t="b">
        <f t="shared" si="27"/>
        <v>1</v>
      </c>
      <c r="C1770" t="s">
        <v>3908</v>
      </c>
      <c r="D1770" s="1">
        <v>43873</v>
      </c>
      <c r="E1770" t="b">
        <v>0</v>
      </c>
      <c r="F1770" s="2">
        <v>43626.399305555555</v>
      </c>
      <c r="G1770">
        <v>65873</v>
      </c>
      <c r="H1770">
        <v>0</v>
      </c>
      <c r="I1770">
        <v>65873</v>
      </c>
      <c r="J1770" t="s">
        <v>3909</v>
      </c>
      <c r="K1770" t="s">
        <v>3910</v>
      </c>
      <c r="L1770" t="s">
        <v>3354</v>
      </c>
      <c r="M1770" t="s">
        <v>4246</v>
      </c>
      <c r="N1770" t="s">
        <v>3895</v>
      </c>
      <c r="O1770" t="s">
        <v>4247</v>
      </c>
    </row>
    <row r="1771" spans="1:15" x14ac:dyDescent="0.25">
      <c r="A1771" t="b">
        <v>0</v>
      </c>
      <c r="B1771" s="3" t="b">
        <f t="shared" si="27"/>
        <v>1</v>
      </c>
      <c r="C1771" t="s">
        <v>3941</v>
      </c>
      <c r="D1771" s="1">
        <v>43873</v>
      </c>
      <c r="E1771" t="b">
        <v>0</v>
      </c>
      <c r="F1771" s="2">
        <v>43616.493750000001</v>
      </c>
      <c r="G1771">
        <v>28872</v>
      </c>
      <c r="H1771">
        <v>1128</v>
      </c>
      <c r="I1771">
        <v>30000</v>
      </c>
      <c r="J1771" t="s">
        <v>651</v>
      </c>
      <c r="K1771" t="s">
        <v>3942</v>
      </c>
      <c r="L1771" t="s">
        <v>3354</v>
      </c>
      <c r="M1771" t="s">
        <v>4248</v>
      </c>
      <c r="N1771" t="s">
        <v>3895</v>
      </c>
      <c r="O1771" t="s">
        <v>4004</v>
      </c>
    </row>
    <row r="1772" spans="1:15" x14ac:dyDescent="0.25">
      <c r="A1772" t="b">
        <v>0</v>
      </c>
      <c r="B1772" s="3" t="b">
        <f t="shared" si="27"/>
        <v>0</v>
      </c>
      <c r="C1772" t="s">
        <v>4249</v>
      </c>
      <c r="D1772" s="1">
        <v>43873</v>
      </c>
      <c r="E1772" t="b">
        <v>0</v>
      </c>
      <c r="F1772" s="2">
        <v>43622</v>
      </c>
      <c r="G1772">
        <v>3182</v>
      </c>
      <c r="H1772">
        <v>318</v>
      </c>
      <c r="I1772">
        <v>3500</v>
      </c>
      <c r="J1772" t="s">
        <v>4250</v>
      </c>
      <c r="K1772" t="s">
        <v>4251</v>
      </c>
      <c r="L1772" t="s">
        <v>3354</v>
      </c>
      <c r="M1772" t="s">
        <v>4252</v>
      </c>
      <c r="N1772" t="s">
        <v>3895</v>
      </c>
      <c r="O1772" t="s">
        <v>4253</v>
      </c>
    </row>
    <row r="1773" spans="1:15" x14ac:dyDescent="0.25">
      <c r="A1773" t="b">
        <v>0</v>
      </c>
      <c r="B1773" s="3" t="b">
        <f t="shared" si="27"/>
        <v>0</v>
      </c>
      <c r="C1773" t="s">
        <v>4254</v>
      </c>
      <c r="D1773" s="1">
        <v>43873</v>
      </c>
      <c r="E1773" t="b">
        <v>0</v>
      </c>
      <c r="F1773" s="2">
        <v>43494</v>
      </c>
      <c r="G1773">
        <v>4091</v>
      </c>
      <c r="H1773">
        <v>409</v>
      </c>
      <c r="I1773">
        <v>4500</v>
      </c>
      <c r="J1773" t="s">
        <v>3428</v>
      </c>
      <c r="K1773" t="s">
        <v>4255</v>
      </c>
      <c r="L1773" t="s">
        <v>3354</v>
      </c>
      <c r="M1773" t="s">
        <v>4256</v>
      </c>
      <c r="N1773" t="s">
        <v>4257</v>
      </c>
      <c r="O1773" t="s">
        <v>4258</v>
      </c>
    </row>
    <row r="1774" spans="1:15" x14ac:dyDescent="0.25">
      <c r="A1774" t="b">
        <v>0</v>
      </c>
      <c r="B1774" s="3" t="b">
        <f t="shared" si="27"/>
        <v>0</v>
      </c>
      <c r="C1774" t="s">
        <v>4254</v>
      </c>
      <c r="D1774" s="1">
        <v>43873</v>
      </c>
      <c r="E1774" t="b">
        <v>0</v>
      </c>
      <c r="F1774" s="2">
        <v>43454</v>
      </c>
      <c r="G1774">
        <v>14430</v>
      </c>
      <c r="H1774">
        <v>4545</v>
      </c>
      <c r="I1774">
        <v>18975</v>
      </c>
      <c r="J1774" t="s">
        <v>3428</v>
      </c>
      <c r="K1774" t="s">
        <v>4255</v>
      </c>
      <c r="L1774" t="s">
        <v>3354</v>
      </c>
      <c r="M1774" t="s">
        <v>4259</v>
      </c>
      <c r="N1774" t="s">
        <v>4257</v>
      </c>
      <c r="O1774" t="s">
        <v>4260</v>
      </c>
    </row>
    <row r="1775" spans="1:15" x14ac:dyDescent="0.25">
      <c r="A1775" t="b">
        <v>0</v>
      </c>
      <c r="B1775" s="3" t="b">
        <f t="shared" si="27"/>
        <v>0</v>
      </c>
      <c r="C1775" t="s">
        <v>4261</v>
      </c>
      <c r="D1775" s="1">
        <v>43873</v>
      </c>
      <c r="E1775" t="b">
        <v>0</v>
      </c>
      <c r="F1775" s="2">
        <v>42922.552777777775</v>
      </c>
      <c r="G1775">
        <v>12000</v>
      </c>
      <c r="H1775">
        <v>0</v>
      </c>
      <c r="I1775">
        <v>12000</v>
      </c>
      <c r="J1775" t="s">
        <v>4262</v>
      </c>
      <c r="K1775" t="s">
        <v>4263</v>
      </c>
      <c r="L1775" t="s">
        <v>3354</v>
      </c>
      <c r="M1775" t="s">
        <v>4264</v>
      </c>
      <c r="N1775" t="s">
        <v>4257</v>
      </c>
      <c r="O1775" t="s">
        <v>4265</v>
      </c>
    </row>
    <row r="1776" spans="1:15" x14ac:dyDescent="0.25">
      <c r="A1776" t="b">
        <v>0</v>
      </c>
      <c r="B1776" s="3" t="b">
        <f t="shared" si="27"/>
        <v>0</v>
      </c>
      <c r="C1776" t="s">
        <v>4261</v>
      </c>
      <c r="D1776" s="1">
        <v>43873</v>
      </c>
      <c r="E1776" t="b">
        <v>0</v>
      </c>
      <c r="F1776" s="2">
        <v>42570</v>
      </c>
      <c r="G1776">
        <v>20000</v>
      </c>
      <c r="H1776">
        <v>0</v>
      </c>
      <c r="I1776">
        <v>20000</v>
      </c>
      <c r="J1776" t="s">
        <v>4262</v>
      </c>
      <c r="K1776" t="s">
        <v>4263</v>
      </c>
      <c r="L1776" t="s">
        <v>3354</v>
      </c>
      <c r="M1776" t="s">
        <v>4266</v>
      </c>
      <c r="N1776" t="s">
        <v>4257</v>
      </c>
      <c r="O1776" t="s">
        <v>4267</v>
      </c>
    </row>
    <row r="1777" spans="1:15" x14ac:dyDescent="0.25">
      <c r="A1777" t="b">
        <v>0</v>
      </c>
      <c r="B1777" s="3" t="b">
        <f t="shared" si="27"/>
        <v>0</v>
      </c>
      <c r="C1777" t="s">
        <v>4268</v>
      </c>
      <c r="D1777" s="1">
        <v>43873</v>
      </c>
      <c r="E1777" t="b">
        <v>0</v>
      </c>
      <c r="F1777" s="2">
        <v>42562</v>
      </c>
      <c r="G1777">
        <v>94812</v>
      </c>
      <c r="H1777">
        <v>55940</v>
      </c>
      <c r="I1777">
        <v>150752</v>
      </c>
      <c r="J1777" t="s">
        <v>4269</v>
      </c>
      <c r="K1777" t="s">
        <v>4270</v>
      </c>
      <c r="L1777" t="s">
        <v>3354</v>
      </c>
      <c r="M1777" t="s">
        <v>4271</v>
      </c>
      <c r="N1777" t="s">
        <v>4272</v>
      </c>
      <c r="O1777" t="s">
        <v>4273</v>
      </c>
    </row>
    <row r="1778" spans="1:15" x14ac:dyDescent="0.25">
      <c r="A1778" t="b">
        <v>0</v>
      </c>
      <c r="B1778" s="3" t="b">
        <f t="shared" si="27"/>
        <v>0</v>
      </c>
      <c r="C1778" t="s">
        <v>4274</v>
      </c>
      <c r="D1778" s="1">
        <v>43873</v>
      </c>
      <c r="E1778" t="b">
        <v>0</v>
      </c>
      <c r="F1778" s="2">
        <v>42557</v>
      </c>
      <c r="G1778">
        <v>132000</v>
      </c>
      <c r="H1778">
        <v>0</v>
      </c>
      <c r="I1778">
        <v>132000</v>
      </c>
      <c r="J1778" t="s">
        <v>4275</v>
      </c>
      <c r="K1778" t="s">
        <v>4276</v>
      </c>
      <c r="L1778" t="s">
        <v>3354</v>
      </c>
      <c r="M1778" t="s">
        <v>4277</v>
      </c>
      <c r="N1778" t="s">
        <v>4272</v>
      </c>
      <c r="O1778" t="s">
        <v>4278</v>
      </c>
    </row>
    <row r="1779" spans="1:15" x14ac:dyDescent="0.25">
      <c r="A1779" t="b">
        <v>0</v>
      </c>
      <c r="B1779" s="3" t="b">
        <f t="shared" si="27"/>
        <v>0</v>
      </c>
      <c r="C1779" t="s">
        <v>4268</v>
      </c>
      <c r="D1779" s="1">
        <v>43873</v>
      </c>
      <c r="E1779" t="b">
        <v>0</v>
      </c>
      <c r="F1779" s="2">
        <v>42569.591666666667</v>
      </c>
      <c r="G1779">
        <v>114429</v>
      </c>
      <c r="H1779">
        <v>68679</v>
      </c>
      <c r="I1779">
        <v>183108</v>
      </c>
      <c r="J1779" t="s">
        <v>4269</v>
      </c>
      <c r="K1779" t="s">
        <v>4270</v>
      </c>
      <c r="L1779" t="s">
        <v>3354</v>
      </c>
      <c r="M1779" t="s">
        <v>4279</v>
      </c>
      <c r="N1779" t="s">
        <v>4272</v>
      </c>
      <c r="O1779" t="s">
        <v>4280</v>
      </c>
    </row>
    <row r="1780" spans="1:15" x14ac:dyDescent="0.25">
      <c r="A1780" t="b">
        <v>0</v>
      </c>
      <c r="B1780" s="3" t="b">
        <f t="shared" si="27"/>
        <v>0</v>
      </c>
      <c r="C1780" t="s">
        <v>4281</v>
      </c>
      <c r="D1780" s="1">
        <v>43873</v>
      </c>
      <c r="E1780" t="b">
        <v>0</v>
      </c>
      <c r="F1780" s="2">
        <v>42642</v>
      </c>
      <c r="G1780">
        <v>50000</v>
      </c>
      <c r="H1780">
        <v>0</v>
      </c>
      <c r="I1780">
        <v>50000</v>
      </c>
      <c r="J1780" t="s">
        <v>4282</v>
      </c>
      <c r="K1780" t="s">
        <v>335</v>
      </c>
      <c r="L1780" t="s">
        <v>3354</v>
      </c>
      <c r="M1780" t="s">
        <v>4283</v>
      </c>
      <c r="N1780" t="s">
        <v>4272</v>
      </c>
      <c r="O1780" t="s">
        <v>4284</v>
      </c>
    </row>
    <row r="1781" spans="1:15" x14ac:dyDescent="0.25">
      <c r="A1781" t="b">
        <v>0</v>
      </c>
      <c r="B1781" s="3" t="b">
        <f t="shared" si="27"/>
        <v>0</v>
      </c>
      <c r="C1781" t="s">
        <v>4285</v>
      </c>
      <c r="D1781" s="1">
        <v>43873</v>
      </c>
      <c r="E1781" t="b">
        <v>0</v>
      </c>
      <c r="F1781" s="2">
        <v>43010</v>
      </c>
      <c r="G1781">
        <v>1500000</v>
      </c>
      <c r="H1781">
        <v>830466</v>
      </c>
      <c r="I1781">
        <v>2330466</v>
      </c>
      <c r="J1781" t="s">
        <v>4286</v>
      </c>
      <c r="K1781" t="s">
        <v>4287</v>
      </c>
      <c r="L1781" t="s">
        <v>3354</v>
      </c>
      <c r="M1781" t="s">
        <v>4288</v>
      </c>
      <c r="N1781" t="s">
        <v>4272</v>
      </c>
      <c r="O1781" t="s">
        <v>4289</v>
      </c>
    </row>
    <row r="1782" spans="1:15" x14ac:dyDescent="0.25">
      <c r="A1782" t="b">
        <v>0</v>
      </c>
      <c r="B1782" s="3" t="b">
        <f t="shared" si="27"/>
        <v>1</v>
      </c>
      <c r="C1782" t="s">
        <v>4274</v>
      </c>
      <c r="D1782" s="1">
        <v>43873</v>
      </c>
      <c r="E1782" t="b">
        <v>0</v>
      </c>
      <c r="F1782" s="2">
        <v>42646</v>
      </c>
      <c r="G1782">
        <v>212435</v>
      </c>
      <c r="H1782">
        <v>90844</v>
      </c>
      <c r="I1782">
        <v>303279</v>
      </c>
      <c r="J1782" t="s">
        <v>4275</v>
      </c>
      <c r="K1782" t="s">
        <v>4276</v>
      </c>
      <c r="L1782" t="s">
        <v>3354</v>
      </c>
      <c r="M1782" t="s">
        <v>4290</v>
      </c>
      <c r="N1782" t="s">
        <v>4272</v>
      </c>
      <c r="O1782" t="s">
        <v>4291</v>
      </c>
    </row>
    <row r="1783" spans="1:15" x14ac:dyDescent="0.25">
      <c r="A1783" t="b">
        <v>0</v>
      </c>
      <c r="B1783" s="3" t="b">
        <f t="shared" si="27"/>
        <v>0</v>
      </c>
      <c r="C1783" t="s">
        <v>4274</v>
      </c>
      <c r="D1783" s="1">
        <v>43873</v>
      </c>
      <c r="E1783" t="b">
        <v>0</v>
      </c>
      <c r="F1783" s="2">
        <v>42629</v>
      </c>
      <c r="G1783">
        <v>511975</v>
      </c>
      <c r="H1783">
        <v>118886</v>
      </c>
      <c r="I1783">
        <v>630861</v>
      </c>
      <c r="J1783" t="s">
        <v>4275</v>
      </c>
      <c r="K1783" t="s">
        <v>4276</v>
      </c>
      <c r="L1783" t="s">
        <v>3354</v>
      </c>
      <c r="M1783" t="s">
        <v>4292</v>
      </c>
      <c r="N1783" t="s">
        <v>4272</v>
      </c>
      <c r="O1783" t="s">
        <v>4293</v>
      </c>
    </row>
    <row r="1784" spans="1:15" x14ac:dyDescent="0.25">
      <c r="A1784" t="b">
        <v>0</v>
      </c>
      <c r="B1784" s="3" t="b">
        <f t="shared" si="27"/>
        <v>0</v>
      </c>
      <c r="C1784" t="s">
        <v>4268</v>
      </c>
      <c r="D1784" s="1">
        <v>43873</v>
      </c>
      <c r="E1784" t="b">
        <v>0</v>
      </c>
      <c r="F1784" s="2">
        <v>42957</v>
      </c>
      <c r="G1784">
        <v>71894</v>
      </c>
      <c r="H1784">
        <v>42777</v>
      </c>
      <c r="I1784">
        <v>114671</v>
      </c>
      <c r="J1784" t="s">
        <v>4269</v>
      </c>
      <c r="K1784" t="s">
        <v>4270</v>
      </c>
      <c r="L1784" t="s">
        <v>3354</v>
      </c>
      <c r="M1784" t="s">
        <v>4294</v>
      </c>
      <c r="N1784" t="s">
        <v>4272</v>
      </c>
      <c r="O1784" t="s">
        <v>4295</v>
      </c>
    </row>
    <row r="1785" spans="1:15" x14ac:dyDescent="0.25">
      <c r="A1785" t="b">
        <v>0</v>
      </c>
      <c r="B1785" s="3" t="b">
        <f t="shared" si="27"/>
        <v>0</v>
      </c>
      <c r="C1785" t="s">
        <v>4296</v>
      </c>
      <c r="D1785" s="1">
        <v>43873</v>
      </c>
      <c r="E1785" t="b">
        <v>0</v>
      </c>
      <c r="F1785" s="2">
        <v>42879.443055555559</v>
      </c>
      <c r="G1785">
        <v>125000</v>
      </c>
      <c r="H1785">
        <v>68144</v>
      </c>
      <c r="I1785">
        <v>193144</v>
      </c>
      <c r="J1785" t="s">
        <v>4297</v>
      </c>
      <c r="K1785" t="s">
        <v>4298</v>
      </c>
      <c r="L1785" t="s">
        <v>3354</v>
      </c>
      <c r="M1785" t="s">
        <v>4299</v>
      </c>
      <c r="N1785" t="s">
        <v>4272</v>
      </c>
      <c r="O1785" t="s">
        <v>4300</v>
      </c>
    </row>
    <row r="1786" spans="1:15" x14ac:dyDescent="0.25">
      <c r="A1786" t="b">
        <v>0</v>
      </c>
      <c r="B1786" s="3" t="b">
        <f t="shared" si="27"/>
        <v>0</v>
      </c>
      <c r="C1786" t="s">
        <v>4301</v>
      </c>
      <c r="D1786" s="1">
        <v>43873</v>
      </c>
      <c r="E1786" t="b">
        <v>0</v>
      </c>
      <c r="F1786" s="2">
        <v>43588.570833333331</v>
      </c>
      <c r="G1786">
        <v>96789</v>
      </c>
      <c r="H1786">
        <v>46902</v>
      </c>
      <c r="I1786">
        <v>143691</v>
      </c>
      <c r="J1786" t="s">
        <v>4302</v>
      </c>
      <c r="K1786" t="s">
        <v>4303</v>
      </c>
      <c r="L1786" t="s">
        <v>3354</v>
      </c>
      <c r="M1786" t="s">
        <v>4304</v>
      </c>
      <c r="N1786" t="s">
        <v>4272</v>
      </c>
      <c r="O1786" t="s">
        <v>4305</v>
      </c>
    </row>
    <row r="1787" spans="1:15" x14ac:dyDescent="0.25">
      <c r="A1787" t="b">
        <v>0</v>
      </c>
      <c r="B1787" s="3" t="b">
        <f t="shared" si="27"/>
        <v>0</v>
      </c>
      <c r="C1787" t="s">
        <v>4268</v>
      </c>
      <c r="D1787" s="1">
        <v>43873</v>
      </c>
      <c r="E1787" t="b">
        <v>0</v>
      </c>
      <c r="F1787" s="2">
        <v>42774.630555555559</v>
      </c>
      <c r="G1787">
        <v>104281</v>
      </c>
      <c r="H1787">
        <v>61526</v>
      </c>
      <c r="I1787">
        <v>165807</v>
      </c>
      <c r="J1787" t="s">
        <v>4269</v>
      </c>
      <c r="K1787" t="s">
        <v>4270</v>
      </c>
      <c r="L1787" t="s">
        <v>3354</v>
      </c>
      <c r="M1787" t="s">
        <v>4306</v>
      </c>
      <c r="N1787" t="s">
        <v>4272</v>
      </c>
      <c r="O1787" t="s">
        <v>4273</v>
      </c>
    </row>
    <row r="1788" spans="1:15" x14ac:dyDescent="0.25">
      <c r="A1788" t="b">
        <v>0</v>
      </c>
      <c r="B1788" s="3" t="b">
        <f t="shared" si="27"/>
        <v>0</v>
      </c>
      <c r="C1788" t="s">
        <v>4307</v>
      </c>
      <c r="D1788" s="1">
        <v>43873</v>
      </c>
      <c r="E1788" t="b">
        <v>0</v>
      </c>
      <c r="F1788" s="2">
        <v>42850</v>
      </c>
      <c r="G1788">
        <v>44862</v>
      </c>
      <c r="H1788">
        <v>11216</v>
      </c>
      <c r="I1788">
        <v>56078</v>
      </c>
      <c r="J1788" t="s">
        <v>4308</v>
      </c>
      <c r="K1788" t="s">
        <v>4263</v>
      </c>
      <c r="L1788" t="s">
        <v>3354</v>
      </c>
      <c r="M1788" t="s">
        <v>4309</v>
      </c>
      <c r="N1788" t="s">
        <v>4272</v>
      </c>
      <c r="O1788" t="s">
        <v>4310</v>
      </c>
    </row>
    <row r="1789" spans="1:15" x14ac:dyDescent="0.25">
      <c r="A1789" t="b">
        <v>0</v>
      </c>
      <c r="B1789" s="3" t="b">
        <f t="shared" si="27"/>
        <v>0</v>
      </c>
      <c r="C1789" t="s">
        <v>4268</v>
      </c>
      <c r="D1789" s="1">
        <v>43873</v>
      </c>
      <c r="E1789" t="b">
        <v>0</v>
      </c>
      <c r="F1789" s="2">
        <v>42870</v>
      </c>
      <c r="G1789">
        <v>53571</v>
      </c>
      <c r="H1789">
        <v>13928</v>
      </c>
      <c r="I1789">
        <v>67499</v>
      </c>
      <c r="J1789" t="s">
        <v>4269</v>
      </c>
      <c r="K1789" t="s">
        <v>4270</v>
      </c>
      <c r="L1789" t="s">
        <v>3354</v>
      </c>
      <c r="M1789" t="s">
        <v>4311</v>
      </c>
      <c r="N1789" t="s">
        <v>4272</v>
      </c>
      <c r="O1789" t="s">
        <v>4312</v>
      </c>
    </row>
    <row r="1790" spans="1:15" x14ac:dyDescent="0.25">
      <c r="A1790" t="b">
        <v>0</v>
      </c>
      <c r="B1790" s="3" t="b">
        <f t="shared" si="27"/>
        <v>0</v>
      </c>
      <c r="C1790" t="s">
        <v>4285</v>
      </c>
      <c r="D1790" s="1">
        <v>43873</v>
      </c>
      <c r="E1790" t="b">
        <v>0</v>
      </c>
      <c r="F1790" s="2">
        <v>43035</v>
      </c>
      <c r="G1790">
        <v>25005</v>
      </c>
      <c r="H1790">
        <v>14878</v>
      </c>
      <c r="I1790">
        <v>39883</v>
      </c>
      <c r="J1790" t="s">
        <v>4286</v>
      </c>
      <c r="K1790" t="s">
        <v>4287</v>
      </c>
      <c r="L1790" t="s">
        <v>3354</v>
      </c>
      <c r="M1790" t="s">
        <v>4313</v>
      </c>
      <c r="N1790" t="s">
        <v>4272</v>
      </c>
      <c r="O1790" t="s">
        <v>4314</v>
      </c>
    </row>
    <row r="1791" spans="1:15" x14ac:dyDescent="0.25">
      <c r="A1791" t="b">
        <v>0</v>
      </c>
      <c r="B1791" s="3" t="b">
        <f t="shared" si="27"/>
        <v>0</v>
      </c>
      <c r="C1791" t="s">
        <v>4315</v>
      </c>
      <c r="D1791" s="1">
        <v>43873</v>
      </c>
      <c r="E1791" t="b">
        <v>0</v>
      </c>
      <c r="F1791" s="2">
        <v>43112</v>
      </c>
      <c r="G1791">
        <v>71428</v>
      </c>
      <c r="H1791">
        <v>18573</v>
      </c>
      <c r="I1791">
        <v>90001</v>
      </c>
      <c r="J1791" t="s">
        <v>64</v>
      </c>
      <c r="K1791" t="s">
        <v>4316</v>
      </c>
      <c r="L1791" t="s">
        <v>3354</v>
      </c>
      <c r="M1791" t="s">
        <v>4317</v>
      </c>
      <c r="N1791" t="s">
        <v>4272</v>
      </c>
      <c r="O1791" t="s">
        <v>4318</v>
      </c>
    </row>
    <row r="1792" spans="1:15" x14ac:dyDescent="0.25">
      <c r="A1792" t="b">
        <v>0</v>
      </c>
      <c r="B1792" s="3" t="b">
        <f t="shared" si="27"/>
        <v>1</v>
      </c>
      <c r="C1792" t="s">
        <v>4274</v>
      </c>
      <c r="D1792" s="1">
        <v>43873</v>
      </c>
      <c r="E1792" t="b">
        <v>0</v>
      </c>
      <c r="F1792" s="2">
        <v>42916.443749999999</v>
      </c>
      <c r="G1792">
        <v>219230</v>
      </c>
      <c r="H1792">
        <v>47491</v>
      </c>
      <c r="I1792">
        <v>266721</v>
      </c>
      <c r="J1792" t="s">
        <v>4275</v>
      </c>
      <c r="K1792" t="s">
        <v>4276</v>
      </c>
      <c r="L1792" t="s">
        <v>3354</v>
      </c>
      <c r="M1792" t="s">
        <v>4319</v>
      </c>
      <c r="N1792" t="s">
        <v>4272</v>
      </c>
      <c r="O1792" t="s">
        <v>4320</v>
      </c>
    </row>
    <row r="1793" spans="1:15" x14ac:dyDescent="0.25">
      <c r="A1793" t="b">
        <v>0</v>
      </c>
      <c r="B1793" s="3" t="b">
        <f t="shared" si="27"/>
        <v>0</v>
      </c>
      <c r="C1793" t="s">
        <v>4274</v>
      </c>
      <c r="D1793" s="1">
        <v>43873</v>
      </c>
      <c r="E1793" t="b">
        <v>0</v>
      </c>
      <c r="F1793" s="2">
        <v>43300.638194444444</v>
      </c>
      <c r="G1793">
        <v>636885</v>
      </c>
      <c r="H1793">
        <v>317200</v>
      </c>
      <c r="I1793">
        <v>954085</v>
      </c>
      <c r="J1793" t="s">
        <v>4275</v>
      </c>
      <c r="K1793" t="s">
        <v>4276</v>
      </c>
      <c r="L1793" t="s">
        <v>3354</v>
      </c>
      <c r="M1793" t="s">
        <v>4321</v>
      </c>
      <c r="N1793" t="s">
        <v>4272</v>
      </c>
      <c r="O1793" t="s">
        <v>4322</v>
      </c>
    </row>
    <row r="1794" spans="1:15" x14ac:dyDescent="0.25">
      <c r="A1794" t="b">
        <v>0</v>
      </c>
      <c r="B1794" s="3" t="b">
        <f t="shared" si="27"/>
        <v>0</v>
      </c>
      <c r="C1794" t="s">
        <v>4323</v>
      </c>
      <c r="D1794" s="1">
        <v>43873</v>
      </c>
      <c r="E1794" t="b">
        <v>0</v>
      </c>
      <c r="F1794" s="2">
        <v>42906.56527777778</v>
      </c>
      <c r="G1794">
        <v>40000</v>
      </c>
      <c r="H1794">
        <v>0</v>
      </c>
      <c r="I1794">
        <v>40000</v>
      </c>
      <c r="J1794" t="s">
        <v>4324</v>
      </c>
      <c r="K1794" t="s">
        <v>4325</v>
      </c>
      <c r="L1794" t="s">
        <v>3354</v>
      </c>
      <c r="M1794" t="s">
        <v>4326</v>
      </c>
      <c r="N1794" t="s">
        <v>4272</v>
      </c>
      <c r="O1794" t="s">
        <v>4327</v>
      </c>
    </row>
    <row r="1795" spans="1:15" x14ac:dyDescent="0.25">
      <c r="A1795" t="b">
        <v>0</v>
      </c>
      <c r="B1795" s="3" t="b">
        <f t="shared" si="27"/>
        <v>0</v>
      </c>
      <c r="C1795" t="s">
        <v>4323</v>
      </c>
      <c r="D1795" s="1">
        <v>43873</v>
      </c>
      <c r="E1795" t="b">
        <v>0</v>
      </c>
      <c r="F1795" s="2">
        <v>43108</v>
      </c>
      <c r="G1795">
        <v>12500</v>
      </c>
      <c r="H1795">
        <v>2500</v>
      </c>
      <c r="I1795">
        <v>15000</v>
      </c>
      <c r="J1795" t="s">
        <v>4324</v>
      </c>
      <c r="K1795" t="s">
        <v>4325</v>
      </c>
      <c r="L1795" t="s">
        <v>3354</v>
      </c>
      <c r="M1795" t="s">
        <v>4328</v>
      </c>
      <c r="N1795" t="s">
        <v>4272</v>
      </c>
      <c r="O1795" t="s">
        <v>4329</v>
      </c>
    </row>
    <row r="1796" spans="1:15" x14ac:dyDescent="0.25">
      <c r="A1796" t="b">
        <v>0</v>
      </c>
      <c r="B1796" s="3" t="b">
        <f t="shared" ref="B1796:B1859" si="28">OR(ISNUMBER(SEARCH($B$1,O1796)),ISNUMBER(SEARCH($C$1,O1796)),ISNUMBER(SEARCH($D$1,O1796)),ISNUMBER(SEARCH($E$1,O1796)),ISNUMBER(SEARCH($F$1,O1796)),ISNUMBER(SEARCH($G$1,O1796)),ISNUMBER(SEARCH($H$1,O1796)),ISNUMBER(SEARCH($I$1,O1796)),ISNUMBER(SEARCH($J$1,O1796)),ISNUMBER(SEARCH($K$1,O1796)),ISNUMBER(SEARCH($L$1,O1796)),ISNUMBER(SEARCH($M$1,O1796)),ISNUMBER(SEARCH($N$1,O1796)),ISNUMBER(SEARCH($O$1,O1796)),ISNUMBER(SEARCH($P$1,O1796)),ISNUMBER(SEARCH($Q$1,O1796)),ISNUMBER(SEARCH($R$1,O1796)),ISNUMBER(SEARCH($S$1,O1796)),ISNUMBER(SEARCH($T$1,O1796)),ISNUMBER(SEARCH($U$1,O1796)),ISNUMBER(SEARCH($V$1,O1796)),ISNUMBER(SEARCH($W$1,O1796)),ISNUMBER(SEARCH($X$1,O1796)),ISNUMBER(SEARCH($Y$1,O1796)),ISNUMBER(SEARCH($Z$1,O1796)),ISNUMBER(SEARCH($AA$1,O1796)),ISNUMBER(SEARCH($AB$1,O1796)),ISNUMBER(SEARCH($AC$1,O1796)),ISNUMBER(SEARCH($AD$1,O1796)),ISNUMBER(SEARCH($AE$1,O1796)),ISNUMBER(SEARCH($AF$1,O1796)),ISNUMBER(SEARCH($AG$1,O1796)),ISNUMBER(SEARCH($AH$1,O1796)),ISNUMBER(SEARCH($AI$1,O1796)),ISNUMBER(SEARCH($AJ$1,O1796)),ISNUMBER(SEARCH($AK$1,O1796)),ISNUMBER(SEARCH($AL$1,O1796)),ISNUMBER(SEARCH($AM$1,O1796)),ISNUMBER(SEARCH($AN$1,O1796)),ISNUMBER(SEARCH($AO$1,O1796)),ISNUMBER(SEARCH($AP$1,O1796)),ISNUMBER(SEARCH($AQ$1,O1796)),ISNUMBER(SEARCH($AR$1,O1796)),ISNUMBER(SEARCH($AS$1,O1796)),ISNUMBER(SEARCH($AT$1,O1796)),ISNUMBER(SEARCH($AU$1,O1796)),ISNUMBER(SEARCH($AV$1,O1796)),ISNUMBER(SEARCH($AW$1,O1796)),ISNUMBER(SEARCH($AX$1,O1796)),ISNUMBER(SEARCH($AY$1,O1796)), ISNUMBER(SEARCH($AZ$1,O1796)),ISNUMBER(SEARCH($BA$1,O1796)),ISNUMBER(SEARCH($BB$1,O1796)),ISNUMBER(SEARCH($BC$1,O1796)),ISNUMBER(SEARCH($BD$1,O1796)),ISNUMBER(SEARCH($BE$1,O1796)),ISNUMBER(SEARCH($BF$1,O1796)),ISNUMBER(SEARCH($BG$1,O1796)),ISNUMBER(SEARCH($BH$1,O1796)),ISNUMBER(SEARCH($BI$1,O1796)),ISNUMBER(SEARCH($BJ$1,O1796)),ISNUMBER(SEARCH($BK$1,O1796)),ISNUMBER(SEARCH($BL$1,O1796)),ISNUMBER(SEARCH($BM$1,O1796)),ISNUMBER(SEARCH($BN$1,O1796)),ISNUMBER(SEARCH($BO$1,O1796)),ISNUMBER(SEARCH($BP$1,O1796)),ISNUMBER(SEARCH($BQ$1,O1796)),ISNUMBER(SEARCH($BR$1,O1796)),ISNUMBER(SEARCH($BS$1,O1796)),ISNUMBER(SEARCH($BT$1,O1796)),ISNUMBER(SEARCH($BU$1,O1796)),ISNUMBER(SEARCH($BV$1,O1796)),ISNUMBER(SEARCH($BW$1,O1796)),ISNUMBER(SEARCH($BX$1,O1796)),ISNUMBER(SEARCH($BY$1,O1796)),ISNUMBER(SEARCH($BZ$1,O1796)),ISNUMBER(SEARCH($CA$1,O1796)),ISNUMBER(SEARCH($CB$1,O1796)),ISNUMBER(SEARCH($CC$1,O1796)),ISNUMBER(SEARCH($CD$1,O1796)),ISNUMBER(SEARCH($CE$1,O1796)),ISNUMBER(SEARCH($CF$1,O1796)),ISNUMBER(SEARCH($CG$1,O1796)),ISNUMBER(SEARCH($CG$1,O1796)),ISNUMBER(SEARCH($CH$1,O1796)),ISNUMBER(SEARCH($CI$1,O1796)),ISNUMBER(SEARCH($CJ$1,O1796)),ISNUMBER(SEARCH($CK$1,O1796)),ISNUMBER(SEARCH($CL$1,O1796)),ISNUMBER(SEARCH($CM$1,O1796)),ISNUMBER(SEARCH($CN$1,O1796)),ISNUMBER(SEARCH($CO$1,O1796)),ISNUMBER(SEARCH($CP$1,O1796)),ISNUMBER(SEARCH($CQ$1,O1796)),ISNUMBER(SEARCH($CR$1,O1796)),ISNUMBER(SEARCH($CS$1,O1796)),ISNUMBER(SEARCH($CT$1,O1796)))</f>
        <v>0</v>
      </c>
      <c r="C1796" t="s">
        <v>4323</v>
      </c>
      <c r="D1796" s="1">
        <v>43873</v>
      </c>
      <c r="E1796" t="b">
        <v>0</v>
      </c>
      <c r="F1796" s="2">
        <v>43301.539583333331</v>
      </c>
      <c r="G1796">
        <v>50000</v>
      </c>
      <c r="H1796">
        <v>29750</v>
      </c>
      <c r="I1796">
        <v>79750</v>
      </c>
      <c r="J1796" t="s">
        <v>4324</v>
      </c>
      <c r="K1796" t="s">
        <v>4325</v>
      </c>
      <c r="L1796" t="s">
        <v>3354</v>
      </c>
      <c r="M1796" t="s">
        <v>4330</v>
      </c>
      <c r="N1796" t="s">
        <v>4272</v>
      </c>
      <c r="O1796" t="s">
        <v>4331</v>
      </c>
    </row>
    <row r="1797" spans="1:15" x14ac:dyDescent="0.25">
      <c r="A1797" t="b">
        <v>0</v>
      </c>
      <c r="B1797" s="3" t="b">
        <f t="shared" si="28"/>
        <v>0</v>
      </c>
      <c r="C1797" t="s">
        <v>4332</v>
      </c>
      <c r="D1797" s="1">
        <v>43873</v>
      </c>
      <c r="E1797" t="b">
        <v>0</v>
      </c>
      <c r="F1797" s="2">
        <v>43376.65347222222</v>
      </c>
      <c r="G1797">
        <v>103743</v>
      </c>
      <c r="H1797">
        <v>29342</v>
      </c>
      <c r="I1797">
        <v>133085</v>
      </c>
      <c r="J1797" t="s">
        <v>1973</v>
      </c>
      <c r="K1797" t="s">
        <v>4333</v>
      </c>
      <c r="L1797" t="s">
        <v>3354</v>
      </c>
      <c r="M1797" t="s">
        <v>4334</v>
      </c>
      <c r="N1797" t="s">
        <v>4272</v>
      </c>
      <c r="O1797" t="s">
        <v>4335</v>
      </c>
    </row>
    <row r="1798" spans="1:15" x14ac:dyDescent="0.25">
      <c r="A1798" t="b">
        <v>0</v>
      </c>
      <c r="B1798" s="3" t="b">
        <f t="shared" si="28"/>
        <v>0</v>
      </c>
      <c r="C1798" t="s">
        <v>4274</v>
      </c>
      <c r="D1798" s="1">
        <v>43873</v>
      </c>
      <c r="E1798" t="b">
        <v>0</v>
      </c>
      <c r="F1798" s="2">
        <v>43025.752083333333</v>
      </c>
      <c r="G1798">
        <v>556623</v>
      </c>
      <c r="H1798">
        <v>133057</v>
      </c>
      <c r="I1798">
        <v>689680</v>
      </c>
      <c r="J1798" t="s">
        <v>4275</v>
      </c>
      <c r="K1798" t="s">
        <v>4276</v>
      </c>
      <c r="L1798" t="s">
        <v>3354</v>
      </c>
      <c r="M1798" t="s">
        <v>4336</v>
      </c>
      <c r="N1798" t="s">
        <v>4272</v>
      </c>
      <c r="O1798" t="s">
        <v>4337</v>
      </c>
    </row>
    <row r="1799" spans="1:15" x14ac:dyDescent="0.25">
      <c r="A1799" t="b">
        <v>0</v>
      </c>
      <c r="B1799" s="3" t="b">
        <f t="shared" si="28"/>
        <v>0</v>
      </c>
      <c r="C1799" t="s">
        <v>4332</v>
      </c>
      <c r="D1799" s="1">
        <v>43873</v>
      </c>
      <c r="E1799" t="b">
        <v>0</v>
      </c>
      <c r="F1799" s="2">
        <v>43307</v>
      </c>
      <c r="G1799">
        <v>41327</v>
      </c>
      <c r="H1799">
        <v>0</v>
      </c>
      <c r="I1799">
        <v>41327</v>
      </c>
      <c r="J1799" t="s">
        <v>1973</v>
      </c>
      <c r="K1799" t="s">
        <v>4333</v>
      </c>
      <c r="L1799" t="s">
        <v>3354</v>
      </c>
      <c r="M1799" t="s">
        <v>4338</v>
      </c>
      <c r="N1799" t="s">
        <v>4272</v>
      </c>
      <c r="O1799" t="s">
        <v>4339</v>
      </c>
    </row>
    <row r="1800" spans="1:15" x14ac:dyDescent="0.25">
      <c r="A1800" t="b">
        <v>0</v>
      </c>
      <c r="B1800" s="3" t="b">
        <f t="shared" si="28"/>
        <v>0</v>
      </c>
      <c r="C1800" t="s">
        <v>4268</v>
      </c>
      <c r="D1800" s="1">
        <v>43873</v>
      </c>
      <c r="E1800" t="b">
        <v>0</v>
      </c>
      <c r="F1800" s="2">
        <v>43284</v>
      </c>
      <c r="G1800">
        <v>167059</v>
      </c>
      <c r="H1800">
        <v>99400</v>
      </c>
      <c r="I1800">
        <v>266459</v>
      </c>
      <c r="J1800" t="s">
        <v>4269</v>
      </c>
      <c r="K1800" t="s">
        <v>4270</v>
      </c>
      <c r="L1800" t="s">
        <v>3354</v>
      </c>
      <c r="M1800" t="s">
        <v>4340</v>
      </c>
      <c r="N1800" t="s">
        <v>4272</v>
      </c>
      <c r="O1800" t="s">
        <v>4312</v>
      </c>
    </row>
    <row r="1801" spans="1:15" x14ac:dyDescent="0.25">
      <c r="A1801" t="b">
        <v>0</v>
      </c>
      <c r="B1801" s="3" t="b">
        <f t="shared" si="28"/>
        <v>0</v>
      </c>
      <c r="C1801" t="s">
        <v>4307</v>
      </c>
      <c r="D1801" s="1">
        <v>43873</v>
      </c>
      <c r="E1801" t="b">
        <v>0</v>
      </c>
      <c r="F1801" s="2">
        <v>43124</v>
      </c>
      <c r="G1801">
        <v>11700</v>
      </c>
      <c r="H1801">
        <v>0</v>
      </c>
      <c r="I1801">
        <v>11700</v>
      </c>
      <c r="J1801" t="s">
        <v>4308</v>
      </c>
      <c r="K1801" t="s">
        <v>4263</v>
      </c>
      <c r="L1801" t="s">
        <v>3354</v>
      </c>
      <c r="M1801" t="s">
        <v>4341</v>
      </c>
      <c r="N1801" t="s">
        <v>4272</v>
      </c>
      <c r="O1801" t="s">
        <v>4342</v>
      </c>
    </row>
    <row r="1802" spans="1:15" x14ac:dyDescent="0.25">
      <c r="A1802" t="b">
        <v>0</v>
      </c>
      <c r="B1802" s="3" t="b">
        <f t="shared" si="28"/>
        <v>0</v>
      </c>
      <c r="C1802" t="s">
        <v>4268</v>
      </c>
      <c r="D1802" s="1">
        <v>43873</v>
      </c>
      <c r="E1802" t="b">
        <v>0</v>
      </c>
      <c r="F1802" s="2">
        <v>43231.605555555558</v>
      </c>
      <c r="G1802">
        <v>3815</v>
      </c>
      <c r="H1802">
        <v>2269</v>
      </c>
      <c r="I1802">
        <v>6084</v>
      </c>
      <c r="J1802" t="s">
        <v>4269</v>
      </c>
      <c r="K1802" t="s">
        <v>4270</v>
      </c>
      <c r="L1802" t="s">
        <v>3354</v>
      </c>
      <c r="M1802" t="s">
        <v>4343</v>
      </c>
      <c r="N1802" t="s">
        <v>4272</v>
      </c>
      <c r="O1802" t="s">
        <v>4344</v>
      </c>
    </row>
    <row r="1803" spans="1:15" x14ac:dyDescent="0.25">
      <c r="A1803" t="b">
        <v>0</v>
      </c>
      <c r="B1803" s="3" t="b">
        <f t="shared" si="28"/>
        <v>0</v>
      </c>
      <c r="C1803" t="s">
        <v>4315</v>
      </c>
      <c r="D1803" s="1">
        <v>43873</v>
      </c>
      <c r="E1803" t="b">
        <v>0</v>
      </c>
      <c r="F1803" s="2">
        <v>43192</v>
      </c>
      <c r="G1803">
        <v>1500</v>
      </c>
      <c r="H1803">
        <v>0</v>
      </c>
      <c r="I1803">
        <v>1500</v>
      </c>
      <c r="J1803" t="s">
        <v>64</v>
      </c>
      <c r="K1803" t="s">
        <v>4316</v>
      </c>
      <c r="L1803" t="s">
        <v>3354</v>
      </c>
      <c r="M1803" t="s">
        <v>4345</v>
      </c>
      <c r="N1803" t="s">
        <v>4272</v>
      </c>
      <c r="O1803" t="s">
        <v>4346</v>
      </c>
    </row>
    <row r="1804" spans="1:15" x14ac:dyDescent="0.25">
      <c r="A1804" t="b">
        <v>0</v>
      </c>
      <c r="B1804" s="3" t="b">
        <f t="shared" si="28"/>
        <v>0</v>
      </c>
      <c r="C1804" t="s">
        <v>4268</v>
      </c>
      <c r="D1804" s="1">
        <v>43873</v>
      </c>
      <c r="E1804" t="b">
        <v>0</v>
      </c>
      <c r="F1804" s="2">
        <v>43215.500694444447</v>
      </c>
      <c r="G1804">
        <v>110112</v>
      </c>
      <c r="H1804">
        <v>65517</v>
      </c>
      <c r="I1804">
        <v>175629</v>
      </c>
      <c r="J1804" t="s">
        <v>4269</v>
      </c>
      <c r="K1804" t="s">
        <v>4270</v>
      </c>
      <c r="L1804" t="s">
        <v>3354</v>
      </c>
      <c r="M1804" t="s">
        <v>4347</v>
      </c>
      <c r="N1804" t="s">
        <v>4272</v>
      </c>
      <c r="O1804" t="s">
        <v>4348</v>
      </c>
    </row>
    <row r="1805" spans="1:15" x14ac:dyDescent="0.25">
      <c r="A1805" t="b">
        <v>0</v>
      </c>
      <c r="B1805" s="3" t="b">
        <f t="shared" si="28"/>
        <v>0</v>
      </c>
      <c r="C1805" t="s">
        <v>4268</v>
      </c>
      <c r="D1805" s="1">
        <v>43873</v>
      </c>
      <c r="E1805" t="b">
        <v>0</v>
      </c>
      <c r="F1805" s="2">
        <v>43262</v>
      </c>
      <c r="G1805">
        <v>3813</v>
      </c>
      <c r="H1805">
        <v>2270</v>
      </c>
      <c r="I1805">
        <v>6083</v>
      </c>
      <c r="J1805" t="s">
        <v>4269</v>
      </c>
      <c r="K1805" t="s">
        <v>4270</v>
      </c>
      <c r="L1805" t="s">
        <v>3354</v>
      </c>
      <c r="M1805" t="s">
        <v>4349</v>
      </c>
      <c r="N1805" t="s">
        <v>4272</v>
      </c>
      <c r="O1805" t="s">
        <v>4295</v>
      </c>
    </row>
    <row r="1806" spans="1:15" x14ac:dyDescent="0.25">
      <c r="A1806" t="b">
        <v>0</v>
      </c>
      <c r="B1806" s="3" t="b">
        <f t="shared" si="28"/>
        <v>0</v>
      </c>
      <c r="C1806" t="s">
        <v>4307</v>
      </c>
      <c r="D1806" s="1">
        <v>43873</v>
      </c>
      <c r="E1806" t="b">
        <v>0</v>
      </c>
      <c r="F1806" s="2">
        <v>43404.572916666664</v>
      </c>
      <c r="G1806">
        <v>1345</v>
      </c>
      <c r="H1806">
        <v>605</v>
      </c>
      <c r="I1806">
        <v>1950</v>
      </c>
      <c r="J1806" t="s">
        <v>4308</v>
      </c>
      <c r="K1806" t="s">
        <v>4263</v>
      </c>
      <c r="L1806" t="s">
        <v>3354</v>
      </c>
      <c r="M1806" t="s">
        <v>4350</v>
      </c>
      <c r="N1806" t="s">
        <v>4272</v>
      </c>
      <c r="O1806" t="s">
        <v>4310</v>
      </c>
    </row>
    <row r="1807" spans="1:15" x14ac:dyDescent="0.25">
      <c r="A1807" t="b">
        <v>0</v>
      </c>
      <c r="B1807" s="3" t="b">
        <f t="shared" si="28"/>
        <v>0</v>
      </c>
      <c r="C1807" t="s">
        <v>4268</v>
      </c>
      <c r="D1807" s="1">
        <v>43873</v>
      </c>
      <c r="E1807" t="b">
        <v>0</v>
      </c>
      <c r="F1807" s="2">
        <v>43441</v>
      </c>
      <c r="G1807">
        <v>55934</v>
      </c>
      <c r="H1807">
        <v>33281</v>
      </c>
      <c r="I1807">
        <v>89215</v>
      </c>
      <c r="J1807" t="s">
        <v>4269</v>
      </c>
      <c r="K1807" t="s">
        <v>4270</v>
      </c>
      <c r="L1807" t="s">
        <v>3354</v>
      </c>
      <c r="M1807" t="s">
        <v>4351</v>
      </c>
      <c r="N1807" t="s">
        <v>4272</v>
      </c>
      <c r="O1807" t="s">
        <v>4295</v>
      </c>
    </row>
    <row r="1808" spans="1:15" x14ac:dyDescent="0.25">
      <c r="A1808" t="b">
        <v>0</v>
      </c>
      <c r="B1808" s="3" t="b">
        <f t="shared" si="28"/>
        <v>0</v>
      </c>
      <c r="C1808" t="s">
        <v>4315</v>
      </c>
      <c r="D1808" s="1">
        <v>43873</v>
      </c>
      <c r="E1808" t="b">
        <v>0</v>
      </c>
      <c r="F1808" s="2">
        <v>43405</v>
      </c>
      <c r="G1808">
        <v>80000</v>
      </c>
      <c r="H1808">
        <v>0</v>
      </c>
      <c r="I1808">
        <v>80000</v>
      </c>
      <c r="J1808" t="s">
        <v>64</v>
      </c>
      <c r="K1808" t="s">
        <v>4316</v>
      </c>
      <c r="L1808" t="s">
        <v>3354</v>
      </c>
      <c r="M1808" t="s">
        <v>4352</v>
      </c>
      <c r="N1808" t="s">
        <v>4272</v>
      </c>
      <c r="O1808" t="s">
        <v>4353</v>
      </c>
    </row>
    <row r="1809" spans="1:15" x14ac:dyDescent="0.25">
      <c r="A1809" t="b">
        <v>0</v>
      </c>
      <c r="B1809" s="3" t="b">
        <f t="shared" si="28"/>
        <v>0</v>
      </c>
      <c r="C1809" t="s">
        <v>4315</v>
      </c>
      <c r="D1809" s="1">
        <v>43873</v>
      </c>
      <c r="E1809" t="b">
        <v>0</v>
      </c>
      <c r="F1809" s="2">
        <v>43483.629166666666</v>
      </c>
      <c r="G1809">
        <v>47898</v>
      </c>
      <c r="H1809">
        <v>28500</v>
      </c>
      <c r="I1809">
        <v>76398</v>
      </c>
      <c r="J1809" t="s">
        <v>64</v>
      </c>
      <c r="K1809" t="s">
        <v>4316</v>
      </c>
      <c r="L1809" t="s">
        <v>3354</v>
      </c>
      <c r="M1809" t="s">
        <v>4354</v>
      </c>
      <c r="N1809" t="s">
        <v>4272</v>
      </c>
      <c r="O1809" t="s">
        <v>4318</v>
      </c>
    </row>
    <row r="1810" spans="1:15" x14ac:dyDescent="0.25">
      <c r="A1810" t="b">
        <v>0</v>
      </c>
      <c r="B1810" s="3" t="b">
        <f t="shared" si="28"/>
        <v>0</v>
      </c>
      <c r="C1810" t="s">
        <v>4332</v>
      </c>
      <c r="D1810" s="1">
        <v>43873</v>
      </c>
      <c r="E1810" t="b">
        <v>0</v>
      </c>
      <c r="F1810" s="2">
        <v>43384.432638888888</v>
      </c>
      <c r="G1810">
        <v>76766</v>
      </c>
      <c r="H1810">
        <v>23234</v>
      </c>
      <c r="I1810">
        <v>100000</v>
      </c>
      <c r="J1810" t="s">
        <v>1973</v>
      </c>
      <c r="K1810" t="s">
        <v>4333</v>
      </c>
      <c r="L1810" t="s">
        <v>3354</v>
      </c>
      <c r="M1810" t="s">
        <v>4355</v>
      </c>
      <c r="N1810" t="s">
        <v>4272</v>
      </c>
      <c r="O1810" t="s">
        <v>4356</v>
      </c>
    </row>
    <row r="1811" spans="1:15" x14ac:dyDescent="0.25">
      <c r="A1811" t="b">
        <v>0</v>
      </c>
      <c r="B1811" s="3" t="b">
        <f t="shared" si="28"/>
        <v>0</v>
      </c>
      <c r="C1811" t="s">
        <v>4285</v>
      </c>
      <c r="D1811" s="1">
        <v>43873</v>
      </c>
      <c r="E1811" t="b">
        <v>0</v>
      </c>
      <c r="F1811" s="2">
        <v>43375.652083333334</v>
      </c>
      <c r="G1811">
        <v>25102</v>
      </c>
      <c r="H1811">
        <v>14936</v>
      </c>
      <c r="I1811">
        <v>40038</v>
      </c>
      <c r="J1811" t="s">
        <v>4286</v>
      </c>
      <c r="K1811" t="s">
        <v>4287</v>
      </c>
      <c r="L1811" t="s">
        <v>3354</v>
      </c>
      <c r="M1811" t="s">
        <v>4357</v>
      </c>
      <c r="N1811" t="s">
        <v>4272</v>
      </c>
      <c r="O1811" t="s">
        <v>4314</v>
      </c>
    </row>
    <row r="1812" spans="1:15" x14ac:dyDescent="0.25">
      <c r="A1812" t="b">
        <v>0</v>
      </c>
      <c r="B1812" s="3" t="b">
        <f t="shared" si="28"/>
        <v>0</v>
      </c>
      <c r="C1812" t="s">
        <v>4323</v>
      </c>
      <c r="D1812" s="1">
        <v>43873</v>
      </c>
      <c r="E1812" t="b">
        <v>0</v>
      </c>
      <c r="F1812" s="2">
        <v>43546.43472222222</v>
      </c>
      <c r="G1812">
        <v>125000</v>
      </c>
      <c r="H1812">
        <v>66654</v>
      </c>
      <c r="I1812">
        <v>191654</v>
      </c>
      <c r="J1812" t="s">
        <v>4324</v>
      </c>
      <c r="K1812" t="s">
        <v>4325</v>
      </c>
      <c r="L1812" t="s">
        <v>3354</v>
      </c>
      <c r="M1812" t="s">
        <v>4358</v>
      </c>
      <c r="N1812" t="s">
        <v>4272</v>
      </c>
      <c r="O1812" t="s">
        <v>4359</v>
      </c>
    </row>
    <row r="1813" spans="1:15" x14ac:dyDescent="0.25">
      <c r="A1813" t="b">
        <v>0</v>
      </c>
      <c r="B1813" s="3" t="b">
        <f t="shared" si="28"/>
        <v>0</v>
      </c>
      <c r="C1813" t="s">
        <v>4274</v>
      </c>
      <c r="D1813" s="1">
        <v>43873</v>
      </c>
      <c r="E1813" t="b">
        <v>0</v>
      </c>
      <c r="F1813" s="2">
        <v>43314</v>
      </c>
      <c r="G1813">
        <v>477569</v>
      </c>
      <c r="H1813">
        <v>88997</v>
      </c>
      <c r="I1813">
        <v>566566</v>
      </c>
      <c r="J1813" t="s">
        <v>4275</v>
      </c>
      <c r="K1813" t="s">
        <v>4276</v>
      </c>
      <c r="L1813" t="s">
        <v>3354</v>
      </c>
      <c r="M1813" t="s">
        <v>4360</v>
      </c>
      <c r="N1813" t="s">
        <v>4272</v>
      </c>
      <c r="O1813" t="s">
        <v>4361</v>
      </c>
    </row>
    <row r="1814" spans="1:15" x14ac:dyDescent="0.25">
      <c r="A1814" t="b">
        <v>0</v>
      </c>
      <c r="B1814" s="3" t="b">
        <f t="shared" si="28"/>
        <v>0</v>
      </c>
      <c r="C1814" t="s">
        <v>4307</v>
      </c>
      <c r="D1814" s="1">
        <v>43873</v>
      </c>
      <c r="E1814" t="b">
        <v>0</v>
      </c>
      <c r="F1814" s="2">
        <v>43607</v>
      </c>
      <c r="G1814">
        <v>35500</v>
      </c>
      <c r="H1814">
        <v>0</v>
      </c>
      <c r="I1814">
        <v>35500</v>
      </c>
      <c r="J1814" t="s">
        <v>4308</v>
      </c>
      <c r="K1814" t="s">
        <v>4263</v>
      </c>
      <c r="L1814" t="s">
        <v>3354</v>
      </c>
      <c r="M1814" t="s">
        <v>4362</v>
      </c>
      <c r="N1814" t="s">
        <v>4272</v>
      </c>
      <c r="O1814" t="s">
        <v>4363</v>
      </c>
    </row>
    <row r="1815" spans="1:15" x14ac:dyDescent="0.25">
      <c r="A1815" t="b">
        <v>0</v>
      </c>
      <c r="B1815" s="3" t="b">
        <f t="shared" si="28"/>
        <v>0</v>
      </c>
      <c r="C1815" t="s">
        <v>4268</v>
      </c>
      <c r="D1815" s="1">
        <v>43873</v>
      </c>
      <c r="E1815" t="b">
        <v>0</v>
      </c>
      <c r="F1815" s="2">
        <v>43567.661111111112</v>
      </c>
      <c r="G1815">
        <v>28724</v>
      </c>
      <c r="H1815">
        <v>17091</v>
      </c>
      <c r="I1815">
        <v>45815</v>
      </c>
      <c r="J1815" t="s">
        <v>4269</v>
      </c>
      <c r="K1815" t="s">
        <v>4270</v>
      </c>
      <c r="L1815" t="s">
        <v>3354</v>
      </c>
      <c r="M1815" t="s">
        <v>4364</v>
      </c>
      <c r="N1815" t="s">
        <v>4272</v>
      </c>
      <c r="O1815" t="s">
        <v>4348</v>
      </c>
    </row>
    <row r="1816" spans="1:15" x14ac:dyDescent="0.25">
      <c r="A1816" t="b">
        <v>0</v>
      </c>
      <c r="B1816" s="3" t="b">
        <f t="shared" si="28"/>
        <v>0</v>
      </c>
      <c r="C1816" t="s">
        <v>4323</v>
      </c>
      <c r="D1816" s="1">
        <v>43873</v>
      </c>
      <c r="E1816" t="b">
        <v>0</v>
      </c>
      <c r="F1816" s="2">
        <v>43620.40625</v>
      </c>
      <c r="G1816">
        <v>50000</v>
      </c>
      <c r="H1816">
        <v>29750</v>
      </c>
      <c r="I1816">
        <v>79750</v>
      </c>
      <c r="J1816" t="s">
        <v>4324</v>
      </c>
      <c r="K1816" t="s">
        <v>4325</v>
      </c>
      <c r="L1816" t="s">
        <v>3354</v>
      </c>
      <c r="M1816" t="s">
        <v>4365</v>
      </c>
      <c r="N1816" t="s">
        <v>4272</v>
      </c>
      <c r="O1816" t="s">
        <v>4331</v>
      </c>
    </row>
    <row r="1817" spans="1:15" x14ac:dyDescent="0.25">
      <c r="A1817" t="b">
        <v>0</v>
      </c>
      <c r="B1817" s="3" t="b">
        <f t="shared" si="28"/>
        <v>0</v>
      </c>
      <c r="C1817" t="s">
        <v>4366</v>
      </c>
      <c r="D1817" s="1">
        <v>43873</v>
      </c>
      <c r="E1817" t="b">
        <v>0</v>
      </c>
      <c r="F1817" s="2">
        <v>43630.747916666667</v>
      </c>
      <c r="G1817">
        <v>325000</v>
      </c>
      <c r="H1817">
        <v>193375</v>
      </c>
      <c r="I1817">
        <v>518375</v>
      </c>
      <c r="J1817" t="s">
        <v>4367</v>
      </c>
      <c r="K1817" t="s">
        <v>4368</v>
      </c>
      <c r="L1817" t="s">
        <v>3354</v>
      </c>
      <c r="M1817" t="s">
        <v>4369</v>
      </c>
      <c r="N1817" t="s">
        <v>4370</v>
      </c>
      <c r="O1817" t="s">
        <v>4371</v>
      </c>
    </row>
    <row r="1818" spans="1:15" x14ac:dyDescent="0.25">
      <c r="A1818" t="b">
        <v>0</v>
      </c>
      <c r="B1818" s="3" t="b">
        <f t="shared" si="28"/>
        <v>0</v>
      </c>
      <c r="C1818" t="s">
        <v>4372</v>
      </c>
      <c r="D1818" s="1">
        <v>43873</v>
      </c>
      <c r="E1818" t="b">
        <v>0</v>
      </c>
      <c r="F1818" s="2">
        <v>43560.518055555556</v>
      </c>
      <c r="G1818">
        <v>6000</v>
      </c>
      <c r="H1818">
        <v>0</v>
      </c>
      <c r="I1818">
        <v>6000</v>
      </c>
      <c r="J1818" t="s">
        <v>4373</v>
      </c>
      <c r="K1818" t="s">
        <v>4374</v>
      </c>
      <c r="L1818" t="s">
        <v>3354</v>
      </c>
      <c r="M1818" t="s">
        <v>4375</v>
      </c>
      <c r="N1818" t="s">
        <v>4370</v>
      </c>
      <c r="O1818" t="s">
        <v>4376</v>
      </c>
    </row>
    <row r="1819" spans="1:15" x14ac:dyDescent="0.25">
      <c r="A1819" t="b">
        <v>0</v>
      </c>
      <c r="B1819" s="3" t="b">
        <f t="shared" si="28"/>
        <v>0</v>
      </c>
      <c r="C1819" t="s">
        <v>4377</v>
      </c>
      <c r="D1819" s="1">
        <v>43873</v>
      </c>
      <c r="E1819" t="b">
        <v>0</v>
      </c>
      <c r="F1819" s="2">
        <v>43560.513888888891</v>
      </c>
      <c r="G1819">
        <v>12000</v>
      </c>
      <c r="H1819">
        <v>0</v>
      </c>
      <c r="I1819">
        <v>12000</v>
      </c>
      <c r="J1819" t="s">
        <v>680</v>
      </c>
      <c r="K1819" t="s">
        <v>4378</v>
      </c>
      <c r="L1819" t="s">
        <v>3354</v>
      </c>
      <c r="M1819" t="s">
        <v>4379</v>
      </c>
      <c r="N1819" t="s">
        <v>4370</v>
      </c>
      <c r="O1819" t="s">
        <v>4380</v>
      </c>
    </row>
    <row r="1820" spans="1:15" x14ac:dyDescent="0.25">
      <c r="A1820" t="b">
        <v>0</v>
      </c>
      <c r="B1820" s="3" t="b">
        <f t="shared" si="28"/>
        <v>0</v>
      </c>
      <c r="C1820" t="s">
        <v>4381</v>
      </c>
      <c r="D1820" s="1">
        <v>43873</v>
      </c>
      <c r="E1820" t="b">
        <v>0</v>
      </c>
      <c r="F1820" s="2">
        <v>43635.463888888888</v>
      </c>
      <c r="G1820">
        <v>118573</v>
      </c>
      <c r="H1820">
        <v>0</v>
      </c>
      <c r="I1820">
        <v>118573</v>
      </c>
      <c r="J1820" t="s">
        <v>844</v>
      </c>
      <c r="K1820" t="s">
        <v>4382</v>
      </c>
      <c r="L1820" t="s">
        <v>3354</v>
      </c>
      <c r="M1820" t="s">
        <v>4383</v>
      </c>
      <c r="N1820" t="s">
        <v>4370</v>
      </c>
      <c r="O1820" t="s">
        <v>4384</v>
      </c>
    </row>
    <row r="1821" spans="1:15" x14ac:dyDescent="0.25">
      <c r="A1821" t="b">
        <v>0</v>
      </c>
      <c r="B1821" s="3" t="b">
        <f t="shared" si="28"/>
        <v>0</v>
      </c>
      <c r="C1821" t="s">
        <v>4385</v>
      </c>
      <c r="D1821" s="1">
        <v>43873</v>
      </c>
      <c r="E1821" t="b">
        <v>0</v>
      </c>
      <c r="F1821" s="2">
        <v>43629.611111111109</v>
      </c>
      <c r="G1821">
        <v>145437</v>
      </c>
      <c r="H1821">
        <v>68081</v>
      </c>
      <c r="I1821">
        <v>213518</v>
      </c>
      <c r="J1821" t="s">
        <v>453</v>
      </c>
      <c r="K1821" t="s">
        <v>4386</v>
      </c>
      <c r="L1821" t="s">
        <v>3354</v>
      </c>
      <c r="M1821" t="s">
        <v>4387</v>
      </c>
      <c r="N1821" t="s">
        <v>4370</v>
      </c>
      <c r="O1821" t="s">
        <v>4388</v>
      </c>
    </row>
    <row r="1822" spans="1:15" x14ac:dyDescent="0.25">
      <c r="A1822" t="b">
        <v>0</v>
      </c>
      <c r="B1822" s="3" t="b">
        <f t="shared" si="28"/>
        <v>0</v>
      </c>
      <c r="C1822" t="s">
        <v>4389</v>
      </c>
      <c r="D1822" s="1">
        <v>43873</v>
      </c>
      <c r="E1822" t="b">
        <v>0</v>
      </c>
      <c r="F1822" s="2">
        <v>43640.540277777778</v>
      </c>
      <c r="G1822">
        <v>210274</v>
      </c>
      <c r="H1822">
        <v>113880</v>
      </c>
      <c r="I1822">
        <v>324154</v>
      </c>
      <c r="J1822" t="s">
        <v>27</v>
      </c>
      <c r="K1822" t="s">
        <v>4390</v>
      </c>
      <c r="L1822" t="s">
        <v>3354</v>
      </c>
      <c r="M1822" t="s">
        <v>4391</v>
      </c>
      <c r="N1822" t="s">
        <v>4370</v>
      </c>
      <c r="O1822" t="s">
        <v>4392</v>
      </c>
    </row>
    <row r="1823" spans="1:15" x14ac:dyDescent="0.25">
      <c r="A1823" t="b">
        <v>0</v>
      </c>
      <c r="B1823" s="3" t="b">
        <f t="shared" si="28"/>
        <v>0</v>
      </c>
      <c r="C1823" t="s">
        <v>4393</v>
      </c>
      <c r="D1823" s="1">
        <v>43873</v>
      </c>
      <c r="E1823" t="b">
        <v>0</v>
      </c>
      <c r="F1823" s="2">
        <v>43424</v>
      </c>
      <c r="G1823">
        <v>95238</v>
      </c>
      <c r="H1823">
        <v>4762</v>
      </c>
      <c r="I1823">
        <v>100000</v>
      </c>
      <c r="J1823" t="s">
        <v>4394</v>
      </c>
      <c r="K1823" t="s">
        <v>4395</v>
      </c>
      <c r="L1823" t="s">
        <v>3354</v>
      </c>
      <c r="M1823" t="s">
        <v>4396</v>
      </c>
      <c r="N1823" t="s">
        <v>4370</v>
      </c>
      <c r="O1823" t="s">
        <v>4397</v>
      </c>
    </row>
    <row r="1824" spans="1:15" x14ac:dyDescent="0.25">
      <c r="A1824" t="b">
        <v>0</v>
      </c>
      <c r="B1824" s="3" t="b">
        <f t="shared" si="28"/>
        <v>0</v>
      </c>
      <c r="C1824" t="s">
        <v>4398</v>
      </c>
      <c r="D1824" s="1">
        <v>43873</v>
      </c>
      <c r="E1824" t="b">
        <v>0</v>
      </c>
      <c r="F1824" s="2">
        <v>43300.675694444442</v>
      </c>
      <c r="G1824">
        <v>69688</v>
      </c>
      <c r="H1824">
        <v>41464</v>
      </c>
      <c r="I1824">
        <v>111152</v>
      </c>
      <c r="J1824" t="s">
        <v>597</v>
      </c>
      <c r="K1824" t="s">
        <v>4399</v>
      </c>
      <c r="L1824" t="s">
        <v>3354</v>
      </c>
      <c r="M1824" t="s">
        <v>4400</v>
      </c>
      <c r="N1824" t="s">
        <v>4370</v>
      </c>
      <c r="O1824" t="s">
        <v>4401</v>
      </c>
    </row>
    <row r="1825" spans="1:15" x14ac:dyDescent="0.25">
      <c r="A1825" t="b">
        <v>0</v>
      </c>
      <c r="B1825" s="3" t="b">
        <f t="shared" si="28"/>
        <v>0</v>
      </c>
      <c r="C1825" t="s">
        <v>4402</v>
      </c>
      <c r="D1825" s="1">
        <v>43873</v>
      </c>
      <c r="E1825" t="b">
        <v>0</v>
      </c>
      <c r="F1825" s="2">
        <v>43371.783333333333</v>
      </c>
      <c r="G1825">
        <v>249598</v>
      </c>
      <c r="H1825">
        <v>82745</v>
      </c>
      <c r="I1825">
        <v>332343</v>
      </c>
      <c r="J1825" t="s">
        <v>3921</v>
      </c>
      <c r="K1825" t="s">
        <v>4403</v>
      </c>
      <c r="L1825" t="s">
        <v>3354</v>
      </c>
      <c r="M1825" t="s">
        <v>4404</v>
      </c>
      <c r="N1825" t="s">
        <v>4370</v>
      </c>
      <c r="O1825" t="s">
        <v>4405</v>
      </c>
    </row>
    <row r="1826" spans="1:15" x14ac:dyDescent="0.25">
      <c r="A1826" t="b">
        <v>0</v>
      </c>
      <c r="B1826" s="3" t="b">
        <f t="shared" si="28"/>
        <v>0</v>
      </c>
      <c r="C1826" t="s">
        <v>4381</v>
      </c>
      <c r="D1826" s="1">
        <v>43873</v>
      </c>
      <c r="E1826" t="b">
        <v>0</v>
      </c>
      <c r="F1826" s="2">
        <v>43308.743055555555</v>
      </c>
      <c r="G1826">
        <v>189702</v>
      </c>
      <c r="H1826">
        <v>100068</v>
      </c>
      <c r="I1826">
        <v>289770</v>
      </c>
      <c r="J1826" t="s">
        <v>844</v>
      </c>
      <c r="K1826" t="s">
        <v>4382</v>
      </c>
      <c r="L1826" t="s">
        <v>3354</v>
      </c>
      <c r="M1826" t="s">
        <v>4406</v>
      </c>
      <c r="N1826" t="s">
        <v>4370</v>
      </c>
      <c r="O1826" t="s">
        <v>4407</v>
      </c>
    </row>
    <row r="1827" spans="1:15" x14ac:dyDescent="0.25">
      <c r="A1827" t="b">
        <v>0</v>
      </c>
      <c r="B1827" s="3" t="b">
        <f t="shared" si="28"/>
        <v>0</v>
      </c>
      <c r="C1827" t="s">
        <v>4408</v>
      </c>
      <c r="D1827" s="1">
        <v>43873</v>
      </c>
      <c r="E1827" t="b">
        <v>0</v>
      </c>
      <c r="F1827" s="2">
        <v>43623.659722222219</v>
      </c>
      <c r="G1827">
        <v>302598</v>
      </c>
      <c r="H1827">
        <v>102342</v>
      </c>
      <c r="I1827">
        <v>404940</v>
      </c>
      <c r="J1827" t="s">
        <v>4409</v>
      </c>
      <c r="K1827" t="s">
        <v>4410</v>
      </c>
      <c r="L1827" t="s">
        <v>3354</v>
      </c>
      <c r="M1827" t="s">
        <v>4411</v>
      </c>
      <c r="N1827" t="s">
        <v>4370</v>
      </c>
      <c r="O1827" t="s">
        <v>4412</v>
      </c>
    </row>
    <row r="1828" spans="1:15" x14ac:dyDescent="0.25">
      <c r="A1828" t="b">
        <v>0</v>
      </c>
      <c r="B1828" s="3" t="b">
        <f t="shared" si="28"/>
        <v>0</v>
      </c>
      <c r="C1828" t="s">
        <v>4372</v>
      </c>
      <c r="D1828" s="1">
        <v>43873</v>
      </c>
      <c r="E1828" t="b">
        <v>0</v>
      </c>
      <c r="F1828" s="2">
        <v>43292.498611111114</v>
      </c>
      <c r="G1828">
        <v>63218</v>
      </c>
      <c r="H1828">
        <v>36782</v>
      </c>
      <c r="I1828">
        <v>100000</v>
      </c>
      <c r="J1828" t="s">
        <v>4373</v>
      </c>
      <c r="K1828" t="s">
        <v>4374</v>
      </c>
      <c r="L1828" t="s">
        <v>3354</v>
      </c>
      <c r="M1828" t="s">
        <v>4413</v>
      </c>
      <c r="N1828" t="s">
        <v>4370</v>
      </c>
      <c r="O1828" t="s">
        <v>4414</v>
      </c>
    </row>
    <row r="1829" spans="1:15" x14ac:dyDescent="0.25">
      <c r="A1829" t="b">
        <v>0</v>
      </c>
      <c r="B1829" s="3" t="b">
        <f t="shared" si="28"/>
        <v>0</v>
      </c>
      <c r="C1829" t="s">
        <v>4415</v>
      </c>
      <c r="D1829" s="1">
        <v>43873</v>
      </c>
      <c r="E1829" t="b">
        <v>0</v>
      </c>
      <c r="F1829" s="2">
        <v>43441.456944444442</v>
      </c>
      <c r="G1829">
        <v>199910</v>
      </c>
      <c r="H1829">
        <v>113855</v>
      </c>
      <c r="I1829">
        <v>313765</v>
      </c>
      <c r="J1829" t="s">
        <v>3352</v>
      </c>
      <c r="K1829" t="s">
        <v>4416</v>
      </c>
      <c r="L1829" t="s">
        <v>3354</v>
      </c>
      <c r="M1829" t="s">
        <v>4417</v>
      </c>
      <c r="N1829" t="s">
        <v>4370</v>
      </c>
      <c r="O1829" t="s">
        <v>4418</v>
      </c>
    </row>
    <row r="1830" spans="1:15" x14ac:dyDescent="0.25">
      <c r="A1830" t="b">
        <v>0</v>
      </c>
      <c r="B1830" s="3" t="b">
        <f t="shared" si="28"/>
        <v>0</v>
      </c>
      <c r="C1830" t="s">
        <v>4408</v>
      </c>
      <c r="D1830" s="1">
        <v>43873</v>
      </c>
      <c r="E1830" t="b">
        <v>0</v>
      </c>
      <c r="F1830" s="2">
        <v>43398.53125</v>
      </c>
      <c r="G1830">
        <v>48500</v>
      </c>
      <c r="H1830">
        <v>7500</v>
      </c>
      <c r="I1830">
        <v>56000</v>
      </c>
      <c r="J1830" t="s">
        <v>4409</v>
      </c>
      <c r="K1830" t="s">
        <v>4410</v>
      </c>
      <c r="L1830" t="s">
        <v>3354</v>
      </c>
      <c r="M1830" t="s">
        <v>4419</v>
      </c>
      <c r="N1830" t="s">
        <v>4370</v>
      </c>
      <c r="O1830" t="s">
        <v>4420</v>
      </c>
    </row>
    <row r="1831" spans="1:15" x14ac:dyDescent="0.25">
      <c r="A1831" t="b">
        <v>0</v>
      </c>
      <c r="B1831" s="3" t="b">
        <f t="shared" si="28"/>
        <v>0</v>
      </c>
      <c r="C1831" t="s">
        <v>4381</v>
      </c>
      <c r="D1831" s="1">
        <v>43873</v>
      </c>
      <c r="E1831" t="b">
        <v>0</v>
      </c>
      <c r="F1831" s="2">
        <v>43343.6875</v>
      </c>
      <c r="G1831">
        <v>62478</v>
      </c>
      <c r="H1831">
        <v>0</v>
      </c>
      <c r="I1831">
        <v>62478</v>
      </c>
      <c r="J1831" t="s">
        <v>844</v>
      </c>
      <c r="K1831" t="s">
        <v>4382</v>
      </c>
      <c r="L1831" t="s">
        <v>3354</v>
      </c>
      <c r="M1831" t="s">
        <v>4421</v>
      </c>
      <c r="N1831" t="s">
        <v>4370</v>
      </c>
      <c r="O1831" t="s">
        <v>4422</v>
      </c>
    </row>
    <row r="1832" spans="1:15" x14ac:dyDescent="0.25">
      <c r="A1832" t="b">
        <v>0</v>
      </c>
      <c r="B1832" s="3" t="b">
        <f t="shared" si="28"/>
        <v>0</v>
      </c>
      <c r="C1832" t="s">
        <v>4423</v>
      </c>
      <c r="D1832" s="1">
        <v>43873</v>
      </c>
      <c r="E1832" t="b">
        <v>0</v>
      </c>
      <c r="F1832" s="2">
        <v>43230</v>
      </c>
      <c r="G1832">
        <v>500</v>
      </c>
      <c r="H1832">
        <v>0</v>
      </c>
      <c r="I1832">
        <v>500</v>
      </c>
      <c r="J1832" t="s">
        <v>4424</v>
      </c>
      <c r="K1832" t="s">
        <v>4425</v>
      </c>
      <c r="L1832" t="s">
        <v>3354</v>
      </c>
      <c r="M1832" t="s">
        <v>4426</v>
      </c>
      <c r="N1832" t="s">
        <v>4370</v>
      </c>
      <c r="O1832" t="s">
        <v>4427</v>
      </c>
    </row>
    <row r="1833" spans="1:15" x14ac:dyDescent="0.25">
      <c r="A1833" t="b">
        <v>0</v>
      </c>
      <c r="B1833" s="3" t="b">
        <f t="shared" si="28"/>
        <v>0</v>
      </c>
      <c r="C1833" t="s">
        <v>4389</v>
      </c>
      <c r="D1833" s="1">
        <v>43873</v>
      </c>
      <c r="E1833" t="b">
        <v>0</v>
      </c>
      <c r="F1833" s="2">
        <v>43273.656944444447</v>
      </c>
      <c r="G1833">
        <v>213607</v>
      </c>
      <c r="H1833">
        <v>111347</v>
      </c>
      <c r="I1833">
        <v>324954</v>
      </c>
      <c r="J1833" t="s">
        <v>27</v>
      </c>
      <c r="K1833" t="s">
        <v>4390</v>
      </c>
      <c r="L1833" t="s">
        <v>3354</v>
      </c>
      <c r="M1833" t="s">
        <v>4428</v>
      </c>
      <c r="N1833" t="s">
        <v>4370</v>
      </c>
      <c r="O1833" t="s">
        <v>4392</v>
      </c>
    </row>
    <row r="1834" spans="1:15" x14ac:dyDescent="0.25">
      <c r="A1834" t="b">
        <v>0</v>
      </c>
      <c r="B1834" s="3" t="b">
        <f t="shared" si="28"/>
        <v>0</v>
      </c>
      <c r="C1834" t="s">
        <v>4408</v>
      </c>
      <c r="D1834" s="1">
        <v>43873</v>
      </c>
      <c r="E1834" t="b">
        <v>0</v>
      </c>
      <c r="F1834" s="2">
        <v>43241</v>
      </c>
      <c r="G1834">
        <v>216336</v>
      </c>
      <c r="H1834">
        <v>123664</v>
      </c>
      <c r="I1834">
        <v>340000</v>
      </c>
      <c r="J1834" t="s">
        <v>4409</v>
      </c>
      <c r="K1834" t="s">
        <v>4410</v>
      </c>
      <c r="L1834" t="s">
        <v>3354</v>
      </c>
      <c r="M1834" t="s">
        <v>4429</v>
      </c>
      <c r="N1834" t="s">
        <v>4370</v>
      </c>
      <c r="O1834" t="s">
        <v>4430</v>
      </c>
    </row>
    <row r="1835" spans="1:15" x14ac:dyDescent="0.25">
      <c r="A1835" t="b">
        <v>0</v>
      </c>
      <c r="B1835" s="3" t="b">
        <f t="shared" si="28"/>
        <v>0</v>
      </c>
      <c r="C1835" t="s">
        <v>4377</v>
      </c>
      <c r="D1835" s="1">
        <v>43873</v>
      </c>
      <c r="E1835" t="b">
        <v>0</v>
      </c>
      <c r="F1835" s="2">
        <v>43209.739583333336</v>
      </c>
      <c r="G1835">
        <v>123225</v>
      </c>
      <c r="H1835">
        <v>66775</v>
      </c>
      <c r="I1835">
        <v>190000</v>
      </c>
      <c r="J1835" t="s">
        <v>680</v>
      </c>
      <c r="K1835" t="s">
        <v>4378</v>
      </c>
      <c r="L1835" t="s">
        <v>3354</v>
      </c>
      <c r="M1835" t="s">
        <v>4431</v>
      </c>
      <c r="N1835" t="s">
        <v>4370</v>
      </c>
      <c r="O1835" t="s">
        <v>4432</v>
      </c>
    </row>
    <row r="1836" spans="1:15" x14ac:dyDescent="0.25">
      <c r="A1836" t="b">
        <v>0</v>
      </c>
      <c r="B1836" s="3" t="b">
        <f t="shared" si="28"/>
        <v>0</v>
      </c>
      <c r="C1836" t="s">
        <v>4366</v>
      </c>
      <c r="D1836" s="1">
        <v>43873</v>
      </c>
      <c r="E1836" t="b">
        <v>0</v>
      </c>
      <c r="F1836" s="2">
        <v>43262.417361111111</v>
      </c>
      <c r="G1836">
        <v>324814</v>
      </c>
      <c r="H1836">
        <v>190888</v>
      </c>
      <c r="I1836">
        <v>515702</v>
      </c>
      <c r="J1836" t="s">
        <v>4367</v>
      </c>
      <c r="K1836" t="s">
        <v>4368</v>
      </c>
      <c r="L1836" t="s">
        <v>3354</v>
      </c>
      <c r="M1836" t="s">
        <v>4433</v>
      </c>
      <c r="N1836" t="s">
        <v>4370</v>
      </c>
      <c r="O1836" t="s">
        <v>4434</v>
      </c>
    </row>
    <row r="1837" spans="1:15" x14ac:dyDescent="0.25">
      <c r="A1837" t="b">
        <v>0</v>
      </c>
      <c r="B1837" s="3" t="b">
        <f t="shared" si="28"/>
        <v>0</v>
      </c>
      <c r="C1837" t="s">
        <v>4408</v>
      </c>
      <c r="D1837" s="1">
        <v>43873</v>
      </c>
      <c r="E1837" t="b">
        <v>0</v>
      </c>
      <c r="F1837" s="2">
        <v>43363</v>
      </c>
      <c r="G1837">
        <v>95454</v>
      </c>
      <c r="H1837">
        <v>23549</v>
      </c>
      <c r="I1837">
        <v>119003</v>
      </c>
      <c r="J1837" t="s">
        <v>4409</v>
      </c>
      <c r="K1837" t="s">
        <v>4410</v>
      </c>
      <c r="L1837" t="s">
        <v>3354</v>
      </c>
      <c r="M1837" t="s">
        <v>4435</v>
      </c>
      <c r="N1837" t="s">
        <v>4370</v>
      </c>
      <c r="O1837" t="s">
        <v>4436</v>
      </c>
    </row>
    <row r="1838" spans="1:15" x14ac:dyDescent="0.25">
      <c r="A1838" t="b">
        <v>0</v>
      </c>
      <c r="B1838" s="3" t="b">
        <f t="shared" si="28"/>
        <v>0</v>
      </c>
      <c r="C1838" t="s">
        <v>4408</v>
      </c>
      <c r="D1838" s="1">
        <v>43873</v>
      </c>
      <c r="E1838" t="b">
        <v>0</v>
      </c>
      <c r="F1838" s="2">
        <v>43034.431250000001</v>
      </c>
      <c r="G1838">
        <v>47579</v>
      </c>
      <c r="H1838">
        <v>7421</v>
      </c>
      <c r="I1838">
        <v>55000</v>
      </c>
      <c r="J1838" t="s">
        <v>4409</v>
      </c>
      <c r="K1838" t="s">
        <v>4410</v>
      </c>
      <c r="L1838" t="s">
        <v>3354</v>
      </c>
      <c r="M1838" t="s">
        <v>4437</v>
      </c>
      <c r="N1838" t="s">
        <v>4370</v>
      </c>
      <c r="O1838" t="s">
        <v>4438</v>
      </c>
    </row>
    <row r="1839" spans="1:15" x14ac:dyDescent="0.25">
      <c r="A1839" t="b">
        <v>0</v>
      </c>
      <c r="B1839" s="3" t="b">
        <f t="shared" si="28"/>
        <v>0</v>
      </c>
      <c r="C1839" t="s">
        <v>4385</v>
      </c>
      <c r="D1839" s="1">
        <v>43873</v>
      </c>
      <c r="E1839" t="b">
        <v>0</v>
      </c>
      <c r="F1839" s="2">
        <v>43325</v>
      </c>
      <c r="G1839">
        <v>95105</v>
      </c>
      <c r="H1839">
        <v>45853</v>
      </c>
      <c r="I1839">
        <v>140958</v>
      </c>
      <c r="J1839" t="s">
        <v>453</v>
      </c>
      <c r="K1839" t="s">
        <v>4386</v>
      </c>
      <c r="L1839" t="s">
        <v>3354</v>
      </c>
      <c r="M1839" t="s">
        <v>4439</v>
      </c>
      <c r="N1839" t="s">
        <v>4370</v>
      </c>
      <c r="O1839" t="s">
        <v>4440</v>
      </c>
    </row>
    <row r="1840" spans="1:15" x14ac:dyDescent="0.25">
      <c r="A1840" t="b">
        <v>0</v>
      </c>
      <c r="B1840" s="3" t="b">
        <f t="shared" si="28"/>
        <v>0</v>
      </c>
      <c r="C1840" t="s">
        <v>4381</v>
      </c>
      <c r="D1840" s="1">
        <v>43873</v>
      </c>
      <c r="E1840" t="b">
        <v>0</v>
      </c>
      <c r="F1840" s="2">
        <v>43475.663888888892</v>
      </c>
      <c r="G1840">
        <v>138490</v>
      </c>
      <c r="H1840">
        <v>72911</v>
      </c>
      <c r="I1840">
        <v>211401</v>
      </c>
      <c r="J1840" t="s">
        <v>844</v>
      </c>
      <c r="K1840" t="s">
        <v>4382</v>
      </c>
      <c r="L1840" t="s">
        <v>3354</v>
      </c>
      <c r="M1840" t="s">
        <v>4441</v>
      </c>
      <c r="N1840" t="s">
        <v>4370</v>
      </c>
      <c r="O1840" t="s">
        <v>4442</v>
      </c>
    </row>
    <row r="1841" spans="1:15" x14ac:dyDescent="0.25">
      <c r="A1841" t="b">
        <v>0</v>
      </c>
      <c r="B1841" s="3" t="b">
        <f t="shared" si="28"/>
        <v>0</v>
      </c>
      <c r="C1841" t="s">
        <v>4443</v>
      </c>
      <c r="D1841" s="1">
        <v>43873</v>
      </c>
      <c r="E1841" t="b">
        <v>0</v>
      </c>
      <c r="F1841" s="2">
        <v>43088</v>
      </c>
      <c r="G1841">
        <v>2235</v>
      </c>
      <c r="H1841">
        <v>1330</v>
      </c>
      <c r="I1841">
        <v>3565</v>
      </c>
      <c r="J1841" t="s">
        <v>4444</v>
      </c>
      <c r="K1841" t="s">
        <v>4445</v>
      </c>
      <c r="L1841" t="s">
        <v>3354</v>
      </c>
      <c r="M1841" t="s">
        <v>4446</v>
      </c>
      <c r="N1841" t="s">
        <v>4370</v>
      </c>
      <c r="O1841" t="s">
        <v>4447</v>
      </c>
    </row>
    <row r="1842" spans="1:15" x14ac:dyDescent="0.25">
      <c r="A1842" t="b">
        <v>0</v>
      </c>
      <c r="B1842" s="3" t="b">
        <f t="shared" si="28"/>
        <v>0</v>
      </c>
      <c r="C1842" t="s">
        <v>4389</v>
      </c>
      <c r="D1842" s="1">
        <v>43873</v>
      </c>
      <c r="E1842" t="b">
        <v>0</v>
      </c>
      <c r="F1842" s="2">
        <v>43270</v>
      </c>
      <c r="G1842">
        <v>200000</v>
      </c>
      <c r="H1842">
        <v>0</v>
      </c>
      <c r="I1842">
        <v>200000</v>
      </c>
      <c r="J1842" t="s">
        <v>27</v>
      </c>
      <c r="K1842" t="s">
        <v>4390</v>
      </c>
      <c r="L1842" t="s">
        <v>3354</v>
      </c>
      <c r="M1842" t="s">
        <v>4448</v>
      </c>
      <c r="N1842" t="s">
        <v>4370</v>
      </c>
      <c r="O1842" t="s">
        <v>4449</v>
      </c>
    </row>
    <row r="1843" spans="1:15" x14ac:dyDescent="0.25">
      <c r="A1843" t="b">
        <v>0</v>
      </c>
      <c r="B1843" s="3" t="b">
        <f t="shared" si="28"/>
        <v>0</v>
      </c>
      <c r="C1843" t="s">
        <v>4389</v>
      </c>
      <c r="D1843" s="1">
        <v>43873</v>
      </c>
      <c r="E1843" t="b">
        <v>0</v>
      </c>
      <c r="F1843" s="2">
        <v>43020.580555555556</v>
      </c>
      <c r="G1843">
        <v>100000</v>
      </c>
      <c r="H1843">
        <v>0</v>
      </c>
      <c r="I1843">
        <v>100000</v>
      </c>
      <c r="J1843" t="s">
        <v>27</v>
      </c>
      <c r="K1843" t="s">
        <v>4390</v>
      </c>
      <c r="L1843" t="s">
        <v>3354</v>
      </c>
      <c r="M1843" t="s">
        <v>4450</v>
      </c>
      <c r="N1843" t="s">
        <v>4370</v>
      </c>
      <c r="O1843" t="s">
        <v>4451</v>
      </c>
    </row>
    <row r="1844" spans="1:15" x14ac:dyDescent="0.25">
      <c r="A1844" t="b">
        <v>0</v>
      </c>
      <c r="B1844" s="3" t="b">
        <f t="shared" si="28"/>
        <v>0</v>
      </c>
      <c r="C1844" t="s">
        <v>4452</v>
      </c>
      <c r="D1844" s="1">
        <v>43873</v>
      </c>
      <c r="E1844" t="b">
        <v>0</v>
      </c>
      <c r="F1844" s="2">
        <v>43385</v>
      </c>
      <c r="G1844">
        <v>21681</v>
      </c>
      <c r="H1844">
        <v>12900</v>
      </c>
      <c r="I1844">
        <v>34581</v>
      </c>
      <c r="J1844" t="s">
        <v>4453</v>
      </c>
      <c r="K1844" t="s">
        <v>4454</v>
      </c>
      <c r="L1844" t="s">
        <v>3354</v>
      </c>
      <c r="M1844" t="s">
        <v>4455</v>
      </c>
      <c r="N1844" t="s">
        <v>4370</v>
      </c>
      <c r="O1844" t="s">
        <v>4456</v>
      </c>
    </row>
    <row r="1845" spans="1:15" x14ac:dyDescent="0.25">
      <c r="A1845" t="b">
        <v>0</v>
      </c>
      <c r="B1845" s="3" t="b">
        <f t="shared" si="28"/>
        <v>0</v>
      </c>
      <c r="C1845" t="s">
        <v>4381</v>
      </c>
      <c r="D1845" s="1">
        <v>43873</v>
      </c>
      <c r="E1845" t="b">
        <v>0</v>
      </c>
      <c r="F1845" s="2">
        <v>42968.634027777778</v>
      </c>
      <c r="G1845">
        <v>190000</v>
      </c>
      <c r="H1845">
        <v>100357</v>
      </c>
      <c r="I1845">
        <v>290357</v>
      </c>
      <c r="J1845" t="s">
        <v>844</v>
      </c>
      <c r="K1845" t="s">
        <v>4382</v>
      </c>
      <c r="L1845" t="s">
        <v>3354</v>
      </c>
      <c r="M1845" t="s">
        <v>4457</v>
      </c>
      <c r="N1845" t="s">
        <v>4370</v>
      </c>
      <c r="O1845" t="s">
        <v>4407</v>
      </c>
    </row>
    <row r="1846" spans="1:15" x14ac:dyDescent="0.25">
      <c r="A1846" t="b">
        <v>0</v>
      </c>
      <c r="B1846" s="3" t="b">
        <f t="shared" si="28"/>
        <v>0</v>
      </c>
      <c r="C1846" t="s">
        <v>4385</v>
      </c>
      <c r="D1846" s="1">
        <v>43873</v>
      </c>
      <c r="E1846" t="b">
        <v>0</v>
      </c>
      <c r="F1846" s="2">
        <v>42894.492361111108</v>
      </c>
      <c r="G1846">
        <v>129599</v>
      </c>
      <c r="H1846">
        <v>70401</v>
      </c>
      <c r="I1846">
        <v>200000</v>
      </c>
      <c r="J1846" t="s">
        <v>453</v>
      </c>
      <c r="K1846" t="s">
        <v>4386</v>
      </c>
      <c r="L1846" t="s">
        <v>3354</v>
      </c>
      <c r="M1846" t="s">
        <v>4458</v>
      </c>
      <c r="N1846" t="s">
        <v>4370</v>
      </c>
      <c r="O1846" t="s">
        <v>4459</v>
      </c>
    </row>
    <row r="1847" spans="1:15" x14ac:dyDescent="0.25">
      <c r="A1847" t="b">
        <v>0</v>
      </c>
      <c r="B1847" s="3" t="b">
        <f t="shared" si="28"/>
        <v>0</v>
      </c>
      <c r="C1847" t="s">
        <v>4389</v>
      </c>
      <c r="D1847" s="1">
        <v>43873</v>
      </c>
      <c r="E1847" t="b">
        <v>0</v>
      </c>
      <c r="F1847" s="2">
        <v>42912.698611111111</v>
      </c>
      <c r="G1847">
        <v>213750</v>
      </c>
      <c r="H1847">
        <v>111964</v>
      </c>
      <c r="I1847">
        <v>325714</v>
      </c>
      <c r="J1847" t="s">
        <v>27</v>
      </c>
      <c r="K1847" t="s">
        <v>4390</v>
      </c>
      <c r="L1847" t="s">
        <v>3354</v>
      </c>
      <c r="M1847" t="s">
        <v>4460</v>
      </c>
      <c r="N1847" t="s">
        <v>4370</v>
      </c>
      <c r="O1847" t="s">
        <v>4392</v>
      </c>
    </row>
    <row r="1848" spans="1:15" x14ac:dyDescent="0.25">
      <c r="A1848" t="b">
        <v>0</v>
      </c>
      <c r="B1848" s="3" t="b">
        <f t="shared" si="28"/>
        <v>0</v>
      </c>
      <c r="C1848" t="s">
        <v>4461</v>
      </c>
      <c r="D1848" s="1">
        <v>43873</v>
      </c>
      <c r="E1848" t="b">
        <v>0</v>
      </c>
      <c r="F1848" s="2">
        <v>42972</v>
      </c>
      <c r="G1848">
        <v>255000</v>
      </c>
      <c r="H1848">
        <v>69974</v>
      </c>
      <c r="I1848">
        <v>324974</v>
      </c>
      <c r="J1848" t="s">
        <v>4462</v>
      </c>
      <c r="K1848" t="s">
        <v>4463</v>
      </c>
      <c r="L1848" t="s">
        <v>3354</v>
      </c>
      <c r="M1848" t="s">
        <v>4464</v>
      </c>
      <c r="N1848" t="s">
        <v>4370</v>
      </c>
      <c r="O1848" t="s">
        <v>4465</v>
      </c>
    </row>
    <row r="1849" spans="1:15" x14ac:dyDescent="0.25">
      <c r="A1849" t="b">
        <v>0</v>
      </c>
      <c r="B1849" s="3" t="b">
        <f t="shared" si="28"/>
        <v>0</v>
      </c>
      <c r="C1849" t="s">
        <v>4398</v>
      </c>
      <c r="D1849" s="1">
        <v>43873</v>
      </c>
      <c r="E1849" t="b">
        <v>0</v>
      </c>
      <c r="F1849" s="2">
        <v>42947.568055555559</v>
      </c>
      <c r="G1849">
        <v>65693</v>
      </c>
      <c r="H1849">
        <v>39087</v>
      </c>
      <c r="I1849">
        <v>104780</v>
      </c>
      <c r="J1849" t="s">
        <v>597</v>
      </c>
      <c r="K1849" t="s">
        <v>4399</v>
      </c>
      <c r="L1849" t="s">
        <v>3354</v>
      </c>
      <c r="M1849" t="s">
        <v>4466</v>
      </c>
      <c r="N1849" t="s">
        <v>4370</v>
      </c>
      <c r="O1849" t="s">
        <v>4401</v>
      </c>
    </row>
    <row r="1850" spans="1:15" x14ac:dyDescent="0.25">
      <c r="A1850" t="b">
        <v>0</v>
      </c>
      <c r="B1850" s="3" t="b">
        <f t="shared" si="28"/>
        <v>0</v>
      </c>
      <c r="C1850" t="s">
        <v>4372</v>
      </c>
      <c r="D1850" s="1">
        <v>43873</v>
      </c>
      <c r="E1850" t="b">
        <v>0</v>
      </c>
      <c r="F1850" s="2">
        <v>42723</v>
      </c>
      <c r="G1850">
        <v>2666</v>
      </c>
      <c r="H1850">
        <v>0</v>
      </c>
      <c r="I1850">
        <v>2666</v>
      </c>
      <c r="J1850" t="s">
        <v>4373</v>
      </c>
      <c r="K1850" t="s">
        <v>4374</v>
      </c>
      <c r="L1850" t="s">
        <v>3354</v>
      </c>
      <c r="M1850" t="s">
        <v>4467</v>
      </c>
      <c r="N1850" t="s">
        <v>4370</v>
      </c>
      <c r="O1850" t="s">
        <v>4468</v>
      </c>
    </row>
    <row r="1851" spans="1:15" x14ac:dyDescent="0.25">
      <c r="A1851" t="b">
        <v>0</v>
      </c>
      <c r="B1851" s="3" t="b">
        <f t="shared" si="28"/>
        <v>0</v>
      </c>
      <c r="C1851" t="s">
        <v>4385</v>
      </c>
      <c r="D1851" s="1">
        <v>43873</v>
      </c>
      <c r="E1851" t="b">
        <v>0</v>
      </c>
      <c r="F1851" s="2">
        <v>42774.486805555556</v>
      </c>
      <c r="G1851">
        <v>12025</v>
      </c>
      <c r="H1851">
        <v>0</v>
      </c>
      <c r="I1851">
        <v>12025</v>
      </c>
      <c r="J1851" t="s">
        <v>453</v>
      </c>
      <c r="K1851" t="s">
        <v>4386</v>
      </c>
      <c r="L1851" t="s">
        <v>3354</v>
      </c>
      <c r="M1851" t="s">
        <v>4469</v>
      </c>
      <c r="N1851" t="s">
        <v>4370</v>
      </c>
      <c r="O1851" t="s">
        <v>4470</v>
      </c>
    </row>
    <row r="1852" spans="1:15" x14ac:dyDescent="0.25">
      <c r="A1852" t="b">
        <v>0</v>
      </c>
      <c r="B1852" s="3" t="b">
        <f t="shared" si="28"/>
        <v>0</v>
      </c>
      <c r="C1852" t="s">
        <v>4377</v>
      </c>
      <c r="D1852" s="1">
        <v>43873</v>
      </c>
      <c r="E1852" t="b">
        <v>0</v>
      </c>
      <c r="F1852" s="2">
        <v>42916.662499999999</v>
      </c>
      <c r="G1852">
        <v>576580</v>
      </c>
      <c r="H1852">
        <v>323421</v>
      </c>
      <c r="I1852">
        <v>900001</v>
      </c>
      <c r="J1852" t="s">
        <v>680</v>
      </c>
      <c r="K1852" t="s">
        <v>4378</v>
      </c>
      <c r="L1852" t="s">
        <v>3354</v>
      </c>
      <c r="M1852" t="s">
        <v>4471</v>
      </c>
      <c r="N1852" t="s">
        <v>4370</v>
      </c>
      <c r="O1852" t="s">
        <v>4472</v>
      </c>
    </row>
    <row r="1853" spans="1:15" x14ac:dyDescent="0.25">
      <c r="A1853" t="b">
        <v>0</v>
      </c>
      <c r="B1853" s="3" t="b">
        <f t="shared" si="28"/>
        <v>0</v>
      </c>
      <c r="C1853" t="s">
        <v>4415</v>
      </c>
      <c r="D1853" s="1">
        <v>43873</v>
      </c>
      <c r="E1853" t="b">
        <v>0</v>
      </c>
      <c r="F1853" s="2">
        <v>43111.564583333333</v>
      </c>
      <c r="G1853">
        <v>200000</v>
      </c>
      <c r="H1853">
        <v>114015</v>
      </c>
      <c r="I1853">
        <v>314015</v>
      </c>
      <c r="J1853" t="s">
        <v>3352</v>
      </c>
      <c r="K1853" t="s">
        <v>4416</v>
      </c>
      <c r="L1853" t="s">
        <v>3354</v>
      </c>
      <c r="M1853" t="s">
        <v>4473</v>
      </c>
      <c r="N1853" t="s">
        <v>4370</v>
      </c>
      <c r="O1853" t="s">
        <v>4418</v>
      </c>
    </row>
    <row r="1854" spans="1:15" x14ac:dyDescent="0.25">
      <c r="A1854" t="b">
        <v>0</v>
      </c>
      <c r="B1854" s="3" t="b">
        <f t="shared" si="28"/>
        <v>0</v>
      </c>
      <c r="C1854" t="s">
        <v>4402</v>
      </c>
      <c r="D1854" s="1">
        <v>43873</v>
      </c>
      <c r="E1854" t="b">
        <v>0</v>
      </c>
      <c r="F1854" s="2">
        <v>43083</v>
      </c>
      <c r="G1854">
        <v>250000</v>
      </c>
      <c r="H1854">
        <v>71310</v>
      </c>
      <c r="I1854">
        <v>321310</v>
      </c>
      <c r="J1854" t="s">
        <v>3921</v>
      </c>
      <c r="K1854" t="s">
        <v>4403</v>
      </c>
      <c r="L1854" t="s">
        <v>3354</v>
      </c>
      <c r="M1854" t="s">
        <v>4474</v>
      </c>
      <c r="N1854" t="s">
        <v>4370</v>
      </c>
      <c r="O1854" t="s">
        <v>4405</v>
      </c>
    </row>
    <row r="1855" spans="1:15" x14ac:dyDescent="0.25">
      <c r="A1855" t="b">
        <v>0</v>
      </c>
      <c r="B1855" s="3" t="b">
        <f t="shared" si="28"/>
        <v>0</v>
      </c>
      <c r="C1855" t="s">
        <v>4366</v>
      </c>
      <c r="D1855" s="1">
        <v>43873</v>
      </c>
      <c r="E1855" t="b">
        <v>0</v>
      </c>
      <c r="F1855" s="2">
        <v>42916.439583333333</v>
      </c>
      <c r="G1855">
        <v>295996</v>
      </c>
      <c r="H1855">
        <v>173683</v>
      </c>
      <c r="I1855">
        <v>469679</v>
      </c>
      <c r="J1855" t="s">
        <v>4367</v>
      </c>
      <c r="K1855" t="s">
        <v>4368</v>
      </c>
      <c r="L1855" t="s">
        <v>3354</v>
      </c>
      <c r="M1855" t="s">
        <v>4475</v>
      </c>
      <c r="N1855" t="s">
        <v>4370</v>
      </c>
      <c r="O1855" t="s">
        <v>4476</v>
      </c>
    </row>
    <row r="1856" spans="1:15" x14ac:dyDescent="0.25">
      <c r="A1856" t="b">
        <v>0</v>
      </c>
      <c r="B1856" s="3" t="b">
        <f t="shared" si="28"/>
        <v>0</v>
      </c>
      <c r="C1856" t="s">
        <v>4381</v>
      </c>
      <c r="D1856" s="1">
        <v>43873</v>
      </c>
      <c r="E1856" t="b">
        <v>0</v>
      </c>
      <c r="F1856" s="2">
        <v>42590.55972222222</v>
      </c>
      <c r="G1856">
        <v>190000</v>
      </c>
      <c r="H1856">
        <v>100917</v>
      </c>
      <c r="I1856">
        <v>290917</v>
      </c>
      <c r="J1856" t="s">
        <v>844</v>
      </c>
      <c r="K1856" t="s">
        <v>4382</v>
      </c>
      <c r="L1856" t="s">
        <v>3354</v>
      </c>
      <c r="M1856" t="s">
        <v>4477</v>
      </c>
      <c r="N1856" t="s">
        <v>4370</v>
      </c>
      <c r="O1856" t="s">
        <v>4478</v>
      </c>
    </row>
    <row r="1857" spans="1:15" x14ac:dyDescent="0.25">
      <c r="A1857" t="b">
        <v>0</v>
      </c>
      <c r="B1857" s="3" t="b">
        <f t="shared" si="28"/>
        <v>0</v>
      </c>
      <c r="C1857" t="s">
        <v>4377</v>
      </c>
      <c r="D1857" s="1">
        <v>43873</v>
      </c>
      <c r="E1857" t="b">
        <v>0</v>
      </c>
      <c r="F1857" s="2">
        <v>42888.56527777778</v>
      </c>
      <c r="G1857">
        <v>135569</v>
      </c>
      <c r="H1857">
        <v>74431</v>
      </c>
      <c r="I1857">
        <v>210000</v>
      </c>
      <c r="J1857" t="s">
        <v>680</v>
      </c>
      <c r="K1857" t="s">
        <v>4378</v>
      </c>
      <c r="L1857" t="s">
        <v>3354</v>
      </c>
      <c r="M1857" t="s">
        <v>4479</v>
      </c>
      <c r="N1857" t="s">
        <v>4370</v>
      </c>
      <c r="O1857" t="s">
        <v>4380</v>
      </c>
    </row>
    <row r="1858" spans="1:15" x14ac:dyDescent="0.25">
      <c r="A1858" t="b">
        <v>0</v>
      </c>
      <c r="B1858" s="3" t="b">
        <f t="shared" si="28"/>
        <v>0</v>
      </c>
      <c r="C1858" t="s">
        <v>4480</v>
      </c>
      <c r="D1858" s="1">
        <v>43873</v>
      </c>
      <c r="E1858" t="b">
        <v>0</v>
      </c>
      <c r="F1858" s="2">
        <v>42975.525000000001</v>
      </c>
      <c r="G1858">
        <v>72372</v>
      </c>
      <c r="H1858">
        <v>43062</v>
      </c>
      <c r="I1858">
        <v>115434</v>
      </c>
      <c r="J1858" t="s">
        <v>64</v>
      </c>
      <c r="K1858" t="s">
        <v>4481</v>
      </c>
      <c r="L1858" t="s">
        <v>3354</v>
      </c>
      <c r="M1858" t="s">
        <v>4482</v>
      </c>
      <c r="N1858" t="s">
        <v>4370</v>
      </c>
      <c r="O1858" t="s">
        <v>4483</v>
      </c>
    </row>
    <row r="1859" spans="1:15" x14ac:dyDescent="0.25">
      <c r="A1859" t="b">
        <v>0</v>
      </c>
      <c r="B1859" s="3" t="b">
        <f t="shared" si="28"/>
        <v>0</v>
      </c>
      <c r="C1859" t="s">
        <v>4452</v>
      </c>
      <c r="D1859" s="1">
        <v>43873</v>
      </c>
      <c r="E1859" t="b">
        <v>0</v>
      </c>
      <c r="F1859" s="2">
        <v>42558</v>
      </c>
      <c r="G1859">
        <v>35000</v>
      </c>
      <c r="H1859">
        <v>0</v>
      </c>
      <c r="I1859">
        <v>35000</v>
      </c>
      <c r="J1859" t="s">
        <v>4453</v>
      </c>
      <c r="K1859" t="s">
        <v>4454</v>
      </c>
      <c r="L1859" t="s">
        <v>3354</v>
      </c>
      <c r="M1859" t="s">
        <v>4484</v>
      </c>
      <c r="N1859" t="s">
        <v>4370</v>
      </c>
      <c r="O1859" t="s">
        <v>4485</v>
      </c>
    </row>
    <row r="1860" spans="1:15" x14ac:dyDescent="0.25">
      <c r="A1860" t="b">
        <v>0</v>
      </c>
      <c r="B1860" s="3" t="b">
        <f t="shared" ref="B1860:B1923" si="29">OR(ISNUMBER(SEARCH($B$1,O1860)),ISNUMBER(SEARCH($C$1,O1860)),ISNUMBER(SEARCH($D$1,O1860)),ISNUMBER(SEARCH($E$1,O1860)),ISNUMBER(SEARCH($F$1,O1860)),ISNUMBER(SEARCH($G$1,O1860)),ISNUMBER(SEARCH($H$1,O1860)),ISNUMBER(SEARCH($I$1,O1860)),ISNUMBER(SEARCH($J$1,O1860)),ISNUMBER(SEARCH($K$1,O1860)),ISNUMBER(SEARCH($L$1,O1860)),ISNUMBER(SEARCH($M$1,O1860)),ISNUMBER(SEARCH($N$1,O1860)),ISNUMBER(SEARCH($O$1,O1860)),ISNUMBER(SEARCH($P$1,O1860)),ISNUMBER(SEARCH($Q$1,O1860)),ISNUMBER(SEARCH($R$1,O1860)),ISNUMBER(SEARCH($S$1,O1860)),ISNUMBER(SEARCH($T$1,O1860)),ISNUMBER(SEARCH($U$1,O1860)),ISNUMBER(SEARCH($V$1,O1860)),ISNUMBER(SEARCH($W$1,O1860)),ISNUMBER(SEARCH($X$1,O1860)),ISNUMBER(SEARCH($Y$1,O1860)),ISNUMBER(SEARCH($Z$1,O1860)),ISNUMBER(SEARCH($AA$1,O1860)),ISNUMBER(SEARCH($AB$1,O1860)),ISNUMBER(SEARCH($AC$1,O1860)),ISNUMBER(SEARCH($AD$1,O1860)),ISNUMBER(SEARCH($AE$1,O1860)),ISNUMBER(SEARCH($AF$1,O1860)),ISNUMBER(SEARCH($AG$1,O1860)),ISNUMBER(SEARCH($AH$1,O1860)),ISNUMBER(SEARCH($AI$1,O1860)),ISNUMBER(SEARCH($AJ$1,O1860)),ISNUMBER(SEARCH($AK$1,O1860)),ISNUMBER(SEARCH($AL$1,O1860)),ISNUMBER(SEARCH($AM$1,O1860)),ISNUMBER(SEARCH($AN$1,O1860)),ISNUMBER(SEARCH($AO$1,O1860)),ISNUMBER(SEARCH($AP$1,O1860)),ISNUMBER(SEARCH($AQ$1,O1860)),ISNUMBER(SEARCH($AR$1,O1860)),ISNUMBER(SEARCH($AS$1,O1860)),ISNUMBER(SEARCH($AT$1,O1860)),ISNUMBER(SEARCH($AU$1,O1860)),ISNUMBER(SEARCH($AV$1,O1860)),ISNUMBER(SEARCH($AW$1,O1860)),ISNUMBER(SEARCH($AX$1,O1860)),ISNUMBER(SEARCH($AY$1,O1860)), ISNUMBER(SEARCH($AZ$1,O1860)),ISNUMBER(SEARCH($BA$1,O1860)),ISNUMBER(SEARCH($BB$1,O1860)),ISNUMBER(SEARCH($BC$1,O1860)),ISNUMBER(SEARCH($BD$1,O1860)),ISNUMBER(SEARCH($BE$1,O1860)),ISNUMBER(SEARCH($BF$1,O1860)),ISNUMBER(SEARCH($BG$1,O1860)),ISNUMBER(SEARCH($BH$1,O1860)),ISNUMBER(SEARCH($BI$1,O1860)),ISNUMBER(SEARCH($BJ$1,O1860)),ISNUMBER(SEARCH($BK$1,O1860)),ISNUMBER(SEARCH($BL$1,O1860)),ISNUMBER(SEARCH($BM$1,O1860)),ISNUMBER(SEARCH($BN$1,O1860)),ISNUMBER(SEARCH($BO$1,O1860)),ISNUMBER(SEARCH($BP$1,O1860)),ISNUMBER(SEARCH($BQ$1,O1860)),ISNUMBER(SEARCH($BR$1,O1860)),ISNUMBER(SEARCH($BS$1,O1860)),ISNUMBER(SEARCH($BT$1,O1860)),ISNUMBER(SEARCH($BU$1,O1860)),ISNUMBER(SEARCH($BV$1,O1860)),ISNUMBER(SEARCH($BW$1,O1860)),ISNUMBER(SEARCH($BX$1,O1860)),ISNUMBER(SEARCH($BY$1,O1860)),ISNUMBER(SEARCH($BZ$1,O1860)),ISNUMBER(SEARCH($CA$1,O1860)),ISNUMBER(SEARCH($CB$1,O1860)),ISNUMBER(SEARCH($CC$1,O1860)),ISNUMBER(SEARCH($CD$1,O1860)),ISNUMBER(SEARCH($CE$1,O1860)),ISNUMBER(SEARCH($CF$1,O1860)),ISNUMBER(SEARCH($CG$1,O1860)),ISNUMBER(SEARCH($CG$1,O1860)),ISNUMBER(SEARCH($CH$1,O1860)),ISNUMBER(SEARCH($CI$1,O1860)),ISNUMBER(SEARCH($CJ$1,O1860)),ISNUMBER(SEARCH($CK$1,O1860)),ISNUMBER(SEARCH($CL$1,O1860)),ISNUMBER(SEARCH($CM$1,O1860)),ISNUMBER(SEARCH($CN$1,O1860)),ISNUMBER(SEARCH($CO$1,O1860)),ISNUMBER(SEARCH($CP$1,O1860)),ISNUMBER(SEARCH($CQ$1,O1860)),ISNUMBER(SEARCH($CR$1,O1860)),ISNUMBER(SEARCH($CS$1,O1860)),ISNUMBER(SEARCH($CT$1,O1860)))</f>
        <v>0</v>
      </c>
      <c r="C1860" t="s">
        <v>4389</v>
      </c>
      <c r="D1860" s="1">
        <v>43873</v>
      </c>
      <c r="E1860" t="b">
        <v>0</v>
      </c>
      <c r="F1860" s="2">
        <v>42583.420138888891</v>
      </c>
      <c r="G1860">
        <v>213750</v>
      </c>
      <c r="H1860">
        <v>112689</v>
      </c>
      <c r="I1860">
        <v>326439</v>
      </c>
      <c r="J1860" t="s">
        <v>27</v>
      </c>
      <c r="K1860" t="s">
        <v>4390</v>
      </c>
      <c r="L1860" t="s">
        <v>3354</v>
      </c>
      <c r="M1860" t="s">
        <v>4486</v>
      </c>
      <c r="N1860" t="s">
        <v>4370</v>
      </c>
      <c r="O1860" t="s">
        <v>4392</v>
      </c>
    </row>
    <row r="1861" spans="1:15" x14ac:dyDescent="0.25">
      <c r="A1861" t="b">
        <v>0</v>
      </c>
      <c r="B1861" s="3" t="b">
        <f t="shared" si="29"/>
        <v>0</v>
      </c>
      <c r="C1861" t="s">
        <v>4408</v>
      </c>
      <c r="D1861" s="1">
        <v>43873</v>
      </c>
      <c r="E1861" t="b">
        <v>0</v>
      </c>
      <c r="F1861" s="2">
        <v>42604</v>
      </c>
      <c r="G1861">
        <v>4166</v>
      </c>
      <c r="H1861">
        <v>834</v>
      </c>
      <c r="I1861">
        <v>5000</v>
      </c>
      <c r="J1861" t="s">
        <v>4409</v>
      </c>
      <c r="K1861" t="s">
        <v>4410</v>
      </c>
      <c r="L1861" t="s">
        <v>3354</v>
      </c>
      <c r="M1861" t="s">
        <v>4487</v>
      </c>
      <c r="N1861" t="s">
        <v>4370</v>
      </c>
      <c r="O1861" t="s">
        <v>4420</v>
      </c>
    </row>
    <row r="1862" spans="1:15" x14ac:dyDescent="0.25">
      <c r="A1862" t="b">
        <v>0</v>
      </c>
      <c r="B1862" s="3" t="b">
        <f t="shared" si="29"/>
        <v>0</v>
      </c>
      <c r="C1862" t="s">
        <v>4398</v>
      </c>
      <c r="D1862" s="1">
        <v>43873</v>
      </c>
      <c r="E1862" t="b">
        <v>0</v>
      </c>
      <c r="F1862" s="2">
        <v>42628.509027777778</v>
      </c>
      <c r="G1862">
        <v>62706</v>
      </c>
      <c r="H1862">
        <v>37310</v>
      </c>
      <c r="I1862">
        <v>100016</v>
      </c>
      <c r="J1862" t="s">
        <v>597</v>
      </c>
      <c r="K1862" t="s">
        <v>4399</v>
      </c>
      <c r="L1862" t="s">
        <v>3354</v>
      </c>
      <c r="M1862" t="s">
        <v>4488</v>
      </c>
      <c r="N1862" t="s">
        <v>4370</v>
      </c>
      <c r="O1862" t="s">
        <v>4489</v>
      </c>
    </row>
    <row r="1863" spans="1:15" x14ac:dyDescent="0.25">
      <c r="A1863" t="b">
        <v>0</v>
      </c>
      <c r="B1863" s="3" t="b">
        <f t="shared" si="29"/>
        <v>0</v>
      </c>
      <c r="C1863" t="s">
        <v>4389</v>
      </c>
      <c r="D1863" s="1">
        <v>43873</v>
      </c>
      <c r="E1863" t="b">
        <v>0</v>
      </c>
      <c r="F1863" s="2">
        <v>42614</v>
      </c>
      <c r="G1863">
        <v>213750</v>
      </c>
      <c r="H1863">
        <v>112689</v>
      </c>
      <c r="I1863">
        <v>326439</v>
      </c>
      <c r="J1863" t="s">
        <v>27</v>
      </c>
      <c r="K1863" t="s">
        <v>4390</v>
      </c>
      <c r="L1863" t="s">
        <v>3354</v>
      </c>
      <c r="M1863" t="s">
        <v>4490</v>
      </c>
      <c r="N1863" t="s">
        <v>4370</v>
      </c>
      <c r="O1863" t="s">
        <v>4392</v>
      </c>
    </row>
    <row r="1864" spans="1:15" x14ac:dyDescent="0.25">
      <c r="A1864" t="b">
        <v>0</v>
      </c>
      <c r="B1864" s="3" t="b">
        <f t="shared" si="29"/>
        <v>0</v>
      </c>
      <c r="C1864" t="s">
        <v>4366</v>
      </c>
      <c r="D1864" s="1">
        <v>43873</v>
      </c>
      <c r="E1864" t="b">
        <v>0</v>
      </c>
      <c r="F1864" s="2">
        <v>42601</v>
      </c>
      <c r="G1864">
        <v>340414</v>
      </c>
      <c r="H1864">
        <v>68311</v>
      </c>
      <c r="I1864">
        <v>408725</v>
      </c>
      <c r="J1864" t="s">
        <v>4367</v>
      </c>
      <c r="K1864" t="s">
        <v>4368</v>
      </c>
      <c r="L1864" t="s">
        <v>3354</v>
      </c>
      <c r="M1864" t="s">
        <v>4491</v>
      </c>
      <c r="N1864" t="s">
        <v>4370</v>
      </c>
      <c r="O1864" t="s">
        <v>4492</v>
      </c>
    </row>
    <row r="1865" spans="1:15" x14ac:dyDescent="0.25">
      <c r="A1865" t="b">
        <v>0</v>
      </c>
      <c r="B1865" s="3" t="b">
        <f t="shared" si="29"/>
        <v>0</v>
      </c>
      <c r="C1865" t="s">
        <v>4408</v>
      </c>
      <c r="D1865" s="1">
        <v>43873</v>
      </c>
      <c r="E1865" t="b">
        <v>0</v>
      </c>
      <c r="F1865" s="2">
        <v>42810.628472222219</v>
      </c>
      <c r="G1865">
        <v>93608</v>
      </c>
      <c r="H1865">
        <v>50796</v>
      </c>
      <c r="I1865">
        <v>144404</v>
      </c>
      <c r="J1865" t="s">
        <v>4409</v>
      </c>
      <c r="K1865" t="s">
        <v>4410</v>
      </c>
      <c r="L1865" t="s">
        <v>3354</v>
      </c>
      <c r="M1865" t="s">
        <v>4493</v>
      </c>
      <c r="N1865" t="s">
        <v>4370</v>
      </c>
      <c r="O1865" t="s">
        <v>4494</v>
      </c>
    </row>
    <row r="1866" spans="1:15" x14ac:dyDescent="0.25">
      <c r="A1866" t="b">
        <v>0</v>
      </c>
      <c r="B1866" s="3" t="b">
        <f t="shared" si="29"/>
        <v>0</v>
      </c>
      <c r="C1866" t="s">
        <v>3302</v>
      </c>
      <c r="D1866" s="1">
        <v>43873</v>
      </c>
      <c r="E1866" t="b">
        <v>0</v>
      </c>
      <c r="F1866" s="2">
        <v>42598</v>
      </c>
      <c r="G1866">
        <v>10000</v>
      </c>
      <c r="H1866">
        <v>0</v>
      </c>
      <c r="I1866">
        <v>10000</v>
      </c>
      <c r="J1866" t="s">
        <v>1062</v>
      </c>
      <c r="K1866" t="s">
        <v>3303</v>
      </c>
      <c r="L1866" t="s">
        <v>3354</v>
      </c>
      <c r="M1866" t="s">
        <v>4495</v>
      </c>
      <c r="N1866" t="s">
        <v>4496</v>
      </c>
      <c r="O1866" t="s">
        <v>4497</v>
      </c>
    </row>
    <row r="1867" spans="1:15" x14ac:dyDescent="0.25">
      <c r="A1867" t="b">
        <v>0</v>
      </c>
      <c r="B1867" s="3" t="b">
        <f t="shared" si="29"/>
        <v>0</v>
      </c>
      <c r="C1867" t="s">
        <v>4498</v>
      </c>
      <c r="D1867" s="1">
        <v>43873</v>
      </c>
      <c r="E1867" t="b">
        <v>0</v>
      </c>
      <c r="F1867" s="2">
        <v>42573.715277777781</v>
      </c>
      <c r="G1867">
        <v>78247</v>
      </c>
      <c r="H1867">
        <v>41753</v>
      </c>
      <c r="I1867">
        <v>120000</v>
      </c>
      <c r="J1867" t="s">
        <v>4499</v>
      </c>
      <c r="K1867" t="s">
        <v>4500</v>
      </c>
      <c r="L1867" t="s">
        <v>3354</v>
      </c>
      <c r="M1867" t="s">
        <v>4501</v>
      </c>
      <c r="N1867" t="s">
        <v>4496</v>
      </c>
      <c r="O1867" t="s">
        <v>4502</v>
      </c>
    </row>
    <row r="1868" spans="1:15" x14ac:dyDescent="0.25">
      <c r="A1868" t="b">
        <v>0</v>
      </c>
      <c r="B1868" s="3" t="b">
        <f t="shared" si="29"/>
        <v>0</v>
      </c>
      <c r="C1868" t="s">
        <v>4503</v>
      </c>
      <c r="D1868" s="1">
        <v>43873</v>
      </c>
      <c r="E1868" t="b">
        <v>0</v>
      </c>
      <c r="F1868" s="2">
        <v>42983</v>
      </c>
      <c r="G1868">
        <v>162395</v>
      </c>
      <c r="H1868">
        <v>50061</v>
      </c>
      <c r="I1868">
        <v>212456</v>
      </c>
      <c r="J1868" t="s">
        <v>3368</v>
      </c>
      <c r="K1868" t="s">
        <v>381</v>
      </c>
      <c r="L1868" t="s">
        <v>3354</v>
      </c>
      <c r="M1868" t="s">
        <v>4504</v>
      </c>
      <c r="N1868" t="s">
        <v>4496</v>
      </c>
      <c r="O1868" t="s">
        <v>4505</v>
      </c>
    </row>
    <row r="1869" spans="1:15" x14ac:dyDescent="0.25">
      <c r="A1869" t="b">
        <v>0</v>
      </c>
      <c r="B1869" s="3" t="b">
        <f t="shared" si="29"/>
        <v>0</v>
      </c>
      <c r="C1869" t="s">
        <v>4506</v>
      </c>
      <c r="D1869" s="1">
        <v>43873</v>
      </c>
      <c r="E1869" t="b">
        <v>0</v>
      </c>
      <c r="F1869" s="2">
        <v>42580.622916666667</v>
      </c>
      <c r="G1869">
        <v>60188</v>
      </c>
      <c r="H1869">
        <v>35812</v>
      </c>
      <c r="I1869">
        <v>96000</v>
      </c>
      <c r="J1869" t="s">
        <v>4507</v>
      </c>
      <c r="K1869" t="s">
        <v>4508</v>
      </c>
      <c r="L1869" t="s">
        <v>3354</v>
      </c>
      <c r="M1869" t="s">
        <v>4509</v>
      </c>
      <c r="N1869" t="s">
        <v>4496</v>
      </c>
      <c r="O1869" t="s">
        <v>4510</v>
      </c>
    </row>
    <row r="1870" spans="1:15" x14ac:dyDescent="0.25">
      <c r="A1870" t="b">
        <v>0</v>
      </c>
      <c r="B1870" s="3" t="b">
        <f t="shared" si="29"/>
        <v>0</v>
      </c>
      <c r="C1870" t="s">
        <v>4511</v>
      </c>
      <c r="D1870" s="1">
        <v>43873</v>
      </c>
      <c r="E1870" t="b">
        <v>0</v>
      </c>
      <c r="F1870" s="2">
        <v>42752</v>
      </c>
      <c r="G1870">
        <v>48939</v>
      </c>
      <c r="H1870">
        <v>26061</v>
      </c>
      <c r="I1870">
        <v>75000</v>
      </c>
      <c r="J1870" t="s">
        <v>3115</v>
      </c>
      <c r="K1870" t="s">
        <v>4512</v>
      </c>
      <c r="L1870" t="s">
        <v>3354</v>
      </c>
      <c r="M1870" t="s">
        <v>4513</v>
      </c>
      <c r="N1870" t="s">
        <v>4496</v>
      </c>
      <c r="O1870" t="s">
        <v>4514</v>
      </c>
    </row>
    <row r="1871" spans="1:15" x14ac:dyDescent="0.25">
      <c r="A1871" t="b">
        <v>0</v>
      </c>
      <c r="B1871" s="3" t="b">
        <f t="shared" si="29"/>
        <v>0</v>
      </c>
      <c r="C1871" t="s">
        <v>4503</v>
      </c>
      <c r="D1871" s="1">
        <v>43873</v>
      </c>
      <c r="E1871" t="b">
        <v>0</v>
      </c>
      <c r="F1871" s="2">
        <v>42613.508333333331</v>
      </c>
      <c r="G1871">
        <v>54873</v>
      </c>
      <c r="H1871">
        <v>29315</v>
      </c>
      <c r="I1871">
        <v>84188</v>
      </c>
      <c r="J1871" t="s">
        <v>3368</v>
      </c>
      <c r="K1871" t="s">
        <v>381</v>
      </c>
      <c r="L1871" t="s">
        <v>3354</v>
      </c>
      <c r="M1871" t="s">
        <v>4515</v>
      </c>
      <c r="N1871" t="s">
        <v>4496</v>
      </c>
      <c r="O1871" t="s">
        <v>4516</v>
      </c>
    </row>
    <row r="1872" spans="1:15" x14ac:dyDescent="0.25">
      <c r="A1872" t="b">
        <v>0</v>
      </c>
      <c r="B1872" s="3" t="b">
        <f t="shared" si="29"/>
        <v>0</v>
      </c>
      <c r="C1872" t="s">
        <v>4511</v>
      </c>
      <c r="D1872" s="1">
        <v>43873</v>
      </c>
      <c r="E1872" t="b">
        <v>0</v>
      </c>
      <c r="F1872" s="2">
        <v>43018</v>
      </c>
      <c r="G1872">
        <v>105427</v>
      </c>
      <c r="H1872">
        <v>10543</v>
      </c>
      <c r="I1872">
        <v>115970</v>
      </c>
      <c r="J1872" t="s">
        <v>3115</v>
      </c>
      <c r="K1872" t="s">
        <v>4512</v>
      </c>
      <c r="L1872" t="s">
        <v>3354</v>
      </c>
      <c r="M1872" t="s">
        <v>4517</v>
      </c>
      <c r="N1872" t="s">
        <v>4496</v>
      </c>
      <c r="O1872" t="s">
        <v>4518</v>
      </c>
    </row>
    <row r="1873" spans="1:15" x14ac:dyDescent="0.25">
      <c r="A1873" t="b">
        <v>0</v>
      </c>
      <c r="B1873" s="3" t="b">
        <f t="shared" si="29"/>
        <v>0</v>
      </c>
      <c r="C1873" t="s">
        <v>4519</v>
      </c>
      <c r="D1873" s="1">
        <v>43873</v>
      </c>
      <c r="E1873" t="b">
        <v>0</v>
      </c>
      <c r="F1873" s="2">
        <v>42674</v>
      </c>
      <c r="G1873">
        <v>44372</v>
      </c>
      <c r="H1873">
        <v>0</v>
      </c>
      <c r="I1873">
        <v>44372</v>
      </c>
      <c r="J1873" t="s">
        <v>2806</v>
      </c>
      <c r="K1873" t="s">
        <v>4520</v>
      </c>
      <c r="L1873" t="s">
        <v>3354</v>
      </c>
      <c r="M1873" t="s">
        <v>4521</v>
      </c>
      <c r="N1873" t="s">
        <v>4496</v>
      </c>
      <c r="O1873" t="s">
        <v>4522</v>
      </c>
    </row>
    <row r="1874" spans="1:15" x14ac:dyDescent="0.25">
      <c r="A1874" t="b">
        <v>0</v>
      </c>
      <c r="B1874" s="3" t="b">
        <f t="shared" si="29"/>
        <v>0</v>
      </c>
      <c r="C1874" t="s">
        <v>4503</v>
      </c>
      <c r="D1874" s="1">
        <v>43873</v>
      </c>
      <c r="E1874" t="b">
        <v>0</v>
      </c>
      <c r="F1874" s="2">
        <v>42720</v>
      </c>
      <c r="G1874">
        <v>67614</v>
      </c>
      <c r="H1874">
        <v>36717</v>
      </c>
      <c r="I1874">
        <v>104331</v>
      </c>
      <c r="J1874" t="s">
        <v>3368</v>
      </c>
      <c r="K1874" t="s">
        <v>381</v>
      </c>
      <c r="L1874" t="s">
        <v>3354</v>
      </c>
      <c r="M1874" t="s">
        <v>4523</v>
      </c>
      <c r="N1874" t="s">
        <v>4496</v>
      </c>
      <c r="O1874" t="s">
        <v>4524</v>
      </c>
    </row>
    <row r="1875" spans="1:15" x14ac:dyDescent="0.25">
      <c r="A1875" t="b">
        <v>0</v>
      </c>
      <c r="B1875" s="3" t="b">
        <f t="shared" si="29"/>
        <v>0</v>
      </c>
      <c r="C1875" t="s">
        <v>4525</v>
      </c>
      <c r="D1875" s="1">
        <v>43873</v>
      </c>
      <c r="E1875" t="b">
        <v>0</v>
      </c>
      <c r="F1875" s="2">
        <v>42712</v>
      </c>
      <c r="G1875">
        <v>14902</v>
      </c>
      <c r="H1875">
        <v>8867</v>
      </c>
      <c r="I1875">
        <v>23769</v>
      </c>
      <c r="J1875" t="s">
        <v>4526</v>
      </c>
      <c r="K1875" t="s">
        <v>4527</v>
      </c>
      <c r="L1875" t="s">
        <v>3354</v>
      </c>
      <c r="M1875" t="s">
        <v>4528</v>
      </c>
      <c r="N1875" t="s">
        <v>4496</v>
      </c>
      <c r="O1875" t="s">
        <v>4529</v>
      </c>
    </row>
    <row r="1876" spans="1:15" x14ac:dyDescent="0.25">
      <c r="A1876" t="b">
        <v>0</v>
      </c>
      <c r="B1876" s="3" t="b">
        <f t="shared" si="29"/>
        <v>0</v>
      </c>
      <c r="C1876" t="s">
        <v>4511</v>
      </c>
      <c r="D1876" s="1">
        <v>43873</v>
      </c>
      <c r="E1876" t="b">
        <v>0</v>
      </c>
      <c r="F1876" s="2">
        <v>42565.681250000001</v>
      </c>
      <c r="G1876">
        <v>78013</v>
      </c>
      <c r="H1876">
        <v>41987</v>
      </c>
      <c r="I1876">
        <v>120000</v>
      </c>
      <c r="J1876" t="s">
        <v>3115</v>
      </c>
      <c r="K1876" t="s">
        <v>4512</v>
      </c>
      <c r="L1876" t="s">
        <v>3354</v>
      </c>
      <c r="M1876" t="s">
        <v>4530</v>
      </c>
      <c r="N1876" t="s">
        <v>4496</v>
      </c>
      <c r="O1876" t="s">
        <v>4531</v>
      </c>
    </row>
    <row r="1877" spans="1:15" x14ac:dyDescent="0.25">
      <c r="A1877" t="b">
        <v>0</v>
      </c>
      <c r="B1877" s="3" t="b">
        <f t="shared" si="29"/>
        <v>0</v>
      </c>
      <c r="C1877" t="s">
        <v>4532</v>
      </c>
      <c r="D1877" s="1">
        <v>43873</v>
      </c>
      <c r="E1877" t="b">
        <v>0</v>
      </c>
      <c r="F1877" s="2">
        <v>42622</v>
      </c>
      <c r="G1877">
        <v>150000</v>
      </c>
      <c r="H1877">
        <v>89250</v>
      </c>
      <c r="I1877">
        <v>239250</v>
      </c>
      <c r="J1877" t="s">
        <v>3121</v>
      </c>
      <c r="K1877" t="s">
        <v>4533</v>
      </c>
      <c r="L1877" t="s">
        <v>3354</v>
      </c>
      <c r="M1877" t="s">
        <v>4534</v>
      </c>
      <c r="N1877" t="s">
        <v>4496</v>
      </c>
      <c r="O1877" t="s">
        <v>4535</v>
      </c>
    </row>
    <row r="1878" spans="1:15" x14ac:dyDescent="0.25">
      <c r="A1878" t="b">
        <v>0</v>
      </c>
      <c r="B1878" s="3" t="b">
        <f t="shared" si="29"/>
        <v>0</v>
      </c>
      <c r="C1878" t="s">
        <v>4506</v>
      </c>
      <c r="D1878" s="1">
        <v>43873</v>
      </c>
      <c r="E1878" t="b">
        <v>0</v>
      </c>
      <c r="F1878" s="2">
        <v>42717.695833333331</v>
      </c>
      <c r="G1878">
        <v>121913</v>
      </c>
      <c r="H1878">
        <v>68087</v>
      </c>
      <c r="I1878">
        <v>190000</v>
      </c>
      <c r="J1878" t="s">
        <v>4507</v>
      </c>
      <c r="K1878" t="s">
        <v>4508</v>
      </c>
      <c r="L1878" t="s">
        <v>3354</v>
      </c>
      <c r="M1878" t="s">
        <v>4536</v>
      </c>
      <c r="N1878" t="s">
        <v>4496</v>
      </c>
      <c r="O1878" t="s">
        <v>4537</v>
      </c>
    </row>
    <row r="1879" spans="1:15" x14ac:dyDescent="0.25">
      <c r="A1879" t="b">
        <v>0</v>
      </c>
      <c r="B1879" s="3" t="b">
        <f t="shared" si="29"/>
        <v>0</v>
      </c>
      <c r="C1879" t="s">
        <v>4532</v>
      </c>
      <c r="D1879" s="1">
        <v>43873</v>
      </c>
      <c r="E1879" t="b">
        <v>0</v>
      </c>
      <c r="F1879" s="2">
        <v>42569</v>
      </c>
      <c r="G1879">
        <v>96835</v>
      </c>
      <c r="H1879">
        <v>53165</v>
      </c>
      <c r="I1879">
        <v>150000</v>
      </c>
      <c r="J1879" t="s">
        <v>3121</v>
      </c>
      <c r="K1879" t="s">
        <v>4533</v>
      </c>
      <c r="L1879" t="s">
        <v>3354</v>
      </c>
      <c r="M1879" t="s">
        <v>4538</v>
      </c>
      <c r="N1879" t="s">
        <v>4496</v>
      </c>
      <c r="O1879" t="s">
        <v>4539</v>
      </c>
    </row>
    <row r="1880" spans="1:15" x14ac:dyDescent="0.25">
      <c r="A1880" t="b">
        <v>0</v>
      </c>
      <c r="B1880" s="3" t="b">
        <f t="shared" si="29"/>
        <v>0</v>
      </c>
      <c r="C1880" t="s">
        <v>4540</v>
      </c>
      <c r="D1880" s="1">
        <v>43873</v>
      </c>
      <c r="E1880" t="b">
        <v>0</v>
      </c>
      <c r="F1880" s="2">
        <v>43055</v>
      </c>
      <c r="G1880">
        <v>13379</v>
      </c>
      <c r="H1880">
        <v>6621</v>
      </c>
      <c r="I1880">
        <v>20000</v>
      </c>
      <c r="J1880" t="s">
        <v>2705</v>
      </c>
      <c r="K1880" t="s">
        <v>4541</v>
      </c>
      <c r="L1880" t="s">
        <v>3354</v>
      </c>
      <c r="M1880" t="s">
        <v>4542</v>
      </c>
      <c r="N1880" t="s">
        <v>4496</v>
      </c>
      <c r="O1880" t="s">
        <v>4543</v>
      </c>
    </row>
    <row r="1881" spans="1:15" x14ac:dyDescent="0.25">
      <c r="A1881" t="b">
        <v>0</v>
      </c>
      <c r="B1881" s="3" t="b">
        <f t="shared" si="29"/>
        <v>0</v>
      </c>
      <c r="C1881" t="s">
        <v>4498</v>
      </c>
      <c r="D1881" s="1">
        <v>43873</v>
      </c>
      <c r="E1881" t="b">
        <v>0</v>
      </c>
      <c r="F1881" s="2">
        <v>42590.686805555553</v>
      </c>
      <c r="G1881">
        <v>175000</v>
      </c>
      <c r="H1881">
        <v>92214</v>
      </c>
      <c r="I1881">
        <v>267214</v>
      </c>
      <c r="J1881" t="s">
        <v>4499</v>
      </c>
      <c r="K1881" t="s">
        <v>4500</v>
      </c>
      <c r="L1881" t="s">
        <v>3354</v>
      </c>
      <c r="M1881" t="s">
        <v>4544</v>
      </c>
      <c r="N1881" t="s">
        <v>4496</v>
      </c>
      <c r="O1881" t="s">
        <v>4545</v>
      </c>
    </row>
    <row r="1882" spans="1:15" x14ac:dyDescent="0.25">
      <c r="A1882" t="b">
        <v>0</v>
      </c>
      <c r="B1882" s="3" t="b">
        <f t="shared" si="29"/>
        <v>0</v>
      </c>
      <c r="C1882" t="s">
        <v>4525</v>
      </c>
      <c r="D1882" s="1">
        <v>43873</v>
      </c>
      <c r="E1882" t="b">
        <v>0</v>
      </c>
      <c r="F1882" s="2">
        <v>42822.665972222225</v>
      </c>
      <c r="G1882">
        <v>15213</v>
      </c>
      <c r="H1882">
        <v>8981</v>
      </c>
      <c r="I1882">
        <v>24194</v>
      </c>
      <c r="J1882" t="s">
        <v>4526</v>
      </c>
      <c r="K1882" t="s">
        <v>4527</v>
      </c>
      <c r="L1882" t="s">
        <v>3354</v>
      </c>
      <c r="M1882" t="s">
        <v>4546</v>
      </c>
      <c r="N1882" t="s">
        <v>4496</v>
      </c>
      <c r="O1882" t="s">
        <v>4547</v>
      </c>
    </row>
    <row r="1883" spans="1:15" x14ac:dyDescent="0.25">
      <c r="A1883" t="b">
        <v>0</v>
      </c>
      <c r="B1883" s="3" t="b">
        <f t="shared" si="29"/>
        <v>0</v>
      </c>
      <c r="C1883" t="s">
        <v>4532</v>
      </c>
      <c r="D1883" s="1">
        <v>43873</v>
      </c>
      <c r="E1883" t="b">
        <v>0</v>
      </c>
      <c r="F1883" s="2">
        <v>42807.570833333331</v>
      </c>
      <c r="G1883">
        <v>2500</v>
      </c>
      <c r="H1883">
        <v>0</v>
      </c>
      <c r="I1883">
        <v>2500</v>
      </c>
      <c r="J1883" t="s">
        <v>3121</v>
      </c>
      <c r="K1883" t="s">
        <v>4533</v>
      </c>
      <c r="L1883" t="s">
        <v>3354</v>
      </c>
      <c r="M1883" t="s">
        <v>4548</v>
      </c>
      <c r="N1883" t="s">
        <v>4496</v>
      </c>
      <c r="O1883" t="s">
        <v>4549</v>
      </c>
    </row>
    <row r="1884" spans="1:15" x14ac:dyDescent="0.25">
      <c r="A1884" t="b">
        <v>0</v>
      </c>
      <c r="B1884" s="3" t="b">
        <f t="shared" si="29"/>
        <v>0</v>
      </c>
      <c r="C1884" t="s">
        <v>4503</v>
      </c>
      <c r="D1884" s="1">
        <v>43873</v>
      </c>
      <c r="E1884" t="b">
        <v>0</v>
      </c>
      <c r="F1884" s="2">
        <v>42857.665277777778</v>
      </c>
      <c r="G1884">
        <v>37439</v>
      </c>
      <c r="H1884">
        <v>22276</v>
      </c>
      <c r="I1884">
        <v>59715</v>
      </c>
      <c r="J1884" t="s">
        <v>3368</v>
      </c>
      <c r="K1884" t="s">
        <v>381</v>
      </c>
      <c r="L1884" t="s">
        <v>3354</v>
      </c>
      <c r="M1884" t="s">
        <v>4550</v>
      </c>
      <c r="N1884" t="s">
        <v>4496</v>
      </c>
      <c r="O1884" t="s">
        <v>4551</v>
      </c>
    </row>
    <row r="1885" spans="1:15" x14ac:dyDescent="0.25">
      <c r="A1885" t="b">
        <v>0</v>
      </c>
      <c r="B1885" s="3" t="b">
        <f t="shared" si="29"/>
        <v>0</v>
      </c>
      <c r="C1885" t="s">
        <v>4525</v>
      </c>
      <c r="D1885" s="1">
        <v>43873</v>
      </c>
      <c r="E1885" t="b">
        <v>0</v>
      </c>
      <c r="F1885" s="2">
        <v>42863.402083333334</v>
      </c>
      <c r="G1885">
        <v>95508</v>
      </c>
      <c r="H1885">
        <v>54492</v>
      </c>
      <c r="I1885">
        <v>150000</v>
      </c>
      <c r="J1885" t="s">
        <v>4526</v>
      </c>
      <c r="K1885" t="s">
        <v>4527</v>
      </c>
      <c r="L1885" t="s">
        <v>3354</v>
      </c>
      <c r="M1885" t="s">
        <v>4552</v>
      </c>
      <c r="N1885" t="s">
        <v>4496</v>
      </c>
      <c r="O1885" t="s">
        <v>4553</v>
      </c>
    </row>
    <row r="1886" spans="1:15" x14ac:dyDescent="0.25">
      <c r="A1886" t="b">
        <v>0</v>
      </c>
      <c r="B1886" s="3" t="b">
        <f t="shared" si="29"/>
        <v>0</v>
      </c>
      <c r="C1886" t="s">
        <v>4511</v>
      </c>
      <c r="D1886" s="1">
        <v>43873</v>
      </c>
      <c r="E1886" t="b">
        <v>0</v>
      </c>
      <c r="F1886" s="2">
        <v>42814.697222222225</v>
      </c>
      <c r="G1886">
        <v>82236</v>
      </c>
      <c r="H1886">
        <v>48494</v>
      </c>
      <c r="I1886">
        <v>130730</v>
      </c>
      <c r="J1886" t="s">
        <v>3115</v>
      </c>
      <c r="K1886" t="s">
        <v>4512</v>
      </c>
      <c r="L1886" t="s">
        <v>3354</v>
      </c>
      <c r="M1886" t="s">
        <v>4554</v>
      </c>
      <c r="N1886" t="s">
        <v>4496</v>
      </c>
      <c r="O1886" t="s">
        <v>4555</v>
      </c>
    </row>
    <row r="1887" spans="1:15" x14ac:dyDescent="0.25">
      <c r="A1887" t="b">
        <v>0</v>
      </c>
      <c r="B1887" s="3" t="b">
        <f t="shared" si="29"/>
        <v>1</v>
      </c>
      <c r="C1887" t="s">
        <v>4556</v>
      </c>
      <c r="D1887" s="1">
        <v>43873</v>
      </c>
      <c r="E1887" t="b">
        <v>0</v>
      </c>
      <c r="F1887" s="2">
        <v>42790.679166666669</v>
      </c>
      <c r="G1887">
        <v>130377</v>
      </c>
      <c r="H1887">
        <v>69623</v>
      </c>
      <c r="I1887">
        <v>200000</v>
      </c>
      <c r="J1887" t="s">
        <v>4557</v>
      </c>
      <c r="K1887" t="s">
        <v>4558</v>
      </c>
      <c r="L1887" t="s">
        <v>3354</v>
      </c>
      <c r="M1887" t="s">
        <v>4559</v>
      </c>
      <c r="N1887" t="s">
        <v>4496</v>
      </c>
      <c r="O1887" t="s">
        <v>4560</v>
      </c>
    </row>
    <row r="1888" spans="1:15" x14ac:dyDescent="0.25">
      <c r="A1888" t="b">
        <v>0</v>
      </c>
      <c r="B1888" s="3" t="b">
        <f t="shared" si="29"/>
        <v>0</v>
      </c>
      <c r="C1888" t="s">
        <v>4532</v>
      </c>
      <c r="D1888" s="1">
        <v>43873</v>
      </c>
      <c r="E1888" t="b">
        <v>0</v>
      </c>
      <c r="F1888" s="2">
        <v>42803.706250000003</v>
      </c>
      <c r="G1888">
        <v>26301</v>
      </c>
      <c r="H1888">
        <v>6616</v>
      </c>
      <c r="I1888">
        <v>32917</v>
      </c>
      <c r="J1888" t="s">
        <v>3121</v>
      </c>
      <c r="K1888" t="s">
        <v>4533</v>
      </c>
      <c r="L1888" t="s">
        <v>3354</v>
      </c>
      <c r="M1888" t="s">
        <v>4561</v>
      </c>
      <c r="N1888" t="s">
        <v>4496</v>
      </c>
      <c r="O1888" t="s">
        <v>4562</v>
      </c>
    </row>
    <row r="1889" spans="1:15" x14ac:dyDescent="0.25">
      <c r="A1889" t="b">
        <v>0</v>
      </c>
      <c r="B1889" s="3" t="b">
        <f t="shared" si="29"/>
        <v>1</v>
      </c>
      <c r="C1889" t="s">
        <v>4503</v>
      </c>
      <c r="D1889" s="1">
        <v>43873</v>
      </c>
      <c r="E1889" t="b">
        <v>0</v>
      </c>
      <c r="F1889" s="2">
        <v>42814.568055555559</v>
      </c>
      <c r="G1889">
        <v>37517</v>
      </c>
      <c r="H1889">
        <v>22483</v>
      </c>
      <c r="I1889">
        <v>60000</v>
      </c>
      <c r="J1889" t="s">
        <v>3368</v>
      </c>
      <c r="K1889" t="s">
        <v>381</v>
      </c>
      <c r="L1889" t="s">
        <v>3354</v>
      </c>
      <c r="M1889" t="s">
        <v>4563</v>
      </c>
      <c r="N1889" t="s">
        <v>4496</v>
      </c>
      <c r="O1889" t="s">
        <v>4564</v>
      </c>
    </row>
    <row r="1890" spans="1:15" x14ac:dyDescent="0.25">
      <c r="A1890" t="b">
        <v>0</v>
      </c>
      <c r="B1890" s="3" t="b">
        <f t="shared" si="29"/>
        <v>0</v>
      </c>
      <c r="C1890" t="s">
        <v>4525</v>
      </c>
      <c r="D1890" s="1">
        <v>43873</v>
      </c>
      <c r="E1890" t="b">
        <v>0</v>
      </c>
      <c r="F1890" s="2">
        <v>43213</v>
      </c>
      <c r="G1890">
        <v>39939</v>
      </c>
      <c r="H1890">
        <v>19756</v>
      </c>
      <c r="I1890">
        <v>59695</v>
      </c>
      <c r="J1890" t="s">
        <v>4526</v>
      </c>
      <c r="K1890" t="s">
        <v>4527</v>
      </c>
      <c r="L1890" t="s">
        <v>3354</v>
      </c>
      <c r="M1890" t="s">
        <v>4565</v>
      </c>
      <c r="N1890" t="s">
        <v>4496</v>
      </c>
      <c r="O1890" t="s">
        <v>4566</v>
      </c>
    </row>
    <row r="1891" spans="1:15" x14ac:dyDescent="0.25">
      <c r="A1891" t="b">
        <v>0</v>
      </c>
      <c r="B1891" s="3" t="b">
        <f t="shared" si="29"/>
        <v>0</v>
      </c>
      <c r="C1891" t="s">
        <v>4503</v>
      </c>
      <c r="D1891" s="1">
        <v>43873</v>
      </c>
      <c r="E1891" t="b">
        <v>0</v>
      </c>
      <c r="F1891" s="2">
        <v>42780.470833333333</v>
      </c>
      <c r="G1891">
        <v>99050</v>
      </c>
      <c r="H1891">
        <v>50032</v>
      </c>
      <c r="I1891">
        <v>149082</v>
      </c>
      <c r="J1891" t="s">
        <v>3368</v>
      </c>
      <c r="K1891" t="s">
        <v>381</v>
      </c>
      <c r="L1891" t="s">
        <v>3354</v>
      </c>
      <c r="M1891" t="s">
        <v>4567</v>
      </c>
      <c r="N1891" t="s">
        <v>4496</v>
      </c>
      <c r="O1891" t="s">
        <v>4551</v>
      </c>
    </row>
    <row r="1892" spans="1:15" x14ac:dyDescent="0.25">
      <c r="A1892" t="b">
        <v>0</v>
      </c>
      <c r="B1892" s="3" t="b">
        <f t="shared" si="29"/>
        <v>0</v>
      </c>
      <c r="C1892" t="s">
        <v>4498</v>
      </c>
      <c r="D1892" s="1">
        <v>43873</v>
      </c>
      <c r="E1892" t="b">
        <v>0</v>
      </c>
      <c r="F1892" s="2">
        <v>43032</v>
      </c>
      <c r="G1892">
        <v>142027</v>
      </c>
      <c r="H1892">
        <v>76881</v>
      </c>
      <c r="I1892">
        <v>218908</v>
      </c>
      <c r="J1892" t="s">
        <v>4499</v>
      </c>
      <c r="K1892" t="s">
        <v>4500</v>
      </c>
      <c r="L1892" t="s">
        <v>3354</v>
      </c>
      <c r="M1892" t="s">
        <v>4568</v>
      </c>
      <c r="N1892" t="s">
        <v>4496</v>
      </c>
      <c r="O1892" t="s">
        <v>4569</v>
      </c>
    </row>
    <row r="1893" spans="1:15" x14ac:dyDescent="0.25">
      <c r="A1893" t="b">
        <v>0</v>
      </c>
      <c r="B1893" s="3" t="b">
        <f t="shared" si="29"/>
        <v>0</v>
      </c>
      <c r="C1893" t="s">
        <v>4525</v>
      </c>
      <c r="D1893" s="1">
        <v>43873</v>
      </c>
      <c r="E1893" t="b">
        <v>0</v>
      </c>
      <c r="F1893" s="2">
        <v>43091.441666666666</v>
      </c>
      <c r="G1893">
        <v>264553</v>
      </c>
      <c r="H1893">
        <v>142678</v>
      </c>
      <c r="I1893">
        <v>407231</v>
      </c>
      <c r="J1893" t="s">
        <v>4526</v>
      </c>
      <c r="K1893" t="s">
        <v>4527</v>
      </c>
      <c r="L1893" t="s">
        <v>3354</v>
      </c>
      <c r="M1893" t="s">
        <v>4570</v>
      </c>
      <c r="N1893" t="s">
        <v>4496</v>
      </c>
      <c r="O1893" t="s">
        <v>4571</v>
      </c>
    </row>
    <row r="1894" spans="1:15" x14ac:dyDescent="0.25">
      <c r="A1894" t="b">
        <v>0</v>
      </c>
      <c r="B1894" s="3" t="b">
        <f t="shared" si="29"/>
        <v>0</v>
      </c>
      <c r="C1894" t="s">
        <v>4532</v>
      </c>
      <c r="D1894" s="1">
        <v>43873</v>
      </c>
      <c r="E1894" t="b">
        <v>0</v>
      </c>
      <c r="F1894" s="2">
        <v>42789.736111111109</v>
      </c>
      <c r="G1894">
        <v>228358</v>
      </c>
      <c r="H1894">
        <v>71951</v>
      </c>
      <c r="I1894">
        <v>300309</v>
      </c>
      <c r="J1894" t="s">
        <v>3121</v>
      </c>
      <c r="K1894" t="s">
        <v>4533</v>
      </c>
      <c r="L1894" t="s">
        <v>3354</v>
      </c>
      <c r="M1894" t="s">
        <v>4572</v>
      </c>
      <c r="N1894" t="s">
        <v>4496</v>
      </c>
      <c r="O1894" t="s">
        <v>4573</v>
      </c>
    </row>
    <row r="1895" spans="1:15" x14ac:dyDescent="0.25">
      <c r="A1895" t="b">
        <v>0</v>
      </c>
      <c r="B1895" s="3" t="b">
        <f t="shared" si="29"/>
        <v>0</v>
      </c>
      <c r="C1895" t="s">
        <v>4511</v>
      </c>
      <c r="D1895" s="1">
        <v>43873</v>
      </c>
      <c r="E1895" t="b">
        <v>0</v>
      </c>
      <c r="F1895" s="2">
        <v>42803.720833333333</v>
      </c>
      <c r="G1895">
        <v>189464</v>
      </c>
      <c r="H1895">
        <v>60536</v>
      </c>
      <c r="I1895">
        <v>250000</v>
      </c>
      <c r="J1895" t="s">
        <v>3115</v>
      </c>
      <c r="K1895" t="s">
        <v>4512</v>
      </c>
      <c r="L1895" t="s">
        <v>3354</v>
      </c>
      <c r="M1895" t="s">
        <v>4574</v>
      </c>
      <c r="N1895" t="s">
        <v>4496</v>
      </c>
      <c r="O1895" t="s">
        <v>4575</v>
      </c>
    </row>
    <row r="1896" spans="1:15" x14ac:dyDescent="0.25">
      <c r="A1896" t="b">
        <v>0</v>
      </c>
      <c r="B1896" s="3" t="b">
        <f t="shared" si="29"/>
        <v>0</v>
      </c>
      <c r="C1896" t="s">
        <v>4519</v>
      </c>
      <c r="D1896" s="1">
        <v>43873</v>
      </c>
      <c r="E1896" t="b">
        <v>0</v>
      </c>
      <c r="F1896" s="2">
        <v>43020</v>
      </c>
      <c r="G1896">
        <v>199336</v>
      </c>
      <c r="H1896">
        <v>88664</v>
      </c>
      <c r="I1896">
        <v>288000</v>
      </c>
      <c r="J1896" t="s">
        <v>2806</v>
      </c>
      <c r="K1896" t="s">
        <v>4520</v>
      </c>
      <c r="L1896" t="s">
        <v>3354</v>
      </c>
      <c r="M1896" t="s">
        <v>4576</v>
      </c>
      <c r="N1896" t="s">
        <v>4496</v>
      </c>
      <c r="O1896" t="s">
        <v>4577</v>
      </c>
    </row>
    <row r="1897" spans="1:15" x14ac:dyDescent="0.25">
      <c r="A1897" t="b">
        <v>0</v>
      </c>
      <c r="B1897" s="3" t="b">
        <f t="shared" si="29"/>
        <v>0</v>
      </c>
      <c r="C1897" t="s">
        <v>4525</v>
      </c>
      <c r="D1897" s="1">
        <v>43873</v>
      </c>
      <c r="E1897" t="b">
        <v>0</v>
      </c>
      <c r="F1897" s="2">
        <v>42678.430555555555</v>
      </c>
      <c r="G1897">
        <v>31989</v>
      </c>
      <c r="H1897">
        <v>18868</v>
      </c>
      <c r="I1897">
        <v>50857</v>
      </c>
      <c r="J1897" t="s">
        <v>4526</v>
      </c>
      <c r="K1897" t="s">
        <v>4527</v>
      </c>
      <c r="L1897" t="s">
        <v>3354</v>
      </c>
      <c r="M1897" t="s">
        <v>4578</v>
      </c>
      <c r="N1897" t="s">
        <v>4496</v>
      </c>
      <c r="O1897" t="s">
        <v>4547</v>
      </c>
    </row>
    <row r="1898" spans="1:15" x14ac:dyDescent="0.25">
      <c r="A1898" t="b">
        <v>0</v>
      </c>
      <c r="B1898" s="3" t="b">
        <f t="shared" si="29"/>
        <v>0</v>
      </c>
      <c r="C1898" t="s">
        <v>4498</v>
      </c>
      <c r="D1898" s="1">
        <v>43873</v>
      </c>
      <c r="E1898" t="b">
        <v>0</v>
      </c>
      <c r="F1898" s="2">
        <v>42893.695138888892</v>
      </c>
      <c r="G1898">
        <v>244882</v>
      </c>
      <c r="H1898">
        <v>136118</v>
      </c>
      <c r="I1898">
        <v>381000</v>
      </c>
      <c r="J1898" t="s">
        <v>4499</v>
      </c>
      <c r="K1898" t="s">
        <v>4500</v>
      </c>
      <c r="L1898" t="s">
        <v>3354</v>
      </c>
      <c r="M1898" t="s">
        <v>4579</v>
      </c>
      <c r="N1898" t="s">
        <v>4496</v>
      </c>
      <c r="O1898" t="s">
        <v>4580</v>
      </c>
    </row>
    <row r="1899" spans="1:15" x14ac:dyDescent="0.25">
      <c r="A1899" t="b">
        <v>0</v>
      </c>
      <c r="B1899" s="3" t="b">
        <f t="shared" si="29"/>
        <v>0</v>
      </c>
      <c r="C1899" t="s">
        <v>4532</v>
      </c>
      <c r="D1899" s="1">
        <v>43873</v>
      </c>
      <c r="E1899" t="b">
        <v>0</v>
      </c>
      <c r="F1899" s="2">
        <v>42678.586111111108</v>
      </c>
      <c r="G1899">
        <v>67679</v>
      </c>
      <c r="H1899">
        <v>39931</v>
      </c>
      <c r="I1899">
        <v>107610</v>
      </c>
      <c r="J1899" t="s">
        <v>3121</v>
      </c>
      <c r="K1899" t="s">
        <v>4533</v>
      </c>
      <c r="L1899" t="s">
        <v>3354</v>
      </c>
      <c r="M1899" t="s">
        <v>4581</v>
      </c>
      <c r="N1899" t="s">
        <v>4496</v>
      </c>
      <c r="O1899" t="s">
        <v>4582</v>
      </c>
    </row>
    <row r="1900" spans="1:15" x14ac:dyDescent="0.25">
      <c r="A1900" t="b">
        <v>0</v>
      </c>
      <c r="B1900" s="3" t="b">
        <f t="shared" si="29"/>
        <v>1</v>
      </c>
      <c r="C1900" t="s">
        <v>4556</v>
      </c>
      <c r="D1900" s="1">
        <v>43873</v>
      </c>
      <c r="E1900" t="b">
        <v>0</v>
      </c>
      <c r="F1900" s="2">
        <v>42950.629166666666</v>
      </c>
      <c r="G1900">
        <v>274956</v>
      </c>
      <c r="H1900">
        <v>139262</v>
      </c>
      <c r="I1900">
        <v>414218</v>
      </c>
      <c r="J1900" t="s">
        <v>4557</v>
      </c>
      <c r="K1900" t="s">
        <v>4558</v>
      </c>
      <c r="L1900" t="s">
        <v>3354</v>
      </c>
      <c r="M1900" t="s">
        <v>4583</v>
      </c>
      <c r="N1900" t="s">
        <v>4496</v>
      </c>
      <c r="O1900" t="s">
        <v>4584</v>
      </c>
    </row>
    <row r="1901" spans="1:15" x14ac:dyDescent="0.25">
      <c r="A1901" t="b">
        <v>0</v>
      </c>
      <c r="B1901" s="3" t="b">
        <f t="shared" si="29"/>
        <v>0</v>
      </c>
      <c r="C1901" t="s">
        <v>4498</v>
      </c>
      <c r="D1901" s="1">
        <v>43873</v>
      </c>
      <c r="E1901" t="b">
        <v>0</v>
      </c>
      <c r="F1901" s="2">
        <v>42916</v>
      </c>
      <c r="G1901">
        <v>87774</v>
      </c>
      <c r="H1901">
        <v>52226</v>
      </c>
      <c r="I1901">
        <v>140000</v>
      </c>
      <c r="J1901" t="s">
        <v>4499</v>
      </c>
      <c r="K1901" t="s">
        <v>4500</v>
      </c>
      <c r="L1901" t="s">
        <v>3354</v>
      </c>
      <c r="M1901" t="s">
        <v>4585</v>
      </c>
      <c r="N1901" t="s">
        <v>4496</v>
      </c>
      <c r="O1901" t="s">
        <v>4586</v>
      </c>
    </row>
    <row r="1902" spans="1:15" x14ac:dyDescent="0.25">
      <c r="A1902" t="b">
        <v>0</v>
      </c>
      <c r="B1902" s="3" t="b">
        <f t="shared" si="29"/>
        <v>0</v>
      </c>
      <c r="C1902" t="s">
        <v>4532</v>
      </c>
      <c r="D1902" s="1">
        <v>43873</v>
      </c>
      <c r="E1902" t="b">
        <v>0</v>
      </c>
      <c r="F1902" s="2">
        <v>43073</v>
      </c>
      <c r="G1902">
        <v>16543</v>
      </c>
      <c r="H1902">
        <v>9843</v>
      </c>
      <c r="I1902">
        <v>26386</v>
      </c>
      <c r="J1902" t="s">
        <v>3121</v>
      </c>
      <c r="K1902" t="s">
        <v>4533</v>
      </c>
      <c r="L1902" t="s">
        <v>3354</v>
      </c>
      <c r="M1902" t="s">
        <v>4587</v>
      </c>
      <c r="N1902" t="s">
        <v>4496</v>
      </c>
      <c r="O1902" t="s">
        <v>4588</v>
      </c>
    </row>
    <row r="1903" spans="1:15" x14ac:dyDescent="0.25">
      <c r="A1903" t="b">
        <v>0</v>
      </c>
      <c r="B1903" s="3" t="b">
        <f t="shared" si="29"/>
        <v>1</v>
      </c>
      <c r="C1903" t="s">
        <v>4503</v>
      </c>
      <c r="D1903" s="1">
        <v>43873</v>
      </c>
      <c r="E1903" t="b">
        <v>0</v>
      </c>
      <c r="F1903" s="2">
        <v>42790</v>
      </c>
      <c r="G1903">
        <v>19117</v>
      </c>
      <c r="H1903">
        <v>10883</v>
      </c>
      <c r="I1903">
        <v>30000</v>
      </c>
      <c r="J1903" t="s">
        <v>3368</v>
      </c>
      <c r="K1903" t="s">
        <v>381</v>
      </c>
      <c r="L1903" t="s">
        <v>3354</v>
      </c>
      <c r="M1903" t="s">
        <v>4589</v>
      </c>
      <c r="N1903" t="s">
        <v>4496</v>
      </c>
      <c r="O1903" t="s">
        <v>4590</v>
      </c>
    </row>
    <row r="1904" spans="1:15" x14ac:dyDescent="0.25">
      <c r="A1904" t="b">
        <v>0</v>
      </c>
      <c r="B1904" s="3" t="b">
        <f t="shared" si="29"/>
        <v>0</v>
      </c>
      <c r="C1904" t="s">
        <v>4532</v>
      </c>
      <c r="D1904" s="1">
        <v>43873</v>
      </c>
      <c r="E1904" t="b">
        <v>0</v>
      </c>
      <c r="F1904" s="2">
        <v>42705.372916666667</v>
      </c>
      <c r="G1904">
        <v>12500</v>
      </c>
      <c r="H1904">
        <v>0</v>
      </c>
      <c r="I1904">
        <v>12500</v>
      </c>
      <c r="J1904" t="s">
        <v>3121</v>
      </c>
      <c r="K1904" t="s">
        <v>4533</v>
      </c>
      <c r="L1904" t="s">
        <v>3354</v>
      </c>
      <c r="M1904" t="s">
        <v>4591</v>
      </c>
      <c r="N1904" t="s">
        <v>4496</v>
      </c>
      <c r="O1904" t="s">
        <v>4592</v>
      </c>
    </row>
    <row r="1905" spans="1:15" x14ac:dyDescent="0.25">
      <c r="A1905" t="b">
        <v>0</v>
      </c>
      <c r="B1905" s="3" t="b">
        <f t="shared" si="29"/>
        <v>0</v>
      </c>
      <c r="C1905" t="s">
        <v>3291</v>
      </c>
      <c r="D1905" s="1">
        <v>43873</v>
      </c>
      <c r="E1905" t="b">
        <v>0</v>
      </c>
      <c r="F1905" s="2">
        <v>42825.44027777778</v>
      </c>
      <c r="G1905">
        <v>45000</v>
      </c>
      <c r="H1905">
        <v>5000</v>
      </c>
      <c r="I1905">
        <v>50000</v>
      </c>
      <c r="J1905" t="s">
        <v>1973</v>
      </c>
      <c r="K1905" t="s">
        <v>3292</v>
      </c>
      <c r="L1905" t="s">
        <v>3354</v>
      </c>
      <c r="M1905" t="s">
        <v>4593</v>
      </c>
      <c r="N1905" t="s">
        <v>4496</v>
      </c>
      <c r="O1905" t="s">
        <v>4594</v>
      </c>
    </row>
    <row r="1906" spans="1:15" x14ac:dyDescent="0.25">
      <c r="A1906" t="b">
        <v>0</v>
      </c>
      <c r="B1906" s="3" t="b">
        <f t="shared" si="29"/>
        <v>0</v>
      </c>
      <c r="C1906" t="s">
        <v>4503</v>
      </c>
      <c r="D1906" s="1">
        <v>43873</v>
      </c>
      <c r="E1906" t="b">
        <v>0</v>
      </c>
      <c r="F1906" s="2">
        <v>42780.46597222222</v>
      </c>
      <c r="G1906">
        <v>66596</v>
      </c>
      <c r="H1906">
        <v>34878</v>
      </c>
      <c r="I1906">
        <v>101474</v>
      </c>
      <c r="J1906" t="s">
        <v>3368</v>
      </c>
      <c r="K1906" t="s">
        <v>381</v>
      </c>
      <c r="L1906" t="s">
        <v>3354</v>
      </c>
      <c r="M1906" t="s">
        <v>4595</v>
      </c>
      <c r="N1906" t="s">
        <v>4496</v>
      </c>
      <c r="O1906" t="s">
        <v>4596</v>
      </c>
    </row>
    <row r="1907" spans="1:15" x14ac:dyDescent="0.25">
      <c r="A1907" t="b">
        <v>0</v>
      </c>
      <c r="B1907" s="3" t="b">
        <f t="shared" si="29"/>
        <v>0</v>
      </c>
      <c r="C1907" t="s">
        <v>4597</v>
      </c>
      <c r="D1907" s="1">
        <v>43873</v>
      </c>
      <c r="E1907" t="b">
        <v>0</v>
      </c>
      <c r="F1907" s="2">
        <v>42769</v>
      </c>
      <c r="G1907">
        <v>393704</v>
      </c>
      <c r="H1907">
        <v>0</v>
      </c>
      <c r="I1907">
        <v>393704</v>
      </c>
      <c r="J1907" t="s">
        <v>4507</v>
      </c>
      <c r="K1907" t="s">
        <v>4598</v>
      </c>
      <c r="L1907" t="s">
        <v>3354</v>
      </c>
      <c r="M1907" t="s">
        <v>4599</v>
      </c>
      <c r="N1907" t="s">
        <v>4496</v>
      </c>
      <c r="O1907" t="s">
        <v>4600</v>
      </c>
    </row>
    <row r="1908" spans="1:15" x14ac:dyDescent="0.25">
      <c r="A1908" t="b">
        <v>0</v>
      </c>
      <c r="B1908" s="3" t="b">
        <f t="shared" si="29"/>
        <v>0</v>
      </c>
      <c r="C1908" t="s">
        <v>4532</v>
      </c>
      <c r="D1908" s="1">
        <v>43873</v>
      </c>
      <c r="E1908" t="b">
        <v>0</v>
      </c>
      <c r="F1908" s="2">
        <v>42754.564583333333</v>
      </c>
      <c r="G1908">
        <v>1500</v>
      </c>
      <c r="H1908">
        <v>0</v>
      </c>
      <c r="I1908">
        <v>1500</v>
      </c>
      <c r="J1908" t="s">
        <v>3121</v>
      </c>
      <c r="K1908" t="s">
        <v>4533</v>
      </c>
      <c r="L1908" t="s">
        <v>3354</v>
      </c>
      <c r="M1908" t="s">
        <v>4601</v>
      </c>
      <c r="N1908" t="s">
        <v>4496</v>
      </c>
      <c r="O1908" t="s">
        <v>4602</v>
      </c>
    </row>
    <row r="1909" spans="1:15" x14ac:dyDescent="0.25">
      <c r="A1909" t="b">
        <v>0</v>
      </c>
      <c r="B1909" s="3" t="b">
        <f t="shared" si="29"/>
        <v>0</v>
      </c>
      <c r="C1909" t="s">
        <v>4511</v>
      </c>
      <c r="D1909" s="1">
        <v>43873</v>
      </c>
      <c r="E1909" t="b">
        <v>0</v>
      </c>
      <c r="F1909" s="2">
        <v>42986</v>
      </c>
      <c r="G1909">
        <v>87131.36</v>
      </c>
      <c r="H1909">
        <v>28067</v>
      </c>
      <c r="I1909">
        <v>115198.36</v>
      </c>
      <c r="J1909" t="s">
        <v>3115</v>
      </c>
      <c r="K1909" t="s">
        <v>4512</v>
      </c>
      <c r="L1909" t="s">
        <v>3354</v>
      </c>
      <c r="M1909" t="s">
        <v>4603</v>
      </c>
      <c r="N1909" t="s">
        <v>4496</v>
      </c>
      <c r="O1909" t="s">
        <v>4604</v>
      </c>
    </row>
    <row r="1910" spans="1:15" x14ac:dyDescent="0.25">
      <c r="A1910" t="b">
        <v>0</v>
      </c>
      <c r="B1910" s="3" t="b">
        <f t="shared" si="29"/>
        <v>1</v>
      </c>
      <c r="C1910" t="s">
        <v>4503</v>
      </c>
      <c r="D1910" s="1">
        <v>43873</v>
      </c>
      <c r="E1910" t="b">
        <v>0</v>
      </c>
      <c r="F1910" s="2">
        <v>42957.500694444447</v>
      </c>
      <c r="G1910">
        <v>49068</v>
      </c>
      <c r="H1910">
        <v>24932</v>
      </c>
      <c r="I1910">
        <v>74000</v>
      </c>
      <c r="J1910" t="s">
        <v>3368</v>
      </c>
      <c r="K1910" t="s">
        <v>381</v>
      </c>
      <c r="L1910" t="s">
        <v>3354</v>
      </c>
      <c r="M1910" t="s">
        <v>4605</v>
      </c>
      <c r="N1910" t="s">
        <v>4496</v>
      </c>
      <c r="O1910" t="s">
        <v>4564</v>
      </c>
    </row>
    <row r="1911" spans="1:15" x14ac:dyDescent="0.25">
      <c r="A1911" t="b">
        <v>0</v>
      </c>
      <c r="B1911" s="3" t="b">
        <f t="shared" si="29"/>
        <v>0</v>
      </c>
      <c r="C1911" t="s">
        <v>4511</v>
      </c>
      <c r="D1911" s="1">
        <v>43873</v>
      </c>
      <c r="E1911" t="b">
        <v>0</v>
      </c>
      <c r="F1911" s="2">
        <v>42914.451388888891</v>
      </c>
      <c r="G1911">
        <v>89255</v>
      </c>
      <c r="H1911">
        <v>45745</v>
      </c>
      <c r="I1911">
        <v>135000</v>
      </c>
      <c r="J1911" t="s">
        <v>3115</v>
      </c>
      <c r="K1911" t="s">
        <v>4512</v>
      </c>
      <c r="L1911" t="s">
        <v>3354</v>
      </c>
      <c r="M1911" t="s">
        <v>4606</v>
      </c>
      <c r="N1911" t="s">
        <v>4496</v>
      </c>
      <c r="O1911" t="s">
        <v>4607</v>
      </c>
    </row>
    <row r="1912" spans="1:15" x14ac:dyDescent="0.25">
      <c r="A1912" t="b">
        <v>0</v>
      </c>
      <c r="B1912" s="3" t="b">
        <f t="shared" si="29"/>
        <v>0</v>
      </c>
      <c r="C1912" t="s">
        <v>4532</v>
      </c>
      <c r="D1912" s="1">
        <v>43873</v>
      </c>
      <c r="E1912" t="b">
        <v>0</v>
      </c>
      <c r="F1912" s="2">
        <v>42914.495138888888</v>
      </c>
      <c r="G1912">
        <v>88571</v>
      </c>
      <c r="H1912">
        <v>47792</v>
      </c>
      <c r="I1912">
        <v>136363</v>
      </c>
      <c r="J1912" t="s">
        <v>3121</v>
      </c>
      <c r="K1912" t="s">
        <v>4533</v>
      </c>
      <c r="L1912" t="s">
        <v>3354</v>
      </c>
      <c r="M1912" t="s">
        <v>4608</v>
      </c>
      <c r="N1912" t="s">
        <v>4496</v>
      </c>
      <c r="O1912" t="s">
        <v>4609</v>
      </c>
    </row>
    <row r="1913" spans="1:15" x14ac:dyDescent="0.25">
      <c r="A1913" t="b">
        <v>0</v>
      </c>
      <c r="B1913" s="3" t="b">
        <f t="shared" si="29"/>
        <v>0</v>
      </c>
      <c r="C1913" t="s">
        <v>3302</v>
      </c>
      <c r="D1913" s="1">
        <v>43873</v>
      </c>
      <c r="E1913" t="b">
        <v>0</v>
      </c>
      <c r="F1913" s="2">
        <v>43186</v>
      </c>
      <c r="G1913">
        <v>359455</v>
      </c>
      <c r="H1913">
        <v>140545</v>
      </c>
      <c r="I1913">
        <v>500000</v>
      </c>
      <c r="J1913" t="s">
        <v>1062</v>
      </c>
      <c r="K1913" t="s">
        <v>3303</v>
      </c>
      <c r="L1913" t="s">
        <v>3354</v>
      </c>
      <c r="M1913" t="s">
        <v>4610</v>
      </c>
      <c r="N1913" t="s">
        <v>4496</v>
      </c>
      <c r="O1913" t="s">
        <v>4611</v>
      </c>
    </row>
    <row r="1914" spans="1:15" x14ac:dyDescent="0.25">
      <c r="A1914" t="b">
        <v>0</v>
      </c>
      <c r="B1914" s="3" t="b">
        <f t="shared" si="29"/>
        <v>0</v>
      </c>
      <c r="C1914" t="s">
        <v>4612</v>
      </c>
      <c r="D1914" s="1">
        <v>43873</v>
      </c>
      <c r="E1914" t="b">
        <v>0</v>
      </c>
      <c r="F1914" s="2">
        <v>42916.509722222225</v>
      </c>
      <c r="G1914">
        <v>40011</v>
      </c>
      <c r="H1914">
        <v>19989</v>
      </c>
      <c r="I1914">
        <v>60000</v>
      </c>
      <c r="J1914" t="s">
        <v>4613</v>
      </c>
      <c r="K1914" t="s">
        <v>4614</v>
      </c>
      <c r="L1914" t="s">
        <v>3354</v>
      </c>
      <c r="M1914" t="s">
        <v>4615</v>
      </c>
      <c r="N1914" t="s">
        <v>4496</v>
      </c>
      <c r="O1914" t="s">
        <v>4616</v>
      </c>
    </row>
    <row r="1915" spans="1:15" x14ac:dyDescent="0.25">
      <c r="A1915" t="b">
        <v>0</v>
      </c>
      <c r="B1915" s="3" t="b">
        <f t="shared" si="29"/>
        <v>0</v>
      </c>
      <c r="C1915" t="s">
        <v>4506</v>
      </c>
      <c r="D1915" s="1">
        <v>43873</v>
      </c>
      <c r="E1915" t="b">
        <v>0</v>
      </c>
      <c r="F1915" s="2">
        <v>42916.449305555558</v>
      </c>
      <c r="G1915">
        <v>60188</v>
      </c>
      <c r="H1915">
        <v>35812</v>
      </c>
      <c r="I1915">
        <v>96000</v>
      </c>
      <c r="J1915" t="s">
        <v>4507</v>
      </c>
      <c r="K1915" t="s">
        <v>4508</v>
      </c>
      <c r="L1915" t="s">
        <v>3354</v>
      </c>
      <c r="M1915" t="s">
        <v>4617</v>
      </c>
      <c r="N1915" t="s">
        <v>4496</v>
      </c>
      <c r="O1915" t="s">
        <v>4510</v>
      </c>
    </row>
    <row r="1916" spans="1:15" x14ac:dyDescent="0.25">
      <c r="A1916" t="b">
        <v>0</v>
      </c>
      <c r="B1916" s="3" t="b">
        <f t="shared" si="29"/>
        <v>0</v>
      </c>
      <c r="C1916" t="s">
        <v>4532</v>
      </c>
      <c r="D1916" s="1">
        <v>43873</v>
      </c>
      <c r="E1916" t="b">
        <v>0</v>
      </c>
      <c r="F1916" s="2">
        <v>42915.565972222219</v>
      </c>
      <c r="G1916">
        <v>125000</v>
      </c>
      <c r="H1916">
        <v>74374</v>
      </c>
      <c r="I1916">
        <v>199374</v>
      </c>
      <c r="J1916" t="s">
        <v>3121</v>
      </c>
      <c r="K1916" t="s">
        <v>4533</v>
      </c>
      <c r="L1916" t="s">
        <v>3354</v>
      </c>
      <c r="M1916" t="s">
        <v>4618</v>
      </c>
      <c r="N1916" t="s">
        <v>4496</v>
      </c>
      <c r="O1916" t="s">
        <v>4535</v>
      </c>
    </row>
    <row r="1917" spans="1:15" x14ac:dyDescent="0.25">
      <c r="A1917" t="b">
        <v>0</v>
      </c>
      <c r="B1917" s="3" t="b">
        <f t="shared" si="29"/>
        <v>0</v>
      </c>
      <c r="C1917" t="s">
        <v>4525</v>
      </c>
      <c r="D1917" s="1">
        <v>43873</v>
      </c>
      <c r="E1917" t="b">
        <v>0</v>
      </c>
      <c r="F1917" s="2">
        <v>42877</v>
      </c>
      <c r="G1917">
        <v>12226</v>
      </c>
      <c r="H1917">
        <v>7275</v>
      </c>
      <c r="I1917">
        <v>19501</v>
      </c>
      <c r="J1917" t="s">
        <v>4526</v>
      </c>
      <c r="K1917" t="s">
        <v>4527</v>
      </c>
      <c r="L1917" t="s">
        <v>3354</v>
      </c>
      <c r="M1917" t="s">
        <v>4619</v>
      </c>
      <c r="N1917" t="s">
        <v>4496</v>
      </c>
      <c r="O1917" t="s">
        <v>4529</v>
      </c>
    </row>
    <row r="1918" spans="1:15" x14ac:dyDescent="0.25">
      <c r="A1918" t="b">
        <v>0</v>
      </c>
      <c r="B1918" s="3" t="b">
        <f t="shared" si="29"/>
        <v>0</v>
      </c>
      <c r="C1918" t="s">
        <v>4511</v>
      </c>
      <c r="D1918" s="1">
        <v>43873</v>
      </c>
      <c r="E1918" t="b">
        <v>0</v>
      </c>
      <c r="F1918" s="2">
        <v>42873.591666666667</v>
      </c>
      <c r="G1918">
        <v>89035</v>
      </c>
      <c r="H1918">
        <v>45965</v>
      </c>
      <c r="I1918">
        <v>135000</v>
      </c>
      <c r="J1918" t="s">
        <v>3115</v>
      </c>
      <c r="K1918" t="s">
        <v>4512</v>
      </c>
      <c r="L1918" t="s">
        <v>3354</v>
      </c>
      <c r="M1918" t="s">
        <v>4620</v>
      </c>
      <c r="N1918" t="s">
        <v>4496</v>
      </c>
      <c r="O1918" t="s">
        <v>4621</v>
      </c>
    </row>
    <row r="1919" spans="1:15" x14ac:dyDescent="0.25">
      <c r="A1919" t="b">
        <v>0</v>
      </c>
      <c r="B1919" s="3" t="b">
        <f t="shared" si="29"/>
        <v>0</v>
      </c>
      <c r="C1919" t="s">
        <v>4532</v>
      </c>
      <c r="D1919" s="1">
        <v>43873</v>
      </c>
      <c r="E1919" t="b">
        <v>0</v>
      </c>
      <c r="F1919" s="2">
        <v>42886.43472222222</v>
      </c>
      <c r="G1919">
        <v>96974</v>
      </c>
      <c r="H1919">
        <v>53026</v>
      </c>
      <c r="I1919">
        <v>150000</v>
      </c>
      <c r="J1919" t="s">
        <v>3121</v>
      </c>
      <c r="K1919" t="s">
        <v>4533</v>
      </c>
      <c r="L1919" t="s">
        <v>3354</v>
      </c>
      <c r="M1919" t="s">
        <v>4622</v>
      </c>
      <c r="N1919" t="s">
        <v>4496</v>
      </c>
      <c r="O1919" t="s">
        <v>4623</v>
      </c>
    </row>
    <row r="1920" spans="1:15" x14ac:dyDescent="0.25">
      <c r="A1920" t="b">
        <v>0</v>
      </c>
      <c r="B1920" s="3" t="b">
        <f t="shared" si="29"/>
        <v>0</v>
      </c>
      <c r="C1920" t="s">
        <v>4506</v>
      </c>
      <c r="D1920" s="1">
        <v>43873</v>
      </c>
      <c r="E1920" t="b">
        <v>0</v>
      </c>
      <c r="F1920" s="2">
        <v>42891.488888888889</v>
      </c>
      <c r="G1920">
        <v>59355</v>
      </c>
      <c r="H1920">
        <v>30645</v>
      </c>
      <c r="I1920">
        <v>90000</v>
      </c>
      <c r="J1920" t="s">
        <v>4507</v>
      </c>
      <c r="K1920" t="s">
        <v>4508</v>
      </c>
      <c r="L1920" t="s">
        <v>3354</v>
      </c>
      <c r="M1920" t="s">
        <v>4624</v>
      </c>
      <c r="N1920" t="s">
        <v>4496</v>
      </c>
      <c r="O1920" t="s">
        <v>4625</v>
      </c>
    </row>
    <row r="1921" spans="1:15" x14ac:dyDescent="0.25">
      <c r="A1921" t="b">
        <v>0</v>
      </c>
      <c r="B1921" s="3" t="b">
        <f t="shared" si="29"/>
        <v>0</v>
      </c>
      <c r="C1921" t="s">
        <v>4498</v>
      </c>
      <c r="D1921" s="1">
        <v>43873</v>
      </c>
      <c r="E1921" t="b">
        <v>0</v>
      </c>
      <c r="F1921" s="2">
        <v>43279.447916666664</v>
      </c>
      <c r="G1921">
        <v>225000</v>
      </c>
      <c r="H1921">
        <v>124060</v>
      </c>
      <c r="I1921">
        <v>349060</v>
      </c>
      <c r="J1921" t="s">
        <v>4499</v>
      </c>
      <c r="K1921" t="s">
        <v>4500</v>
      </c>
      <c r="L1921" t="s">
        <v>3354</v>
      </c>
      <c r="M1921" t="s">
        <v>4626</v>
      </c>
      <c r="N1921" t="s">
        <v>4496</v>
      </c>
      <c r="O1921" t="s">
        <v>4627</v>
      </c>
    </row>
    <row r="1922" spans="1:15" x14ac:dyDescent="0.25">
      <c r="A1922" t="b">
        <v>0</v>
      </c>
      <c r="B1922" s="3" t="b">
        <f t="shared" si="29"/>
        <v>0</v>
      </c>
      <c r="C1922" t="s">
        <v>4556</v>
      </c>
      <c r="D1922" s="1">
        <v>43873</v>
      </c>
      <c r="E1922" t="b">
        <v>0</v>
      </c>
      <c r="F1922" s="2">
        <v>42989</v>
      </c>
      <c r="G1922">
        <v>9600</v>
      </c>
      <c r="H1922">
        <v>0</v>
      </c>
      <c r="I1922">
        <v>9600</v>
      </c>
      <c r="J1922" t="s">
        <v>4557</v>
      </c>
      <c r="K1922" t="s">
        <v>4558</v>
      </c>
      <c r="L1922" t="s">
        <v>3354</v>
      </c>
      <c r="M1922" t="s">
        <v>4628</v>
      </c>
      <c r="N1922" t="s">
        <v>4496</v>
      </c>
      <c r="O1922" t="s">
        <v>4629</v>
      </c>
    </row>
    <row r="1923" spans="1:15" x14ac:dyDescent="0.25">
      <c r="A1923" t="b">
        <v>0</v>
      </c>
      <c r="B1923" s="3" t="b">
        <f t="shared" si="29"/>
        <v>0</v>
      </c>
      <c r="C1923" t="s">
        <v>4525</v>
      </c>
      <c r="D1923" s="1">
        <v>43873</v>
      </c>
      <c r="E1923" t="b">
        <v>0</v>
      </c>
      <c r="F1923" s="2">
        <v>42968</v>
      </c>
      <c r="G1923">
        <v>89660</v>
      </c>
      <c r="H1923">
        <v>46337</v>
      </c>
      <c r="I1923">
        <v>135997</v>
      </c>
      <c r="J1923" t="s">
        <v>4526</v>
      </c>
      <c r="K1923" t="s">
        <v>4527</v>
      </c>
      <c r="L1923" t="s">
        <v>3354</v>
      </c>
      <c r="M1923" t="s">
        <v>4630</v>
      </c>
      <c r="N1923" t="s">
        <v>4496</v>
      </c>
      <c r="O1923" t="s">
        <v>4631</v>
      </c>
    </row>
    <row r="1924" spans="1:15" x14ac:dyDescent="0.25">
      <c r="A1924" t="b">
        <v>0</v>
      </c>
      <c r="B1924" s="3" t="b">
        <f t="shared" ref="B1924:B1987" si="30">OR(ISNUMBER(SEARCH($B$1,O1924)),ISNUMBER(SEARCH($C$1,O1924)),ISNUMBER(SEARCH($D$1,O1924)),ISNUMBER(SEARCH($E$1,O1924)),ISNUMBER(SEARCH($F$1,O1924)),ISNUMBER(SEARCH($G$1,O1924)),ISNUMBER(SEARCH($H$1,O1924)),ISNUMBER(SEARCH($I$1,O1924)),ISNUMBER(SEARCH($J$1,O1924)),ISNUMBER(SEARCH($K$1,O1924)),ISNUMBER(SEARCH($L$1,O1924)),ISNUMBER(SEARCH($M$1,O1924)),ISNUMBER(SEARCH($N$1,O1924)),ISNUMBER(SEARCH($O$1,O1924)),ISNUMBER(SEARCH($P$1,O1924)),ISNUMBER(SEARCH($Q$1,O1924)),ISNUMBER(SEARCH($R$1,O1924)),ISNUMBER(SEARCH($S$1,O1924)),ISNUMBER(SEARCH($T$1,O1924)),ISNUMBER(SEARCH($U$1,O1924)),ISNUMBER(SEARCH($V$1,O1924)),ISNUMBER(SEARCH($W$1,O1924)),ISNUMBER(SEARCH($X$1,O1924)),ISNUMBER(SEARCH($Y$1,O1924)),ISNUMBER(SEARCH($Z$1,O1924)),ISNUMBER(SEARCH($AA$1,O1924)),ISNUMBER(SEARCH($AB$1,O1924)),ISNUMBER(SEARCH($AC$1,O1924)),ISNUMBER(SEARCH($AD$1,O1924)),ISNUMBER(SEARCH($AE$1,O1924)),ISNUMBER(SEARCH($AF$1,O1924)),ISNUMBER(SEARCH($AG$1,O1924)),ISNUMBER(SEARCH($AH$1,O1924)),ISNUMBER(SEARCH($AI$1,O1924)),ISNUMBER(SEARCH($AJ$1,O1924)),ISNUMBER(SEARCH($AK$1,O1924)),ISNUMBER(SEARCH($AL$1,O1924)),ISNUMBER(SEARCH($AM$1,O1924)),ISNUMBER(SEARCH($AN$1,O1924)),ISNUMBER(SEARCH($AO$1,O1924)),ISNUMBER(SEARCH($AP$1,O1924)),ISNUMBER(SEARCH($AQ$1,O1924)),ISNUMBER(SEARCH($AR$1,O1924)),ISNUMBER(SEARCH($AS$1,O1924)),ISNUMBER(SEARCH($AT$1,O1924)),ISNUMBER(SEARCH($AU$1,O1924)),ISNUMBER(SEARCH($AV$1,O1924)),ISNUMBER(SEARCH($AW$1,O1924)),ISNUMBER(SEARCH($AX$1,O1924)),ISNUMBER(SEARCH($AY$1,O1924)), ISNUMBER(SEARCH($AZ$1,O1924)),ISNUMBER(SEARCH($BA$1,O1924)),ISNUMBER(SEARCH($BB$1,O1924)),ISNUMBER(SEARCH($BC$1,O1924)),ISNUMBER(SEARCH($BD$1,O1924)),ISNUMBER(SEARCH($BE$1,O1924)),ISNUMBER(SEARCH($BF$1,O1924)),ISNUMBER(SEARCH($BG$1,O1924)),ISNUMBER(SEARCH($BH$1,O1924)),ISNUMBER(SEARCH($BI$1,O1924)),ISNUMBER(SEARCH($BJ$1,O1924)),ISNUMBER(SEARCH($BK$1,O1924)),ISNUMBER(SEARCH($BL$1,O1924)),ISNUMBER(SEARCH($BM$1,O1924)),ISNUMBER(SEARCH($BN$1,O1924)),ISNUMBER(SEARCH($BO$1,O1924)),ISNUMBER(SEARCH($BP$1,O1924)),ISNUMBER(SEARCH($BQ$1,O1924)),ISNUMBER(SEARCH($BR$1,O1924)),ISNUMBER(SEARCH($BS$1,O1924)),ISNUMBER(SEARCH($BT$1,O1924)),ISNUMBER(SEARCH($BU$1,O1924)),ISNUMBER(SEARCH($BV$1,O1924)),ISNUMBER(SEARCH($BW$1,O1924)),ISNUMBER(SEARCH($BX$1,O1924)),ISNUMBER(SEARCH($BY$1,O1924)),ISNUMBER(SEARCH($BZ$1,O1924)),ISNUMBER(SEARCH($CA$1,O1924)),ISNUMBER(SEARCH($CB$1,O1924)),ISNUMBER(SEARCH($CC$1,O1924)),ISNUMBER(SEARCH($CD$1,O1924)),ISNUMBER(SEARCH($CE$1,O1924)),ISNUMBER(SEARCH($CF$1,O1924)),ISNUMBER(SEARCH($CG$1,O1924)),ISNUMBER(SEARCH($CG$1,O1924)),ISNUMBER(SEARCH($CH$1,O1924)),ISNUMBER(SEARCH($CI$1,O1924)),ISNUMBER(SEARCH($CJ$1,O1924)),ISNUMBER(SEARCH($CK$1,O1924)),ISNUMBER(SEARCH($CL$1,O1924)),ISNUMBER(SEARCH($CM$1,O1924)),ISNUMBER(SEARCH($CN$1,O1924)),ISNUMBER(SEARCH($CO$1,O1924)),ISNUMBER(SEARCH($CP$1,O1924)),ISNUMBER(SEARCH($CQ$1,O1924)),ISNUMBER(SEARCH($CR$1,O1924)),ISNUMBER(SEARCH($CS$1,O1924)),ISNUMBER(SEARCH($CT$1,O1924)))</f>
        <v>0</v>
      </c>
      <c r="C1924" t="s">
        <v>4532</v>
      </c>
      <c r="D1924" s="1">
        <v>43873</v>
      </c>
      <c r="E1924" t="b">
        <v>0</v>
      </c>
      <c r="F1924" s="2">
        <v>42907.659722222219</v>
      </c>
      <c r="G1924">
        <v>88256</v>
      </c>
      <c r="H1924">
        <v>46053</v>
      </c>
      <c r="I1924">
        <v>134309</v>
      </c>
      <c r="J1924" t="s">
        <v>3121</v>
      </c>
      <c r="K1924" t="s">
        <v>4533</v>
      </c>
      <c r="L1924" t="s">
        <v>3354</v>
      </c>
      <c r="M1924" t="s">
        <v>4632</v>
      </c>
      <c r="N1924" t="s">
        <v>4496</v>
      </c>
      <c r="O1924" t="s">
        <v>4609</v>
      </c>
    </row>
    <row r="1925" spans="1:15" x14ac:dyDescent="0.25">
      <c r="A1925" t="b">
        <v>0</v>
      </c>
      <c r="B1925" s="3" t="b">
        <f t="shared" si="30"/>
        <v>0</v>
      </c>
      <c r="C1925" t="s">
        <v>4519</v>
      </c>
      <c r="D1925" s="1">
        <v>43873</v>
      </c>
      <c r="E1925" t="b">
        <v>0</v>
      </c>
      <c r="F1925" s="2">
        <v>42998.336805555555</v>
      </c>
      <c r="G1925">
        <v>45372</v>
      </c>
      <c r="H1925">
        <v>0</v>
      </c>
      <c r="I1925">
        <v>45372</v>
      </c>
      <c r="J1925" t="s">
        <v>2806</v>
      </c>
      <c r="K1925" t="s">
        <v>4520</v>
      </c>
      <c r="L1925" t="s">
        <v>3354</v>
      </c>
      <c r="M1925" t="s">
        <v>4633</v>
      </c>
      <c r="N1925" t="s">
        <v>4496</v>
      </c>
      <c r="O1925" t="s">
        <v>4634</v>
      </c>
    </row>
    <row r="1926" spans="1:15" x14ac:dyDescent="0.25">
      <c r="A1926" t="b">
        <v>0</v>
      </c>
      <c r="B1926" s="3" t="b">
        <f t="shared" si="30"/>
        <v>0</v>
      </c>
      <c r="C1926" t="s">
        <v>4612</v>
      </c>
      <c r="D1926" s="1">
        <v>43873</v>
      </c>
      <c r="E1926" t="b">
        <v>0</v>
      </c>
      <c r="F1926" s="2">
        <v>43363.505555555559</v>
      </c>
      <c r="G1926">
        <v>181946</v>
      </c>
      <c r="H1926">
        <v>90889</v>
      </c>
      <c r="I1926">
        <v>272835</v>
      </c>
      <c r="J1926" t="s">
        <v>4613</v>
      </c>
      <c r="K1926" t="s">
        <v>4614</v>
      </c>
      <c r="L1926" t="s">
        <v>3354</v>
      </c>
      <c r="M1926" t="s">
        <v>4635</v>
      </c>
      <c r="N1926" t="s">
        <v>4496</v>
      </c>
      <c r="O1926" t="s">
        <v>4636</v>
      </c>
    </row>
    <row r="1927" spans="1:15" x14ac:dyDescent="0.25">
      <c r="A1927" t="b">
        <v>0</v>
      </c>
      <c r="B1927" s="3" t="b">
        <f t="shared" si="30"/>
        <v>0</v>
      </c>
      <c r="C1927" t="s">
        <v>4503</v>
      </c>
      <c r="D1927" s="1">
        <v>43873</v>
      </c>
      <c r="E1927" t="b">
        <v>0</v>
      </c>
      <c r="F1927" s="2">
        <v>43010.477777777778</v>
      </c>
      <c r="G1927">
        <v>68601</v>
      </c>
      <c r="H1927">
        <v>35839</v>
      </c>
      <c r="I1927">
        <v>104440</v>
      </c>
      <c r="J1927" t="s">
        <v>3368</v>
      </c>
      <c r="K1927" t="s">
        <v>381</v>
      </c>
      <c r="L1927" t="s">
        <v>3354</v>
      </c>
      <c r="M1927" t="s">
        <v>4637</v>
      </c>
      <c r="N1927" t="s">
        <v>4496</v>
      </c>
      <c r="O1927" t="s">
        <v>4596</v>
      </c>
    </row>
    <row r="1928" spans="1:15" x14ac:dyDescent="0.25">
      <c r="A1928" t="b">
        <v>0</v>
      </c>
      <c r="B1928" s="3" t="b">
        <f t="shared" si="30"/>
        <v>0</v>
      </c>
      <c r="C1928" t="s">
        <v>4597</v>
      </c>
      <c r="D1928" s="1">
        <v>43873</v>
      </c>
      <c r="E1928" t="b">
        <v>0</v>
      </c>
      <c r="F1928" s="2">
        <v>42989.498611111114</v>
      </c>
      <c r="G1928">
        <v>395408</v>
      </c>
      <c r="H1928">
        <v>0</v>
      </c>
      <c r="I1928">
        <v>395408</v>
      </c>
      <c r="J1928" t="s">
        <v>4507</v>
      </c>
      <c r="K1928" t="s">
        <v>4598</v>
      </c>
      <c r="L1928" t="s">
        <v>3354</v>
      </c>
      <c r="M1928" t="s">
        <v>4638</v>
      </c>
      <c r="N1928" t="s">
        <v>4496</v>
      </c>
      <c r="O1928" t="s">
        <v>4600</v>
      </c>
    </row>
    <row r="1929" spans="1:15" x14ac:dyDescent="0.25">
      <c r="A1929" t="b">
        <v>0</v>
      </c>
      <c r="B1929" s="3" t="b">
        <f t="shared" si="30"/>
        <v>0</v>
      </c>
      <c r="C1929" t="s">
        <v>4532</v>
      </c>
      <c r="D1929" s="1">
        <v>43873</v>
      </c>
      <c r="E1929" t="b">
        <v>0</v>
      </c>
      <c r="F1929" s="2">
        <v>42985.734722222223</v>
      </c>
      <c r="G1929">
        <v>21370</v>
      </c>
      <c r="H1929">
        <v>11547</v>
      </c>
      <c r="I1929">
        <v>32917</v>
      </c>
      <c r="J1929" t="s">
        <v>3121</v>
      </c>
      <c r="K1929" t="s">
        <v>4533</v>
      </c>
      <c r="L1929" t="s">
        <v>3354</v>
      </c>
      <c r="M1929" t="s">
        <v>4639</v>
      </c>
      <c r="N1929" t="s">
        <v>4496</v>
      </c>
      <c r="O1929" t="s">
        <v>4562</v>
      </c>
    </row>
    <row r="1930" spans="1:15" x14ac:dyDescent="0.25">
      <c r="A1930" t="b">
        <v>0</v>
      </c>
      <c r="B1930" s="3" t="b">
        <f t="shared" si="30"/>
        <v>0</v>
      </c>
      <c r="C1930" t="s">
        <v>4511</v>
      </c>
      <c r="D1930" s="1">
        <v>43873</v>
      </c>
      <c r="E1930" t="b">
        <v>0</v>
      </c>
      <c r="F1930" s="2">
        <v>42976.642361111109</v>
      </c>
      <c r="G1930">
        <v>43352</v>
      </c>
      <c r="H1930">
        <v>21779</v>
      </c>
      <c r="I1930">
        <v>65131</v>
      </c>
      <c r="J1930" t="s">
        <v>3115</v>
      </c>
      <c r="K1930" t="s">
        <v>4512</v>
      </c>
      <c r="L1930" t="s">
        <v>3354</v>
      </c>
      <c r="M1930" t="s">
        <v>4640</v>
      </c>
      <c r="N1930" t="s">
        <v>4496</v>
      </c>
      <c r="O1930" t="s">
        <v>4555</v>
      </c>
    </row>
    <row r="1931" spans="1:15" x14ac:dyDescent="0.25">
      <c r="A1931" t="b">
        <v>0</v>
      </c>
      <c r="B1931" s="3" t="b">
        <f t="shared" si="30"/>
        <v>0</v>
      </c>
      <c r="C1931" t="s">
        <v>4641</v>
      </c>
      <c r="D1931" s="1">
        <v>43873</v>
      </c>
      <c r="E1931" t="b">
        <v>0</v>
      </c>
      <c r="F1931" s="2">
        <v>43278</v>
      </c>
      <c r="G1931">
        <v>110000</v>
      </c>
      <c r="H1931">
        <v>0</v>
      </c>
      <c r="I1931">
        <v>110000</v>
      </c>
      <c r="J1931" t="s">
        <v>2492</v>
      </c>
      <c r="K1931" t="s">
        <v>3917</v>
      </c>
      <c r="L1931" t="s">
        <v>3354</v>
      </c>
      <c r="M1931" t="s">
        <v>4642</v>
      </c>
      <c r="N1931" t="s">
        <v>4496</v>
      </c>
      <c r="O1931" t="s">
        <v>4643</v>
      </c>
    </row>
    <row r="1932" spans="1:15" x14ac:dyDescent="0.25">
      <c r="A1932" t="b">
        <v>0</v>
      </c>
      <c r="B1932" s="3" t="b">
        <f t="shared" si="30"/>
        <v>0</v>
      </c>
      <c r="C1932" t="s">
        <v>4525</v>
      </c>
      <c r="D1932" s="1">
        <v>43873</v>
      </c>
      <c r="E1932" t="b">
        <v>0</v>
      </c>
      <c r="F1932" s="2">
        <v>43234.602777777778</v>
      </c>
      <c r="G1932">
        <v>43182</v>
      </c>
      <c r="H1932">
        <v>20796</v>
      </c>
      <c r="I1932">
        <v>63978</v>
      </c>
      <c r="J1932" t="s">
        <v>4526</v>
      </c>
      <c r="K1932" t="s">
        <v>4527</v>
      </c>
      <c r="L1932" t="s">
        <v>3354</v>
      </c>
      <c r="M1932" t="s">
        <v>4644</v>
      </c>
      <c r="N1932" t="s">
        <v>4496</v>
      </c>
      <c r="O1932" t="s">
        <v>4645</v>
      </c>
    </row>
    <row r="1933" spans="1:15" x14ac:dyDescent="0.25">
      <c r="A1933" t="b">
        <v>0</v>
      </c>
      <c r="B1933" s="3" t="b">
        <f t="shared" si="30"/>
        <v>0</v>
      </c>
      <c r="C1933" t="s">
        <v>4503</v>
      </c>
      <c r="D1933" s="1">
        <v>43873</v>
      </c>
      <c r="E1933" t="b">
        <v>0</v>
      </c>
      <c r="F1933" s="2">
        <v>43266.527777777781</v>
      </c>
      <c r="G1933">
        <v>141443</v>
      </c>
      <c r="H1933">
        <v>78815</v>
      </c>
      <c r="I1933">
        <v>220258</v>
      </c>
      <c r="J1933" t="s">
        <v>3368</v>
      </c>
      <c r="K1933" t="s">
        <v>381</v>
      </c>
      <c r="L1933" t="s">
        <v>3354</v>
      </c>
      <c r="M1933" t="s">
        <v>4646</v>
      </c>
      <c r="N1933" t="s">
        <v>4496</v>
      </c>
      <c r="O1933" t="s">
        <v>4647</v>
      </c>
    </row>
    <row r="1934" spans="1:15" x14ac:dyDescent="0.25">
      <c r="A1934" t="b">
        <v>0</v>
      </c>
      <c r="B1934" s="3" t="b">
        <f t="shared" si="30"/>
        <v>0</v>
      </c>
      <c r="C1934" t="s">
        <v>4532</v>
      </c>
      <c r="D1934" s="1">
        <v>43873</v>
      </c>
      <c r="E1934" t="b">
        <v>0</v>
      </c>
      <c r="F1934" s="2">
        <v>43259</v>
      </c>
      <c r="G1934">
        <v>1345039</v>
      </c>
      <c r="H1934">
        <v>154961</v>
      </c>
      <c r="I1934">
        <v>1500000</v>
      </c>
      <c r="J1934" t="s">
        <v>3121</v>
      </c>
      <c r="K1934" t="s">
        <v>4533</v>
      </c>
      <c r="L1934" t="s">
        <v>3354</v>
      </c>
      <c r="M1934" t="s">
        <v>4648</v>
      </c>
      <c r="N1934" t="s">
        <v>4496</v>
      </c>
      <c r="O1934" t="s">
        <v>4649</v>
      </c>
    </row>
    <row r="1935" spans="1:15" x14ac:dyDescent="0.25">
      <c r="A1935" t="b">
        <v>0</v>
      </c>
      <c r="B1935" s="3" t="b">
        <f t="shared" si="30"/>
        <v>0</v>
      </c>
      <c r="C1935" t="s">
        <v>4556</v>
      </c>
      <c r="D1935" s="1">
        <v>43873</v>
      </c>
      <c r="E1935" t="b">
        <v>0</v>
      </c>
      <c r="F1935" s="2">
        <v>43041</v>
      </c>
      <c r="G1935">
        <v>36364</v>
      </c>
      <c r="H1935">
        <v>3636</v>
      </c>
      <c r="I1935">
        <v>40000</v>
      </c>
      <c r="J1935" t="s">
        <v>4557</v>
      </c>
      <c r="K1935" t="s">
        <v>4558</v>
      </c>
      <c r="L1935" t="s">
        <v>3354</v>
      </c>
      <c r="M1935" t="s">
        <v>4650</v>
      </c>
      <c r="N1935" t="s">
        <v>4496</v>
      </c>
      <c r="O1935" t="s">
        <v>4651</v>
      </c>
    </row>
    <row r="1936" spans="1:15" x14ac:dyDescent="0.25">
      <c r="A1936" t="b">
        <v>0</v>
      </c>
      <c r="B1936" s="3" t="b">
        <f t="shared" si="30"/>
        <v>0</v>
      </c>
      <c r="C1936" t="s">
        <v>4532</v>
      </c>
      <c r="D1936" s="1">
        <v>43873</v>
      </c>
      <c r="E1936" t="b">
        <v>0</v>
      </c>
      <c r="F1936" s="2">
        <v>43273.682638888888</v>
      </c>
      <c r="G1936">
        <v>33113</v>
      </c>
      <c r="H1936">
        <v>16137</v>
      </c>
      <c r="I1936">
        <v>49250</v>
      </c>
      <c r="J1936" t="s">
        <v>3121</v>
      </c>
      <c r="K1936" t="s">
        <v>4533</v>
      </c>
      <c r="L1936" t="s">
        <v>3354</v>
      </c>
      <c r="M1936" t="s">
        <v>4652</v>
      </c>
      <c r="N1936" t="s">
        <v>4496</v>
      </c>
      <c r="O1936" t="s">
        <v>4653</v>
      </c>
    </row>
    <row r="1937" spans="1:15" x14ac:dyDescent="0.25">
      <c r="A1937" t="b">
        <v>0</v>
      </c>
      <c r="B1937" s="3" t="b">
        <f t="shared" si="30"/>
        <v>0</v>
      </c>
      <c r="C1937" t="s">
        <v>3302</v>
      </c>
      <c r="D1937" s="1">
        <v>43873</v>
      </c>
      <c r="E1937" t="b">
        <v>0</v>
      </c>
      <c r="F1937" s="2">
        <v>43411.579861111109</v>
      </c>
      <c r="G1937">
        <v>76778</v>
      </c>
      <c r="H1937">
        <v>8221</v>
      </c>
      <c r="I1937">
        <v>84999</v>
      </c>
      <c r="J1937" t="s">
        <v>1062</v>
      </c>
      <c r="K1937" t="s">
        <v>3303</v>
      </c>
      <c r="L1937" t="s">
        <v>3354</v>
      </c>
      <c r="M1937" t="s">
        <v>4654</v>
      </c>
      <c r="N1937" t="s">
        <v>4496</v>
      </c>
      <c r="O1937" t="s">
        <v>4655</v>
      </c>
    </row>
    <row r="1938" spans="1:15" x14ac:dyDescent="0.25">
      <c r="A1938" t="b">
        <v>0</v>
      </c>
      <c r="B1938" s="3" t="b">
        <f t="shared" si="30"/>
        <v>0</v>
      </c>
      <c r="C1938" t="s">
        <v>4540</v>
      </c>
      <c r="D1938" s="1">
        <v>43873</v>
      </c>
      <c r="E1938" t="b">
        <v>0</v>
      </c>
      <c r="F1938" s="2">
        <v>43154.720833333333</v>
      </c>
      <c r="G1938">
        <v>40770</v>
      </c>
      <c r="H1938">
        <v>20830</v>
      </c>
      <c r="I1938">
        <v>61600</v>
      </c>
      <c r="J1938" t="s">
        <v>2705</v>
      </c>
      <c r="K1938" t="s">
        <v>4541</v>
      </c>
      <c r="L1938" t="s">
        <v>3354</v>
      </c>
      <c r="M1938" t="s">
        <v>4656</v>
      </c>
      <c r="N1938" t="s">
        <v>4496</v>
      </c>
      <c r="O1938" t="s">
        <v>4543</v>
      </c>
    </row>
    <row r="1939" spans="1:15" x14ac:dyDescent="0.25">
      <c r="A1939" t="b">
        <v>0</v>
      </c>
      <c r="B1939" s="3" t="b">
        <f t="shared" si="30"/>
        <v>0</v>
      </c>
      <c r="C1939" t="s">
        <v>4532</v>
      </c>
      <c r="D1939" s="1">
        <v>43873</v>
      </c>
      <c r="E1939" t="b">
        <v>0</v>
      </c>
      <c r="F1939" s="2">
        <v>43116.6</v>
      </c>
      <c r="G1939">
        <v>2000</v>
      </c>
      <c r="H1939">
        <v>0</v>
      </c>
      <c r="I1939">
        <v>2000</v>
      </c>
      <c r="J1939" t="s">
        <v>3121</v>
      </c>
      <c r="K1939" t="s">
        <v>4533</v>
      </c>
      <c r="L1939" t="s">
        <v>3354</v>
      </c>
      <c r="M1939" t="s">
        <v>4657</v>
      </c>
      <c r="N1939" t="s">
        <v>4496</v>
      </c>
      <c r="O1939" t="s">
        <v>4658</v>
      </c>
    </row>
    <row r="1940" spans="1:15" x14ac:dyDescent="0.25">
      <c r="A1940" t="b">
        <v>0</v>
      </c>
      <c r="B1940" s="3" t="b">
        <f t="shared" si="30"/>
        <v>0</v>
      </c>
      <c r="C1940" t="s">
        <v>4556</v>
      </c>
      <c r="D1940" s="1">
        <v>43873</v>
      </c>
      <c r="E1940" t="b">
        <v>0</v>
      </c>
      <c r="F1940" s="2">
        <v>43088.690972222219</v>
      </c>
      <c r="G1940">
        <v>65079</v>
      </c>
      <c r="H1940">
        <v>34921</v>
      </c>
      <c r="I1940">
        <v>100000</v>
      </c>
      <c r="J1940" t="s">
        <v>4557</v>
      </c>
      <c r="K1940" t="s">
        <v>4558</v>
      </c>
      <c r="L1940" t="s">
        <v>3354</v>
      </c>
      <c r="M1940" t="s">
        <v>4659</v>
      </c>
      <c r="N1940" t="s">
        <v>4496</v>
      </c>
    </row>
    <row r="1941" spans="1:15" x14ac:dyDescent="0.25">
      <c r="A1941" t="b">
        <v>0</v>
      </c>
      <c r="B1941" s="3" t="b">
        <f t="shared" si="30"/>
        <v>0</v>
      </c>
      <c r="C1941" t="s">
        <v>4532</v>
      </c>
      <c r="D1941" s="1">
        <v>43873</v>
      </c>
      <c r="E1941" t="b">
        <v>0</v>
      </c>
      <c r="F1941" s="2">
        <v>43103.547222222223</v>
      </c>
      <c r="G1941">
        <v>12500</v>
      </c>
      <c r="H1941">
        <v>0</v>
      </c>
      <c r="I1941">
        <v>12500</v>
      </c>
      <c r="J1941" t="s">
        <v>3121</v>
      </c>
      <c r="K1941" t="s">
        <v>4533</v>
      </c>
      <c r="L1941" t="s">
        <v>3354</v>
      </c>
      <c r="M1941" t="s">
        <v>4660</v>
      </c>
      <c r="N1941" t="s">
        <v>4496</v>
      </c>
      <c r="O1941" t="s">
        <v>4661</v>
      </c>
    </row>
    <row r="1942" spans="1:15" x14ac:dyDescent="0.25">
      <c r="A1942" t="b">
        <v>0</v>
      </c>
      <c r="B1942" s="3" t="b">
        <f t="shared" si="30"/>
        <v>0</v>
      </c>
      <c r="C1942" t="s">
        <v>4525</v>
      </c>
      <c r="D1942" s="1">
        <v>43873</v>
      </c>
      <c r="E1942" t="b">
        <v>0</v>
      </c>
      <c r="F1942" s="2">
        <v>43264</v>
      </c>
      <c r="G1942">
        <v>124594</v>
      </c>
      <c r="H1942">
        <v>62406</v>
      </c>
      <c r="I1942">
        <v>187000</v>
      </c>
      <c r="J1942" t="s">
        <v>4526</v>
      </c>
      <c r="K1942" t="s">
        <v>4527</v>
      </c>
      <c r="L1942" t="s">
        <v>3354</v>
      </c>
      <c r="M1942" t="s">
        <v>4662</v>
      </c>
      <c r="N1942" t="s">
        <v>4496</v>
      </c>
      <c r="O1942" t="s">
        <v>4663</v>
      </c>
    </row>
    <row r="1943" spans="1:15" x14ac:dyDescent="0.25">
      <c r="A1943" t="b">
        <v>0</v>
      </c>
      <c r="B1943" s="3" t="b">
        <f t="shared" si="30"/>
        <v>0</v>
      </c>
      <c r="C1943" t="s">
        <v>4532</v>
      </c>
      <c r="D1943" s="1">
        <v>43873</v>
      </c>
      <c r="E1943" t="b">
        <v>0</v>
      </c>
      <c r="F1943" s="2">
        <v>43070.697222222225</v>
      </c>
      <c r="G1943">
        <v>20636</v>
      </c>
      <c r="H1943">
        <v>12280</v>
      </c>
      <c r="I1943">
        <v>32916</v>
      </c>
      <c r="J1943" t="s">
        <v>3121</v>
      </c>
      <c r="K1943" t="s">
        <v>4533</v>
      </c>
      <c r="L1943" t="s">
        <v>3354</v>
      </c>
      <c r="M1943" t="s">
        <v>4664</v>
      </c>
      <c r="N1943" t="s">
        <v>4496</v>
      </c>
      <c r="O1943" t="s">
        <v>4562</v>
      </c>
    </row>
    <row r="1944" spans="1:15" x14ac:dyDescent="0.25">
      <c r="A1944" t="b">
        <v>0</v>
      </c>
      <c r="B1944" s="3" t="b">
        <f t="shared" si="30"/>
        <v>0</v>
      </c>
      <c r="C1944" t="s">
        <v>4532</v>
      </c>
      <c r="D1944" s="1">
        <v>43873</v>
      </c>
      <c r="E1944" t="b">
        <v>0</v>
      </c>
      <c r="F1944" s="2">
        <v>43088.714583333334</v>
      </c>
      <c r="G1944">
        <v>21345</v>
      </c>
      <c r="H1944">
        <v>11572</v>
      </c>
      <c r="I1944">
        <v>32917</v>
      </c>
      <c r="J1944" t="s">
        <v>3121</v>
      </c>
      <c r="K1944" t="s">
        <v>4533</v>
      </c>
      <c r="L1944" t="s">
        <v>3354</v>
      </c>
      <c r="M1944" t="s">
        <v>4665</v>
      </c>
      <c r="N1944" t="s">
        <v>4496</v>
      </c>
      <c r="O1944" t="s">
        <v>4562</v>
      </c>
    </row>
    <row r="1945" spans="1:15" x14ac:dyDescent="0.25">
      <c r="A1945" t="b">
        <v>0</v>
      </c>
      <c r="B1945" s="3" t="b">
        <f t="shared" si="30"/>
        <v>0</v>
      </c>
      <c r="C1945" t="s">
        <v>4503</v>
      </c>
      <c r="D1945" s="1">
        <v>43873</v>
      </c>
      <c r="E1945" t="b">
        <v>0</v>
      </c>
      <c r="F1945" s="2">
        <v>43049.65625</v>
      </c>
      <c r="G1945">
        <v>88116</v>
      </c>
      <c r="H1945">
        <v>45418</v>
      </c>
      <c r="I1945">
        <v>133534</v>
      </c>
      <c r="J1945" t="s">
        <v>3368</v>
      </c>
      <c r="K1945" t="s">
        <v>381</v>
      </c>
      <c r="L1945" t="s">
        <v>3354</v>
      </c>
      <c r="M1945" t="s">
        <v>4666</v>
      </c>
      <c r="N1945" t="s">
        <v>4496</v>
      </c>
      <c r="O1945" t="s">
        <v>4524</v>
      </c>
    </row>
    <row r="1946" spans="1:15" x14ac:dyDescent="0.25">
      <c r="A1946" t="b">
        <v>0</v>
      </c>
      <c r="B1946" s="3" t="b">
        <f t="shared" si="30"/>
        <v>0</v>
      </c>
      <c r="C1946" t="s">
        <v>4511</v>
      </c>
      <c r="D1946" s="1">
        <v>43873</v>
      </c>
      <c r="E1946" t="b">
        <v>0</v>
      </c>
      <c r="F1946" s="2">
        <v>43076</v>
      </c>
      <c r="G1946">
        <v>175167</v>
      </c>
      <c r="H1946">
        <v>74833</v>
      </c>
      <c r="I1946">
        <v>250000</v>
      </c>
      <c r="J1946" t="s">
        <v>3115</v>
      </c>
      <c r="K1946" t="s">
        <v>4512</v>
      </c>
      <c r="L1946" t="s">
        <v>3354</v>
      </c>
      <c r="M1946" t="s">
        <v>4667</v>
      </c>
      <c r="N1946" t="s">
        <v>4496</v>
      </c>
      <c r="O1946" t="s">
        <v>4668</v>
      </c>
    </row>
    <row r="1947" spans="1:15" x14ac:dyDescent="0.25">
      <c r="A1947" t="b">
        <v>0</v>
      </c>
      <c r="B1947" s="3" t="b">
        <f t="shared" si="30"/>
        <v>0</v>
      </c>
      <c r="C1947" t="s">
        <v>4511</v>
      </c>
      <c r="D1947" s="1">
        <v>43873</v>
      </c>
      <c r="E1947" t="b">
        <v>0</v>
      </c>
      <c r="F1947" s="2">
        <v>43496.576388888891</v>
      </c>
      <c r="G1947">
        <v>300658</v>
      </c>
      <c r="H1947">
        <v>57123</v>
      </c>
      <c r="I1947">
        <v>357781</v>
      </c>
      <c r="J1947" t="s">
        <v>3115</v>
      </c>
      <c r="K1947" t="s">
        <v>4512</v>
      </c>
      <c r="L1947" t="s">
        <v>3354</v>
      </c>
      <c r="M1947" t="s">
        <v>4669</v>
      </c>
      <c r="N1947" t="s">
        <v>4496</v>
      </c>
      <c r="O1947" t="s">
        <v>4670</v>
      </c>
    </row>
    <row r="1948" spans="1:15" x14ac:dyDescent="0.25">
      <c r="A1948" t="b">
        <v>0</v>
      </c>
      <c r="B1948" s="3" t="b">
        <f t="shared" si="30"/>
        <v>0</v>
      </c>
      <c r="C1948" t="s">
        <v>4511</v>
      </c>
      <c r="D1948" s="1">
        <v>43873</v>
      </c>
      <c r="E1948" t="b">
        <v>0</v>
      </c>
      <c r="F1948" s="2">
        <v>43193.681250000001</v>
      </c>
      <c r="G1948">
        <v>92615</v>
      </c>
      <c r="H1948">
        <v>54885</v>
      </c>
      <c r="I1948">
        <v>147500</v>
      </c>
      <c r="J1948" t="s">
        <v>3115</v>
      </c>
      <c r="K1948" t="s">
        <v>4512</v>
      </c>
      <c r="L1948" t="s">
        <v>3354</v>
      </c>
      <c r="M1948" t="s">
        <v>4671</v>
      </c>
      <c r="N1948" t="s">
        <v>4496</v>
      </c>
      <c r="O1948" t="s">
        <v>4672</v>
      </c>
    </row>
    <row r="1949" spans="1:15" x14ac:dyDescent="0.25">
      <c r="A1949" t="b">
        <v>0</v>
      </c>
      <c r="B1949" s="3" t="b">
        <f t="shared" si="30"/>
        <v>0</v>
      </c>
      <c r="C1949" t="s">
        <v>4506</v>
      </c>
      <c r="D1949" s="1">
        <v>43873</v>
      </c>
      <c r="E1949" t="b">
        <v>0</v>
      </c>
      <c r="F1949" s="2">
        <v>43375</v>
      </c>
      <c r="G1949">
        <v>128742</v>
      </c>
      <c r="H1949">
        <v>71258</v>
      </c>
      <c r="I1949">
        <v>200000</v>
      </c>
      <c r="J1949" t="s">
        <v>4507</v>
      </c>
      <c r="K1949" t="s">
        <v>4508</v>
      </c>
      <c r="L1949" t="s">
        <v>3354</v>
      </c>
      <c r="M1949" t="s">
        <v>4673</v>
      </c>
      <c r="N1949" t="s">
        <v>4496</v>
      </c>
      <c r="O1949" t="s">
        <v>4674</v>
      </c>
    </row>
    <row r="1950" spans="1:15" x14ac:dyDescent="0.25">
      <c r="A1950" t="b">
        <v>0</v>
      </c>
      <c r="B1950" s="3" t="b">
        <f t="shared" si="30"/>
        <v>0</v>
      </c>
      <c r="C1950" t="s">
        <v>4506</v>
      </c>
      <c r="D1950" s="1">
        <v>43873</v>
      </c>
      <c r="E1950" t="b">
        <v>0</v>
      </c>
      <c r="F1950" s="2">
        <v>43273.679166666669</v>
      </c>
      <c r="G1950">
        <v>32978</v>
      </c>
      <c r="H1950">
        <v>16272</v>
      </c>
      <c r="I1950">
        <v>49250</v>
      </c>
      <c r="J1950" t="s">
        <v>4507</v>
      </c>
      <c r="K1950" t="s">
        <v>4508</v>
      </c>
      <c r="L1950" t="s">
        <v>3354</v>
      </c>
      <c r="M1950" t="s">
        <v>4675</v>
      </c>
      <c r="N1950" t="s">
        <v>4496</v>
      </c>
      <c r="O1950" t="s">
        <v>4676</v>
      </c>
    </row>
    <row r="1951" spans="1:15" x14ac:dyDescent="0.25">
      <c r="A1951" t="b">
        <v>0</v>
      </c>
      <c r="B1951" s="3" t="b">
        <f t="shared" si="30"/>
        <v>0</v>
      </c>
      <c r="C1951" t="s">
        <v>4506</v>
      </c>
      <c r="D1951" s="1">
        <v>43873</v>
      </c>
      <c r="E1951" t="b">
        <v>0</v>
      </c>
      <c r="F1951" s="2">
        <v>43367</v>
      </c>
      <c r="G1951">
        <v>66015</v>
      </c>
      <c r="H1951">
        <v>33935</v>
      </c>
      <c r="I1951">
        <v>99950</v>
      </c>
      <c r="J1951" t="s">
        <v>4507</v>
      </c>
      <c r="K1951" t="s">
        <v>4508</v>
      </c>
      <c r="L1951" t="s">
        <v>3354</v>
      </c>
      <c r="M1951" t="s">
        <v>4677</v>
      </c>
      <c r="N1951" t="s">
        <v>4496</v>
      </c>
      <c r="O1951" t="s">
        <v>4678</v>
      </c>
    </row>
    <row r="1952" spans="1:15" x14ac:dyDescent="0.25">
      <c r="A1952" t="b">
        <v>0</v>
      </c>
      <c r="B1952" s="3" t="b">
        <f t="shared" si="30"/>
        <v>0</v>
      </c>
      <c r="C1952" t="s">
        <v>4525</v>
      </c>
      <c r="D1952" s="1">
        <v>43873</v>
      </c>
      <c r="E1952" t="b">
        <v>0</v>
      </c>
      <c r="F1952" s="2">
        <v>43213</v>
      </c>
      <c r="G1952">
        <v>15440</v>
      </c>
      <c r="H1952">
        <v>9187</v>
      </c>
      <c r="I1952">
        <v>24627</v>
      </c>
      <c r="J1952" t="s">
        <v>4526</v>
      </c>
      <c r="K1952" t="s">
        <v>4527</v>
      </c>
      <c r="L1952" t="s">
        <v>3354</v>
      </c>
      <c r="M1952" t="s">
        <v>4679</v>
      </c>
      <c r="N1952" t="s">
        <v>4496</v>
      </c>
      <c r="O1952" t="s">
        <v>4529</v>
      </c>
    </row>
    <row r="1953" spans="1:15" x14ac:dyDescent="0.25">
      <c r="A1953" t="b">
        <v>0</v>
      </c>
      <c r="B1953" s="3" t="b">
        <f t="shared" si="30"/>
        <v>0</v>
      </c>
      <c r="C1953" t="s">
        <v>4511</v>
      </c>
      <c r="D1953" s="1">
        <v>43873</v>
      </c>
      <c r="E1953" t="b">
        <v>0</v>
      </c>
      <c r="F1953" s="2">
        <v>43217.706944444442</v>
      </c>
      <c r="G1953">
        <v>133539</v>
      </c>
      <c r="H1953">
        <v>16461</v>
      </c>
      <c r="I1953">
        <v>150000</v>
      </c>
      <c r="J1953" t="s">
        <v>3115</v>
      </c>
      <c r="K1953" t="s">
        <v>4512</v>
      </c>
      <c r="L1953" t="s">
        <v>3354</v>
      </c>
      <c r="M1953" t="s">
        <v>4680</v>
      </c>
      <c r="N1953" t="s">
        <v>4496</v>
      </c>
      <c r="O1953" t="s">
        <v>4668</v>
      </c>
    </row>
    <row r="1954" spans="1:15" x14ac:dyDescent="0.25">
      <c r="A1954" t="b">
        <v>0</v>
      </c>
      <c r="B1954" s="3" t="b">
        <f t="shared" si="30"/>
        <v>1</v>
      </c>
      <c r="C1954" t="s">
        <v>4503</v>
      </c>
      <c r="D1954" s="1">
        <v>43873</v>
      </c>
      <c r="E1954" t="b">
        <v>0</v>
      </c>
      <c r="F1954" s="2">
        <v>43217.699305555558</v>
      </c>
      <c r="G1954">
        <v>99211</v>
      </c>
      <c r="H1954">
        <v>52375</v>
      </c>
      <c r="I1954">
        <v>151586</v>
      </c>
      <c r="J1954" t="s">
        <v>3368</v>
      </c>
      <c r="K1954" t="s">
        <v>381</v>
      </c>
      <c r="L1954" t="s">
        <v>3354</v>
      </c>
      <c r="M1954" t="s">
        <v>4681</v>
      </c>
      <c r="N1954" t="s">
        <v>4496</v>
      </c>
      <c r="O1954" t="s">
        <v>4682</v>
      </c>
    </row>
    <row r="1955" spans="1:15" x14ac:dyDescent="0.25">
      <c r="A1955" t="b">
        <v>0</v>
      </c>
      <c r="B1955" s="3" t="b">
        <f t="shared" si="30"/>
        <v>0</v>
      </c>
      <c r="C1955" t="s">
        <v>4498</v>
      </c>
      <c r="D1955" s="1">
        <v>43873</v>
      </c>
      <c r="E1955" t="b">
        <v>0</v>
      </c>
      <c r="F1955" s="2">
        <v>43243.467361111114</v>
      </c>
      <c r="G1955">
        <v>194467</v>
      </c>
      <c r="H1955">
        <v>111533</v>
      </c>
      <c r="I1955">
        <v>306000</v>
      </c>
      <c r="J1955" t="s">
        <v>4499</v>
      </c>
      <c r="K1955" t="s">
        <v>4500</v>
      </c>
      <c r="L1955" t="s">
        <v>3354</v>
      </c>
      <c r="M1955" t="s">
        <v>4683</v>
      </c>
      <c r="N1955" t="s">
        <v>4496</v>
      </c>
      <c r="O1955" t="s">
        <v>4684</v>
      </c>
    </row>
    <row r="1956" spans="1:15" x14ac:dyDescent="0.25">
      <c r="A1956" t="b">
        <v>0</v>
      </c>
      <c r="B1956" s="3" t="b">
        <f t="shared" si="30"/>
        <v>0</v>
      </c>
      <c r="C1956" t="s">
        <v>4511</v>
      </c>
      <c r="D1956" s="1">
        <v>43873</v>
      </c>
      <c r="E1956" t="b">
        <v>0</v>
      </c>
      <c r="F1956" s="2">
        <v>43259.629166666666</v>
      </c>
      <c r="G1956">
        <v>15865</v>
      </c>
      <c r="H1956">
        <v>9440</v>
      </c>
      <c r="I1956">
        <v>25305</v>
      </c>
      <c r="J1956" t="s">
        <v>3115</v>
      </c>
      <c r="K1956" t="s">
        <v>4512</v>
      </c>
      <c r="L1956" t="s">
        <v>3354</v>
      </c>
      <c r="M1956" t="s">
        <v>4685</v>
      </c>
      <c r="N1956" t="s">
        <v>4496</v>
      </c>
      <c r="O1956" t="s">
        <v>4555</v>
      </c>
    </row>
    <row r="1957" spans="1:15" x14ac:dyDescent="0.25">
      <c r="A1957" t="b">
        <v>0</v>
      </c>
      <c r="B1957" s="3" t="b">
        <f t="shared" si="30"/>
        <v>0</v>
      </c>
      <c r="C1957" t="s">
        <v>4503</v>
      </c>
      <c r="D1957" s="1">
        <v>43873</v>
      </c>
      <c r="E1957" t="b">
        <v>0</v>
      </c>
      <c r="F1957" s="2">
        <v>43231.586111111108</v>
      </c>
      <c r="G1957">
        <v>43398</v>
      </c>
      <c r="H1957">
        <v>23369</v>
      </c>
      <c r="I1957">
        <v>66767</v>
      </c>
      <c r="J1957" t="s">
        <v>3368</v>
      </c>
      <c r="K1957" t="s">
        <v>381</v>
      </c>
      <c r="L1957" t="s">
        <v>3354</v>
      </c>
      <c r="M1957" t="s">
        <v>4686</v>
      </c>
      <c r="N1957" t="s">
        <v>4496</v>
      </c>
      <c r="O1957" t="s">
        <v>4524</v>
      </c>
    </row>
    <row r="1958" spans="1:15" x14ac:dyDescent="0.25">
      <c r="A1958" t="b">
        <v>0</v>
      </c>
      <c r="B1958" s="3" t="b">
        <f t="shared" si="30"/>
        <v>0</v>
      </c>
      <c r="C1958" t="s">
        <v>4511</v>
      </c>
      <c r="D1958" s="1">
        <v>43873</v>
      </c>
      <c r="E1958" t="b">
        <v>0</v>
      </c>
      <c r="F1958" s="2">
        <v>43259.603472222225</v>
      </c>
      <c r="G1958">
        <v>189127</v>
      </c>
      <c r="H1958">
        <v>33846</v>
      </c>
      <c r="I1958">
        <v>222973</v>
      </c>
      <c r="J1958" t="s">
        <v>3115</v>
      </c>
      <c r="K1958" t="s">
        <v>4512</v>
      </c>
      <c r="L1958" t="s">
        <v>3354</v>
      </c>
      <c r="M1958" t="s">
        <v>4687</v>
      </c>
      <c r="N1958" t="s">
        <v>4496</v>
      </c>
      <c r="O1958" t="s">
        <v>4688</v>
      </c>
    </row>
    <row r="1959" spans="1:15" x14ac:dyDescent="0.25">
      <c r="A1959" t="b">
        <v>0</v>
      </c>
      <c r="B1959" s="3" t="b">
        <f t="shared" si="30"/>
        <v>1</v>
      </c>
      <c r="C1959" t="s">
        <v>4503</v>
      </c>
      <c r="D1959" s="1">
        <v>43873</v>
      </c>
      <c r="E1959" t="b">
        <v>0</v>
      </c>
      <c r="F1959" s="2">
        <v>43231.598611111112</v>
      </c>
      <c r="G1959">
        <v>105898</v>
      </c>
      <c r="H1959">
        <v>58102</v>
      </c>
      <c r="I1959">
        <v>164000</v>
      </c>
      <c r="J1959" t="s">
        <v>3368</v>
      </c>
      <c r="K1959" t="s">
        <v>381</v>
      </c>
      <c r="L1959" t="s">
        <v>3354</v>
      </c>
      <c r="M1959" t="s">
        <v>4689</v>
      </c>
      <c r="N1959" t="s">
        <v>4496</v>
      </c>
      <c r="O1959" t="s">
        <v>4564</v>
      </c>
    </row>
    <row r="1960" spans="1:15" x14ac:dyDescent="0.25">
      <c r="A1960" t="b">
        <v>0</v>
      </c>
      <c r="B1960" s="3" t="b">
        <f t="shared" si="30"/>
        <v>0</v>
      </c>
      <c r="C1960" t="s">
        <v>4525</v>
      </c>
      <c r="D1960" s="1">
        <v>43873</v>
      </c>
      <c r="E1960" t="b">
        <v>0</v>
      </c>
      <c r="F1960" s="2">
        <v>43642.487500000003</v>
      </c>
      <c r="G1960">
        <v>323998</v>
      </c>
      <c r="H1960">
        <v>156002</v>
      </c>
      <c r="I1960">
        <v>480000</v>
      </c>
      <c r="J1960" t="s">
        <v>4526</v>
      </c>
      <c r="K1960" t="s">
        <v>4527</v>
      </c>
      <c r="L1960" t="s">
        <v>3354</v>
      </c>
      <c r="M1960" t="s">
        <v>4690</v>
      </c>
      <c r="N1960" t="s">
        <v>4496</v>
      </c>
      <c r="O1960" t="s">
        <v>4691</v>
      </c>
    </row>
    <row r="1961" spans="1:15" x14ac:dyDescent="0.25">
      <c r="A1961" t="b">
        <v>0</v>
      </c>
      <c r="B1961" s="3" t="b">
        <f t="shared" si="30"/>
        <v>0</v>
      </c>
      <c r="C1961" t="s">
        <v>4511</v>
      </c>
      <c r="D1961" s="1">
        <v>43873</v>
      </c>
      <c r="E1961" t="b">
        <v>0</v>
      </c>
      <c r="F1961" s="2">
        <v>43640</v>
      </c>
      <c r="G1961">
        <v>122790</v>
      </c>
      <c r="H1961">
        <v>61034</v>
      </c>
      <c r="I1961">
        <v>183824</v>
      </c>
      <c r="J1961" t="s">
        <v>3115</v>
      </c>
      <c r="K1961" t="s">
        <v>4512</v>
      </c>
      <c r="L1961" t="s">
        <v>3354</v>
      </c>
      <c r="M1961" t="s">
        <v>4692</v>
      </c>
      <c r="N1961" t="s">
        <v>4496</v>
      </c>
      <c r="O1961" t="s">
        <v>4693</v>
      </c>
    </row>
    <row r="1962" spans="1:15" x14ac:dyDescent="0.25">
      <c r="A1962" t="b">
        <v>0</v>
      </c>
      <c r="B1962" s="3" t="b">
        <f t="shared" si="30"/>
        <v>0</v>
      </c>
      <c r="C1962" t="s">
        <v>4511</v>
      </c>
      <c r="D1962" s="1">
        <v>43873</v>
      </c>
      <c r="E1962" t="b">
        <v>0</v>
      </c>
      <c r="F1962" s="2">
        <v>43409.695833333331</v>
      </c>
      <c r="G1962">
        <v>132007</v>
      </c>
      <c r="H1962">
        <v>58857</v>
      </c>
      <c r="I1962">
        <v>190864</v>
      </c>
      <c r="J1962" t="s">
        <v>3115</v>
      </c>
      <c r="K1962" t="s">
        <v>4512</v>
      </c>
      <c r="L1962" t="s">
        <v>3354</v>
      </c>
      <c r="M1962" t="s">
        <v>4694</v>
      </c>
      <c r="N1962" t="s">
        <v>4496</v>
      </c>
      <c r="O1962" t="s">
        <v>4688</v>
      </c>
    </row>
    <row r="1963" spans="1:15" x14ac:dyDescent="0.25">
      <c r="A1963" t="b">
        <v>0</v>
      </c>
      <c r="B1963" s="3" t="b">
        <f t="shared" si="30"/>
        <v>0</v>
      </c>
      <c r="C1963" t="s">
        <v>4519</v>
      </c>
      <c r="D1963" s="1">
        <v>43873</v>
      </c>
      <c r="E1963" t="b">
        <v>0</v>
      </c>
      <c r="F1963" s="2">
        <v>43417.334722222222</v>
      </c>
      <c r="G1963">
        <v>45372</v>
      </c>
      <c r="H1963">
        <v>0</v>
      </c>
      <c r="I1963">
        <v>45372</v>
      </c>
      <c r="J1963" t="s">
        <v>2806</v>
      </c>
      <c r="K1963" t="s">
        <v>4520</v>
      </c>
      <c r="L1963" t="s">
        <v>3354</v>
      </c>
      <c r="M1963" t="s">
        <v>4695</v>
      </c>
      <c r="N1963" t="s">
        <v>4496</v>
      </c>
      <c r="O1963" t="s">
        <v>4696</v>
      </c>
    </row>
    <row r="1964" spans="1:15" x14ac:dyDescent="0.25">
      <c r="A1964" t="b">
        <v>0</v>
      </c>
      <c r="B1964" s="3" t="b">
        <f t="shared" si="30"/>
        <v>0</v>
      </c>
      <c r="C1964" t="s">
        <v>4532</v>
      </c>
      <c r="D1964" s="1">
        <v>43873</v>
      </c>
      <c r="E1964" t="b">
        <v>0</v>
      </c>
      <c r="F1964" s="2">
        <v>43621</v>
      </c>
      <c r="G1964">
        <v>56913</v>
      </c>
      <c r="H1964">
        <v>27087</v>
      </c>
      <c r="I1964">
        <v>84000</v>
      </c>
      <c r="J1964" t="s">
        <v>3121</v>
      </c>
      <c r="K1964" t="s">
        <v>4533</v>
      </c>
      <c r="L1964" t="s">
        <v>3354</v>
      </c>
      <c r="M1964" t="s">
        <v>4697</v>
      </c>
      <c r="N1964" t="s">
        <v>4496</v>
      </c>
      <c r="O1964" t="s">
        <v>4698</v>
      </c>
    </row>
    <row r="1965" spans="1:15" x14ac:dyDescent="0.25">
      <c r="A1965" t="b">
        <v>0</v>
      </c>
      <c r="B1965" s="3" t="b">
        <f t="shared" si="30"/>
        <v>1</v>
      </c>
      <c r="C1965" t="s">
        <v>4503</v>
      </c>
      <c r="D1965" s="1">
        <v>43873</v>
      </c>
      <c r="E1965" t="b">
        <v>0</v>
      </c>
      <c r="F1965" s="2">
        <v>43441.71597222222</v>
      </c>
      <c r="G1965">
        <v>106052</v>
      </c>
      <c r="H1965">
        <v>57948</v>
      </c>
      <c r="I1965">
        <v>164000</v>
      </c>
      <c r="J1965" t="s">
        <v>3368</v>
      </c>
      <c r="K1965" t="s">
        <v>381</v>
      </c>
      <c r="L1965" t="s">
        <v>3354</v>
      </c>
      <c r="M1965" t="s">
        <v>4699</v>
      </c>
      <c r="N1965" t="s">
        <v>4496</v>
      </c>
      <c r="O1965" t="s">
        <v>4564</v>
      </c>
    </row>
    <row r="1966" spans="1:15" x14ac:dyDescent="0.25">
      <c r="A1966" t="b">
        <v>0</v>
      </c>
      <c r="B1966" s="3" t="b">
        <f t="shared" si="30"/>
        <v>0</v>
      </c>
      <c r="C1966" t="s">
        <v>4532</v>
      </c>
      <c r="D1966" s="1">
        <v>43873</v>
      </c>
      <c r="E1966" t="b">
        <v>0</v>
      </c>
      <c r="F1966" s="2">
        <v>43434</v>
      </c>
      <c r="G1966">
        <v>87520</v>
      </c>
      <c r="H1966">
        <v>44147</v>
      </c>
      <c r="I1966">
        <v>131667</v>
      </c>
      <c r="J1966" t="s">
        <v>3121</v>
      </c>
      <c r="K1966" t="s">
        <v>4533</v>
      </c>
      <c r="L1966" t="s">
        <v>3354</v>
      </c>
      <c r="M1966" t="s">
        <v>4700</v>
      </c>
      <c r="N1966" t="s">
        <v>4496</v>
      </c>
      <c r="O1966" t="s">
        <v>4562</v>
      </c>
    </row>
    <row r="1967" spans="1:15" x14ac:dyDescent="0.25">
      <c r="A1967" t="b">
        <v>0</v>
      </c>
      <c r="B1967" s="3" t="b">
        <f t="shared" si="30"/>
        <v>0</v>
      </c>
      <c r="C1967" t="s">
        <v>4503</v>
      </c>
      <c r="D1967" s="1">
        <v>43873</v>
      </c>
      <c r="E1967" t="b">
        <v>0</v>
      </c>
      <c r="F1967" s="2">
        <v>43433</v>
      </c>
      <c r="G1967">
        <v>1479</v>
      </c>
      <c r="H1967">
        <v>881</v>
      </c>
      <c r="I1967">
        <v>2360</v>
      </c>
      <c r="J1967" t="s">
        <v>3368</v>
      </c>
      <c r="K1967" t="s">
        <v>381</v>
      </c>
      <c r="L1967" t="s">
        <v>3354</v>
      </c>
      <c r="M1967" t="s">
        <v>4701</v>
      </c>
      <c r="N1967" t="s">
        <v>4496</v>
      </c>
      <c r="O1967" t="s">
        <v>4524</v>
      </c>
    </row>
    <row r="1968" spans="1:15" x14ac:dyDescent="0.25">
      <c r="A1968" t="b">
        <v>0</v>
      </c>
      <c r="B1968" s="3" t="b">
        <f t="shared" si="30"/>
        <v>0</v>
      </c>
      <c r="C1968" t="s">
        <v>4532</v>
      </c>
      <c r="D1968" s="1">
        <v>43873</v>
      </c>
      <c r="E1968" t="b">
        <v>0</v>
      </c>
      <c r="F1968" s="2">
        <v>43432.459722222222</v>
      </c>
      <c r="G1968">
        <v>16597</v>
      </c>
      <c r="H1968">
        <v>9875</v>
      </c>
      <c r="I1968">
        <v>26472</v>
      </c>
      <c r="J1968" t="s">
        <v>3121</v>
      </c>
      <c r="K1968" t="s">
        <v>4533</v>
      </c>
      <c r="L1968" t="s">
        <v>3354</v>
      </c>
      <c r="M1968" t="s">
        <v>4702</v>
      </c>
      <c r="N1968" t="s">
        <v>4496</v>
      </c>
      <c r="O1968" t="s">
        <v>4588</v>
      </c>
    </row>
    <row r="1969" spans="1:15" x14ac:dyDescent="0.25">
      <c r="A1969" t="b">
        <v>0</v>
      </c>
      <c r="B1969" s="3" t="b">
        <f t="shared" si="30"/>
        <v>0</v>
      </c>
      <c r="C1969" t="s">
        <v>4511</v>
      </c>
      <c r="D1969" s="1">
        <v>43873</v>
      </c>
      <c r="E1969" t="b">
        <v>0</v>
      </c>
      <c r="F1969" s="2">
        <v>43383.579861111109</v>
      </c>
      <c r="G1969">
        <v>105428</v>
      </c>
      <c r="H1969">
        <v>10542</v>
      </c>
      <c r="I1969">
        <v>115970</v>
      </c>
      <c r="J1969" t="s">
        <v>3115</v>
      </c>
      <c r="K1969" t="s">
        <v>4512</v>
      </c>
      <c r="L1969" t="s">
        <v>3354</v>
      </c>
      <c r="M1969" t="s">
        <v>4703</v>
      </c>
      <c r="N1969" t="s">
        <v>4496</v>
      </c>
      <c r="O1969" t="s">
        <v>4518</v>
      </c>
    </row>
    <row r="1970" spans="1:15" x14ac:dyDescent="0.25">
      <c r="A1970" t="b">
        <v>0</v>
      </c>
      <c r="B1970" s="3" t="b">
        <f t="shared" si="30"/>
        <v>0</v>
      </c>
      <c r="C1970" t="s">
        <v>4597</v>
      </c>
      <c r="D1970" s="1">
        <v>43873</v>
      </c>
      <c r="E1970" t="b">
        <v>0</v>
      </c>
      <c r="F1970" s="2">
        <v>43502.537499999999</v>
      </c>
      <c r="G1970">
        <v>248750</v>
      </c>
      <c r="H1970">
        <v>0</v>
      </c>
      <c r="I1970">
        <v>248750</v>
      </c>
      <c r="J1970" t="s">
        <v>4507</v>
      </c>
      <c r="K1970" t="s">
        <v>4598</v>
      </c>
      <c r="L1970" t="s">
        <v>3354</v>
      </c>
      <c r="M1970" t="s">
        <v>4704</v>
      </c>
      <c r="N1970" t="s">
        <v>4496</v>
      </c>
      <c r="O1970" t="s">
        <v>4600</v>
      </c>
    </row>
    <row r="1971" spans="1:15" x14ac:dyDescent="0.25">
      <c r="A1971" t="b">
        <v>0</v>
      </c>
      <c r="B1971" s="3" t="b">
        <f t="shared" si="30"/>
        <v>0</v>
      </c>
      <c r="C1971" t="s">
        <v>4519</v>
      </c>
      <c r="D1971" s="1">
        <v>43873</v>
      </c>
      <c r="E1971" t="b">
        <v>0</v>
      </c>
      <c r="F1971" s="2">
        <v>43363.470138888886</v>
      </c>
      <c r="G1971">
        <v>666037</v>
      </c>
      <c r="H1971">
        <v>308962</v>
      </c>
      <c r="I1971">
        <v>974999</v>
      </c>
      <c r="J1971" t="s">
        <v>2806</v>
      </c>
      <c r="K1971" t="s">
        <v>4520</v>
      </c>
      <c r="L1971" t="s">
        <v>3354</v>
      </c>
      <c r="M1971" t="s">
        <v>4705</v>
      </c>
      <c r="N1971" t="s">
        <v>4496</v>
      </c>
      <c r="O1971" t="s">
        <v>4706</v>
      </c>
    </row>
    <row r="1972" spans="1:15" x14ac:dyDescent="0.25">
      <c r="A1972" t="b">
        <v>0</v>
      </c>
      <c r="B1972" s="3" t="b">
        <f t="shared" si="30"/>
        <v>0</v>
      </c>
      <c r="C1972" t="s">
        <v>4498</v>
      </c>
      <c r="D1972" s="1">
        <v>43873</v>
      </c>
      <c r="E1972" t="b">
        <v>0</v>
      </c>
      <c r="F1972" s="2">
        <v>43279</v>
      </c>
      <c r="G1972">
        <v>87774</v>
      </c>
      <c r="H1972">
        <v>52226</v>
      </c>
      <c r="I1972">
        <v>140000</v>
      </c>
      <c r="J1972" t="s">
        <v>4499</v>
      </c>
      <c r="K1972" t="s">
        <v>4500</v>
      </c>
      <c r="L1972" t="s">
        <v>3354</v>
      </c>
      <c r="M1972" t="s">
        <v>4707</v>
      </c>
      <c r="N1972" t="s">
        <v>4496</v>
      </c>
      <c r="O1972" t="s">
        <v>4586</v>
      </c>
    </row>
    <row r="1973" spans="1:15" x14ac:dyDescent="0.25">
      <c r="A1973" t="b">
        <v>0</v>
      </c>
      <c r="B1973" s="3" t="b">
        <f t="shared" si="30"/>
        <v>0</v>
      </c>
      <c r="C1973" t="s">
        <v>4519</v>
      </c>
      <c r="D1973" s="1">
        <v>43873</v>
      </c>
      <c r="E1973" t="b">
        <v>0</v>
      </c>
      <c r="F1973" s="2">
        <v>43265</v>
      </c>
      <c r="G1973">
        <v>154174</v>
      </c>
      <c r="H1973">
        <v>86826</v>
      </c>
      <c r="I1973">
        <v>241000</v>
      </c>
      <c r="J1973" t="s">
        <v>2806</v>
      </c>
      <c r="K1973" t="s">
        <v>4520</v>
      </c>
      <c r="L1973" t="s">
        <v>3354</v>
      </c>
      <c r="M1973" t="s">
        <v>4708</v>
      </c>
      <c r="N1973" t="s">
        <v>4496</v>
      </c>
      <c r="O1973" t="s">
        <v>4577</v>
      </c>
    </row>
    <row r="1974" spans="1:15" x14ac:dyDescent="0.25">
      <c r="A1974" t="b">
        <v>0</v>
      </c>
      <c r="B1974" s="3" t="b">
        <f t="shared" si="30"/>
        <v>0</v>
      </c>
      <c r="C1974" t="s">
        <v>4532</v>
      </c>
      <c r="D1974" s="1">
        <v>43873</v>
      </c>
      <c r="E1974" t="b">
        <v>0</v>
      </c>
      <c r="F1974" s="2">
        <v>43307.411111111112</v>
      </c>
      <c r="G1974">
        <v>97121</v>
      </c>
      <c r="H1974">
        <v>52879</v>
      </c>
      <c r="I1974">
        <v>150000</v>
      </c>
      <c r="J1974" t="s">
        <v>3121</v>
      </c>
      <c r="K1974" t="s">
        <v>4533</v>
      </c>
      <c r="L1974" t="s">
        <v>3354</v>
      </c>
      <c r="M1974" t="s">
        <v>4709</v>
      </c>
      <c r="N1974" t="s">
        <v>4496</v>
      </c>
      <c r="O1974" t="s">
        <v>4623</v>
      </c>
    </row>
    <row r="1975" spans="1:15" x14ac:dyDescent="0.25">
      <c r="A1975" t="b">
        <v>0</v>
      </c>
      <c r="B1975" s="3" t="b">
        <f t="shared" si="30"/>
        <v>0</v>
      </c>
      <c r="C1975" t="s">
        <v>4641</v>
      </c>
      <c r="D1975" s="1">
        <v>43873</v>
      </c>
      <c r="E1975" t="b">
        <v>0</v>
      </c>
      <c r="F1975" s="2">
        <v>43298</v>
      </c>
      <c r="G1975">
        <v>15000</v>
      </c>
      <c r="H1975">
        <v>0</v>
      </c>
      <c r="I1975">
        <v>15000</v>
      </c>
      <c r="J1975" t="s">
        <v>2492</v>
      </c>
      <c r="K1975" t="s">
        <v>3917</v>
      </c>
      <c r="L1975" t="s">
        <v>3354</v>
      </c>
      <c r="M1975" t="s">
        <v>4710</v>
      </c>
      <c r="N1975" t="s">
        <v>4496</v>
      </c>
      <c r="O1975" t="s">
        <v>4711</v>
      </c>
    </row>
    <row r="1976" spans="1:15" x14ac:dyDescent="0.25">
      <c r="A1976" t="b">
        <v>0</v>
      </c>
      <c r="B1976" s="3" t="b">
        <f t="shared" si="30"/>
        <v>0</v>
      </c>
      <c r="C1976" t="s">
        <v>4503</v>
      </c>
      <c r="D1976" s="1">
        <v>43873</v>
      </c>
      <c r="E1976" t="b">
        <v>0</v>
      </c>
      <c r="F1976" s="2">
        <v>43297.539583333331</v>
      </c>
      <c r="G1976">
        <v>166313</v>
      </c>
      <c r="H1976">
        <v>36167</v>
      </c>
      <c r="I1976">
        <v>202480</v>
      </c>
      <c r="J1976" t="s">
        <v>3368</v>
      </c>
      <c r="K1976" t="s">
        <v>381</v>
      </c>
      <c r="L1976" t="s">
        <v>3354</v>
      </c>
      <c r="M1976" t="s">
        <v>4712</v>
      </c>
      <c r="N1976" t="s">
        <v>4496</v>
      </c>
      <c r="O1976" t="s">
        <v>4505</v>
      </c>
    </row>
    <row r="1977" spans="1:15" x14ac:dyDescent="0.25">
      <c r="A1977" t="b">
        <v>0</v>
      </c>
      <c r="B1977" s="3" t="b">
        <f t="shared" si="30"/>
        <v>0</v>
      </c>
      <c r="C1977" t="s">
        <v>4506</v>
      </c>
      <c r="D1977" s="1">
        <v>43873</v>
      </c>
      <c r="E1977" t="b">
        <v>0</v>
      </c>
      <c r="F1977" s="2">
        <v>43391.499305555553</v>
      </c>
      <c r="G1977">
        <v>16907</v>
      </c>
      <c r="H1977">
        <v>8091</v>
      </c>
      <c r="I1977">
        <v>24998</v>
      </c>
      <c r="J1977" t="s">
        <v>4507</v>
      </c>
      <c r="K1977" t="s">
        <v>4508</v>
      </c>
      <c r="L1977" t="s">
        <v>3354</v>
      </c>
      <c r="M1977" t="s">
        <v>4713</v>
      </c>
      <c r="N1977" t="s">
        <v>4496</v>
      </c>
      <c r="O1977" t="s">
        <v>4714</v>
      </c>
    </row>
    <row r="1978" spans="1:15" x14ac:dyDescent="0.25">
      <c r="A1978" t="b">
        <v>0</v>
      </c>
      <c r="B1978" s="3" t="b">
        <f t="shared" si="30"/>
        <v>0</v>
      </c>
      <c r="C1978" t="s">
        <v>4641</v>
      </c>
      <c r="D1978" s="1">
        <v>43873</v>
      </c>
      <c r="E1978" t="b">
        <v>0</v>
      </c>
      <c r="F1978" s="2">
        <v>43452.731944444444</v>
      </c>
      <c r="G1978">
        <v>334428</v>
      </c>
      <c r="H1978">
        <v>165572</v>
      </c>
      <c r="I1978">
        <v>500000</v>
      </c>
      <c r="J1978" t="s">
        <v>2492</v>
      </c>
      <c r="K1978" t="s">
        <v>3917</v>
      </c>
      <c r="L1978" t="s">
        <v>3354</v>
      </c>
      <c r="M1978" t="s">
        <v>4715</v>
      </c>
      <c r="N1978" t="s">
        <v>4496</v>
      </c>
      <c r="O1978" t="s">
        <v>4716</v>
      </c>
    </row>
    <row r="1979" spans="1:15" x14ac:dyDescent="0.25">
      <c r="A1979" t="b">
        <v>0</v>
      </c>
      <c r="B1979" s="3" t="b">
        <f t="shared" si="30"/>
        <v>0</v>
      </c>
      <c r="C1979" t="s">
        <v>4525</v>
      </c>
      <c r="D1979" s="1">
        <v>43873</v>
      </c>
      <c r="E1979" t="b">
        <v>0</v>
      </c>
      <c r="F1979" s="2">
        <v>43322.692361111112</v>
      </c>
      <c r="G1979">
        <v>92381</v>
      </c>
      <c r="H1979">
        <v>47605</v>
      </c>
      <c r="I1979">
        <v>139986</v>
      </c>
      <c r="J1979" t="s">
        <v>4526</v>
      </c>
      <c r="K1979" t="s">
        <v>4527</v>
      </c>
      <c r="L1979" t="s">
        <v>3354</v>
      </c>
      <c r="M1979" t="s">
        <v>4717</v>
      </c>
      <c r="N1979" t="s">
        <v>4496</v>
      </c>
      <c r="O1979" t="s">
        <v>4718</v>
      </c>
    </row>
    <row r="1980" spans="1:15" x14ac:dyDescent="0.25">
      <c r="A1980" t="b">
        <v>0</v>
      </c>
      <c r="B1980" s="3" t="b">
        <f t="shared" si="30"/>
        <v>0</v>
      </c>
      <c r="C1980" t="s">
        <v>4498</v>
      </c>
      <c r="D1980" s="1">
        <v>43873</v>
      </c>
      <c r="E1980" t="b">
        <v>0</v>
      </c>
      <c r="F1980" s="2">
        <v>43595.618055555555</v>
      </c>
      <c r="G1980">
        <v>87774</v>
      </c>
      <c r="H1980">
        <v>52226</v>
      </c>
      <c r="I1980">
        <v>140000</v>
      </c>
      <c r="J1980" t="s">
        <v>4499</v>
      </c>
      <c r="K1980" t="s">
        <v>4500</v>
      </c>
      <c r="L1980" t="s">
        <v>3354</v>
      </c>
      <c r="M1980" t="s">
        <v>4719</v>
      </c>
      <c r="N1980" t="s">
        <v>4496</v>
      </c>
      <c r="O1980" t="s">
        <v>4586</v>
      </c>
    </row>
    <row r="1981" spans="1:15" x14ac:dyDescent="0.25">
      <c r="A1981" t="b">
        <v>0</v>
      </c>
      <c r="B1981" s="3" t="b">
        <f t="shared" si="30"/>
        <v>0</v>
      </c>
      <c r="C1981" t="s">
        <v>4525</v>
      </c>
      <c r="D1981" s="1">
        <v>43873</v>
      </c>
      <c r="E1981" t="b">
        <v>0</v>
      </c>
      <c r="F1981" s="2">
        <v>43584.426388888889</v>
      </c>
      <c r="G1981">
        <v>109025</v>
      </c>
      <c r="H1981">
        <v>61975</v>
      </c>
      <c r="I1981">
        <v>171000</v>
      </c>
      <c r="J1981" t="s">
        <v>4526</v>
      </c>
      <c r="K1981" t="s">
        <v>4527</v>
      </c>
      <c r="L1981" t="s">
        <v>3354</v>
      </c>
      <c r="M1981" t="s">
        <v>4720</v>
      </c>
      <c r="N1981" t="s">
        <v>4496</v>
      </c>
      <c r="O1981" t="s">
        <v>4663</v>
      </c>
    </row>
    <row r="1982" spans="1:15" x14ac:dyDescent="0.25">
      <c r="A1982" t="b">
        <v>0</v>
      </c>
      <c r="B1982" s="3" t="b">
        <f t="shared" si="30"/>
        <v>0</v>
      </c>
      <c r="C1982" t="s">
        <v>4511</v>
      </c>
      <c r="D1982" s="1">
        <v>43873</v>
      </c>
      <c r="E1982" t="b">
        <v>0</v>
      </c>
      <c r="F1982" s="2">
        <v>43588.421527777777</v>
      </c>
      <c r="G1982">
        <v>131099</v>
      </c>
      <c r="H1982">
        <v>74745</v>
      </c>
      <c r="I1982">
        <v>205844</v>
      </c>
      <c r="J1982" t="s">
        <v>3115</v>
      </c>
      <c r="K1982" t="s">
        <v>4512</v>
      </c>
      <c r="L1982" t="s">
        <v>3354</v>
      </c>
      <c r="M1982" t="s">
        <v>4721</v>
      </c>
      <c r="N1982" t="s">
        <v>4496</v>
      </c>
      <c r="O1982" t="s">
        <v>4555</v>
      </c>
    </row>
    <row r="1983" spans="1:15" x14ac:dyDescent="0.25">
      <c r="A1983" t="b">
        <v>0</v>
      </c>
      <c r="B1983" s="3" t="b">
        <f t="shared" si="30"/>
        <v>0</v>
      </c>
      <c r="C1983" t="s">
        <v>4503</v>
      </c>
      <c r="D1983" s="1">
        <v>43873</v>
      </c>
      <c r="E1983" t="b">
        <v>0</v>
      </c>
      <c r="F1983" s="2">
        <v>43623</v>
      </c>
      <c r="G1983">
        <v>170646</v>
      </c>
      <c r="H1983">
        <v>37183</v>
      </c>
      <c r="I1983">
        <v>207829</v>
      </c>
      <c r="J1983" t="s">
        <v>3368</v>
      </c>
      <c r="K1983" t="s">
        <v>381</v>
      </c>
      <c r="L1983" t="s">
        <v>3354</v>
      </c>
      <c r="M1983" t="s">
        <v>4722</v>
      </c>
      <c r="N1983" t="s">
        <v>4496</v>
      </c>
      <c r="O1983" t="s">
        <v>4505</v>
      </c>
    </row>
    <row r="1984" spans="1:15" x14ac:dyDescent="0.25">
      <c r="A1984" t="b">
        <v>0</v>
      </c>
      <c r="B1984" s="3" t="b">
        <f t="shared" si="30"/>
        <v>0</v>
      </c>
      <c r="C1984" t="s">
        <v>4503</v>
      </c>
      <c r="D1984" s="1">
        <v>43873</v>
      </c>
      <c r="E1984" t="b">
        <v>0</v>
      </c>
      <c r="F1984" s="2">
        <v>43629.689583333333</v>
      </c>
      <c r="G1984">
        <v>147061</v>
      </c>
      <c r="H1984">
        <v>81711</v>
      </c>
      <c r="I1984">
        <v>228772</v>
      </c>
      <c r="J1984" t="s">
        <v>3368</v>
      </c>
      <c r="K1984" t="s">
        <v>381</v>
      </c>
      <c r="L1984" t="s">
        <v>3354</v>
      </c>
      <c r="M1984" t="s">
        <v>4723</v>
      </c>
      <c r="N1984" t="s">
        <v>4496</v>
      </c>
      <c r="O1984" t="s">
        <v>4647</v>
      </c>
    </row>
    <row r="1985" spans="1:15" x14ac:dyDescent="0.25">
      <c r="A1985" t="b">
        <v>0</v>
      </c>
      <c r="B1985" s="3" t="b">
        <f t="shared" si="30"/>
        <v>0</v>
      </c>
      <c r="C1985" t="s">
        <v>4498</v>
      </c>
      <c r="D1985" s="1">
        <v>43873</v>
      </c>
      <c r="E1985" t="b">
        <v>0</v>
      </c>
      <c r="F1985" s="2">
        <v>43630.756249999999</v>
      </c>
      <c r="G1985">
        <v>225000</v>
      </c>
      <c r="H1985">
        <v>123569</v>
      </c>
      <c r="I1985">
        <v>348569</v>
      </c>
      <c r="J1985" t="s">
        <v>4499</v>
      </c>
      <c r="K1985" t="s">
        <v>4500</v>
      </c>
      <c r="L1985" t="s">
        <v>3354</v>
      </c>
      <c r="M1985" t="s">
        <v>4724</v>
      </c>
      <c r="N1985" t="s">
        <v>4496</v>
      </c>
      <c r="O1985" t="s">
        <v>4627</v>
      </c>
    </row>
    <row r="1986" spans="1:15" x14ac:dyDescent="0.25">
      <c r="A1986" t="b">
        <v>0</v>
      </c>
      <c r="B1986" s="3" t="b">
        <f t="shared" si="30"/>
        <v>0</v>
      </c>
      <c r="C1986" t="s">
        <v>4532</v>
      </c>
      <c r="D1986" s="1">
        <v>43873</v>
      </c>
      <c r="E1986" t="b">
        <v>0</v>
      </c>
      <c r="F1986" s="2">
        <v>43580.630555555559</v>
      </c>
      <c r="G1986">
        <v>183088</v>
      </c>
      <c r="H1986">
        <v>96912</v>
      </c>
      <c r="I1986">
        <v>280000</v>
      </c>
      <c r="J1986" t="s">
        <v>3121</v>
      </c>
      <c r="K1986" t="s">
        <v>4533</v>
      </c>
      <c r="L1986" t="s">
        <v>3354</v>
      </c>
      <c r="M1986" t="s">
        <v>4725</v>
      </c>
      <c r="N1986" t="s">
        <v>4496</v>
      </c>
      <c r="O1986" t="s">
        <v>4609</v>
      </c>
    </row>
    <row r="1987" spans="1:15" x14ac:dyDescent="0.25">
      <c r="A1987" t="b">
        <v>0</v>
      </c>
      <c r="B1987" s="3" t="b">
        <f t="shared" si="30"/>
        <v>0</v>
      </c>
      <c r="C1987" t="s">
        <v>4525</v>
      </c>
      <c r="D1987" s="1">
        <v>43873</v>
      </c>
      <c r="E1987" t="b">
        <v>0</v>
      </c>
      <c r="F1987" s="2">
        <v>43634.747916666667</v>
      </c>
      <c r="G1987">
        <v>38564</v>
      </c>
      <c r="H1987">
        <v>18938</v>
      </c>
      <c r="I1987">
        <v>57502</v>
      </c>
      <c r="J1987" t="s">
        <v>4526</v>
      </c>
      <c r="K1987" t="s">
        <v>4527</v>
      </c>
      <c r="L1987" t="s">
        <v>3354</v>
      </c>
      <c r="M1987" t="s">
        <v>4726</v>
      </c>
      <c r="N1987" t="s">
        <v>4496</v>
      </c>
      <c r="O1987" t="s">
        <v>4566</v>
      </c>
    </row>
    <row r="1988" spans="1:15" x14ac:dyDescent="0.25">
      <c r="A1988" t="b">
        <v>0</v>
      </c>
      <c r="B1988" s="3" t="b">
        <f t="shared" ref="B1988:B2051" si="31">OR(ISNUMBER(SEARCH($B$1,O1988)),ISNUMBER(SEARCH($C$1,O1988)),ISNUMBER(SEARCH($D$1,O1988)),ISNUMBER(SEARCH($E$1,O1988)),ISNUMBER(SEARCH($F$1,O1988)),ISNUMBER(SEARCH($G$1,O1988)),ISNUMBER(SEARCH($H$1,O1988)),ISNUMBER(SEARCH($I$1,O1988)),ISNUMBER(SEARCH($J$1,O1988)),ISNUMBER(SEARCH($K$1,O1988)),ISNUMBER(SEARCH($L$1,O1988)),ISNUMBER(SEARCH($M$1,O1988)),ISNUMBER(SEARCH($N$1,O1988)),ISNUMBER(SEARCH($O$1,O1988)),ISNUMBER(SEARCH($P$1,O1988)),ISNUMBER(SEARCH($Q$1,O1988)),ISNUMBER(SEARCH($R$1,O1988)),ISNUMBER(SEARCH($S$1,O1988)),ISNUMBER(SEARCH($T$1,O1988)),ISNUMBER(SEARCH($U$1,O1988)),ISNUMBER(SEARCH($V$1,O1988)),ISNUMBER(SEARCH($W$1,O1988)),ISNUMBER(SEARCH($X$1,O1988)),ISNUMBER(SEARCH($Y$1,O1988)),ISNUMBER(SEARCH($Z$1,O1988)),ISNUMBER(SEARCH($AA$1,O1988)),ISNUMBER(SEARCH($AB$1,O1988)),ISNUMBER(SEARCH($AC$1,O1988)),ISNUMBER(SEARCH($AD$1,O1988)),ISNUMBER(SEARCH($AE$1,O1988)),ISNUMBER(SEARCH($AF$1,O1988)),ISNUMBER(SEARCH($AG$1,O1988)),ISNUMBER(SEARCH($AH$1,O1988)),ISNUMBER(SEARCH($AI$1,O1988)),ISNUMBER(SEARCH($AJ$1,O1988)),ISNUMBER(SEARCH($AK$1,O1988)),ISNUMBER(SEARCH($AL$1,O1988)),ISNUMBER(SEARCH($AM$1,O1988)),ISNUMBER(SEARCH($AN$1,O1988)),ISNUMBER(SEARCH($AO$1,O1988)),ISNUMBER(SEARCH($AP$1,O1988)),ISNUMBER(SEARCH($AQ$1,O1988)),ISNUMBER(SEARCH($AR$1,O1988)),ISNUMBER(SEARCH($AS$1,O1988)),ISNUMBER(SEARCH($AT$1,O1988)),ISNUMBER(SEARCH($AU$1,O1988)),ISNUMBER(SEARCH($AV$1,O1988)),ISNUMBER(SEARCH($AW$1,O1988)),ISNUMBER(SEARCH($AX$1,O1988)),ISNUMBER(SEARCH($AY$1,O1988)), ISNUMBER(SEARCH($AZ$1,O1988)),ISNUMBER(SEARCH($BA$1,O1988)),ISNUMBER(SEARCH($BB$1,O1988)),ISNUMBER(SEARCH($BC$1,O1988)),ISNUMBER(SEARCH($BD$1,O1988)),ISNUMBER(SEARCH($BE$1,O1988)),ISNUMBER(SEARCH($BF$1,O1988)),ISNUMBER(SEARCH($BG$1,O1988)),ISNUMBER(SEARCH($BH$1,O1988)),ISNUMBER(SEARCH($BI$1,O1988)),ISNUMBER(SEARCH($BJ$1,O1988)),ISNUMBER(SEARCH($BK$1,O1988)),ISNUMBER(SEARCH($BL$1,O1988)),ISNUMBER(SEARCH($BM$1,O1988)),ISNUMBER(SEARCH($BN$1,O1988)),ISNUMBER(SEARCH($BO$1,O1988)),ISNUMBER(SEARCH($BP$1,O1988)),ISNUMBER(SEARCH($BQ$1,O1988)),ISNUMBER(SEARCH($BR$1,O1988)),ISNUMBER(SEARCH($BS$1,O1988)),ISNUMBER(SEARCH($BT$1,O1988)),ISNUMBER(SEARCH($BU$1,O1988)),ISNUMBER(SEARCH($BV$1,O1988)),ISNUMBER(SEARCH($BW$1,O1988)),ISNUMBER(SEARCH($BX$1,O1988)),ISNUMBER(SEARCH($BY$1,O1988)),ISNUMBER(SEARCH($BZ$1,O1988)),ISNUMBER(SEARCH($CA$1,O1988)),ISNUMBER(SEARCH($CB$1,O1988)),ISNUMBER(SEARCH($CC$1,O1988)),ISNUMBER(SEARCH($CD$1,O1988)),ISNUMBER(SEARCH($CE$1,O1988)),ISNUMBER(SEARCH($CF$1,O1988)),ISNUMBER(SEARCH($CG$1,O1988)),ISNUMBER(SEARCH($CG$1,O1988)),ISNUMBER(SEARCH($CH$1,O1988)),ISNUMBER(SEARCH($CI$1,O1988)),ISNUMBER(SEARCH($CJ$1,O1988)),ISNUMBER(SEARCH($CK$1,O1988)),ISNUMBER(SEARCH($CL$1,O1988)),ISNUMBER(SEARCH($CM$1,O1988)),ISNUMBER(SEARCH($CN$1,O1988)),ISNUMBER(SEARCH($CO$1,O1988)),ISNUMBER(SEARCH($CP$1,O1988)),ISNUMBER(SEARCH($CQ$1,O1988)),ISNUMBER(SEARCH($CR$1,O1988)),ISNUMBER(SEARCH($CS$1,O1988)),ISNUMBER(SEARCH($CT$1,O1988)))</f>
        <v>0</v>
      </c>
      <c r="C1988" t="s">
        <v>4532</v>
      </c>
      <c r="D1988" s="1">
        <v>43873</v>
      </c>
      <c r="E1988" t="b">
        <v>0</v>
      </c>
      <c r="F1988" s="2">
        <v>43490.551388888889</v>
      </c>
      <c r="G1988">
        <v>1000</v>
      </c>
      <c r="H1988">
        <v>0</v>
      </c>
      <c r="I1988">
        <v>1000</v>
      </c>
      <c r="J1988" t="s">
        <v>3121</v>
      </c>
      <c r="K1988" t="s">
        <v>4533</v>
      </c>
      <c r="L1988" t="s">
        <v>3354</v>
      </c>
      <c r="M1988" t="s">
        <v>4727</v>
      </c>
      <c r="N1988" t="s">
        <v>4496</v>
      </c>
      <c r="O1988" t="s">
        <v>4728</v>
      </c>
    </row>
    <row r="1989" spans="1:15" x14ac:dyDescent="0.25">
      <c r="A1989" t="b">
        <v>0</v>
      </c>
      <c r="B1989" s="3" t="b">
        <f t="shared" si="31"/>
        <v>0</v>
      </c>
      <c r="C1989" t="s">
        <v>4503</v>
      </c>
      <c r="D1989" s="1">
        <v>43873</v>
      </c>
      <c r="E1989" t="b">
        <v>0</v>
      </c>
      <c r="F1989" s="2">
        <v>43503.564583333333</v>
      </c>
      <c r="G1989">
        <v>46417</v>
      </c>
      <c r="H1989">
        <v>22710</v>
      </c>
      <c r="I1989">
        <v>69127</v>
      </c>
      <c r="J1989" t="s">
        <v>3368</v>
      </c>
      <c r="K1989" t="s">
        <v>381</v>
      </c>
      <c r="L1989" t="s">
        <v>3354</v>
      </c>
      <c r="M1989" t="s">
        <v>4729</v>
      </c>
      <c r="N1989" t="s">
        <v>4496</v>
      </c>
      <c r="O1989" t="s">
        <v>4524</v>
      </c>
    </row>
    <row r="1990" spans="1:15" x14ac:dyDescent="0.25">
      <c r="A1990" t="b">
        <v>0</v>
      </c>
      <c r="B1990" s="3" t="b">
        <f t="shared" si="31"/>
        <v>0</v>
      </c>
      <c r="C1990" t="s">
        <v>4532</v>
      </c>
      <c r="D1990" s="1">
        <v>43873</v>
      </c>
      <c r="E1990" t="b">
        <v>0</v>
      </c>
      <c r="F1990" s="2">
        <v>43549.69027777778</v>
      </c>
      <c r="G1990">
        <v>15674</v>
      </c>
      <c r="H1990">
        <v>9326</v>
      </c>
      <c r="I1990">
        <v>25000</v>
      </c>
      <c r="J1990" t="s">
        <v>3121</v>
      </c>
      <c r="K1990" t="s">
        <v>4533</v>
      </c>
      <c r="L1990" t="s">
        <v>3354</v>
      </c>
      <c r="M1990" t="s">
        <v>4730</v>
      </c>
      <c r="N1990" t="s">
        <v>4496</v>
      </c>
      <c r="O1990" t="s">
        <v>4731</v>
      </c>
    </row>
    <row r="1991" spans="1:15" x14ac:dyDescent="0.25">
      <c r="A1991" t="b">
        <v>0</v>
      </c>
      <c r="B1991" s="3" t="b">
        <f t="shared" si="31"/>
        <v>0</v>
      </c>
      <c r="C1991" t="s">
        <v>4506</v>
      </c>
      <c r="D1991" s="1">
        <v>43873</v>
      </c>
      <c r="E1991" t="b">
        <v>0</v>
      </c>
      <c r="F1991" s="2">
        <v>43525.677777777775</v>
      </c>
      <c r="G1991">
        <v>59561</v>
      </c>
      <c r="H1991">
        <v>35439</v>
      </c>
      <c r="I1991">
        <v>95000</v>
      </c>
      <c r="J1991" t="s">
        <v>4507</v>
      </c>
      <c r="K1991" t="s">
        <v>4508</v>
      </c>
      <c r="L1991" t="s">
        <v>3354</v>
      </c>
      <c r="M1991" t="s">
        <v>4732</v>
      </c>
      <c r="N1991" t="s">
        <v>4496</v>
      </c>
      <c r="O1991" t="s">
        <v>4537</v>
      </c>
    </row>
    <row r="1992" spans="1:15" x14ac:dyDescent="0.25">
      <c r="A1992" t="b">
        <v>0</v>
      </c>
      <c r="B1992" s="3" t="b">
        <f t="shared" si="31"/>
        <v>0</v>
      </c>
      <c r="C1992" t="s">
        <v>4532</v>
      </c>
      <c r="D1992" s="1">
        <v>43873</v>
      </c>
      <c r="E1992" t="b">
        <v>0</v>
      </c>
      <c r="F1992" s="2">
        <v>43558.697222222225</v>
      </c>
      <c r="G1992">
        <v>33583</v>
      </c>
      <c r="H1992">
        <v>16417</v>
      </c>
      <c r="I1992">
        <v>50000</v>
      </c>
      <c r="J1992" t="s">
        <v>3121</v>
      </c>
      <c r="K1992" t="s">
        <v>4533</v>
      </c>
      <c r="L1992" t="s">
        <v>3354</v>
      </c>
      <c r="M1992" t="s">
        <v>4733</v>
      </c>
      <c r="N1992" t="s">
        <v>4496</v>
      </c>
      <c r="O1992" t="s">
        <v>4653</v>
      </c>
    </row>
    <row r="1993" spans="1:15" x14ac:dyDescent="0.25">
      <c r="A1993" t="b">
        <v>0</v>
      </c>
      <c r="B1993" s="3" t="b">
        <f t="shared" si="31"/>
        <v>0</v>
      </c>
      <c r="C1993" t="s">
        <v>4540</v>
      </c>
      <c r="D1993" s="1">
        <v>43873</v>
      </c>
      <c r="E1993" t="b">
        <v>0</v>
      </c>
      <c r="F1993" s="2">
        <v>43536.613888888889</v>
      </c>
      <c r="G1993">
        <v>13275</v>
      </c>
      <c r="H1993">
        <v>6725</v>
      </c>
      <c r="I1993">
        <v>20000</v>
      </c>
      <c r="J1993" t="s">
        <v>2705</v>
      </c>
      <c r="K1993" t="s">
        <v>4541</v>
      </c>
      <c r="L1993" t="s">
        <v>3354</v>
      </c>
      <c r="M1993" t="s">
        <v>4734</v>
      </c>
      <c r="N1993" t="s">
        <v>4496</v>
      </c>
      <c r="O1993" t="s">
        <v>4543</v>
      </c>
    </row>
    <row r="1994" spans="1:15" x14ac:dyDescent="0.25">
      <c r="A1994" t="b">
        <v>0</v>
      </c>
      <c r="B1994" s="3" t="b">
        <f t="shared" si="31"/>
        <v>0</v>
      </c>
      <c r="C1994" t="s">
        <v>4506</v>
      </c>
      <c r="D1994" s="1">
        <v>43873</v>
      </c>
      <c r="E1994" t="b">
        <v>0</v>
      </c>
      <c r="F1994" s="2">
        <v>43560.506249999999</v>
      </c>
      <c r="G1994">
        <v>50813</v>
      </c>
      <c r="H1994">
        <v>24187</v>
      </c>
      <c r="I1994">
        <v>75000</v>
      </c>
      <c r="J1994" t="s">
        <v>4507</v>
      </c>
      <c r="K1994" t="s">
        <v>4508</v>
      </c>
      <c r="L1994" t="s">
        <v>3354</v>
      </c>
      <c r="M1994" t="s">
        <v>4735</v>
      </c>
      <c r="N1994" t="s">
        <v>4496</v>
      </c>
      <c r="O1994" t="s">
        <v>4736</v>
      </c>
    </row>
    <row r="1995" spans="1:15" x14ac:dyDescent="0.25">
      <c r="A1995" t="b">
        <v>0</v>
      </c>
      <c r="B1995" s="3" t="b">
        <f t="shared" si="31"/>
        <v>0</v>
      </c>
      <c r="C1995" t="s">
        <v>4540</v>
      </c>
      <c r="D1995" s="1">
        <v>43873</v>
      </c>
      <c r="E1995" t="b">
        <v>0</v>
      </c>
      <c r="F1995" s="2">
        <v>43481.745138888888</v>
      </c>
      <c r="G1995">
        <v>12178</v>
      </c>
      <c r="H1995">
        <v>6222</v>
      </c>
      <c r="I1995">
        <v>18400</v>
      </c>
      <c r="J1995" t="s">
        <v>2705</v>
      </c>
      <c r="K1995" t="s">
        <v>4541</v>
      </c>
      <c r="L1995" t="s">
        <v>3354</v>
      </c>
      <c r="M1995" t="s">
        <v>4737</v>
      </c>
      <c r="N1995" t="s">
        <v>4496</v>
      </c>
      <c r="O1995" t="s">
        <v>4543</v>
      </c>
    </row>
    <row r="1996" spans="1:15" x14ac:dyDescent="0.25">
      <c r="A1996" t="b">
        <v>0</v>
      </c>
      <c r="B1996" s="3" t="b">
        <f t="shared" si="31"/>
        <v>0</v>
      </c>
      <c r="C1996" t="s">
        <v>4532</v>
      </c>
      <c r="D1996" s="1">
        <v>43873</v>
      </c>
      <c r="E1996" t="b">
        <v>0</v>
      </c>
      <c r="F1996" s="2">
        <v>43452.584722222222</v>
      </c>
      <c r="G1996">
        <v>12800</v>
      </c>
      <c r="H1996">
        <v>0</v>
      </c>
      <c r="I1996">
        <v>12800</v>
      </c>
      <c r="J1996" t="s">
        <v>3121</v>
      </c>
      <c r="K1996" t="s">
        <v>4533</v>
      </c>
      <c r="L1996" t="s">
        <v>3354</v>
      </c>
      <c r="M1996" t="s">
        <v>4738</v>
      </c>
      <c r="N1996" t="s">
        <v>4496</v>
      </c>
      <c r="O1996" t="s">
        <v>4739</v>
      </c>
    </row>
    <row r="1997" spans="1:15" x14ac:dyDescent="0.25">
      <c r="A1997" t="b">
        <v>0</v>
      </c>
      <c r="B1997" s="3" t="b">
        <f t="shared" si="31"/>
        <v>0</v>
      </c>
      <c r="C1997" t="s">
        <v>4532</v>
      </c>
      <c r="D1997" s="1">
        <v>43873</v>
      </c>
      <c r="E1997" t="b">
        <v>0</v>
      </c>
      <c r="F1997" s="2">
        <v>43606.701388888891</v>
      </c>
      <c r="G1997">
        <v>97350</v>
      </c>
      <c r="H1997">
        <v>52133</v>
      </c>
      <c r="I1997">
        <v>149483</v>
      </c>
      <c r="J1997" t="s">
        <v>3121</v>
      </c>
      <c r="K1997" t="s">
        <v>4533</v>
      </c>
      <c r="L1997" t="s">
        <v>3354</v>
      </c>
      <c r="M1997" t="s">
        <v>4740</v>
      </c>
      <c r="N1997" t="s">
        <v>4496</v>
      </c>
      <c r="O1997" t="s">
        <v>4741</v>
      </c>
    </row>
    <row r="1998" spans="1:15" x14ac:dyDescent="0.25">
      <c r="A1998" t="b">
        <v>0</v>
      </c>
      <c r="B1998" s="3" t="b">
        <f t="shared" si="31"/>
        <v>0</v>
      </c>
      <c r="C1998" t="s">
        <v>4519</v>
      </c>
      <c r="D1998" s="1">
        <v>43873</v>
      </c>
      <c r="E1998" t="b">
        <v>0</v>
      </c>
      <c r="F1998" s="2">
        <v>43481</v>
      </c>
      <c r="G1998">
        <v>20000</v>
      </c>
      <c r="H1998">
        <v>0</v>
      </c>
      <c r="I1998">
        <v>20000</v>
      </c>
      <c r="J1998" t="s">
        <v>2806</v>
      </c>
      <c r="K1998" t="s">
        <v>4520</v>
      </c>
      <c r="L1998" t="s">
        <v>3354</v>
      </c>
      <c r="M1998" t="s">
        <v>4742</v>
      </c>
      <c r="N1998" t="s">
        <v>4496</v>
      </c>
      <c r="O1998" t="s">
        <v>4743</v>
      </c>
    </row>
    <row r="1999" spans="1:15" x14ac:dyDescent="0.25">
      <c r="A1999" t="b">
        <v>0</v>
      </c>
      <c r="B1999" s="3" t="b">
        <f t="shared" si="31"/>
        <v>0</v>
      </c>
      <c r="C1999" t="s">
        <v>4532</v>
      </c>
      <c r="D1999" s="1">
        <v>43873</v>
      </c>
      <c r="E1999" t="b">
        <v>0</v>
      </c>
      <c r="F1999" s="2">
        <v>43481.726388888892</v>
      </c>
      <c r="G1999">
        <v>1393113</v>
      </c>
      <c r="H1999">
        <v>106887</v>
      </c>
      <c r="I1999">
        <v>1500000</v>
      </c>
      <c r="J1999" t="s">
        <v>3121</v>
      </c>
      <c r="K1999" t="s">
        <v>4533</v>
      </c>
      <c r="L1999" t="s">
        <v>3354</v>
      </c>
      <c r="M1999" t="s">
        <v>4744</v>
      </c>
      <c r="N1999" t="s">
        <v>4496</v>
      </c>
      <c r="O1999" t="s">
        <v>4649</v>
      </c>
    </row>
    <row r="2000" spans="1:15" x14ac:dyDescent="0.25">
      <c r="A2000" t="b">
        <v>0</v>
      </c>
      <c r="B2000" s="3" t="b">
        <f t="shared" si="31"/>
        <v>0</v>
      </c>
      <c r="C2000" t="s">
        <v>4745</v>
      </c>
      <c r="D2000" s="1">
        <v>43873</v>
      </c>
      <c r="E2000" t="b">
        <v>0</v>
      </c>
      <c r="F2000" s="2">
        <v>43493.693055555559</v>
      </c>
      <c r="G2000">
        <v>318330</v>
      </c>
      <c r="H2000">
        <v>100189</v>
      </c>
      <c r="I2000">
        <v>418519</v>
      </c>
      <c r="J2000" t="s">
        <v>4746</v>
      </c>
      <c r="K2000" t="s">
        <v>4747</v>
      </c>
      <c r="L2000" t="s">
        <v>3354</v>
      </c>
      <c r="M2000" t="s">
        <v>4748</v>
      </c>
      <c r="N2000" t="s">
        <v>4749</v>
      </c>
      <c r="O2000" t="s">
        <v>4750</v>
      </c>
    </row>
    <row r="2001" spans="1:15" x14ac:dyDescent="0.25">
      <c r="A2001" t="b">
        <v>0</v>
      </c>
      <c r="B2001" s="3" t="b">
        <f t="shared" si="31"/>
        <v>0</v>
      </c>
      <c r="C2001" t="s">
        <v>4751</v>
      </c>
      <c r="D2001" s="1">
        <v>43873</v>
      </c>
      <c r="E2001" t="b">
        <v>0</v>
      </c>
      <c r="F2001" s="2">
        <v>43553.652083333334</v>
      </c>
      <c r="G2001">
        <v>129014</v>
      </c>
      <c r="H2001">
        <v>69044</v>
      </c>
      <c r="I2001">
        <v>198058</v>
      </c>
      <c r="J2001" t="s">
        <v>4752</v>
      </c>
      <c r="K2001" t="s">
        <v>4753</v>
      </c>
      <c r="L2001" t="s">
        <v>3354</v>
      </c>
      <c r="M2001" t="s">
        <v>4754</v>
      </c>
      <c r="N2001" t="s">
        <v>4749</v>
      </c>
      <c r="O2001" t="s">
        <v>4755</v>
      </c>
    </row>
    <row r="2002" spans="1:15" x14ac:dyDescent="0.25">
      <c r="A2002" t="b">
        <v>0</v>
      </c>
      <c r="B2002" s="3" t="b">
        <f t="shared" si="31"/>
        <v>0</v>
      </c>
      <c r="C2002" t="s">
        <v>4756</v>
      </c>
      <c r="D2002" s="1">
        <v>43873</v>
      </c>
      <c r="E2002" t="b">
        <v>0</v>
      </c>
      <c r="F2002" s="2">
        <v>43637.493750000001</v>
      </c>
      <c r="G2002">
        <v>48920</v>
      </c>
      <c r="H2002">
        <v>29107</v>
      </c>
      <c r="I2002">
        <v>78027</v>
      </c>
      <c r="J2002" t="s">
        <v>4757</v>
      </c>
      <c r="K2002" t="s">
        <v>4758</v>
      </c>
      <c r="L2002" t="s">
        <v>3354</v>
      </c>
      <c r="M2002" t="s">
        <v>4759</v>
      </c>
      <c r="N2002" t="s">
        <v>4749</v>
      </c>
      <c r="O2002" t="s">
        <v>4760</v>
      </c>
    </row>
    <row r="2003" spans="1:15" x14ac:dyDescent="0.25">
      <c r="A2003" t="b">
        <v>0</v>
      </c>
      <c r="B2003" s="3" t="b">
        <f t="shared" si="31"/>
        <v>0</v>
      </c>
      <c r="C2003" t="s">
        <v>4761</v>
      </c>
      <c r="D2003" s="1">
        <v>43873</v>
      </c>
      <c r="E2003" t="b">
        <v>0</v>
      </c>
      <c r="F2003" s="2">
        <v>43642.489583333336</v>
      </c>
      <c r="G2003">
        <v>28213</v>
      </c>
      <c r="H2003">
        <v>16787</v>
      </c>
      <c r="I2003">
        <v>45000</v>
      </c>
      <c r="J2003" t="s">
        <v>4762</v>
      </c>
      <c r="K2003" t="s">
        <v>4763</v>
      </c>
      <c r="L2003" t="s">
        <v>3354</v>
      </c>
      <c r="M2003" t="s">
        <v>4764</v>
      </c>
      <c r="N2003" t="s">
        <v>4749</v>
      </c>
      <c r="O2003" t="s">
        <v>4765</v>
      </c>
    </row>
    <row r="2004" spans="1:15" x14ac:dyDescent="0.25">
      <c r="A2004" t="b">
        <v>0</v>
      </c>
      <c r="B2004" s="3" t="b">
        <f t="shared" si="31"/>
        <v>0</v>
      </c>
      <c r="C2004" t="s">
        <v>4766</v>
      </c>
      <c r="D2004" s="1">
        <v>43873</v>
      </c>
      <c r="E2004" t="b">
        <v>0</v>
      </c>
      <c r="F2004" s="2">
        <v>43587.470833333333</v>
      </c>
      <c r="G2004">
        <v>43180</v>
      </c>
      <c r="H2004">
        <v>25692</v>
      </c>
      <c r="I2004">
        <v>68872</v>
      </c>
      <c r="J2004" t="s">
        <v>4767</v>
      </c>
      <c r="K2004" t="s">
        <v>4768</v>
      </c>
      <c r="L2004" t="s">
        <v>3354</v>
      </c>
      <c r="M2004" t="s">
        <v>4769</v>
      </c>
      <c r="N2004" t="s">
        <v>4749</v>
      </c>
      <c r="O2004" t="s">
        <v>4770</v>
      </c>
    </row>
    <row r="2005" spans="1:15" x14ac:dyDescent="0.25">
      <c r="A2005" t="b">
        <v>0</v>
      </c>
      <c r="B2005" s="3" t="b">
        <f t="shared" si="31"/>
        <v>0</v>
      </c>
      <c r="C2005" t="s">
        <v>4771</v>
      </c>
      <c r="D2005" s="1">
        <v>43873</v>
      </c>
      <c r="E2005" t="b">
        <v>0</v>
      </c>
      <c r="F2005" s="2">
        <v>43621.643055555556</v>
      </c>
      <c r="G2005">
        <v>18465</v>
      </c>
      <c r="H2005">
        <v>10987</v>
      </c>
      <c r="I2005">
        <v>29452</v>
      </c>
      <c r="J2005" t="s">
        <v>661</v>
      </c>
      <c r="K2005" t="s">
        <v>4772</v>
      </c>
      <c r="L2005" t="s">
        <v>3354</v>
      </c>
      <c r="M2005" t="s">
        <v>4773</v>
      </c>
      <c r="N2005" t="s">
        <v>4749</v>
      </c>
      <c r="O2005" t="s">
        <v>4774</v>
      </c>
    </row>
    <row r="2006" spans="1:15" x14ac:dyDescent="0.25">
      <c r="A2006" t="b">
        <v>0</v>
      </c>
      <c r="B2006" s="3" t="b">
        <f t="shared" si="31"/>
        <v>0</v>
      </c>
      <c r="C2006" t="s">
        <v>4775</v>
      </c>
      <c r="D2006" s="1">
        <v>43873</v>
      </c>
      <c r="E2006" t="b">
        <v>0</v>
      </c>
      <c r="F2006" s="2">
        <v>43328.70208333333</v>
      </c>
      <c r="G2006">
        <v>60828</v>
      </c>
      <c r="H2006">
        <v>27393</v>
      </c>
      <c r="I2006">
        <v>88221</v>
      </c>
      <c r="J2006" t="s">
        <v>4776</v>
      </c>
      <c r="K2006" t="s">
        <v>4777</v>
      </c>
      <c r="L2006" t="s">
        <v>3354</v>
      </c>
      <c r="M2006" t="s">
        <v>4778</v>
      </c>
      <c r="N2006" t="s">
        <v>4749</v>
      </c>
      <c r="O2006" t="s">
        <v>4779</v>
      </c>
    </row>
    <row r="2007" spans="1:15" x14ac:dyDescent="0.25">
      <c r="A2007" t="b">
        <v>0</v>
      </c>
      <c r="B2007" s="3" t="b">
        <f t="shared" si="31"/>
        <v>0</v>
      </c>
      <c r="C2007" t="s">
        <v>4780</v>
      </c>
      <c r="D2007" s="1">
        <v>43873</v>
      </c>
      <c r="E2007" t="b">
        <v>0</v>
      </c>
      <c r="F2007" s="2">
        <v>43298</v>
      </c>
      <c r="G2007">
        <v>47320</v>
      </c>
      <c r="H2007">
        <v>24884</v>
      </c>
      <c r="I2007">
        <v>72204</v>
      </c>
      <c r="J2007" t="s">
        <v>4781</v>
      </c>
      <c r="K2007" t="s">
        <v>4782</v>
      </c>
      <c r="L2007" t="s">
        <v>3354</v>
      </c>
      <c r="M2007" t="s">
        <v>4783</v>
      </c>
      <c r="N2007" t="s">
        <v>4749</v>
      </c>
      <c r="O2007" t="s">
        <v>4784</v>
      </c>
    </row>
    <row r="2008" spans="1:15" x14ac:dyDescent="0.25">
      <c r="A2008" t="b">
        <v>0</v>
      </c>
      <c r="B2008" s="3" t="b">
        <f t="shared" si="31"/>
        <v>0</v>
      </c>
      <c r="C2008" t="s">
        <v>4745</v>
      </c>
      <c r="D2008" s="1">
        <v>43873</v>
      </c>
      <c r="E2008" t="b">
        <v>0</v>
      </c>
      <c r="F2008" s="2">
        <v>43280.434027777781</v>
      </c>
      <c r="G2008">
        <v>355943</v>
      </c>
      <c r="H2008">
        <v>104518</v>
      </c>
      <c r="I2008">
        <v>460461</v>
      </c>
      <c r="J2008" t="s">
        <v>4746</v>
      </c>
      <c r="K2008" t="s">
        <v>4747</v>
      </c>
      <c r="L2008" t="s">
        <v>3354</v>
      </c>
      <c r="M2008" t="s">
        <v>4785</v>
      </c>
      <c r="N2008" t="s">
        <v>4749</v>
      </c>
      <c r="O2008" t="s">
        <v>4750</v>
      </c>
    </row>
    <row r="2009" spans="1:15" x14ac:dyDescent="0.25">
      <c r="A2009" t="b">
        <v>0</v>
      </c>
      <c r="B2009" s="3" t="b">
        <f t="shared" si="31"/>
        <v>0</v>
      </c>
      <c r="C2009" t="s">
        <v>4786</v>
      </c>
      <c r="D2009" s="1">
        <v>43873</v>
      </c>
      <c r="E2009" t="b">
        <v>0</v>
      </c>
      <c r="F2009" s="2">
        <v>43349</v>
      </c>
      <c r="G2009">
        <v>30803</v>
      </c>
      <c r="H2009">
        <v>18328</v>
      </c>
      <c r="I2009">
        <v>49131</v>
      </c>
      <c r="J2009" t="s">
        <v>100</v>
      </c>
      <c r="K2009" t="s">
        <v>4787</v>
      </c>
      <c r="L2009" t="s">
        <v>3354</v>
      </c>
      <c r="M2009" t="s">
        <v>4788</v>
      </c>
      <c r="N2009" t="s">
        <v>4749</v>
      </c>
      <c r="O2009" t="s">
        <v>4789</v>
      </c>
    </row>
    <row r="2010" spans="1:15" x14ac:dyDescent="0.25">
      <c r="A2010" t="b">
        <v>0</v>
      </c>
      <c r="B2010" s="3" t="b">
        <f t="shared" si="31"/>
        <v>0</v>
      </c>
      <c r="C2010" t="s">
        <v>4771</v>
      </c>
      <c r="D2010" s="1">
        <v>43873</v>
      </c>
      <c r="E2010" t="b">
        <v>0</v>
      </c>
      <c r="F2010" s="2">
        <v>43374.543055555558</v>
      </c>
      <c r="G2010">
        <v>73402</v>
      </c>
      <c r="H2010">
        <v>36549</v>
      </c>
      <c r="I2010">
        <v>109951</v>
      </c>
      <c r="J2010" t="s">
        <v>661</v>
      </c>
      <c r="K2010" t="s">
        <v>4772</v>
      </c>
      <c r="L2010" t="s">
        <v>3354</v>
      </c>
      <c r="M2010" t="s">
        <v>4790</v>
      </c>
      <c r="N2010" t="s">
        <v>4749</v>
      </c>
      <c r="O2010" t="s">
        <v>4791</v>
      </c>
    </row>
    <row r="2011" spans="1:15" x14ac:dyDescent="0.25">
      <c r="A2011" t="b">
        <v>0</v>
      </c>
      <c r="B2011" s="3" t="b">
        <f t="shared" si="31"/>
        <v>0</v>
      </c>
      <c r="C2011" t="s">
        <v>4792</v>
      </c>
      <c r="D2011" s="1">
        <v>43873</v>
      </c>
      <c r="E2011" t="b">
        <v>0</v>
      </c>
      <c r="F2011" s="2">
        <v>43640.60833333333</v>
      </c>
      <c r="G2011">
        <v>148677</v>
      </c>
      <c r="H2011">
        <v>88462</v>
      </c>
      <c r="I2011">
        <v>237139</v>
      </c>
      <c r="J2011" t="s">
        <v>100</v>
      </c>
      <c r="K2011" t="s">
        <v>4793</v>
      </c>
      <c r="L2011" t="s">
        <v>3354</v>
      </c>
      <c r="M2011" t="s">
        <v>4794</v>
      </c>
      <c r="N2011" t="s">
        <v>4749</v>
      </c>
      <c r="O2011" t="s">
        <v>4795</v>
      </c>
    </row>
    <row r="2012" spans="1:15" x14ac:dyDescent="0.25">
      <c r="A2012" t="b">
        <v>0</v>
      </c>
      <c r="B2012" s="3" t="b">
        <f t="shared" si="31"/>
        <v>0</v>
      </c>
      <c r="C2012" t="s">
        <v>4796</v>
      </c>
      <c r="D2012" s="1">
        <v>43873</v>
      </c>
      <c r="E2012" t="b">
        <v>0</v>
      </c>
      <c r="F2012" s="2">
        <v>43545.697222222225</v>
      </c>
      <c r="G2012">
        <v>23600</v>
      </c>
      <c r="H2012">
        <v>0</v>
      </c>
      <c r="I2012">
        <v>23600</v>
      </c>
      <c r="J2012" t="s">
        <v>362</v>
      </c>
      <c r="K2012" t="s">
        <v>3410</v>
      </c>
      <c r="L2012" t="s">
        <v>3354</v>
      </c>
      <c r="M2012" t="s">
        <v>4797</v>
      </c>
      <c r="N2012" t="s">
        <v>4749</v>
      </c>
      <c r="O2012" t="s">
        <v>4798</v>
      </c>
    </row>
    <row r="2013" spans="1:15" x14ac:dyDescent="0.25">
      <c r="A2013" t="b">
        <v>0</v>
      </c>
      <c r="B2013" s="3" t="b">
        <f t="shared" si="31"/>
        <v>0</v>
      </c>
      <c r="C2013" t="s">
        <v>4799</v>
      </c>
      <c r="D2013" s="1">
        <v>43873</v>
      </c>
      <c r="E2013" t="b">
        <v>0</v>
      </c>
      <c r="F2013" s="2">
        <v>43643.470138888886</v>
      </c>
      <c r="G2013">
        <v>26402</v>
      </c>
      <c r="H2013">
        <v>15709</v>
      </c>
      <c r="I2013">
        <v>42111</v>
      </c>
      <c r="J2013" t="s">
        <v>4557</v>
      </c>
      <c r="K2013" t="s">
        <v>4800</v>
      </c>
      <c r="L2013" t="s">
        <v>3354</v>
      </c>
      <c r="M2013" t="s">
        <v>4801</v>
      </c>
      <c r="N2013" t="s">
        <v>4749</v>
      </c>
      <c r="O2013" t="s">
        <v>4802</v>
      </c>
    </row>
    <row r="2014" spans="1:15" x14ac:dyDescent="0.25">
      <c r="A2014" t="b">
        <v>0</v>
      </c>
      <c r="B2014" s="3" t="b">
        <f t="shared" si="31"/>
        <v>0</v>
      </c>
      <c r="C2014" t="s">
        <v>4766</v>
      </c>
      <c r="D2014" s="1">
        <v>43873</v>
      </c>
      <c r="E2014" t="b">
        <v>0</v>
      </c>
      <c r="F2014" s="2">
        <v>43606</v>
      </c>
      <c r="G2014">
        <v>109994</v>
      </c>
      <c r="H2014">
        <v>21999</v>
      </c>
      <c r="I2014">
        <v>131993</v>
      </c>
      <c r="J2014" t="s">
        <v>4767</v>
      </c>
      <c r="K2014" t="s">
        <v>4768</v>
      </c>
      <c r="L2014" t="s">
        <v>3354</v>
      </c>
      <c r="M2014" t="s">
        <v>4803</v>
      </c>
      <c r="N2014" t="s">
        <v>4749</v>
      </c>
      <c r="O2014" t="s">
        <v>4804</v>
      </c>
    </row>
    <row r="2015" spans="1:15" x14ac:dyDescent="0.25">
      <c r="A2015" t="b">
        <v>0</v>
      </c>
      <c r="B2015" s="3" t="b">
        <f t="shared" si="31"/>
        <v>0</v>
      </c>
      <c r="C2015" t="s">
        <v>4805</v>
      </c>
      <c r="D2015" s="1">
        <v>43873</v>
      </c>
      <c r="E2015" t="b">
        <v>0</v>
      </c>
      <c r="F2015" s="2">
        <v>43637.649305555555</v>
      </c>
      <c r="G2015">
        <v>159309</v>
      </c>
      <c r="H2015">
        <v>96574</v>
      </c>
      <c r="I2015">
        <v>255883</v>
      </c>
      <c r="J2015" t="s">
        <v>4806</v>
      </c>
      <c r="K2015" t="s">
        <v>4807</v>
      </c>
      <c r="L2015" t="s">
        <v>3354</v>
      </c>
      <c r="M2015" t="s">
        <v>4808</v>
      </c>
      <c r="N2015" t="s">
        <v>4749</v>
      </c>
      <c r="O2015" t="s">
        <v>4809</v>
      </c>
    </row>
    <row r="2016" spans="1:15" x14ac:dyDescent="0.25">
      <c r="A2016" t="b">
        <v>0</v>
      </c>
      <c r="B2016" s="3" t="b">
        <f t="shared" si="31"/>
        <v>0</v>
      </c>
      <c r="C2016" t="s">
        <v>4792</v>
      </c>
      <c r="D2016" s="1">
        <v>43873</v>
      </c>
      <c r="E2016" t="b">
        <v>0</v>
      </c>
      <c r="F2016" s="2">
        <v>43398.467361111114</v>
      </c>
      <c r="G2016">
        <v>32300</v>
      </c>
      <c r="H2016">
        <v>1190</v>
      </c>
      <c r="I2016">
        <v>33490</v>
      </c>
      <c r="J2016" t="s">
        <v>100</v>
      </c>
      <c r="K2016" t="s">
        <v>4793</v>
      </c>
      <c r="L2016" t="s">
        <v>3354</v>
      </c>
      <c r="M2016" t="s">
        <v>4810</v>
      </c>
      <c r="N2016" t="s">
        <v>4749</v>
      </c>
      <c r="O2016" t="s">
        <v>4811</v>
      </c>
    </row>
    <row r="2017" spans="1:15" x14ac:dyDescent="0.25">
      <c r="A2017" t="b">
        <v>0</v>
      </c>
      <c r="B2017" s="3" t="b">
        <f t="shared" si="31"/>
        <v>0</v>
      </c>
      <c r="C2017" t="s">
        <v>4812</v>
      </c>
      <c r="D2017" s="1">
        <v>43873</v>
      </c>
      <c r="E2017" t="b">
        <v>0</v>
      </c>
      <c r="F2017" s="2">
        <v>43433</v>
      </c>
      <c r="G2017">
        <v>117777</v>
      </c>
      <c r="H2017">
        <v>70077</v>
      </c>
      <c r="I2017">
        <v>187854</v>
      </c>
      <c r="J2017" t="s">
        <v>821</v>
      </c>
      <c r="K2017" t="s">
        <v>4813</v>
      </c>
      <c r="L2017" t="s">
        <v>3354</v>
      </c>
      <c r="M2017" t="s">
        <v>4814</v>
      </c>
      <c r="N2017" t="s">
        <v>4749</v>
      </c>
      <c r="O2017" t="s">
        <v>4815</v>
      </c>
    </row>
    <row r="2018" spans="1:15" x14ac:dyDescent="0.25">
      <c r="A2018" t="b">
        <v>0</v>
      </c>
      <c r="B2018" s="3" t="b">
        <f t="shared" si="31"/>
        <v>0</v>
      </c>
      <c r="C2018" t="s">
        <v>4751</v>
      </c>
      <c r="D2018" s="1">
        <v>43873</v>
      </c>
      <c r="E2018" t="b">
        <v>0</v>
      </c>
      <c r="F2018" s="2">
        <v>43433.73333333333</v>
      </c>
      <c r="G2018">
        <v>54721</v>
      </c>
      <c r="H2018">
        <v>29590</v>
      </c>
      <c r="I2018">
        <v>84311</v>
      </c>
      <c r="J2018" t="s">
        <v>4752</v>
      </c>
      <c r="K2018" t="s">
        <v>4753</v>
      </c>
      <c r="L2018" t="s">
        <v>3354</v>
      </c>
      <c r="M2018" t="s">
        <v>4816</v>
      </c>
      <c r="N2018" t="s">
        <v>4749</v>
      </c>
      <c r="O2018" t="s">
        <v>4755</v>
      </c>
    </row>
    <row r="2019" spans="1:15" x14ac:dyDescent="0.25">
      <c r="A2019" t="b">
        <v>0</v>
      </c>
      <c r="B2019" s="3" t="b">
        <f t="shared" si="31"/>
        <v>0</v>
      </c>
      <c r="C2019" t="s">
        <v>4817</v>
      </c>
      <c r="D2019" s="1">
        <v>43873</v>
      </c>
      <c r="E2019" t="b">
        <v>0</v>
      </c>
      <c r="F2019" s="2">
        <v>43154</v>
      </c>
      <c r="G2019">
        <v>6000</v>
      </c>
      <c r="H2019">
        <v>1000</v>
      </c>
      <c r="I2019">
        <v>7000</v>
      </c>
      <c r="J2019" t="s">
        <v>32</v>
      </c>
      <c r="K2019" t="s">
        <v>3109</v>
      </c>
      <c r="L2019" t="s">
        <v>3354</v>
      </c>
      <c r="M2019" t="s">
        <v>4818</v>
      </c>
      <c r="N2019" t="s">
        <v>4749</v>
      </c>
      <c r="O2019" t="s">
        <v>4819</v>
      </c>
    </row>
    <row r="2020" spans="1:15" x14ac:dyDescent="0.25">
      <c r="A2020" t="b">
        <v>0</v>
      </c>
      <c r="B2020" s="3" t="b">
        <f t="shared" si="31"/>
        <v>0</v>
      </c>
      <c r="C2020" t="s">
        <v>4796</v>
      </c>
      <c r="D2020" s="1">
        <v>43873</v>
      </c>
      <c r="E2020" t="b">
        <v>0</v>
      </c>
      <c r="F2020" s="2">
        <v>43322</v>
      </c>
      <c r="G2020">
        <v>96782</v>
      </c>
      <c r="H2020">
        <v>47410</v>
      </c>
      <c r="I2020">
        <v>144192</v>
      </c>
      <c r="J2020" t="s">
        <v>362</v>
      </c>
      <c r="K2020" t="s">
        <v>3410</v>
      </c>
      <c r="L2020" t="s">
        <v>3354</v>
      </c>
      <c r="M2020" t="s">
        <v>4820</v>
      </c>
      <c r="N2020" t="s">
        <v>4749</v>
      </c>
      <c r="O2020" t="s">
        <v>4821</v>
      </c>
    </row>
    <row r="2021" spans="1:15" x14ac:dyDescent="0.25">
      <c r="A2021" t="b">
        <v>0</v>
      </c>
      <c r="B2021" s="3" t="b">
        <f t="shared" si="31"/>
        <v>0</v>
      </c>
      <c r="C2021" t="s">
        <v>4822</v>
      </c>
      <c r="D2021" s="1">
        <v>43873</v>
      </c>
      <c r="E2021" t="b">
        <v>0</v>
      </c>
      <c r="F2021" s="2">
        <v>43241.467361111114</v>
      </c>
      <c r="G2021">
        <v>61847</v>
      </c>
      <c r="H2021">
        <v>36799</v>
      </c>
      <c r="I2021">
        <v>98646</v>
      </c>
      <c r="J2021" t="s">
        <v>4823</v>
      </c>
      <c r="K2021" t="s">
        <v>4824</v>
      </c>
      <c r="L2021" t="s">
        <v>3354</v>
      </c>
      <c r="M2021" t="s">
        <v>4825</v>
      </c>
      <c r="N2021" t="s">
        <v>4749</v>
      </c>
      <c r="O2021" t="s">
        <v>4826</v>
      </c>
    </row>
    <row r="2022" spans="1:15" x14ac:dyDescent="0.25">
      <c r="A2022" t="b">
        <v>0</v>
      </c>
      <c r="B2022" s="3" t="b">
        <f t="shared" si="31"/>
        <v>0</v>
      </c>
      <c r="C2022" t="s">
        <v>4751</v>
      </c>
      <c r="D2022" s="1">
        <v>43873</v>
      </c>
      <c r="E2022" t="b">
        <v>0</v>
      </c>
      <c r="F2022" s="2">
        <v>43182</v>
      </c>
      <c r="G2022">
        <v>37566</v>
      </c>
      <c r="H2022">
        <v>17369</v>
      </c>
      <c r="I2022">
        <v>54935</v>
      </c>
      <c r="J2022" t="s">
        <v>4752</v>
      </c>
      <c r="K2022" t="s">
        <v>4753</v>
      </c>
      <c r="L2022" t="s">
        <v>3354</v>
      </c>
      <c r="M2022" t="s">
        <v>4827</v>
      </c>
      <c r="N2022" t="s">
        <v>4749</v>
      </c>
      <c r="O2022" t="s">
        <v>4828</v>
      </c>
    </row>
    <row r="2023" spans="1:15" x14ac:dyDescent="0.25">
      <c r="A2023" t="b">
        <v>0</v>
      </c>
      <c r="B2023" s="3" t="b">
        <f t="shared" si="31"/>
        <v>0</v>
      </c>
      <c r="C2023" t="s">
        <v>4775</v>
      </c>
      <c r="D2023" s="1">
        <v>43873</v>
      </c>
      <c r="E2023" t="b">
        <v>0</v>
      </c>
      <c r="F2023" s="2">
        <v>43357</v>
      </c>
      <c r="G2023">
        <v>92258</v>
      </c>
      <c r="H2023">
        <v>18452</v>
      </c>
      <c r="I2023">
        <v>110710</v>
      </c>
      <c r="J2023" t="s">
        <v>4776</v>
      </c>
      <c r="K2023" t="s">
        <v>4777</v>
      </c>
      <c r="L2023" t="s">
        <v>3354</v>
      </c>
      <c r="M2023" t="s">
        <v>4829</v>
      </c>
      <c r="N2023" t="s">
        <v>4749</v>
      </c>
      <c r="O2023" t="s">
        <v>4830</v>
      </c>
    </row>
    <row r="2024" spans="1:15" x14ac:dyDescent="0.25">
      <c r="A2024" t="b">
        <v>0</v>
      </c>
      <c r="B2024" s="3" t="b">
        <f t="shared" si="31"/>
        <v>0</v>
      </c>
      <c r="C2024" t="s">
        <v>4817</v>
      </c>
      <c r="D2024" s="1">
        <v>43873</v>
      </c>
      <c r="E2024" t="b">
        <v>0</v>
      </c>
      <c r="F2024" s="2">
        <v>43010</v>
      </c>
      <c r="G2024">
        <v>6000</v>
      </c>
      <c r="H2024">
        <v>1000</v>
      </c>
      <c r="I2024">
        <v>7000</v>
      </c>
      <c r="J2024" t="s">
        <v>32</v>
      </c>
      <c r="K2024" t="s">
        <v>3109</v>
      </c>
      <c r="L2024" t="s">
        <v>3354</v>
      </c>
      <c r="M2024" t="s">
        <v>4831</v>
      </c>
      <c r="N2024" t="s">
        <v>4749</v>
      </c>
      <c r="O2024" t="s">
        <v>4819</v>
      </c>
    </row>
    <row r="2025" spans="1:15" x14ac:dyDescent="0.25">
      <c r="A2025" t="b">
        <v>0</v>
      </c>
      <c r="B2025" s="3" t="b">
        <f t="shared" si="31"/>
        <v>0</v>
      </c>
      <c r="C2025" t="s">
        <v>4756</v>
      </c>
      <c r="D2025" s="1">
        <v>43873</v>
      </c>
      <c r="E2025" t="b">
        <v>0</v>
      </c>
      <c r="F2025" s="2">
        <v>43234.594444444447</v>
      </c>
      <c r="G2025">
        <v>48646</v>
      </c>
      <c r="H2025">
        <v>28944</v>
      </c>
      <c r="I2025">
        <v>77590</v>
      </c>
      <c r="J2025" t="s">
        <v>4757</v>
      </c>
      <c r="K2025" t="s">
        <v>4758</v>
      </c>
      <c r="L2025" t="s">
        <v>3354</v>
      </c>
      <c r="M2025" t="s">
        <v>4832</v>
      </c>
      <c r="N2025" t="s">
        <v>4749</v>
      </c>
      <c r="O2025" t="s">
        <v>4833</v>
      </c>
    </row>
    <row r="2026" spans="1:15" x14ac:dyDescent="0.25">
      <c r="A2026" t="b">
        <v>0</v>
      </c>
      <c r="B2026" s="3" t="b">
        <f t="shared" si="31"/>
        <v>0</v>
      </c>
      <c r="C2026" t="s">
        <v>4780</v>
      </c>
      <c r="D2026" s="1">
        <v>43873</v>
      </c>
      <c r="E2026" t="b">
        <v>0</v>
      </c>
      <c r="F2026" s="2">
        <v>43334.585416666669</v>
      </c>
      <c r="G2026">
        <v>55361</v>
      </c>
      <c r="H2026">
        <v>32940</v>
      </c>
      <c r="I2026">
        <v>88301</v>
      </c>
      <c r="J2026" t="s">
        <v>4781</v>
      </c>
      <c r="K2026" t="s">
        <v>4782</v>
      </c>
      <c r="L2026" t="s">
        <v>3354</v>
      </c>
      <c r="M2026" t="s">
        <v>4834</v>
      </c>
      <c r="N2026" t="s">
        <v>4749</v>
      </c>
      <c r="O2026" t="s">
        <v>4835</v>
      </c>
    </row>
    <row r="2027" spans="1:15" x14ac:dyDescent="0.25">
      <c r="A2027" t="b">
        <v>0</v>
      </c>
      <c r="B2027" s="3" t="b">
        <f t="shared" si="31"/>
        <v>0</v>
      </c>
      <c r="C2027" t="s">
        <v>4775</v>
      </c>
      <c r="D2027" s="1">
        <v>43873</v>
      </c>
      <c r="E2027" t="b">
        <v>0</v>
      </c>
      <c r="F2027" s="2">
        <v>42968.361805555556</v>
      </c>
      <c r="G2027">
        <v>59002</v>
      </c>
      <c r="H2027">
        <v>26315</v>
      </c>
      <c r="I2027">
        <v>85317</v>
      </c>
      <c r="J2027" t="s">
        <v>4776</v>
      </c>
      <c r="K2027" t="s">
        <v>4777</v>
      </c>
      <c r="L2027" t="s">
        <v>3354</v>
      </c>
      <c r="M2027" t="s">
        <v>4836</v>
      </c>
      <c r="N2027" t="s">
        <v>4749</v>
      </c>
      <c r="O2027" t="s">
        <v>4779</v>
      </c>
    </row>
    <row r="2028" spans="1:15" x14ac:dyDescent="0.25">
      <c r="A2028" t="b">
        <v>0</v>
      </c>
      <c r="B2028" s="3" t="b">
        <f t="shared" si="31"/>
        <v>0</v>
      </c>
      <c r="C2028" t="s">
        <v>4837</v>
      </c>
      <c r="D2028" s="1">
        <v>43873</v>
      </c>
      <c r="E2028" t="b">
        <v>0</v>
      </c>
      <c r="F2028" s="2">
        <v>42990.504166666666</v>
      </c>
      <c r="G2028">
        <v>21668</v>
      </c>
      <c r="H2028">
        <v>12892</v>
      </c>
      <c r="I2028">
        <v>34560</v>
      </c>
      <c r="J2028" t="s">
        <v>4838</v>
      </c>
      <c r="K2028" t="s">
        <v>4839</v>
      </c>
      <c r="L2028" t="s">
        <v>3354</v>
      </c>
      <c r="M2028" t="s">
        <v>4840</v>
      </c>
      <c r="N2028" t="s">
        <v>4749</v>
      </c>
      <c r="O2028" t="s">
        <v>4841</v>
      </c>
    </row>
    <row r="2029" spans="1:15" x14ac:dyDescent="0.25">
      <c r="A2029" t="b">
        <v>0</v>
      </c>
      <c r="B2029" s="3" t="b">
        <f t="shared" si="31"/>
        <v>0</v>
      </c>
      <c r="C2029" t="s">
        <v>4775</v>
      </c>
      <c r="D2029" s="1">
        <v>43873</v>
      </c>
      <c r="E2029" t="b">
        <v>0</v>
      </c>
      <c r="F2029" s="2">
        <v>43292.515277777777</v>
      </c>
      <c r="G2029">
        <v>217236</v>
      </c>
      <c r="H2029">
        <v>82764</v>
      </c>
      <c r="I2029">
        <v>300000</v>
      </c>
      <c r="J2029" t="s">
        <v>4776</v>
      </c>
      <c r="K2029" t="s">
        <v>4777</v>
      </c>
      <c r="L2029" t="s">
        <v>3354</v>
      </c>
      <c r="M2029" t="s">
        <v>4842</v>
      </c>
      <c r="N2029" t="s">
        <v>4749</v>
      </c>
      <c r="O2029" t="s">
        <v>4843</v>
      </c>
    </row>
    <row r="2030" spans="1:15" x14ac:dyDescent="0.25">
      <c r="A2030" t="b">
        <v>0</v>
      </c>
      <c r="B2030" s="3" t="b">
        <f t="shared" si="31"/>
        <v>0</v>
      </c>
      <c r="C2030" t="s">
        <v>4756</v>
      </c>
      <c r="D2030" s="1">
        <v>43873</v>
      </c>
      <c r="E2030" t="b">
        <v>0</v>
      </c>
      <c r="F2030" s="2">
        <v>42905.598611111112</v>
      </c>
      <c r="G2030">
        <v>61215</v>
      </c>
      <c r="H2030">
        <v>33448</v>
      </c>
      <c r="I2030">
        <v>94663</v>
      </c>
      <c r="J2030" t="s">
        <v>4757</v>
      </c>
      <c r="K2030" t="s">
        <v>4758</v>
      </c>
      <c r="L2030" t="s">
        <v>3354</v>
      </c>
      <c r="M2030" t="s">
        <v>4844</v>
      </c>
      <c r="N2030" t="s">
        <v>4749</v>
      </c>
      <c r="O2030" t="s">
        <v>4845</v>
      </c>
    </row>
    <row r="2031" spans="1:15" x14ac:dyDescent="0.25">
      <c r="A2031" t="b">
        <v>0</v>
      </c>
      <c r="B2031" s="3" t="b">
        <f t="shared" si="31"/>
        <v>0</v>
      </c>
      <c r="C2031" t="s">
        <v>4846</v>
      </c>
      <c r="D2031" s="1">
        <v>43873</v>
      </c>
      <c r="E2031" t="b">
        <v>0</v>
      </c>
      <c r="F2031" s="2">
        <v>42955</v>
      </c>
      <c r="G2031">
        <v>9549</v>
      </c>
      <c r="H2031">
        <v>5682</v>
      </c>
      <c r="I2031">
        <v>15231</v>
      </c>
      <c r="J2031" t="s">
        <v>783</v>
      </c>
      <c r="K2031" t="s">
        <v>4847</v>
      </c>
      <c r="L2031" t="s">
        <v>3354</v>
      </c>
      <c r="M2031" t="s">
        <v>4848</v>
      </c>
      <c r="N2031" t="s">
        <v>4749</v>
      </c>
      <c r="O2031" t="s">
        <v>4849</v>
      </c>
    </row>
    <row r="2032" spans="1:15" x14ac:dyDescent="0.25">
      <c r="A2032" t="b">
        <v>0</v>
      </c>
      <c r="B2032" s="3" t="b">
        <f t="shared" si="31"/>
        <v>0</v>
      </c>
      <c r="C2032" t="s">
        <v>4751</v>
      </c>
      <c r="D2032" s="1">
        <v>43873</v>
      </c>
      <c r="E2032" t="b">
        <v>0</v>
      </c>
      <c r="F2032" s="2">
        <v>43055</v>
      </c>
      <c r="G2032">
        <v>61441</v>
      </c>
      <c r="H2032">
        <v>36557</v>
      </c>
      <c r="I2032">
        <v>97998</v>
      </c>
      <c r="J2032" t="s">
        <v>4752</v>
      </c>
      <c r="K2032" t="s">
        <v>4753</v>
      </c>
      <c r="L2032" t="s">
        <v>3354</v>
      </c>
      <c r="M2032" t="s">
        <v>4850</v>
      </c>
      <c r="N2032" t="s">
        <v>4749</v>
      </c>
      <c r="O2032" t="s">
        <v>4851</v>
      </c>
    </row>
    <row r="2033" spans="1:15" x14ac:dyDescent="0.25">
      <c r="A2033" t="b">
        <v>0</v>
      </c>
      <c r="B2033" s="3" t="b">
        <f t="shared" si="31"/>
        <v>0</v>
      </c>
      <c r="C2033" t="s">
        <v>4745</v>
      </c>
      <c r="D2033" s="1">
        <v>43873</v>
      </c>
      <c r="E2033" t="b">
        <v>0</v>
      </c>
      <c r="F2033" s="2">
        <v>43109</v>
      </c>
      <c r="G2033">
        <v>92439</v>
      </c>
      <c r="H2033">
        <v>33114</v>
      </c>
      <c r="I2033">
        <v>125553</v>
      </c>
      <c r="J2033" t="s">
        <v>4746</v>
      </c>
      <c r="K2033" t="s">
        <v>4747</v>
      </c>
      <c r="L2033" t="s">
        <v>3354</v>
      </c>
      <c r="M2033" t="s">
        <v>4852</v>
      </c>
      <c r="N2033" t="s">
        <v>4749</v>
      </c>
      <c r="O2033" t="s">
        <v>4750</v>
      </c>
    </row>
    <row r="2034" spans="1:15" x14ac:dyDescent="0.25">
      <c r="A2034" t="b">
        <v>0</v>
      </c>
      <c r="B2034" s="3" t="b">
        <f t="shared" si="31"/>
        <v>0</v>
      </c>
      <c r="C2034" t="s">
        <v>4780</v>
      </c>
      <c r="D2034" s="1">
        <v>43873</v>
      </c>
      <c r="E2034" t="b">
        <v>0</v>
      </c>
      <c r="F2034" s="2">
        <v>42937.48541666667</v>
      </c>
      <c r="G2034">
        <v>27863</v>
      </c>
      <c r="H2034">
        <v>16578</v>
      </c>
      <c r="I2034">
        <v>44441</v>
      </c>
      <c r="J2034" t="s">
        <v>4781</v>
      </c>
      <c r="K2034" t="s">
        <v>4782</v>
      </c>
      <c r="L2034" t="s">
        <v>3354</v>
      </c>
      <c r="M2034" t="s">
        <v>4853</v>
      </c>
      <c r="N2034" t="s">
        <v>4749</v>
      </c>
      <c r="O2034" t="s">
        <v>4784</v>
      </c>
    </row>
    <row r="2035" spans="1:15" x14ac:dyDescent="0.25">
      <c r="A2035" t="b">
        <v>0</v>
      </c>
      <c r="B2035" s="3" t="b">
        <f t="shared" si="31"/>
        <v>0</v>
      </c>
      <c r="C2035" t="s">
        <v>4854</v>
      </c>
      <c r="D2035" s="1">
        <v>43873</v>
      </c>
      <c r="E2035" t="b">
        <v>0</v>
      </c>
      <c r="F2035" s="2">
        <v>42923</v>
      </c>
      <c r="G2035">
        <v>35000</v>
      </c>
      <c r="H2035">
        <v>7000</v>
      </c>
      <c r="I2035">
        <v>42000</v>
      </c>
      <c r="J2035" t="s">
        <v>605</v>
      </c>
      <c r="K2035" t="s">
        <v>4855</v>
      </c>
      <c r="L2035" t="s">
        <v>3354</v>
      </c>
      <c r="M2035" t="s">
        <v>4856</v>
      </c>
      <c r="N2035" t="s">
        <v>4749</v>
      </c>
      <c r="O2035" t="s">
        <v>4857</v>
      </c>
    </row>
    <row r="2036" spans="1:15" x14ac:dyDescent="0.25">
      <c r="A2036" t="b">
        <v>0</v>
      </c>
      <c r="B2036" s="3" t="b">
        <f t="shared" si="31"/>
        <v>0</v>
      </c>
      <c r="C2036" t="s">
        <v>4751</v>
      </c>
      <c r="D2036" s="1">
        <v>43873</v>
      </c>
      <c r="E2036" t="b">
        <v>0</v>
      </c>
      <c r="F2036" s="2">
        <v>42780.64166666667</v>
      </c>
      <c r="G2036">
        <v>114715</v>
      </c>
      <c r="H2036">
        <v>68262</v>
      </c>
      <c r="I2036">
        <v>182977</v>
      </c>
      <c r="J2036" t="s">
        <v>4752</v>
      </c>
      <c r="K2036" t="s">
        <v>4753</v>
      </c>
      <c r="L2036" t="s">
        <v>3354</v>
      </c>
      <c r="M2036" t="s">
        <v>4858</v>
      </c>
      <c r="N2036" t="s">
        <v>4749</v>
      </c>
      <c r="O2036" t="s">
        <v>4859</v>
      </c>
    </row>
    <row r="2037" spans="1:15" x14ac:dyDescent="0.25">
      <c r="A2037" t="b">
        <v>0</v>
      </c>
      <c r="B2037" s="3" t="b">
        <f t="shared" si="31"/>
        <v>0</v>
      </c>
      <c r="C2037" t="s">
        <v>4812</v>
      </c>
      <c r="D2037" s="1">
        <v>43873</v>
      </c>
      <c r="E2037" t="b">
        <v>0</v>
      </c>
      <c r="F2037" s="2">
        <v>43040.598611111112</v>
      </c>
      <c r="G2037">
        <v>121698</v>
      </c>
      <c r="H2037">
        <v>63935</v>
      </c>
      <c r="I2037">
        <v>185633</v>
      </c>
      <c r="J2037" t="s">
        <v>821</v>
      </c>
      <c r="K2037" t="s">
        <v>4813</v>
      </c>
      <c r="L2037" t="s">
        <v>3354</v>
      </c>
      <c r="M2037" t="s">
        <v>4860</v>
      </c>
      <c r="N2037" t="s">
        <v>4749</v>
      </c>
      <c r="O2037" t="s">
        <v>4815</v>
      </c>
    </row>
    <row r="2038" spans="1:15" x14ac:dyDescent="0.25">
      <c r="A2038" t="b">
        <v>0</v>
      </c>
      <c r="B2038" s="3" t="b">
        <f t="shared" si="31"/>
        <v>0</v>
      </c>
      <c r="C2038" t="s">
        <v>4817</v>
      </c>
      <c r="D2038" s="1">
        <v>43873</v>
      </c>
      <c r="E2038" t="b">
        <v>0</v>
      </c>
      <c r="F2038" s="2">
        <v>42858.465277777781</v>
      </c>
      <c r="G2038">
        <v>6000</v>
      </c>
      <c r="H2038">
        <v>1000</v>
      </c>
      <c r="I2038">
        <v>7000</v>
      </c>
      <c r="J2038" t="s">
        <v>32</v>
      </c>
      <c r="K2038" t="s">
        <v>3109</v>
      </c>
      <c r="L2038" t="s">
        <v>3354</v>
      </c>
      <c r="M2038" t="s">
        <v>4861</v>
      </c>
      <c r="N2038" t="s">
        <v>4749</v>
      </c>
      <c r="O2038" t="s">
        <v>4819</v>
      </c>
    </row>
    <row r="2039" spans="1:15" x14ac:dyDescent="0.25">
      <c r="A2039" t="b">
        <v>0</v>
      </c>
      <c r="B2039" s="3" t="b">
        <f t="shared" si="31"/>
        <v>0</v>
      </c>
      <c r="C2039" t="s">
        <v>4780</v>
      </c>
      <c r="D2039" s="1">
        <v>43873</v>
      </c>
      <c r="E2039" t="b">
        <v>0</v>
      </c>
      <c r="F2039" s="2">
        <v>42863</v>
      </c>
      <c r="G2039">
        <v>22727</v>
      </c>
      <c r="H2039">
        <v>2273</v>
      </c>
      <c r="I2039">
        <v>25000</v>
      </c>
      <c r="J2039" t="s">
        <v>4781</v>
      </c>
      <c r="K2039" t="s">
        <v>4782</v>
      </c>
      <c r="L2039" t="s">
        <v>3354</v>
      </c>
      <c r="M2039" t="s">
        <v>4862</v>
      </c>
      <c r="N2039" t="s">
        <v>4749</v>
      </c>
      <c r="O2039" t="s">
        <v>4863</v>
      </c>
    </row>
    <row r="2040" spans="1:15" x14ac:dyDescent="0.25">
      <c r="A2040" t="b">
        <v>0</v>
      </c>
      <c r="B2040" s="3" t="b">
        <f t="shared" si="31"/>
        <v>0</v>
      </c>
      <c r="C2040" t="s">
        <v>4792</v>
      </c>
      <c r="D2040" s="1">
        <v>43873</v>
      </c>
      <c r="E2040" t="b">
        <v>0</v>
      </c>
      <c r="F2040" s="2">
        <v>42780.494444444441</v>
      </c>
      <c r="G2040">
        <v>100</v>
      </c>
      <c r="H2040">
        <v>0</v>
      </c>
      <c r="I2040">
        <v>100</v>
      </c>
      <c r="J2040" t="s">
        <v>100</v>
      </c>
      <c r="K2040" t="s">
        <v>4793</v>
      </c>
      <c r="L2040" t="s">
        <v>3354</v>
      </c>
      <c r="M2040" t="s">
        <v>4864</v>
      </c>
      <c r="N2040" t="s">
        <v>4749</v>
      </c>
      <c r="O2040" t="s">
        <v>4811</v>
      </c>
    </row>
    <row r="2041" spans="1:15" x14ac:dyDescent="0.25">
      <c r="A2041" t="b">
        <v>0</v>
      </c>
      <c r="B2041" s="3" t="b">
        <f t="shared" si="31"/>
        <v>0</v>
      </c>
      <c r="C2041" t="s">
        <v>4780</v>
      </c>
      <c r="D2041" s="1">
        <v>43873</v>
      </c>
      <c r="E2041" t="b">
        <v>0</v>
      </c>
      <c r="F2041" s="2">
        <v>42809</v>
      </c>
      <c r="G2041">
        <v>41198</v>
      </c>
      <c r="H2041">
        <v>8240</v>
      </c>
      <c r="I2041">
        <v>49438</v>
      </c>
      <c r="J2041" t="s">
        <v>4781</v>
      </c>
      <c r="K2041" t="s">
        <v>4782</v>
      </c>
      <c r="L2041" t="s">
        <v>3354</v>
      </c>
      <c r="M2041" t="s">
        <v>4865</v>
      </c>
      <c r="N2041" t="s">
        <v>4749</v>
      </c>
      <c r="O2041" t="s">
        <v>4866</v>
      </c>
    </row>
    <row r="2042" spans="1:15" x14ac:dyDescent="0.25">
      <c r="A2042" t="b">
        <v>0</v>
      </c>
      <c r="B2042" s="3" t="b">
        <f t="shared" si="31"/>
        <v>0</v>
      </c>
      <c r="C2042" t="s">
        <v>4771</v>
      </c>
      <c r="D2042" s="1">
        <v>43873</v>
      </c>
      <c r="E2042" t="b">
        <v>0</v>
      </c>
      <c r="F2042" s="2">
        <v>43045</v>
      </c>
      <c r="G2042">
        <v>16923</v>
      </c>
      <c r="H2042">
        <v>10069</v>
      </c>
      <c r="I2042">
        <v>26992</v>
      </c>
      <c r="J2042" t="s">
        <v>661</v>
      </c>
      <c r="K2042" t="s">
        <v>4772</v>
      </c>
      <c r="L2042" t="s">
        <v>3354</v>
      </c>
      <c r="M2042" t="s">
        <v>4867</v>
      </c>
      <c r="N2042" t="s">
        <v>4749</v>
      </c>
      <c r="O2042" t="s">
        <v>4868</v>
      </c>
    </row>
    <row r="2043" spans="1:15" x14ac:dyDescent="0.25">
      <c r="A2043" t="b">
        <v>0</v>
      </c>
      <c r="B2043" s="3" t="b">
        <f t="shared" si="31"/>
        <v>0</v>
      </c>
      <c r="C2043" t="s">
        <v>4780</v>
      </c>
      <c r="D2043" s="1">
        <v>43873</v>
      </c>
      <c r="E2043" t="b">
        <v>0</v>
      </c>
      <c r="F2043" s="2">
        <v>42619.688888888886</v>
      </c>
      <c r="G2043">
        <v>27188</v>
      </c>
      <c r="H2043">
        <v>16177</v>
      </c>
      <c r="I2043">
        <v>43365</v>
      </c>
      <c r="J2043" t="s">
        <v>4781</v>
      </c>
      <c r="K2043" t="s">
        <v>4782</v>
      </c>
      <c r="L2043" t="s">
        <v>3354</v>
      </c>
      <c r="M2043" t="s">
        <v>4869</v>
      </c>
      <c r="N2043" t="s">
        <v>4749</v>
      </c>
      <c r="O2043" t="s">
        <v>4870</v>
      </c>
    </row>
    <row r="2044" spans="1:15" x14ac:dyDescent="0.25">
      <c r="A2044" t="b">
        <v>0</v>
      </c>
      <c r="B2044" s="3" t="b">
        <f t="shared" si="31"/>
        <v>0</v>
      </c>
      <c r="C2044" t="s">
        <v>4805</v>
      </c>
      <c r="D2044" s="1">
        <v>43873</v>
      </c>
      <c r="E2044" t="b">
        <v>0</v>
      </c>
      <c r="F2044" s="2">
        <v>42619.669444444444</v>
      </c>
      <c r="G2044">
        <v>103448</v>
      </c>
      <c r="H2044">
        <v>61551</v>
      </c>
      <c r="I2044">
        <v>164999</v>
      </c>
      <c r="J2044" t="s">
        <v>4806</v>
      </c>
      <c r="K2044" t="s">
        <v>4807</v>
      </c>
      <c r="L2044" t="s">
        <v>3354</v>
      </c>
      <c r="M2044" t="s">
        <v>4871</v>
      </c>
      <c r="N2044" t="s">
        <v>4749</v>
      </c>
      <c r="O2044" t="s">
        <v>4809</v>
      </c>
    </row>
    <row r="2045" spans="1:15" x14ac:dyDescent="0.25">
      <c r="A2045" t="b">
        <v>0</v>
      </c>
      <c r="B2045" s="3" t="b">
        <f t="shared" si="31"/>
        <v>0</v>
      </c>
      <c r="C2045" t="s">
        <v>4812</v>
      </c>
      <c r="D2045" s="1">
        <v>43873</v>
      </c>
      <c r="E2045" t="b">
        <v>0</v>
      </c>
      <c r="F2045" s="2">
        <v>42800</v>
      </c>
      <c r="G2045">
        <v>120839</v>
      </c>
      <c r="H2045">
        <v>63828</v>
      </c>
      <c r="I2045">
        <v>184667</v>
      </c>
      <c r="J2045" t="s">
        <v>821</v>
      </c>
      <c r="K2045" t="s">
        <v>4813</v>
      </c>
      <c r="L2045" t="s">
        <v>3354</v>
      </c>
      <c r="M2045" t="s">
        <v>4872</v>
      </c>
      <c r="N2045" t="s">
        <v>4749</v>
      </c>
      <c r="O2045" t="s">
        <v>4873</v>
      </c>
    </row>
    <row r="2046" spans="1:15" x14ac:dyDescent="0.25">
      <c r="A2046" t="b">
        <v>0</v>
      </c>
      <c r="B2046" s="3" t="b">
        <f t="shared" si="31"/>
        <v>0</v>
      </c>
      <c r="C2046" t="s">
        <v>4780</v>
      </c>
      <c r="D2046" s="1">
        <v>43873</v>
      </c>
      <c r="E2046" t="b">
        <v>0</v>
      </c>
      <c r="F2046" s="2">
        <v>42874</v>
      </c>
      <c r="G2046">
        <v>21630</v>
      </c>
      <c r="H2046">
        <v>12870</v>
      </c>
      <c r="I2046">
        <v>34500</v>
      </c>
      <c r="J2046" t="s">
        <v>4781</v>
      </c>
      <c r="K2046" t="s">
        <v>4782</v>
      </c>
      <c r="L2046" t="s">
        <v>3354</v>
      </c>
      <c r="M2046" t="s">
        <v>4874</v>
      </c>
      <c r="N2046" t="s">
        <v>4749</v>
      </c>
      <c r="O2046" t="s">
        <v>4875</v>
      </c>
    </row>
    <row r="2047" spans="1:15" x14ac:dyDescent="0.25">
      <c r="A2047" t="b">
        <v>0</v>
      </c>
      <c r="B2047" s="3" t="b">
        <f t="shared" si="31"/>
        <v>0</v>
      </c>
      <c r="C2047" t="s">
        <v>4780</v>
      </c>
      <c r="D2047" s="1">
        <v>43873</v>
      </c>
      <c r="E2047" t="b">
        <v>0</v>
      </c>
      <c r="F2047" s="2">
        <v>42556</v>
      </c>
      <c r="G2047">
        <v>59963</v>
      </c>
      <c r="H2047">
        <v>11993</v>
      </c>
      <c r="I2047">
        <v>71956</v>
      </c>
      <c r="J2047" t="s">
        <v>4781</v>
      </c>
      <c r="K2047" t="s">
        <v>4782</v>
      </c>
      <c r="L2047" t="s">
        <v>3354</v>
      </c>
      <c r="M2047" t="s">
        <v>4876</v>
      </c>
      <c r="N2047" t="s">
        <v>4749</v>
      </c>
      <c r="O2047" t="s">
        <v>4877</v>
      </c>
    </row>
    <row r="2048" spans="1:15" x14ac:dyDescent="0.25">
      <c r="A2048" t="b">
        <v>0</v>
      </c>
      <c r="B2048" s="3" t="b">
        <f t="shared" si="31"/>
        <v>0</v>
      </c>
      <c r="C2048" t="s">
        <v>4761</v>
      </c>
      <c r="D2048" s="1">
        <v>43873</v>
      </c>
      <c r="E2048" t="b">
        <v>0</v>
      </c>
      <c r="F2048" s="2">
        <v>42859.468055555553</v>
      </c>
      <c r="G2048">
        <v>56426</v>
      </c>
      <c r="H2048">
        <v>33574</v>
      </c>
      <c r="I2048">
        <v>90000</v>
      </c>
      <c r="J2048" t="s">
        <v>4762</v>
      </c>
      <c r="K2048" t="s">
        <v>4763</v>
      </c>
      <c r="L2048" t="s">
        <v>3354</v>
      </c>
      <c r="M2048" t="s">
        <v>4878</v>
      </c>
      <c r="N2048" t="s">
        <v>4749</v>
      </c>
      <c r="O2048" t="s">
        <v>4765</v>
      </c>
    </row>
    <row r="2049" spans="1:15" x14ac:dyDescent="0.25">
      <c r="A2049" t="b">
        <v>0</v>
      </c>
      <c r="B2049" s="3" t="b">
        <f t="shared" si="31"/>
        <v>0</v>
      </c>
      <c r="C2049" t="s">
        <v>4766</v>
      </c>
      <c r="D2049" s="1">
        <v>43873</v>
      </c>
      <c r="E2049" t="b">
        <v>0</v>
      </c>
      <c r="F2049" s="2">
        <v>42947.586805555555</v>
      </c>
      <c r="G2049">
        <v>82212</v>
      </c>
      <c r="H2049">
        <v>48916</v>
      </c>
      <c r="I2049">
        <v>131128</v>
      </c>
      <c r="J2049" t="s">
        <v>4767</v>
      </c>
      <c r="K2049" t="s">
        <v>4768</v>
      </c>
      <c r="L2049" t="s">
        <v>3354</v>
      </c>
      <c r="M2049" t="s">
        <v>4879</v>
      </c>
      <c r="N2049" t="s">
        <v>4749</v>
      </c>
      <c r="O2049" t="s">
        <v>4770</v>
      </c>
    </row>
    <row r="2050" spans="1:15" x14ac:dyDescent="0.25">
      <c r="A2050" t="b">
        <v>0</v>
      </c>
      <c r="B2050" s="3" t="b">
        <f t="shared" si="31"/>
        <v>0</v>
      </c>
      <c r="C2050" t="s">
        <v>4786</v>
      </c>
      <c r="D2050" s="1">
        <v>43873</v>
      </c>
      <c r="E2050" t="b">
        <v>0</v>
      </c>
      <c r="F2050" s="2">
        <v>42635.584722222222</v>
      </c>
      <c r="G2050">
        <v>28570</v>
      </c>
      <c r="H2050">
        <v>16999</v>
      </c>
      <c r="I2050">
        <v>45569</v>
      </c>
      <c r="J2050" t="s">
        <v>100</v>
      </c>
      <c r="K2050" t="s">
        <v>4787</v>
      </c>
      <c r="L2050" t="s">
        <v>3354</v>
      </c>
      <c r="M2050" t="s">
        <v>4880</v>
      </c>
      <c r="N2050" t="s">
        <v>4749</v>
      </c>
      <c r="O2050" t="s">
        <v>4881</v>
      </c>
    </row>
    <row r="2051" spans="1:15" x14ac:dyDescent="0.25">
      <c r="A2051" t="b">
        <v>0</v>
      </c>
      <c r="B2051" s="3" t="b">
        <f t="shared" si="31"/>
        <v>0</v>
      </c>
      <c r="C2051" t="s">
        <v>4775</v>
      </c>
      <c r="D2051" s="1">
        <v>43873</v>
      </c>
      <c r="E2051" t="b">
        <v>0</v>
      </c>
      <c r="F2051" s="2">
        <v>42615.522916666669</v>
      </c>
      <c r="G2051">
        <v>57266</v>
      </c>
      <c r="H2051">
        <v>25291</v>
      </c>
      <c r="I2051">
        <v>82557</v>
      </c>
      <c r="J2051" t="s">
        <v>4776</v>
      </c>
      <c r="K2051" t="s">
        <v>4777</v>
      </c>
      <c r="L2051" t="s">
        <v>3354</v>
      </c>
      <c r="M2051" t="s">
        <v>4882</v>
      </c>
      <c r="N2051" t="s">
        <v>4749</v>
      </c>
      <c r="O2051" t="s">
        <v>4779</v>
      </c>
    </row>
    <row r="2052" spans="1:15" x14ac:dyDescent="0.25">
      <c r="A2052" t="b">
        <v>0</v>
      </c>
      <c r="B2052" s="3" t="b">
        <f t="shared" ref="B2052:B2115" si="32">OR(ISNUMBER(SEARCH($B$1,O2052)),ISNUMBER(SEARCH($C$1,O2052)),ISNUMBER(SEARCH($D$1,O2052)),ISNUMBER(SEARCH($E$1,O2052)),ISNUMBER(SEARCH($F$1,O2052)),ISNUMBER(SEARCH($G$1,O2052)),ISNUMBER(SEARCH($H$1,O2052)),ISNUMBER(SEARCH($I$1,O2052)),ISNUMBER(SEARCH($J$1,O2052)),ISNUMBER(SEARCH($K$1,O2052)),ISNUMBER(SEARCH($L$1,O2052)),ISNUMBER(SEARCH($M$1,O2052)),ISNUMBER(SEARCH($N$1,O2052)),ISNUMBER(SEARCH($O$1,O2052)),ISNUMBER(SEARCH($P$1,O2052)),ISNUMBER(SEARCH($Q$1,O2052)),ISNUMBER(SEARCH($R$1,O2052)),ISNUMBER(SEARCH($S$1,O2052)),ISNUMBER(SEARCH($T$1,O2052)),ISNUMBER(SEARCH($U$1,O2052)),ISNUMBER(SEARCH($V$1,O2052)),ISNUMBER(SEARCH($W$1,O2052)),ISNUMBER(SEARCH($X$1,O2052)),ISNUMBER(SEARCH($Y$1,O2052)),ISNUMBER(SEARCH($Z$1,O2052)),ISNUMBER(SEARCH($AA$1,O2052)),ISNUMBER(SEARCH($AB$1,O2052)),ISNUMBER(SEARCH($AC$1,O2052)),ISNUMBER(SEARCH($AD$1,O2052)),ISNUMBER(SEARCH($AE$1,O2052)),ISNUMBER(SEARCH($AF$1,O2052)),ISNUMBER(SEARCH($AG$1,O2052)),ISNUMBER(SEARCH($AH$1,O2052)),ISNUMBER(SEARCH($AI$1,O2052)),ISNUMBER(SEARCH($AJ$1,O2052)),ISNUMBER(SEARCH($AK$1,O2052)),ISNUMBER(SEARCH($AL$1,O2052)),ISNUMBER(SEARCH($AM$1,O2052)),ISNUMBER(SEARCH($AN$1,O2052)),ISNUMBER(SEARCH($AO$1,O2052)),ISNUMBER(SEARCH($AP$1,O2052)),ISNUMBER(SEARCH($AQ$1,O2052)),ISNUMBER(SEARCH($AR$1,O2052)),ISNUMBER(SEARCH($AS$1,O2052)),ISNUMBER(SEARCH($AT$1,O2052)),ISNUMBER(SEARCH($AU$1,O2052)),ISNUMBER(SEARCH($AV$1,O2052)),ISNUMBER(SEARCH($AW$1,O2052)),ISNUMBER(SEARCH($AX$1,O2052)),ISNUMBER(SEARCH($AY$1,O2052)), ISNUMBER(SEARCH($AZ$1,O2052)),ISNUMBER(SEARCH($BA$1,O2052)),ISNUMBER(SEARCH($BB$1,O2052)),ISNUMBER(SEARCH($BC$1,O2052)),ISNUMBER(SEARCH($BD$1,O2052)),ISNUMBER(SEARCH($BE$1,O2052)),ISNUMBER(SEARCH($BF$1,O2052)),ISNUMBER(SEARCH($BG$1,O2052)),ISNUMBER(SEARCH($BH$1,O2052)),ISNUMBER(SEARCH($BI$1,O2052)),ISNUMBER(SEARCH($BJ$1,O2052)),ISNUMBER(SEARCH($BK$1,O2052)),ISNUMBER(SEARCH($BL$1,O2052)),ISNUMBER(SEARCH($BM$1,O2052)),ISNUMBER(SEARCH($BN$1,O2052)),ISNUMBER(SEARCH($BO$1,O2052)),ISNUMBER(SEARCH($BP$1,O2052)),ISNUMBER(SEARCH($BQ$1,O2052)),ISNUMBER(SEARCH($BR$1,O2052)),ISNUMBER(SEARCH($BS$1,O2052)),ISNUMBER(SEARCH($BT$1,O2052)),ISNUMBER(SEARCH($BU$1,O2052)),ISNUMBER(SEARCH($BV$1,O2052)),ISNUMBER(SEARCH($BW$1,O2052)),ISNUMBER(SEARCH($BX$1,O2052)),ISNUMBER(SEARCH($BY$1,O2052)),ISNUMBER(SEARCH($BZ$1,O2052)),ISNUMBER(SEARCH($CA$1,O2052)),ISNUMBER(SEARCH($CB$1,O2052)),ISNUMBER(SEARCH($CC$1,O2052)),ISNUMBER(SEARCH($CD$1,O2052)),ISNUMBER(SEARCH($CE$1,O2052)),ISNUMBER(SEARCH($CF$1,O2052)),ISNUMBER(SEARCH($CG$1,O2052)),ISNUMBER(SEARCH($CG$1,O2052)),ISNUMBER(SEARCH($CH$1,O2052)),ISNUMBER(SEARCH($CI$1,O2052)),ISNUMBER(SEARCH($CJ$1,O2052)),ISNUMBER(SEARCH($CK$1,O2052)),ISNUMBER(SEARCH($CL$1,O2052)),ISNUMBER(SEARCH($CM$1,O2052)),ISNUMBER(SEARCH($CN$1,O2052)),ISNUMBER(SEARCH($CO$1,O2052)),ISNUMBER(SEARCH($CP$1,O2052)),ISNUMBER(SEARCH($CQ$1,O2052)),ISNUMBER(SEARCH($CR$1,O2052)),ISNUMBER(SEARCH($CS$1,O2052)),ISNUMBER(SEARCH($CT$1,O2052)))</f>
        <v>0</v>
      </c>
      <c r="C2052" t="s">
        <v>4883</v>
      </c>
      <c r="D2052" s="1">
        <v>43873</v>
      </c>
      <c r="E2052" t="b">
        <v>0</v>
      </c>
      <c r="F2052" s="2">
        <v>42662.666666666664</v>
      </c>
      <c r="G2052">
        <v>9574</v>
      </c>
      <c r="H2052">
        <v>5649</v>
      </c>
      <c r="I2052">
        <v>15223</v>
      </c>
      <c r="J2052" t="s">
        <v>27</v>
      </c>
      <c r="K2052" t="s">
        <v>4374</v>
      </c>
      <c r="L2052" t="s">
        <v>3354</v>
      </c>
      <c r="M2052" t="s">
        <v>4884</v>
      </c>
      <c r="N2052" t="s">
        <v>4885</v>
      </c>
      <c r="O2052" t="s">
        <v>4886</v>
      </c>
    </row>
    <row r="2053" spans="1:15" x14ac:dyDescent="0.25">
      <c r="A2053" t="b">
        <v>0</v>
      </c>
      <c r="B2053" s="3" t="b">
        <f t="shared" si="32"/>
        <v>0</v>
      </c>
      <c r="C2053" t="s">
        <v>4887</v>
      </c>
      <c r="D2053" s="1">
        <v>43873</v>
      </c>
      <c r="E2053" t="b">
        <v>0</v>
      </c>
      <c r="F2053" s="2">
        <v>42853.513888888891</v>
      </c>
      <c r="G2053">
        <v>23958</v>
      </c>
      <c r="H2053">
        <v>14255</v>
      </c>
      <c r="I2053">
        <v>38213</v>
      </c>
      <c r="J2053" t="s">
        <v>4888</v>
      </c>
      <c r="K2053" t="s">
        <v>4889</v>
      </c>
      <c r="L2053" t="s">
        <v>3354</v>
      </c>
      <c r="M2053" t="s">
        <v>4890</v>
      </c>
      <c r="N2053" t="s">
        <v>4885</v>
      </c>
      <c r="O2053" t="s">
        <v>4891</v>
      </c>
    </row>
    <row r="2054" spans="1:15" x14ac:dyDescent="0.25">
      <c r="A2054" t="b">
        <v>0</v>
      </c>
      <c r="B2054" s="3" t="b">
        <f t="shared" si="32"/>
        <v>0</v>
      </c>
      <c r="C2054" t="s">
        <v>4892</v>
      </c>
      <c r="D2054" s="1">
        <v>43873</v>
      </c>
      <c r="E2054" t="b">
        <v>0</v>
      </c>
      <c r="F2054" s="2">
        <v>42683</v>
      </c>
      <c r="G2054">
        <v>9099</v>
      </c>
      <c r="H2054">
        <v>5414</v>
      </c>
      <c r="I2054">
        <v>14513</v>
      </c>
      <c r="J2054" t="s">
        <v>4526</v>
      </c>
      <c r="K2054" t="s">
        <v>4893</v>
      </c>
      <c r="L2054" t="s">
        <v>3354</v>
      </c>
      <c r="M2054" t="s">
        <v>4894</v>
      </c>
      <c r="N2054" t="s">
        <v>4885</v>
      </c>
      <c r="O2054" t="s">
        <v>4895</v>
      </c>
    </row>
    <row r="2055" spans="1:15" x14ac:dyDescent="0.25">
      <c r="A2055" t="b">
        <v>0</v>
      </c>
      <c r="B2055" s="3" t="b">
        <f t="shared" si="32"/>
        <v>0</v>
      </c>
      <c r="C2055" t="s">
        <v>4896</v>
      </c>
      <c r="D2055" s="1">
        <v>43873</v>
      </c>
      <c r="E2055" t="b">
        <v>0</v>
      </c>
      <c r="F2055" s="2">
        <v>42559.649305555555</v>
      </c>
      <c r="G2055">
        <v>196217</v>
      </c>
      <c r="H2055">
        <v>60258</v>
      </c>
      <c r="I2055">
        <v>256475</v>
      </c>
      <c r="J2055" t="s">
        <v>4897</v>
      </c>
      <c r="K2055" t="s">
        <v>4898</v>
      </c>
      <c r="L2055" t="s">
        <v>3354</v>
      </c>
      <c r="M2055" t="s">
        <v>4899</v>
      </c>
      <c r="N2055" t="s">
        <v>4885</v>
      </c>
      <c r="O2055" t="s">
        <v>4900</v>
      </c>
    </row>
    <row r="2056" spans="1:15" x14ac:dyDescent="0.25">
      <c r="A2056" t="b">
        <v>0</v>
      </c>
      <c r="B2056" s="3" t="b">
        <f t="shared" si="32"/>
        <v>0</v>
      </c>
      <c r="C2056" t="s">
        <v>4901</v>
      </c>
      <c r="D2056" s="1">
        <v>43873</v>
      </c>
      <c r="E2056" t="b">
        <v>0</v>
      </c>
      <c r="F2056" s="2">
        <v>42769.48541666667</v>
      </c>
      <c r="G2056">
        <v>288691</v>
      </c>
      <c r="H2056">
        <v>140363</v>
      </c>
      <c r="I2056">
        <v>429054</v>
      </c>
      <c r="J2056" t="s">
        <v>4902</v>
      </c>
      <c r="K2056" t="s">
        <v>4903</v>
      </c>
      <c r="L2056" t="s">
        <v>3354</v>
      </c>
      <c r="M2056" t="s">
        <v>4904</v>
      </c>
      <c r="N2056" t="s">
        <v>4885</v>
      </c>
      <c r="O2056" t="s">
        <v>4905</v>
      </c>
    </row>
    <row r="2057" spans="1:15" x14ac:dyDescent="0.25">
      <c r="A2057" t="b">
        <v>0</v>
      </c>
      <c r="B2057" s="3" t="b">
        <f t="shared" si="32"/>
        <v>0</v>
      </c>
      <c r="C2057" t="s">
        <v>4883</v>
      </c>
      <c r="D2057" s="1">
        <v>43873</v>
      </c>
      <c r="E2057" t="b">
        <v>0</v>
      </c>
      <c r="F2057" s="2">
        <v>42674</v>
      </c>
      <c r="G2057">
        <v>52609</v>
      </c>
      <c r="H2057">
        <v>26381</v>
      </c>
      <c r="I2057">
        <v>78990</v>
      </c>
      <c r="J2057" t="s">
        <v>27</v>
      </c>
      <c r="K2057" t="s">
        <v>4374</v>
      </c>
      <c r="L2057" t="s">
        <v>3354</v>
      </c>
      <c r="M2057" t="s">
        <v>4906</v>
      </c>
      <c r="N2057" t="s">
        <v>4885</v>
      </c>
      <c r="O2057" t="s">
        <v>4907</v>
      </c>
    </row>
    <row r="2058" spans="1:15" x14ac:dyDescent="0.25">
      <c r="A2058" t="b">
        <v>0</v>
      </c>
      <c r="B2058" s="3" t="b">
        <f t="shared" si="32"/>
        <v>0</v>
      </c>
      <c r="C2058" t="s">
        <v>4892</v>
      </c>
      <c r="D2058" s="1">
        <v>43873</v>
      </c>
      <c r="E2058" t="b">
        <v>0</v>
      </c>
      <c r="F2058" s="2">
        <v>42822</v>
      </c>
      <c r="G2058">
        <v>10872</v>
      </c>
      <c r="H2058">
        <v>6469</v>
      </c>
      <c r="I2058">
        <v>17341</v>
      </c>
      <c r="J2058" t="s">
        <v>4526</v>
      </c>
      <c r="K2058" t="s">
        <v>4893</v>
      </c>
      <c r="L2058" t="s">
        <v>3354</v>
      </c>
      <c r="M2058" t="s">
        <v>4908</v>
      </c>
      <c r="N2058" t="s">
        <v>4885</v>
      </c>
      <c r="O2058" t="s">
        <v>4909</v>
      </c>
    </row>
    <row r="2059" spans="1:15" x14ac:dyDescent="0.25">
      <c r="A2059" t="b">
        <v>0</v>
      </c>
      <c r="B2059" s="3" t="b">
        <f t="shared" si="32"/>
        <v>0</v>
      </c>
      <c r="C2059" t="s">
        <v>4892</v>
      </c>
      <c r="D2059" s="1">
        <v>43873</v>
      </c>
      <c r="E2059" t="b">
        <v>0</v>
      </c>
      <c r="F2059" s="2">
        <v>42781</v>
      </c>
      <c r="G2059">
        <v>15757</v>
      </c>
      <c r="H2059">
        <v>9375</v>
      </c>
      <c r="I2059">
        <v>25132</v>
      </c>
      <c r="J2059" t="s">
        <v>4526</v>
      </c>
      <c r="K2059" t="s">
        <v>4893</v>
      </c>
      <c r="L2059" t="s">
        <v>3354</v>
      </c>
      <c r="M2059" t="s">
        <v>4910</v>
      </c>
      <c r="N2059" t="s">
        <v>4885</v>
      </c>
      <c r="O2059" t="s">
        <v>4911</v>
      </c>
    </row>
    <row r="2060" spans="1:15" x14ac:dyDescent="0.25">
      <c r="A2060" t="b">
        <v>0</v>
      </c>
      <c r="B2060" s="3" t="b">
        <f t="shared" si="32"/>
        <v>0</v>
      </c>
      <c r="C2060" t="s">
        <v>4901</v>
      </c>
      <c r="D2060" s="1">
        <v>43873</v>
      </c>
      <c r="E2060" t="b">
        <v>0</v>
      </c>
      <c r="F2060" s="2">
        <v>42565.612500000003</v>
      </c>
      <c r="G2060">
        <v>90929</v>
      </c>
      <c r="H2060">
        <v>42990</v>
      </c>
      <c r="I2060">
        <v>133919</v>
      </c>
      <c r="J2060" t="s">
        <v>4902</v>
      </c>
      <c r="K2060" t="s">
        <v>4903</v>
      </c>
      <c r="L2060" t="s">
        <v>3354</v>
      </c>
      <c r="M2060" t="s">
        <v>4912</v>
      </c>
      <c r="N2060" t="s">
        <v>4885</v>
      </c>
      <c r="O2060" t="s">
        <v>4913</v>
      </c>
    </row>
    <row r="2061" spans="1:15" x14ac:dyDescent="0.25">
      <c r="A2061" t="b">
        <v>0</v>
      </c>
      <c r="B2061" s="3" t="b">
        <f t="shared" si="32"/>
        <v>0</v>
      </c>
      <c r="C2061" t="s">
        <v>4914</v>
      </c>
      <c r="D2061" s="1">
        <v>43873</v>
      </c>
      <c r="E2061" t="b">
        <v>0</v>
      </c>
      <c r="F2061" s="2">
        <v>42727</v>
      </c>
      <c r="G2061">
        <v>84973</v>
      </c>
      <c r="H2061">
        <v>41507</v>
      </c>
      <c r="I2061">
        <v>126480</v>
      </c>
      <c r="J2061" t="s">
        <v>4915</v>
      </c>
      <c r="K2061" t="s">
        <v>4916</v>
      </c>
      <c r="L2061" t="s">
        <v>3354</v>
      </c>
      <c r="M2061" t="s">
        <v>4917</v>
      </c>
      <c r="N2061" t="s">
        <v>4885</v>
      </c>
      <c r="O2061" t="s">
        <v>4918</v>
      </c>
    </row>
    <row r="2062" spans="1:15" x14ac:dyDescent="0.25">
      <c r="A2062" t="b">
        <v>0</v>
      </c>
      <c r="B2062" s="3" t="b">
        <f t="shared" si="32"/>
        <v>0</v>
      </c>
      <c r="C2062" t="s">
        <v>4919</v>
      </c>
      <c r="D2062" s="1">
        <v>43873</v>
      </c>
      <c r="E2062" t="b">
        <v>0</v>
      </c>
      <c r="F2062" s="2">
        <v>42629</v>
      </c>
      <c r="G2062">
        <v>1916826</v>
      </c>
      <c r="H2062">
        <v>197910</v>
      </c>
      <c r="I2062">
        <v>2114736</v>
      </c>
      <c r="J2062" t="s">
        <v>4920</v>
      </c>
      <c r="K2062" t="s">
        <v>4921</v>
      </c>
      <c r="L2062" t="s">
        <v>3354</v>
      </c>
      <c r="M2062" t="s">
        <v>4922</v>
      </c>
      <c r="N2062" t="s">
        <v>4885</v>
      </c>
      <c r="O2062" t="s">
        <v>4923</v>
      </c>
    </row>
    <row r="2063" spans="1:15" x14ac:dyDescent="0.25">
      <c r="A2063" t="b">
        <v>0</v>
      </c>
      <c r="B2063" s="3" t="b">
        <f t="shared" si="32"/>
        <v>0</v>
      </c>
      <c r="C2063" t="s">
        <v>4924</v>
      </c>
      <c r="D2063" s="1">
        <v>43873</v>
      </c>
      <c r="E2063" t="b">
        <v>0</v>
      </c>
      <c r="F2063" s="2">
        <v>42585.484722222223</v>
      </c>
      <c r="G2063">
        <v>106483</v>
      </c>
      <c r="H2063">
        <v>9577</v>
      </c>
      <c r="I2063">
        <v>116060</v>
      </c>
      <c r="J2063" t="s">
        <v>4925</v>
      </c>
      <c r="K2063" t="s">
        <v>4926</v>
      </c>
      <c r="L2063" t="s">
        <v>3354</v>
      </c>
      <c r="M2063" t="s">
        <v>4927</v>
      </c>
      <c r="N2063" t="s">
        <v>4885</v>
      </c>
      <c r="O2063" t="s">
        <v>4928</v>
      </c>
    </row>
    <row r="2064" spans="1:15" x14ac:dyDescent="0.25">
      <c r="A2064" t="b">
        <v>0</v>
      </c>
      <c r="B2064" s="3" t="b">
        <f t="shared" si="32"/>
        <v>0</v>
      </c>
      <c r="C2064" t="s">
        <v>4929</v>
      </c>
      <c r="D2064" s="1">
        <v>43873</v>
      </c>
      <c r="E2064" t="b">
        <v>0</v>
      </c>
      <c r="F2064" s="2">
        <v>42801.45</v>
      </c>
      <c r="G2064">
        <v>32916</v>
      </c>
      <c r="H2064">
        <v>19586</v>
      </c>
      <c r="I2064">
        <v>52502</v>
      </c>
      <c r="J2064" t="s">
        <v>93</v>
      </c>
      <c r="K2064" t="s">
        <v>4930</v>
      </c>
      <c r="L2064" t="s">
        <v>3354</v>
      </c>
      <c r="M2064" t="s">
        <v>4931</v>
      </c>
      <c r="N2064" t="s">
        <v>4885</v>
      </c>
      <c r="O2064" t="s">
        <v>4932</v>
      </c>
    </row>
    <row r="2065" spans="1:15" x14ac:dyDescent="0.25">
      <c r="A2065" t="b">
        <v>0</v>
      </c>
      <c r="B2065" s="3" t="b">
        <f t="shared" si="32"/>
        <v>0</v>
      </c>
      <c r="C2065" t="s">
        <v>4883</v>
      </c>
      <c r="D2065" s="1">
        <v>43873</v>
      </c>
      <c r="E2065" t="b">
        <v>0</v>
      </c>
      <c r="F2065" s="2">
        <v>42908.466666666667</v>
      </c>
      <c r="G2065">
        <v>44602</v>
      </c>
      <c r="H2065">
        <v>23079</v>
      </c>
      <c r="I2065">
        <v>67681</v>
      </c>
      <c r="J2065" t="s">
        <v>27</v>
      </c>
      <c r="K2065" t="s">
        <v>4374</v>
      </c>
      <c r="L2065" t="s">
        <v>3354</v>
      </c>
      <c r="M2065" t="s">
        <v>4933</v>
      </c>
      <c r="N2065" t="s">
        <v>4885</v>
      </c>
      <c r="O2065" t="s">
        <v>4934</v>
      </c>
    </row>
    <row r="2066" spans="1:15" x14ac:dyDescent="0.25">
      <c r="A2066" t="b">
        <v>0</v>
      </c>
      <c r="B2066" s="3" t="b">
        <f t="shared" si="32"/>
        <v>0</v>
      </c>
      <c r="C2066" t="s">
        <v>4935</v>
      </c>
      <c r="D2066" s="1">
        <v>43873</v>
      </c>
      <c r="E2066" t="b">
        <v>0</v>
      </c>
      <c r="F2066" s="2">
        <v>42606</v>
      </c>
      <c r="G2066">
        <v>33615</v>
      </c>
      <c r="H2066">
        <v>18285</v>
      </c>
      <c r="I2066">
        <v>51900</v>
      </c>
      <c r="J2066" t="s">
        <v>4936</v>
      </c>
      <c r="K2066" t="s">
        <v>4937</v>
      </c>
      <c r="L2066" t="s">
        <v>3354</v>
      </c>
      <c r="M2066" t="s">
        <v>4938</v>
      </c>
      <c r="N2066" t="s">
        <v>4885</v>
      </c>
      <c r="O2066" t="s">
        <v>4939</v>
      </c>
    </row>
    <row r="2067" spans="1:15" x14ac:dyDescent="0.25">
      <c r="A2067" t="b">
        <v>0</v>
      </c>
      <c r="B2067" s="3" t="b">
        <f t="shared" si="32"/>
        <v>0</v>
      </c>
      <c r="C2067" t="s">
        <v>4940</v>
      </c>
      <c r="D2067" s="1">
        <v>43873</v>
      </c>
      <c r="E2067" t="b">
        <v>0</v>
      </c>
      <c r="F2067" s="2">
        <v>42936</v>
      </c>
      <c r="G2067">
        <v>46988</v>
      </c>
      <c r="H2067">
        <v>27958</v>
      </c>
      <c r="I2067">
        <v>74946</v>
      </c>
      <c r="J2067" t="s">
        <v>4941</v>
      </c>
      <c r="K2067" t="s">
        <v>4942</v>
      </c>
      <c r="L2067" t="s">
        <v>3354</v>
      </c>
      <c r="M2067" t="s">
        <v>4943</v>
      </c>
      <c r="N2067" t="s">
        <v>4885</v>
      </c>
      <c r="O2067" t="s">
        <v>4944</v>
      </c>
    </row>
    <row r="2068" spans="1:15" x14ac:dyDescent="0.25">
      <c r="A2068" t="b">
        <v>0</v>
      </c>
      <c r="B2068" s="3" t="b">
        <f t="shared" si="32"/>
        <v>0</v>
      </c>
      <c r="C2068" t="s">
        <v>4883</v>
      </c>
      <c r="D2068" s="1">
        <v>43873</v>
      </c>
      <c r="E2068" t="b">
        <v>0</v>
      </c>
      <c r="F2068" s="2">
        <v>42873.523611111108</v>
      </c>
      <c r="G2068">
        <v>5122</v>
      </c>
      <c r="H2068">
        <v>3023</v>
      </c>
      <c r="I2068">
        <v>8145</v>
      </c>
      <c r="J2068" t="s">
        <v>27</v>
      </c>
      <c r="K2068" t="s">
        <v>4374</v>
      </c>
      <c r="L2068" t="s">
        <v>3354</v>
      </c>
      <c r="M2068" t="s">
        <v>4945</v>
      </c>
      <c r="N2068" t="s">
        <v>4885</v>
      </c>
      <c r="O2068" t="s">
        <v>4886</v>
      </c>
    </row>
    <row r="2069" spans="1:15" x14ac:dyDescent="0.25">
      <c r="A2069" t="b">
        <v>0</v>
      </c>
      <c r="B2069" s="3" t="b">
        <f t="shared" si="32"/>
        <v>0</v>
      </c>
      <c r="C2069" t="s">
        <v>4919</v>
      </c>
      <c r="D2069" s="1">
        <v>43873</v>
      </c>
      <c r="E2069" t="b">
        <v>0</v>
      </c>
      <c r="F2069" s="2">
        <v>42832.492361111108</v>
      </c>
      <c r="G2069">
        <v>8508</v>
      </c>
      <c r="H2069">
        <v>5020</v>
      </c>
      <c r="I2069">
        <v>13528</v>
      </c>
      <c r="J2069" t="s">
        <v>4920</v>
      </c>
      <c r="K2069" t="s">
        <v>4921</v>
      </c>
      <c r="L2069" t="s">
        <v>3354</v>
      </c>
      <c r="M2069" t="s">
        <v>4946</v>
      </c>
      <c r="N2069" t="s">
        <v>4885</v>
      </c>
      <c r="O2069" t="s">
        <v>4947</v>
      </c>
    </row>
    <row r="2070" spans="1:15" x14ac:dyDescent="0.25">
      <c r="A2070" t="b">
        <v>0</v>
      </c>
      <c r="B2070" s="3" t="b">
        <f t="shared" si="32"/>
        <v>0</v>
      </c>
      <c r="C2070" t="s">
        <v>4887</v>
      </c>
      <c r="D2070" s="1">
        <v>43873</v>
      </c>
      <c r="E2070" t="b">
        <v>0</v>
      </c>
      <c r="F2070" s="2">
        <v>42888.559027777781</v>
      </c>
      <c r="G2070">
        <v>69176</v>
      </c>
      <c r="H2070">
        <v>41160</v>
      </c>
      <c r="I2070">
        <v>110336</v>
      </c>
      <c r="J2070" t="s">
        <v>4888</v>
      </c>
      <c r="K2070" t="s">
        <v>4889</v>
      </c>
      <c r="L2070" t="s">
        <v>3354</v>
      </c>
      <c r="M2070" t="s">
        <v>4948</v>
      </c>
      <c r="N2070" t="s">
        <v>4885</v>
      </c>
      <c r="O2070" t="s">
        <v>4949</v>
      </c>
    </row>
    <row r="2071" spans="1:15" x14ac:dyDescent="0.25">
      <c r="A2071" t="b">
        <v>0</v>
      </c>
      <c r="B2071" s="3" t="b">
        <f t="shared" si="32"/>
        <v>0</v>
      </c>
      <c r="C2071" t="s">
        <v>4929</v>
      </c>
      <c r="D2071" s="1">
        <v>43873</v>
      </c>
      <c r="E2071" t="b">
        <v>0</v>
      </c>
      <c r="F2071" s="2">
        <v>42787.623611111114</v>
      </c>
      <c r="G2071">
        <v>41087</v>
      </c>
      <c r="H2071">
        <v>24241</v>
      </c>
      <c r="I2071">
        <v>65328</v>
      </c>
      <c r="J2071" t="s">
        <v>93</v>
      </c>
      <c r="K2071" t="s">
        <v>4930</v>
      </c>
      <c r="L2071" t="s">
        <v>3354</v>
      </c>
      <c r="M2071" t="s">
        <v>4950</v>
      </c>
      <c r="N2071" t="s">
        <v>4885</v>
      </c>
      <c r="O2071" t="s">
        <v>4951</v>
      </c>
    </row>
    <row r="2072" spans="1:15" x14ac:dyDescent="0.25">
      <c r="A2072" t="b">
        <v>0</v>
      </c>
      <c r="B2072" s="3" t="b">
        <f t="shared" si="32"/>
        <v>0</v>
      </c>
      <c r="C2072" t="s">
        <v>4924</v>
      </c>
      <c r="D2072" s="1">
        <v>43873</v>
      </c>
      <c r="E2072" t="b">
        <v>0</v>
      </c>
      <c r="F2072" s="2">
        <v>42759.615972222222</v>
      </c>
      <c r="G2072">
        <v>4903</v>
      </c>
      <c r="H2072">
        <v>0</v>
      </c>
      <c r="I2072">
        <v>4903</v>
      </c>
      <c r="J2072" t="s">
        <v>4925</v>
      </c>
      <c r="K2072" t="s">
        <v>4926</v>
      </c>
      <c r="L2072" t="s">
        <v>3354</v>
      </c>
      <c r="M2072" t="s">
        <v>4952</v>
      </c>
      <c r="N2072" t="s">
        <v>4885</v>
      </c>
      <c r="O2072" t="s">
        <v>4928</v>
      </c>
    </row>
    <row r="2073" spans="1:15" x14ac:dyDescent="0.25">
      <c r="A2073" t="b">
        <v>0</v>
      </c>
      <c r="B2073" s="3" t="b">
        <f t="shared" si="32"/>
        <v>0</v>
      </c>
      <c r="C2073" t="s">
        <v>4929</v>
      </c>
      <c r="D2073" s="1">
        <v>43873</v>
      </c>
      <c r="E2073" t="b">
        <v>0</v>
      </c>
      <c r="F2073" s="2">
        <v>43005.440972222219</v>
      </c>
      <c r="G2073">
        <v>4388</v>
      </c>
      <c r="H2073">
        <v>2612</v>
      </c>
      <c r="I2073">
        <v>7000</v>
      </c>
      <c r="J2073" t="s">
        <v>93</v>
      </c>
      <c r="K2073" t="s">
        <v>4930</v>
      </c>
      <c r="L2073" t="s">
        <v>3354</v>
      </c>
      <c r="M2073" t="s">
        <v>4953</v>
      </c>
      <c r="N2073" t="s">
        <v>4885</v>
      </c>
      <c r="O2073" t="s">
        <v>4954</v>
      </c>
    </row>
    <row r="2074" spans="1:15" x14ac:dyDescent="0.25">
      <c r="A2074" t="b">
        <v>0</v>
      </c>
      <c r="B2074" s="3" t="b">
        <f t="shared" si="32"/>
        <v>0</v>
      </c>
      <c r="C2074" t="s">
        <v>4935</v>
      </c>
      <c r="D2074" s="1">
        <v>43873</v>
      </c>
      <c r="E2074" t="b">
        <v>0</v>
      </c>
      <c r="F2074" s="2">
        <v>42779.598611111112</v>
      </c>
      <c r="G2074">
        <v>34422</v>
      </c>
      <c r="H2074">
        <v>18578</v>
      </c>
      <c r="I2074">
        <v>53000</v>
      </c>
      <c r="J2074" t="s">
        <v>4936</v>
      </c>
      <c r="K2074" t="s">
        <v>4937</v>
      </c>
      <c r="L2074" t="s">
        <v>3354</v>
      </c>
      <c r="M2074" t="s">
        <v>4955</v>
      </c>
      <c r="N2074" t="s">
        <v>4885</v>
      </c>
      <c r="O2074" t="s">
        <v>4956</v>
      </c>
    </row>
    <row r="2075" spans="1:15" x14ac:dyDescent="0.25">
      <c r="A2075" t="b">
        <v>0</v>
      </c>
      <c r="B2075" s="3" t="b">
        <f t="shared" si="32"/>
        <v>0</v>
      </c>
      <c r="C2075" t="s">
        <v>4896</v>
      </c>
      <c r="D2075" s="1">
        <v>43873</v>
      </c>
      <c r="E2075" t="b">
        <v>0</v>
      </c>
      <c r="F2075" s="2">
        <v>42779.676388888889</v>
      </c>
      <c r="G2075">
        <v>77060</v>
      </c>
      <c r="H2075">
        <v>39387</v>
      </c>
      <c r="I2075">
        <v>116447</v>
      </c>
      <c r="J2075" t="s">
        <v>4897</v>
      </c>
      <c r="K2075" t="s">
        <v>4898</v>
      </c>
      <c r="L2075" t="s">
        <v>3354</v>
      </c>
      <c r="M2075" t="s">
        <v>4957</v>
      </c>
      <c r="N2075" t="s">
        <v>4885</v>
      </c>
      <c r="O2075" t="s">
        <v>4958</v>
      </c>
    </row>
    <row r="2076" spans="1:15" x14ac:dyDescent="0.25">
      <c r="A2076" t="b">
        <v>0</v>
      </c>
      <c r="B2076" s="3" t="b">
        <f t="shared" si="32"/>
        <v>0</v>
      </c>
      <c r="C2076" t="s">
        <v>4924</v>
      </c>
      <c r="D2076" s="1">
        <v>43873</v>
      </c>
      <c r="E2076" t="b">
        <v>0</v>
      </c>
      <c r="F2076" s="2">
        <v>42880.567361111112</v>
      </c>
      <c r="G2076">
        <v>4269</v>
      </c>
      <c r="H2076">
        <v>2540</v>
      </c>
      <c r="I2076">
        <v>6809</v>
      </c>
      <c r="J2076" t="s">
        <v>4925</v>
      </c>
      <c r="K2076" t="s">
        <v>4926</v>
      </c>
      <c r="L2076" t="s">
        <v>3354</v>
      </c>
      <c r="M2076" t="s">
        <v>4959</v>
      </c>
      <c r="N2076" t="s">
        <v>4885</v>
      </c>
      <c r="O2076" t="s">
        <v>4960</v>
      </c>
    </row>
    <row r="2077" spans="1:15" x14ac:dyDescent="0.25">
      <c r="A2077" t="b">
        <v>0</v>
      </c>
      <c r="B2077" s="3" t="b">
        <f t="shared" si="32"/>
        <v>0</v>
      </c>
      <c r="C2077" t="s">
        <v>4892</v>
      </c>
      <c r="D2077" s="1">
        <v>43873</v>
      </c>
      <c r="E2077" t="b">
        <v>0</v>
      </c>
      <c r="F2077" s="2">
        <v>43004</v>
      </c>
      <c r="G2077">
        <v>2949</v>
      </c>
      <c r="H2077">
        <v>1755</v>
      </c>
      <c r="I2077">
        <v>4704</v>
      </c>
      <c r="J2077" t="s">
        <v>4526</v>
      </c>
      <c r="K2077" t="s">
        <v>4893</v>
      </c>
      <c r="L2077" t="s">
        <v>3354</v>
      </c>
      <c r="M2077" t="s">
        <v>4961</v>
      </c>
      <c r="N2077" t="s">
        <v>4885</v>
      </c>
      <c r="O2077" t="s">
        <v>4962</v>
      </c>
    </row>
    <row r="2078" spans="1:15" x14ac:dyDescent="0.25">
      <c r="A2078" t="b">
        <v>0</v>
      </c>
      <c r="B2078" s="3" t="b">
        <f t="shared" si="32"/>
        <v>0</v>
      </c>
      <c r="C2078" t="s">
        <v>4963</v>
      </c>
      <c r="D2078" s="1">
        <v>43873</v>
      </c>
      <c r="E2078" t="b">
        <v>0</v>
      </c>
      <c r="F2078" s="2">
        <v>43306</v>
      </c>
      <c r="G2078">
        <v>26060</v>
      </c>
      <c r="H2078">
        <v>13940</v>
      </c>
      <c r="I2078">
        <v>40000</v>
      </c>
      <c r="J2078" t="s">
        <v>4888</v>
      </c>
      <c r="K2078" t="s">
        <v>3334</v>
      </c>
      <c r="L2078" t="s">
        <v>3354</v>
      </c>
      <c r="M2078" t="s">
        <v>4964</v>
      </c>
      <c r="N2078" t="s">
        <v>4885</v>
      </c>
      <c r="O2078" t="s">
        <v>4965</v>
      </c>
    </row>
    <row r="2079" spans="1:15" x14ac:dyDescent="0.25">
      <c r="A2079" t="b">
        <v>0</v>
      </c>
      <c r="B2079" s="3" t="b">
        <f t="shared" si="32"/>
        <v>0</v>
      </c>
      <c r="C2079" t="s">
        <v>4883</v>
      </c>
      <c r="D2079" s="1">
        <v>43873</v>
      </c>
      <c r="E2079" t="b">
        <v>0</v>
      </c>
      <c r="F2079" s="2">
        <v>43642</v>
      </c>
      <c r="G2079">
        <v>15697</v>
      </c>
      <c r="H2079">
        <v>7708</v>
      </c>
      <c r="I2079">
        <v>23405</v>
      </c>
      <c r="J2079" t="s">
        <v>27</v>
      </c>
      <c r="K2079" t="s">
        <v>4374</v>
      </c>
      <c r="L2079" t="s">
        <v>3354</v>
      </c>
      <c r="M2079" t="s">
        <v>4966</v>
      </c>
      <c r="N2079" t="s">
        <v>4885</v>
      </c>
      <c r="O2079" t="s">
        <v>4967</v>
      </c>
    </row>
    <row r="2080" spans="1:15" x14ac:dyDescent="0.25">
      <c r="A2080" t="b">
        <v>0</v>
      </c>
      <c r="B2080" s="3" t="b">
        <f t="shared" si="32"/>
        <v>0</v>
      </c>
      <c r="C2080" t="s">
        <v>4919</v>
      </c>
      <c r="D2080" s="1">
        <v>43873</v>
      </c>
      <c r="E2080" t="b">
        <v>0</v>
      </c>
      <c r="F2080" s="2">
        <v>42944.675694444442</v>
      </c>
      <c r="G2080">
        <v>3289058</v>
      </c>
      <c r="H2080">
        <v>727773</v>
      </c>
      <c r="I2080">
        <v>4016831</v>
      </c>
      <c r="J2080" t="s">
        <v>4920</v>
      </c>
      <c r="K2080" t="s">
        <v>4921</v>
      </c>
      <c r="L2080" t="s">
        <v>3354</v>
      </c>
      <c r="M2080" t="s">
        <v>4968</v>
      </c>
      <c r="N2080" t="s">
        <v>4885</v>
      </c>
      <c r="O2080" t="s">
        <v>4969</v>
      </c>
    </row>
    <row r="2081" spans="1:15" x14ac:dyDescent="0.25">
      <c r="A2081" t="b">
        <v>0</v>
      </c>
      <c r="B2081" s="3" t="b">
        <f t="shared" si="32"/>
        <v>1</v>
      </c>
      <c r="C2081" t="s">
        <v>4970</v>
      </c>
      <c r="D2081" s="1">
        <v>43873</v>
      </c>
      <c r="E2081" t="b">
        <v>0</v>
      </c>
      <c r="F2081" s="2">
        <v>42936</v>
      </c>
      <c r="G2081">
        <v>7366</v>
      </c>
      <c r="H2081">
        <v>4383</v>
      </c>
      <c r="I2081">
        <v>11749</v>
      </c>
      <c r="J2081" t="s">
        <v>4453</v>
      </c>
      <c r="K2081" t="s">
        <v>4971</v>
      </c>
      <c r="L2081" t="s">
        <v>3354</v>
      </c>
      <c r="M2081" t="s">
        <v>4972</v>
      </c>
      <c r="N2081" t="s">
        <v>4885</v>
      </c>
      <c r="O2081" t="s">
        <v>4973</v>
      </c>
    </row>
    <row r="2082" spans="1:15" x14ac:dyDescent="0.25">
      <c r="A2082" t="b">
        <v>0</v>
      </c>
      <c r="B2082" s="3" t="b">
        <f t="shared" si="32"/>
        <v>1</v>
      </c>
      <c r="C2082" t="s">
        <v>4970</v>
      </c>
      <c r="D2082" s="1">
        <v>43873</v>
      </c>
      <c r="E2082" t="b">
        <v>0</v>
      </c>
      <c r="F2082" s="2">
        <v>42936</v>
      </c>
      <c r="G2082">
        <v>11721</v>
      </c>
      <c r="H2082">
        <v>6974</v>
      </c>
      <c r="I2082">
        <v>18695</v>
      </c>
      <c r="J2082" t="s">
        <v>4453</v>
      </c>
      <c r="K2082" t="s">
        <v>4971</v>
      </c>
      <c r="L2082" t="s">
        <v>3354</v>
      </c>
      <c r="M2082" t="s">
        <v>4974</v>
      </c>
      <c r="N2082" t="s">
        <v>4885</v>
      </c>
      <c r="O2082" t="s">
        <v>4975</v>
      </c>
    </row>
    <row r="2083" spans="1:15" x14ac:dyDescent="0.25">
      <c r="A2083" t="b">
        <v>0</v>
      </c>
      <c r="B2083" s="3" t="b">
        <f t="shared" si="32"/>
        <v>1</v>
      </c>
      <c r="C2083" t="s">
        <v>4970</v>
      </c>
      <c r="D2083" s="1">
        <v>43873</v>
      </c>
      <c r="E2083" t="b">
        <v>0</v>
      </c>
      <c r="F2083" s="2">
        <v>42936</v>
      </c>
      <c r="G2083">
        <v>98670</v>
      </c>
      <c r="H2083">
        <v>48690</v>
      </c>
      <c r="I2083">
        <v>147360</v>
      </c>
      <c r="J2083" t="s">
        <v>4453</v>
      </c>
      <c r="K2083" t="s">
        <v>4971</v>
      </c>
      <c r="L2083" t="s">
        <v>3354</v>
      </c>
      <c r="M2083" t="s">
        <v>4976</v>
      </c>
      <c r="N2083" t="s">
        <v>4885</v>
      </c>
      <c r="O2083" t="s">
        <v>4977</v>
      </c>
    </row>
    <row r="2084" spans="1:15" x14ac:dyDescent="0.25">
      <c r="A2084" t="b">
        <v>0</v>
      </c>
      <c r="B2084" s="3" t="b">
        <f t="shared" si="32"/>
        <v>0</v>
      </c>
      <c r="C2084" t="s">
        <v>4929</v>
      </c>
      <c r="D2084" s="1">
        <v>43873</v>
      </c>
      <c r="E2084" t="b">
        <v>0</v>
      </c>
      <c r="F2084" s="2">
        <v>42912.468055555553</v>
      </c>
      <c r="G2084">
        <v>41086</v>
      </c>
      <c r="H2084">
        <v>24241</v>
      </c>
      <c r="I2084">
        <v>65327</v>
      </c>
      <c r="J2084" t="s">
        <v>93</v>
      </c>
      <c r="K2084" t="s">
        <v>4930</v>
      </c>
      <c r="L2084" t="s">
        <v>3354</v>
      </c>
      <c r="M2084" t="s">
        <v>4978</v>
      </c>
      <c r="N2084" t="s">
        <v>4885</v>
      </c>
      <c r="O2084" t="s">
        <v>4951</v>
      </c>
    </row>
    <row r="2085" spans="1:15" x14ac:dyDescent="0.25">
      <c r="A2085" t="b">
        <v>0</v>
      </c>
      <c r="B2085" s="3" t="b">
        <f t="shared" si="32"/>
        <v>0</v>
      </c>
      <c r="C2085" t="s">
        <v>4929</v>
      </c>
      <c r="D2085" s="1">
        <v>43873</v>
      </c>
      <c r="E2085" t="b">
        <v>0</v>
      </c>
      <c r="F2085" s="2">
        <v>42907.664583333331</v>
      </c>
      <c r="G2085">
        <v>32916</v>
      </c>
      <c r="H2085">
        <v>19586</v>
      </c>
      <c r="I2085">
        <v>52502</v>
      </c>
      <c r="J2085" t="s">
        <v>93</v>
      </c>
      <c r="K2085" t="s">
        <v>4930</v>
      </c>
      <c r="L2085" t="s">
        <v>3354</v>
      </c>
      <c r="M2085" t="s">
        <v>4979</v>
      </c>
      <c r="N2085" t="s">
        <v>4885</v>
      </c>
      <c r="O2085" t="s">
        <v>4932</v>
      </c>
    </row>
    <row r="2086" spans="1:15" x14ac:dyDescent="0.25">
      <c r="A2086" t="b">
        <v>0</v>
      </c>
      <c r="B2086" s="3" t="b">
        <f t="shared" si="32"/>
        <v>0</v>
      </c>
      <c r="C2086" t="s">
        <v>4935</v>
      </c>
      <c r="D2086" s="1">
        <v>43873</v>
      </c>
      <c r="E2086" t="b">
        <v>0</v>
      </c>
      <c r="F2086" s="2">
        <v>42968</v>
      </c>
      <c r="G2086">
        <v>96053</v>
      </c>
      <c r="H2086">
        <v>10518</v>
      </c>
      <c r="I2086">
        <v>106571</v>
      </c>
      <c r="J2086" t="s">
        <v>4936</v>
      </c>
      <c r="K2086" t="s">
        <v>4937</v>
      </c>
      <c r="L2086" t="s">
        <v>3354</v>
      </c>
      <c r="M2086" t="s">
        <v>4980</v>
      </c>
      <c r="N2086" t="s">
        <v>4885</v>
      </c>
      <c r="O2086" t="s">
        <v>4981</v>
      </c>
    </row>
    <row r="2087" spans="1:15" x14ac:dyDescent="0.25">
      <c r="A2087" t="b">
        <v>0</v>
      </c>
      <c r="B2087" s="3" t="b">
        <f t="shared" si="32"/>
        <v>0</v>
      </c>
      <c r="C2087" t="s">
        <v>4892</v>
      </c>
      <c r="D2087" s="1">
        <v>43873</v>
      </c>
      <c r="E2087" t="b">
        <v>0</v>
      </c>
      <c r="F2087" s="2">
        <v>43157</v>
      </c>
      <c r="G2087">
        <v>45272</v>
      </c>
      <c r="H2087">
        <v>23226</v>
      </c>
      <c r="I2087">
        <v>68498</v>
      </c>
      <c r="J2087" t="s">
        <v>4526</v>
      </c>
      <c r="K2087" t="s">
        <v>4893</v>
      </c>
      <c r="L2087" t="s">
        <v>3354</v>
      </c>
      <c r="M2087" t="s">
        <v>4982</v>
      </c>
      <c r="N2087" t="s">
        <v>4885</v>
      </c>
      <c r="O2087" t="s">
        <v>4983</v>
      </c>
    </row>
    <row r="2088" spans="1:15" x14ac:dyDescent="0.25">
      <c r="A2088" t="b">
        <v>0</v>
      </c>
      <c r="B2088" s="3" t="b">
        <f t="shared" si="32"/>
        <v>0</v>
      </c>
      <c r="C2088" t="s">
        <v>4892</v>
      </c>
      <c r="D2088" s="1">
        <v>43873</v>
      </c>
      <c r="E2088" t="b">
        <v>0</v>
      </c>
      <c r="F2088" s="2">
        <v>43291</v>
      </c>
      <c r="G2088">
        <v>17546</v>
      </c>
      <c r="H2088">
        <v>8659</v>
      </c>
      <c r="I2088">
        <v>26205</v>
      </c>
      <c r="J2088" t="s">
        <v>4526</v>
      </c>
      <c r="K2088" t="s">
        <v>4893</v>
      </c>
      <c r="L2088" t="s">
        <v>3354</v>
      </c>
      <c r="M2088" t="s">
        <v>4984</v>
      </c>
      <c r="N2088" t="s">
        <v>4885</v>
      </c>
      <c r="O2088" t="s">
        <v>4985</v>
      </c>
    </row>
    <row r="2089" spans="1:15" x14ac:dyDescent="0.25">
      <c r="A2089" t="b">
        <v>0</v>
      </c>
      <c r="B2089" s="3" t="b">
        <f t="shared" si="32"/>
        <v>0</v>
      </c>
      <c r="C2089" t="s">
        <v>4892</v>
      </c>
      <c r="D2089" s="1">
        <v>43873</v>
      </c>
      <c r="E2089" t="b">
        <v>0</v>
      </c>
      <c r="F2089" s="2">
        <v>43238</v>
      </c>
      <c r="G2089">
        <v>53160</v>
      </c>
      <c r="H2089">
        <v>28067</v>
      </c>
      <c r="I2089">
        <v>81227</v>
      </c>
      <c r="J2089" t="s">
        <v>4526</v>
      </c>
      <c r="K2089" t="s">
        <v>4893</v>
      </c>
      <c r="L2089" t="s">
        <v>3354</v>
      </c>
      <c r="M2089" t="s">
        <v>4986</v>
      </c>
      <c r="N2089" t="s">
        <v>4885</v>
      </c>
      <c r="O2089" t="s">
        <v>4987</v>
      </c>
    </row>
    <row r="2090" spans="1:15" x14ac:dyDescent="0.25">
      <c r="A2090" t="b">
        <v>0</v>
      </c>
      <c r="B2090" s="3" t="b">
        <f t="shared" si="32"/>
        <v>0</v>
      </c>
      <c r="C2090" t="s">
        <v>4892</v>
      </c>
      <c r="D2090" s="1">
        <v>43873</v>
      </c>
      <c r="E2090" t="b">
        <v>0</v>
      </c>
      <c r="F2090" s="2">
        <v>43249</v>
      </c>
      <c r="G2090">
        <v>8016</v>
      </c>
      <c r="H2090">
        <v>4769</v>
      </c>
      <c r="I2090">
        <v>12785</v>
      </c>
      <c r="J2090" t="s">
        <v>4526</v>
      </c>
      <c r="K2090" t="s">
        <v>4893</v>
      </c>
      <c r="L2090" t="s">
        <v>3354</v>
      </c>
      <c r="M2090" t="s">
        <v>4988</v>
      </c>
      <c r="N2090" t="s">
        <v>4885</v>
      </c>
      <c r="O2090" t="s">
        <v>4989</v>
      </c>
    </row>
    <row r="2091" spans="1:15" x14ac:dyDescent="0.25">
      <c r="A2091" t="b">
        <v>0</v>
      </c>
      <c r="B2091" s="3" t="b">
        <f t="shared" si="32"/>
        <v>1</v>
      </c>
      <c r="C2091" t="s">
        <v>4892</v>
      </c>
      <c r="D2091" s="1">
        <v>43873</v>
      </c>
      <c r="E2091" t="b">
        <v>0</v>
      </c>
      <c r="F2091" s="2">
        <v>43119</v>
      </c>
      <c r="G2091">
        <v>23684</v>
      </c>
      <c r="H2091">
        <v>10827</v>
      </c>
      <c r="I2091">
        <v>34511</v>
      </c>
      <c r="J2091" t="s">
        <v>4526</v>
      </c>
      <c r="K2091" t="s">
        <v>4893</v>
      </c>
      <c r="L2091" t="s">
        <v>3354</v>
      </c>
      <c r="M2091" t="s">
        <v>4990</v>
      </c>
      <c r="N2091" t="s">
        <v>4885</v>
      </c>
      <c r="O2091" t="s">
        <v>4991</v>
      </c>
    </row>
    <row r="2092" spans="1:15" x14ac:dyDescent="0.25">
      <c r="A2092" t="b">
        <v>0</v>
      </c>
      <c r="B2092" s="3" t="b">
        <f t="shared" si="32"/>
        <v>0</v>
      </c>
      <c r="C2092" t="s">
        <v>4935</v>
      </c>
      <c r="D2092" s="1">
        <v>43873</v>
      </c>
      <c r="E2092" t="b">
        <v>0</v>
      </c>
      <c r="F2092" s="2">
        <v>43070</v>
      </c>
      <c r="G2092">
        <v>103828</v>
      </c>
      <c r="H2092">
        <v>52436</v>
      </c>
      <c r="I2092">
        <v>156264</v>
      </c>
      <c r="J2092" t="s">
        <v>4936</v>
      </c>
      <c r="K2092" t="s">
        <v>4937</v>
      </c>
      <c r="L2092" t="s">
        <v>3354</v>
      </c>
      <c r="M2092" t="s">
        <v>4992</v>
      </c>
      <c r="N2092" t="s">
        <v>4885</v>
      </c>
      <c r="O2092" t="s">
        <v>4993</v>
      </c>
    </row>
    <row r="2093" spans="1:15" x14ac:dyDescent="0.25">
      <c r="A2093" t="b">
        <v>0</v>
      </c>
      <c r="B2093" s="3" t="b">
        <f t="shared" si="32"/>
        <v>0</v>
      </c>
      <c r="C2093" t="s">
        <v>4935</v>
      </c>
      <c r="D2093" s="1">
        <v>43873</v>
      </c>
      <c r="E2093" t="b">
        <v>0</v>
      </c>
      <c r="F2093" s="2">
        <v>43454</v>
      </c>
      <c r="G2093">
        <v>8105</v>
      </c>
      <c r="H2093">
        <v>4822</v>
      </c>
      <c r="I2093">
        <v>12927</v>
      </c>
      <c r="J2093" t="s">
        <v>4936</v>
      </c>
      <c r="K2093" t="s">
        <v>4937</v>
      </c>
      <c r="L2093" t="s">
        <v>3354</v>
      </c>
      <c r="M2093" t="s">
        <v>4994</v>
      </c>
      <c r="N2093" t="s">
        <v>4885</v>
      </c>
      <c r="O2093" t="s">
        <v>4995</v>
      </c>
    </row>
    <row r="2094" spans="1:15" x14ac:dyDescent="0.25">
      <c r="A2094" t="b">
        <v>0</v>
      </c>
      <c r="B2094" s="3" t="b">
        <f t="shared" si="32"/>
        <v>0</v>
      </c>
      <c r="C2094" t="s">
        <v>4935</v>
      </c>
      <c r="D2094" s="1">
        <v>43873</v>
      </c>
      <c r="E2094" t="b">
        <v>0</v>
      </c>
      <c r="F2094" s="2">
        <v>43432</v>
      </c>
      <c r="G2094">
        <v>11407</v>
      </c>
      <c r="H2094">
        <v>6788</v>
      </c>
      <c r="I2094">
        <v>18195</v>
      </c>
      <c r="J2094" t="s">
        <v>4936</v>
      </c>
      <c r="K2094" t="s">
        <v>4937</v>
      </c>
      <c r="L2094" t="s">
        <v>3354</v>
      </c>
      <c r="M2094" t="s">
        <v>4996</v>
      </c>
      <c r="N2094" t="s">
        <v>4885</v>
      </c>
      <c r="O2094" t="s">
        <v>4997</v>
      </c>
    </row>
    <row r="2095" spans="1:15" x14ac:dyDescent="0.25">
      <c r="A2095" t="b">
        <v>0</v>
      </c>
      <c r="B2095" s="3" t="b">
        <f t="shared" si="32"/>
        <v>0</v>
      </c>
      <c r="C2095" t="s">
        <v>4935</v>
      </c>
      <c r="D2095" s="1">
        <v>43873</v>
      </c>
      <c r="E2095" t="b">
        <v>0</v>
      </c>
      <c r="F2095" s="2">
        <v>43116.694444444445</v>
      </c>
      <c r="G2095">
        <v>67068</v>
      </c>
      <c r="H2095">
        <v>32899</v>
      </c>
      <c r="I2095">
        <v>99967</v>
      </c>
      <c r="J2095" t="s">
        <v>4936</v>
      </c>
      <c r="K2095" t="s">
        <v>4937</v>
      </c>
      <c r="L2095" t="s">
        <v>3354</v>
      </c>
      <c r="M2095" t="s">
        <v>4998</v>
      </c>
      <c r="N2095" t="s">
        <v>4885</v>
      </c>
      <c r="O2095" t="s">
        <v>4999</v>
      </c>
    </row>
    <row r="2096" spans="1:15" x14ac:dyDescent="0.25">
      <c r="A2096" t="b">
        <v>0</v>
      </c>
      <c r="B2096" s="3" t="b">
        <f t="shared" si="32"/>
        <v>0</v>
      </c>
      <c r="C2096" t="s">
        <v>4896</v>
      </c>
      <c r="D2096" s="1">
        <v>43873</v>
      </c>
      <c r="E2096" t="b">
        <v>0</v>
      </c>
      <c r="F2096" s="2">
        <v>43230</v>
      </c>
      <c r="G2096">
        <v>36629</v>
      </c>
      <c r="H2096">
        <v>8371</v>
      </c>
      <c r="I2096">
        <v>45000</v>
      </c>
      <c r="J2096" t="s">
        <v>4897</v>
      </c>
      <c r="K2096" t="s">
        <v>4898</v>
      </c>
      <c r="L2096" t="s">
        <v>3354</v>
      </c>
      <c r="M2096" t="s">
        <v>5000</v>
      </c>
      <c r="N2096" t="s">
        <v>4885</v>
      </c>
      <c r="O2096" t="s">
        <v>5001</v>
      </c>
    </row>
    <row r="2097" spans="1:15" x14ac:dyDescent="0.25">
      <c r="A2097" t="b">
        <v>0</v>
      </c>
      <c r="B2097" s="3" t="b">
        <f t="shared" si="32"/>
        <v>0</v>
      </c>
      <c r="C2097" t="s">
        <v>5002</v>
      </c>
      <c r="D2097" s="1">
        <v>43873</v>
      </c>
      <c r="E2097" t="b">
        <v>0</v>
      </c>
      <c r="F2097" s="2">
        <v>43068.644444444442</v>
      </c>
      <c r="G2097">
        <v>32623</v>
      </c>
      <c r="H2097">
        <v>2377</v>
      </c>
      <c r="I2097">
        <v>35000</v>
      </c>
      <c r="J2097" t="s">
        <v>5003</v>
      </c>
      <c r="K2097" t="s">
        <v>5004</v>
      </c>
      <c r="L2097" t="s">
        <v>3354</v>
      </c>
      <c r="M2097" t="s">
        <v>5005</v>
      </c>
      <c r="N2097" t="s">
        <v>4885</v>
      </c>
      <c r="O2097" t="s">
        <v>5006</v>
      </c>
    </row>
    <row r="2098" spans="1:15" x14ac:dyDescent="0.25">
      <c r="A2098" t="b">
        <v>0</v>
      </c>
      <c r="B2098" s="3" t="b">
        <f t="shared" si="32"/>
        <v>0</v>
      </c>
      <c r="C2098" t="s">
        <v>5002</v>
      </c>
      <c r="D2098" s="1">
        <v>43873</v>
      </c>
      <c r="E2098" t="b">
        <v>0</v>
      </c>
      <c r="F2098" s="2">
        <v>43045.645138888889</v>
      </c>
      <c r="G2098">
        <v>28132</v>
      </c>
      <c r="H2098">
        <v>13928</v>
      </c>
      <c r="I2098">
        <v>42060</v>
      </c>
      <c r="J2098" t="s">
        <v>5003</v>
      </c>
      <c r="K2098" t="s">
        <v>5004</v>
      </c>
      <c r="L2098" t="s">
        <v>3354</v>
      </c>
      <c r="M2098" t="s">
        <v>5007</v>
      </c>
      <c r="N2098" t="s">
        <v>4885</v>
      </c>
      <c r="O2098" t="s">
        <v>5008</v>
      </c>
    </row>
    <row r="2099" spans="1:15" x14ac:dyDescent="0.25">
      <c r="A2099" t="b">
        <v>0</v>
      </c>
      <c r="B2099" s="3" t="b">
        <f t="shared" si="32"/>
        <v>0</v>
      </c>
      <c r="C2099" t="s">
        <v>5009</v>
      </c>
      <c r="D2099" s="1">
        <v>43873</v>
      </c>
      <c r="E2099" t="b">
        <v>0</v>
      </c>
      <c r="F2099" s="2">
        <v>43292</v>
      </c>
      <c r="G2099">
        <v>375846</v>
      </c>
      <c r="H2099">
        <v>168646</v>
      </c>
      <c r="I2099">
        <v>544492</v>
      </c>
      <c r="J2099" t="s">
        <v>5010</v>
      </c>
      <c r="K2099" t="s">
        <v>5011</v>
      </c>
      <c r="L2099" t="s">
        <v>3354</v>
      </c>
      <c r="M2099" t="s">
        <v>5012</v>
      </c>
      <c r="N2099" t="s">
        <v>4885</v>
      </c>
      <c r="O2099" t="s">
        <v>5013</v>
      </c>
    </row>
    <row r="2100" spans="1:15" x14ac:dyDescent="0.25">
      <c r="A2100" t="b">
        <v>0</v>
      </c>
      <c r="B2100" s="3" t="b">
        <f t="shared" si="32"/>
        <v>0</v>
      </c>
      <c r="C2100" t="s">
        <v>4935</v>
      </c>
      <c r="D2100" s="1">
        <v>43873</v>
      </c>
      <c r="E2100" t="b">
        <v>0</v>
      </c>
      <c r="F2100" s="2">
        <v>43398.484027777777</v>
      </c>
      <c r="G2100">
        <v>170684</v>
      </c>
      <c r="H2100">
        <v>81057</v>
      </c>
      <c r="I2100">
        <v>251741</v>
      </c>
      <c r="J2100" t="s">
        <v>4936</v>
      </c>
      <c r="K2100" t="s">
        <v>4937</v>
      </c>
      <c r="L2100" t="s">
        <v>3354</v>
      </c>
      <c r="M2100" t="s">
        <v>5014</v>
      </c>
      <c r="N2100" t="s">
        <v>4885</v>
      </c>
      <c r="O2100" t="s">
        <v>5015</v>
      </c>
    </row>
    <row r="2101" spans="1:15" x14ac:dyDescent="0.25">
      <c r="A2101" t="b">
        <v>0</v>
      </c>
      <c r="B2101" s="3" t="b">
        <f t="shared" si="32"/>
        <v>0</v>
      </c>
      <c r="C2101" t="s">
        <v>4883</v>
      </c>
      <c r="D2101" s="1">
        <v>43873</v>
      </c>
      <c r="E2101" t="b">
        <v>0</v>
      </c>
      <c r="F2101" s="2">
        <v>43045.684027777781</v>
      </c>
      <c r="G2101">
        <v>31903</v>
      </c>
      <c r="H2101">
        <v>16507</v>
      </c>
      <c r="I2101">
        <v>48410</v>
      </c>
      <c r="J2101" t="s">
        <v>27</v>
      </c>
      <c r="K2101" t="s">
        <v>4374</v>
      </c>
      <c r="L2101" t="s">
        <v>3354</v>
      </c>
      <c r="M2101" t="s">
        <v>5016</v>
      </c>
      <c r="N2101" t="s">
        <v>4885</v>
      </c>
      <c r="O2101" t="s">
        <v>4934</v>
      </c>
    </row>
    <row r="2102" spans="1:15" x14ac:dyDescent="0.25">
      <c r="A2102" t="b">
        <v>0</v>
      </c>
      <c r="B2102" s="3" t="b">
        <f t="shared" si="32"/>
        <v>0</v>
      </c>
      <c r="C2102" t="s">
        <v>4929</v>
      </c>
      <c r="D2102" s="1">
        <v>43873</v>
      </c>
      <c r="E2102" t="b">
        <v>0</v>
      </c>
      <c r="F2102" s="2">
        <v>43328.698611111111</v>
      </c>
      <c r="G2102">
        <v>14120</v>
      </c>
      <c r="H2102">
        <v>8401</v>
      </c>
      <c r="I2102">
        <v>22521</v>
      </c>
      <c r="J2102" t="s">
        <v>93</v>
      </c>
      <c r="K2102" t="s">
        <v>4930</v>
      </c>
      <c r="L2102" t="s">
        <v>3354</v>
      </c>
      <c r="M2102" t="s">
        <v>5017</v>
      </c>
      <c r="N2102" t="s">
        <v>4885</v>
      </c>
      <c r="O2102" t="s">
        <v>5018</v>
      </c>
    </row>
    <row r="2103" spans="1:15" x14ac:dyDescent="0.25">
      <c r="A2103" t="b">
        <v>0</v>
      </c>
      <c r="B2103" s="3" t="b">
        <f t="shared" si="32"/>
        <v>0</v>
      </c>
      <c r="C2103" t="s">
        <v>4929</v>
      </c>
      <c r="D2103" s="1">
        <v>43873</v>
      </c>
      <c r="E2103" t="b">
        <v>0</v>
      </c>
      <c r="F2103" s="2">
        <v>43126</v>
      </c>
      <c r="G2103">
        <v>22570</v>
      </c>
      <c r="H2103">
        <v>13430</v>
      </c>
      <c r="I2103">
        <v>36000</v>
      </c>
      <c r="J2103" t="s">
        <v>93</v>
      </c>
      <c r="K2103" t="s">
        <v>4930</v>
      </c>
      <c r="L2103" t="s">
        <v>3354</v>
      </c>
      <c r="M2103" t="s">
        <v>5019</v>
      </c>
      <c r="N2103" t="s">
        <v>4885</v>
      </c>
      <c r="O2103" t="s">
        <v>5020</v>
      </c>
    </row>
    <row r="2104" spans="1:15" x14ac:dyDescent="0.25">
      <c r="A2104" t="b">
        <v>0</v>
      </c>
      <c r="B2104" s="3" t="b">
        <f t="shared" si="32"/>
        <v>0</v>
      </c>
      <c r="C2104" t="s">
        <v>4896</v>
      </c>
      <c r="D2104" s="1">
        <v>43873</v>
      </c>
      <c r="E2104" t="b">
        <v>0</v>
      </c>
      <c r="F2104" s="2">
        <v>43139.754166666666</v>
      </c>
      <c r="G2104">
        <v>54290</v>
      </c>
      <c r="H2104">
        <v>29088</v>
      </c>
      <c r="I2104">
        <v>83378</v>
      </c>
      <c r="J2104" t="s">
        <v>4897</v>
      </c>
      <c r="K2104" t="s">
        <v>4898</v>
      </c>
      <c r="L2104" t="s">
        <v>3354</v>
      </c>
      <c r="M2104" t="s">
        <v>5021</v>
      </c>
      <c r="N2104" t="s">
        <v>4885</v>
      </c>
      <c r="O2104" t="s">
        <v>4958</v>
      </c>
    </row>
    <row r="2105" spans="1:15" x14ac:dyDescent="0.25">
      <c r="A2105" t="b">
        <v>0</v>
      </c>
      <c r="B2105" s="3" t="b">
        <f t="shared" si="32"/>
        <v>0</v>
      </c>
      <c r="C2105" t="s">
        <v>4929</v>
      </c>
      <c r="D2105" s="1">
        <v>43873</v>
      </c>
      <c r="E2105" t="b">
        <v>0</v>
      </c>
      <c r="F2105" s="2">
        <v>43147</v>
      </c>
      <c r="G2105">
        <v>44256</v>
      </c>
      <c r="H2105">
        <v>24200</v>
      </c>
      <c r="I2105">
        <v>68456</v>
      </c>
      <c r="J2105" t="s">
        <v>93</v>
      </c>
      <c r="K2105" t="s">
        <v>4930</v>
      </c>
      <c r="L2105" t="s">
        <v>3354</v>
      </c>
      <c r="M2105" t="s">
        <v>5022</v>
      </c>
      <c r="N2105" t="s">
        <v>4885</v>
      </c>
      <c r="O2105" t="s">
        <v>4932</v>
      </c>
    </row>
    <row r="2106" spans="1:15" x14ac:dyDescent="0.25">
      <c r="A2106" t="b">
        <v>0</v>
      </c>
      <c r="B2106" s="3" t="b">
        <f t="shared" si="32"/>
        <v>0</v>
      </c>
      <c r="C2106" t="s">
        <v>4935</v>
      </c>
      <c r="D2106" s="1">
        <v>43873</v>
      </c>
      <c r="E2106" t="b">
        <v>0</v>
      </c>
      <c r="F2106" s="2">
        <v>43235.446527777778</v>
      </c>
      <c r="G2106">
        <v>35106</v>
      </c>
      <c r="H2106">
        <v>18894</v>
      </c>
      <c r="I2106">
        <v>54000</v>
      </c>
      <c r="J2106" t="s">
        <v>4936</v>
      </c>
      <c r="K2106" t="s">
        <v>4937</v>
      </c>
      <c r="L2106" t="s">
        <v>3354</v>
      </c>
      <c r="M2106" t="s">
        <v>5023</v>
      </c>
      <c r="N2106" t="s">
        <v>4885</v>
      </c>
      <c r="O2106" t="s">
        <v>5024</v>
      </c>
    </row>
    <row r="2107" spans="1:15" x14ac:dyDescent="0.25">
      <c r="A2107" t="b">
        <v>0</v>
      </c>
      <c r="B2107" s="3" t="b">
        <f t="shared" si="32"/>
        <v>0</v>
      </c>
      <c r="C2107" t="s">
        <v>4883</v>
      </c>
      <c r="D2107" s="1">
        <v>43873</v>
      </c>
      <c r="E2107" t="b">
        <v>0</v>
      </c>
      <c r="F2107" s="2">
        <v>43227.484027777777</v>
      </c>
      <c r="G2107">
        <v>11128</v>
      </c>
      <c r="H2107">
        <v>6566</v>
      </c>
      <c r="I2107">
        <v>17694</v>
      </c>
      <c r="J2107" t="s">
        <v>27</v>
      </c>
      <c r="K2107" t="s">
        <v>4374</v>
      </c>
      <c r="L2107" t="s">
        <v>3354</v>
      </c>
      <c r="M2107" t="s">
        <v>5025</v>
      </c>
      <c r="N2107" t="s">
        <v>4885</v>
      </c>
      <c r="O2107" t="s">
        <v>4886</v>
      </c>
    </row>
    <row r="2108" spans="1:15" x14ac:dyDescent="0.25">
      <c r="A2108" t="b">
        <v>0</v>
      </c>
      <c r="B2108" s="3" t="b">
        <f t="shared" si="32"/>
        <v>0</v>
      </c>
      <c r="C2108" t="s">
        <v>4929</v>
      </c>
      <c r="D2108" s="1">
        <v>43873</v>
      </c>
      <c r="E2108" t="b">
        <v>0</v>
      </c>
      <c r="F2108" s="2">
        <v>43629.743055555555</v>
      </c>
      <c r="G2108">
        <v>21462</v>
      </c>
      <c r="H2108">
        <v>12770</v>
      </c>
      <c r="I2108">
        <v>34232</v>
      </c>
      <c r="J2108" t="s">
        <v>93</v>
      </c>
      <c r="K2108" t="s">
        <v>4930</v>
      </c>
      <c r="L2108" t="s">
        <v>3354</v>
      </c>
      <c r="M2108" t="s">
        <v>5026</v>
      </c>
      <c r="N2108" t="s">
        <v>4885</v>
      </c>
      <c r="O2108" t="s">
        <v>5027</v>
      </c>
    </row>
    <row r="2109" spans="1:15" x14ac:dyDescent="0.25">
      <c r="A2109" t="b">
        <v>0</v>
      </c>
      <c r="B2109" s="3" t="b">
        <f t="shared" si="32"/>
        <v>0</v>
      </c>
      <c r="C2109" t="s">
        <v>4940</v>
      </c>
      <c r="D2109" s="1">
        <v>43873</v>
      </c>
      <c r="E2109" t="b">
        <v>0</v>
      </c>
      <c r="F2109" s="2">
        <v>43280</v>
      </c>
      <c r="G2109">
        <v>47649</v>
      </c>
      <c r="H2109">
        <v>28351</v>
      </c>
      <c r="I2109">
        <v>76000</v>
      </c>
      <c r="J2109" t="s">
        <v>4941</v>
      </c>
      <c r="K2109" t="s">
        <v>4942</v>
      </c>
      <c r="L2109" t="s">
        <v>3354</v>
      </c>
      <c r="M2109" t="s">
        <v>5028</v>
      </c>
      <c r="N2109" t="s">
        <v>4885</v>
      </c>
      <c r="O2109" t="s">
        <v>5029</v>
      </c>
    </row>
    <row r="2110" spans="1:15" x14ac:dyDescent="0.25">
      <c r="A2110" t="b">
        <v>0</v>
      </c>
      <c r="B2110" s="3" t="b">
        <f t="shared" si="32"/>
        <v>0</v>
      </c>
      <c r="C2110" t="s">
        <v>4883</v>
      </c>
      <c r="D2110" s="1">
        <v>43873</v>
      </c>
      <c r="E2110" t="b">
        <v>0</v>
      </c>
      <c r="F2110" s="2">
        <v>43424</v>
      </c>
      <c r="G2110">
        <v>32933</v>
      </c>
      <c r="H2110">
        <v>16997</v>
      </c>
      <c r="I2110">
        <v>49930</v>
      </c>
      <c r="J2110" t="s">
        <v>27</v>
      </c>
      <c r="K2110" t="s">
        <v>4374</v>
      </c>
      <c r="L2110" t="s">
        <v>3354</v>
      </c>
      <c r="M2110" t="s">
        <v>5030</v>
      </c>
      <c r="N2110" t="s">
        <v>4885</v>
      </c>
      <c r="O2110" t="s">
        <v>4934</v>
      </c>
    </row>
    <row r="2111" spans="1:15" x14ac:dyDescent="0.25">
      <c r="A2111" t="b">
        <v>0</v>
      </c>
      <c r="B2111" s="3" t="b">
        <f t="shared" si="32"/>
        <v>1</v>
      </c>
      <c r="C2111" t="s">
        <v>4892</v>
      </c>
      <c r="D2111" s="1">
        <v>43873</v>
      </c>
      <c r="E2111" t="b">
        <v>0</v>
      </c>
      <c r="F2111" s="2">
        <v>43538</v>
      </c>
      <c r="G2111">
        <v>15747</v>
      </c>
      <c r="H2111">
        <v>9369</v>
      </c>
      <c r="I2111">
        <v>25116</v>
      </c>
      <c r="J2111" t="s">
        <v>4526</v>
      </c>
      <c r="K2111" t="s">
        <v>4893</v>
      </c>
      <c r="L2111" t="s">
        <v>3354</v>
      </c>
      <c r="M2111" t="s">
        <v>5031</v>
      </c>
      <c r="N2111" t="s">
        <v>4885</v>
      </c>
      <c r="O2111" t="s">
        <v>5032</v>
      </c>
    </row>
    <row r="2112" spans="1:15" x14ac:dyDescent="0.25">
      <c r="A2112" t="b">
        <v>0</v>
      </c>
      <c r="B2112" s="3" t="b">
        <f t="shared" si="32"/>
        <v>0</v>
      </c>
      <c r="C2112" t="s">
        <v>4935</v>
      </c>
      <c r="D2112" s="1">
        <v>43873</v>
      </c>
      <c r="E2112" t="b">
        <v>0</v>
      </c>
      <c r="F2112" s="2">
        <v>43609</v>
      </c>
      <c r="G2112">
        <v>20334</v>
      </c>
      <c r="H2112">
        <v>9192</v>
      </c>
      <c r="I2112">
        <v>29526</v>
      </c>
      <c r="J2112" t="s">
        <v>4936</v>
      </c>
      <c r="K2112" t="s">
        <v>4937</v>
      </c>
      <c r="L2112" t="s">
        <v>3354</v>
      </c>
      <c r="M2112" t="s">
        <v>5033</v>
      </c>
      <c r="N2112" t="s">
        <v>4885</v>
      </c>
      <c r="O2112" t="s">
        <v>5034</v>
      </c>
    </row>
    <row r="2113" spans="1:15" x14ac:dyDescent="0.25">
      <c r="A2113" t="b">
        <v>0</v>
      </c>
      <c r="B2113" s="3" t="b">
        <f t="shared" si="32"/>
        <v>0</v>
      </c>
      <c r="C2113" t="s">
        <v>4924</v>
      </c>
      <c r="D2113" s="1">
        <v>43873</v>
      </c>
      <c r="E2113" t="b">
        <v>0</v>
      </c>
      <c r="F2113" s="2">
        <v>43622</v>
      </c>
      <c r="G2113">
        <v>31348</v>
      </c>
      <c r="H2113">
        <v>18651</v>
      </c>
      <c r="I2113">
        <v>49999</v>
      </c>
      <c r="J2113" t="s">
        <v>4925</v>
      </c>
      <c r="K2113" t="s">
        <v>4926</v>
      </c>
      <c r="L2113" t="s">
        <v>3354</v>
      </c>
      <c r="M2113" t="s">
        <v>5035</v>
      </c>
      <c r="N2113" t="s">
        <v>4885</v>
      </c>
      <c r="O2113" t="s">
        <v>5036</v>
      </c>
    </row>
    <row r="2114" spans="1:15" x14ac:dyDescent="0.25">
      <c r="A2114" t="b">
        <v>0</v>
      </c>
      <c r="B2114" s="3" t="b">
        <f t="shared" si="32"/>
        <v>0</v>
      </c>
      <c r="C2114" t="s">
        <v>4924</v>
      </c>
      <c r="D2114" s="1">
        <v>43873</v>
      </c>
      <c r="E2114" t="b">
        <v>0</v>
      </c>
      <c r="F2114" s="2">
        <v>43642</v>
      </c>
      <c r="G2114">
        <v>73480</v>
      </c>
      <c r="H2114">
        <v>36049</v>
      </c>
      <c r="I2114">
        <v>109529</v>
      </c>
      <c r="J2114" t="s">
        <v>4925</v>
      </c>
      <c r="K2114" t="s">
        <v>4926</v>
      </c>
      <c r="L2114" t="s">
        <v>3354</v>
      </c>
      <c r="M2114" t="s">
        <v>5037</v>
      </c>
      <c r="N2114" t="s">
        <v>4885</v>
      </c>
      <c r="O2114" t="s">
        <v>5038</v>
      </c>
    </row>
    <row r="2115" spans="1:15" x14ac:dyDescent="0.25">
      <c r="A2115" t="b">
        <v>0</v>
      </c>
      <c r="B2115" s="3" t="b">
        <f t="shared" si="32"/>
        <v>0</v>
      </c>
      <c r="C2115" t="s">
        <v>4892</v>
      </c>
      <c r="D2115" s="1">
        <v>43873</v>
      </c>
      <c r="E2115" t="b">
        <v>0</v>
      </c>
      <c r="F2115" s="2">
        <v>43364.458333333336</v>
      </c>
      <c r="G2115">
        <v>9055</v>
      </c>
      <c r="H2115">
        <v>4645</v>
      </c>
      <c r="I2115">
        <v>13700</v>
      </c>
      <c r="J2115" t="s">
        <v>4526</v>
      </c>
      <c r="K2115" t="s">
        <v>4893</v>
      </c>
      <c r="L2115" t="s">
        <v>3354</v>
      </c>
      <c r="M2115" t="s">
        <v>5039</v>
      </c>
      <c r="N2115" t="s">
        <v>4885</v>
      </c>
      <c r="O2115" t="s">
        <v>5040</v>
      </c>
    </row>
    <row r="2116" spans="1:15" x14ac:dyDescent="0.25">
      <c r="A2116" t="b">
        <v>0</v>
      </c>
      <c r="B2116" s="3" t="b">
        <f t="shared" ref="B2116:B2179" si="33">OR(ISNUMBER(SEARCH($B$1,O2116)),ISNUMBER(SEARCH($C$1,O2116)),ISNUMBER(SEARCH($D$1,O2116)),ISNUMBER(SEARCH($E$1,O2116)),ISNUMBER(SEARCH($F$1,O2116)),ISNUMBER(SEARCH($G$1,O2116)),ISNUMBER(SEARCH($H$1,O2116)),ISNUMBER(SEARCH($I$1,O2116)),ISNUMBER(SEARCH($J$1,O2116)),ISNUMBER(SEARCH($K$1,O2116)),ISNUMBER(SEARCH($L$1,O2116)),ISNUMBER(SEARCH($M$1,O2116)),ISNUMBER(SEARCH($N$1,O2116)),ISNUMBER(SEARCH($O$1,O2116)),ISNUMBER(SEARCH($P$1,O2116)),ISNUMBER(SEARCH($Q$1,O2116)),ISNUMBER(SEARCH($R$1,O2116)),ISNUMBER(SEARCH($S$1,O2116)),ISNUMBER(SEARCH($T$1,O2116)),ISNUMBER(SEARCH($U$1,O2116)),ISNUMBER(SEARCH($V$1,O2116)),ISNUMBER(SEARCH($W$1,O2116)),ISNUMBER(SEARCH($X$1,O2116)),ISNUMBER(SEARCH($Y$1,O2116)),ISNUMBER(SEARCH($Z$1,O2116)),ISNUMBER(SEARCH($AA$1,O2116)),ISNUMBER(SEARCH($AB$1,O2116)),ISNUMBER(SEARCH($AC$1,O2116)),ISNUMBER(SEARCH($AD$1,O2116)),ISNUMBER(SEARCH($AE$1,O2116)),ISNUMBER(SEARCH($AF$1,O2116)),ISNUMBER(SEARCH($AG$1,O2116)),ISNUMBER(SEARCH($AH$1,O2116)),ISNUMBER(SEARCH($AI$1,O2116)),ISNUMBER(SEARCH($AJ$1,O2116)),ISNUMBER(SEARCH($AK$1,O2116)),ISNUMBER(SEARCH($AL$1,O2116)),ISNUMBER(SEARCH($AM$1,O2116)),ISNUMBER(SEARCH($AN$1,O2116)),ISNUMBER(SEARCH($AO$1,O2116)),ISNUMBER(SEARCH($AP$1,O2116)),ISNUMBER(SEARCH($AQ$1,O2116)),ISNUMBER(SEARCH($AR$1,O2116)),ISNUMBER(SEARCH($AS$1,O2116)),ISNUMBER(SEARCH($AT$1,O2116)),ISNUMBER(SEARCH($AU$1,O2116)),ISNUMBER(SEARCH($AV$1,O2116)),ISNUMBER(SEARCH($AW$1,O2116)),ISNUMBER(SEARCH($AX$1,O2116)),ISNUMBER(SEARCH($AY$1,O2116)), ISNUMBER(SEARCH($AZ$1,O2116)),ISNUMBER(SEARCH($BA$1,O2116)),ISNUMBER(SEARCH($BB$1,O2116)),ISNUMBER(SEARCH($BC$1,O2116)),ISNUMBER(SEARCH($BD$1,O2116)),ISNUMBER(SEARCH($BE$1,O2116)),ISNUMBER(SEARCH($BF$1,O2116)),ISNUMBER(SEARCH($BG$1,O2116)),ISNUMBER(SEARCH($BH$1,O2116)),ISNUMBER(SEARCH($BI$1,O2116)),ISNUMBER(SEARCH($BJ$1,O2116)),ISNUMBER(SEARCH($BK$1,O2116)),ISNUMBER(SEARCH($BL$1,O2116)),ISNUMBER(SEARCH($BM$1,O2116)),ISNUMBER(SEARCH($BN$1,O2116)),ISNUMBER(SEARCH($BO$1,O2116)),ISNUMBER(SEARCH($BP$1,O2116)),ISNUMBER(SEARCH($BQ$1,O2116)),ISNUMBER(SEARCH($BR$1,O2116)),ISNUMBER(SEARCH($BS$1,O2116)),ISNUMBER(SEARCH($BT$1,O2116)),ISNUMBER(SEARCH($BU$1,O2116)),ISNUMBER(SEARCH($BV$1,O2116)),ISNUMBER(SEARCH($BW$1,O2116)),ISNUMBER(SEARCH($BX$1,O2116)),ISNUMBER(SEARCH($BY$1,O2116)),ISNUMBER(SEARCH($BZ$1,O2116)),ISNUMBER(SEARCH($CA$1,O2116)),ISNUMBER(SEARCH($CB$1,O2116)),ISNUMBER(SEARCH($CC$1,O2116)),ISNUMBER(SEARCH($CD$1,O2116)),ISNUMBER(SEARCH($CE$1,O2116)),ISNUMBER(SEARCH($CF$1,O2116)),ISNUMBER(SEARCH($CG$1,O2116)),ISNUMBER(SEARCH($CG$1,O2116)),ISNUMBER(SEARCH($CH$1,O2116)),ISNUMBER(SEARCH($CI$1,O2116)),ISNUMBER(SEARCH($CJ$1,O2116)),ISNUMBER(SEARCH($CK$1,O2116)),ISNUMBER(SEARCH($CL$1,O2116)),ISNUMBER(SEARCH($CM$1,O2116)),ISNUMBER(SEARCH($CN$1,O2116)),ISNUMBER(SEARCH($CO$1,O2116)),ISNUMBER(SEARCH($CP$1,O2116)),ISNUMBER(SEARCH($CQ$1,O2116)),ISNUMBER(SEARCH($CR$1,O2116)),ISNUMBER(SEARCH($CS$1,O2116)),ISNUMBER(SEARCH($CT$1,O2116)))</f>
        <v>0</v>
      </c>
      <c r="C2116" t="s">
        <v>4892</v>
      </c>
      <c r="D2116" s="1">
        <v>43873</v>
      </c>
      <c r="E2116" t="b">
        <v>0</v>
      </c>
      <c r="F2116" s="2">
        <v>43364.472916666666</v>
      </c>
      <c r="G2116">
        <v>5436</v>
      </c>
      <c r="H2116">
        <v>3234</v>
      </c>
      <c r="I2116">
        <v>8670</v>
      </c>
      <c r="J2116" t="s">
        <v>4526</v>
      </c>
      <c r="K2116" t="s">
        <v>4893</v>
      </c>
      <c r="L2116" t="s">
        <v>3354</v>
      </c>
      <c r="M2116" t="s">
        <v>5041</v>
      </c>
      <c r="N2116" t="s">
        <v>4885</v>
      </c>
      <c r="O2116" t="s">
        <v>4909</v>
      </c>
    </row>
    <row r="2117" spans="1:15" x14ac:dyDescent="0.25">
      <c r="A2117" t="b">
        <v>0</v>
      </c>
      <c r="B2117" s="3" t="b">
        <f t="shared" si="33"/>
        <v>0</v>
      </c>
      <c r="C2117" t="s">
        <v>4963</v>
      </c>
      <c r="D2117" s="1">
        <v>43873</v>
      </c>
      <c r="E2117" t="b">
        <v>0</v>
      </c>
      <c r="F2117" s="2">
        <v>43378</v>
      </c>
      <c r="G2117">
        <v>84278</v>
      </c>
      <c r="H2117">
        <v>38386</v>
      </c>
      <c r="I2117">
        <v>122664</v>
      </c>
      <c r="J2117" t="s">
        <v>4888</v>
      </c>
      <c r="K2117" t="s">
        <v>3334</v>
      </c>
      <c r="L2117" t="s">
        <v>3354</v>
      </c>
      <c r="M2117" t="s">
        <v>5042</v>
      </c>
      <c r="N2117" t="s">
        <v>4885</v>
      </c>
      <c r="O2117" t="s">
        <v>4965</v>
      </c>
    </row>
    <row r="2118" spans="1:15" x14ac:dyDescent="0.25">
      <c r="A2118" t="b">
        <v>0</v>
      </c>
      <c r="B2118" s="3" t="b">
        <f t="shared" si="33"/>
        <v>0</v>
      </c>
      <c r="C2118" t="s">
        <v>4935</v>
      </c>
      <c r="D2118" s="1">
        <v>43873</v>
      </c>
      <c r="E2118" t="b">
        <v>0</v>
      </c>
      <c r="F2118" s="2">
        <v>43593</v>
      </c>
      <c r="G2118">
        <v>39999</v>
      </c>
      <c r="H2118">
        <v>19001</v>
      </c>
      <c r="I2118">
        <v>59000</v>
      </c>
      <c r="J2118" t="s">
        <v>4936</v>
      </c>
      <c r="K2118" t="s">
        <v>4937</v>
      </c>
      <c r="L2118" t="s">
        <v>3354</v>
      </c>
      <c r="M2118" t="s">
        <v>5043</v>
      </c>
      <c r="N2118" t="s">
        <v>4885</v>
      </c>
      <c r="O2118" t="s">
        <v>4956</v>
      </c>
    </row>
    <row r="2119" spans="1:15" x14ac:dyDescent="0.25">
      <c r="A2119" t="b">
        <v>0</v>
      </c>
      <c r="B2119" s="3" t="b">
        <f t="shared" si="33"/>
        <v>0</v>
      </c>
      <c r="C2119" t="s">
        <v>4887</v>
      </c>
      <c r="D2119" s="1">
        <v>43873</v>
      </c>
      <c r="E2119" t="b">
        <v>0</v>
      </c>
      <c r="F2119" s="2">
        <v>43376.688888888886</v>
      </c>
      <c r="G2119">
        <v>21838</v>
      </c>
      <c r="H2119">
        <v>12994</v>
      </c>
      <c r="I2119">
        <v>34832</v>
      </c>
      <c r="J2119" t="s">
        <v>4888</v>
      </c>
      <c r="K2119" t="s">
        <v>4889</v>
      </c>
      <c r="L2119" t="s">
        <v>3354</v>
      </c>
      <c r="M2119" t="s">
        <v>5044</v>
      </c>
      <c r="N2119" t="s">
        <v>4885</v>
      </c>
      <c r="O2119" t="s">
        <v>5045</v>
      </c>
    </row>
    <row r="2120" spans="1:15" x14ac:dyDescent="0.25">
      <c r="A2120" t="b">
        <v>0</v>
      </c>
      <c r="B2120" s="3" t="b">
        <f t="shared" si="33"/>
        <v>0</v>
      </c>
      <c r="C2120" t="s">
        <v>4935</v>
      </c>
      <c r="D2120" s="1">
        <v>43873</v>
      </c>
      <c r="E2120" t="b">
        <v>0</v>
      </c>
      <c r="F2120" s="2">
        <v>43342.481944444444</v>
      </c>
      <c r="G2120">
        <v>0</v>
      </c>
      <c r="H2120">
        <v>0</v>
      </c>
      <c r="I2120">
        <v>0</v>
      </c>
      <c r="J2120" t="s">
        <v>4936</v>
      </c>
      <c r="K2120" t="s">
        <v>4937</v>
      </c>
      <c r="L2120" t="s">
        <v>3354</v>
      </c>
      <c r="M2120" t="s">
        <v>5046</v>
      </c>
      <c r="N2120" t="s">
        <v>4885</v>
      </c>
      <c r="O2120" t="s">
        <v>4999</v>
      </c>
    </row>
    <row r="2121" spans="1:15" x14ac:dyDescent="0.25">
      <c r="A2121" t="b">
        <v>0</v>
      </c>
      <c r="B2121" s="3" t="b">
        <f t="shared" si="33"/>
        <v>0</v>
      </c>
      <c r="C2121" t="s">
        <v>4929</v>
      </c>
      <c r="D2121" s="1">
        <v>43873</v>
      </c>
      <c r="E2121" t="b">
        <v>0</v>
      </c>
      <c r="F2121" s="2">
        <v>43355.387499999997</v>
      </c>
      <c r="G2121">
        <v>44255</v>
      </c>
      <c r="H2121">
        <v>24200</v>
      </c>
      <c r="I2121">
        <v>68455</v>
      </c>
      <c r="J2121" t="s">
        <v>93</v>
      </c>
      <c r="K2121" t="s">
        <v>4930</v>
      </c>
      <c r="L2121" t="s">
        <v>3354</v>
      </c>
      <c r="M2121" t="s">
        <v>5047</v>
      </c>
      <c r="N2121" t="s">
        <v>4885</v>
      </c>
      <c r="O2121" t="s">
        <v>4932</v>
      </c>
    </row>
    <row r="2122" spans="1:15" x14ac:dyDescent="0.25">
      <c r="A2122" t="b">
        <v>0</v>
      </c>
      <c r="B2122" s="3" t="b">
        <f t="shared" si="33"/>
        <v>0</v>
      </c>
      <c r="C2122" t="s">
        <v>4935</v>
      </c>
      <c r="D2122" s="1">
        <v>43873</v>
      </c>
      <c r="E2122" t="b">
        <v>0</v>
      </c>
      <c r="F2122" s="2">
        <v>43334.418749999997</v>
      </c>
      <c r="G2122">
        <v>94456</v>
      </c>
      <c r="H2122">
        <v>8385</v>
      </c>
      <c r="I2122">
        <v>102841</v>
      </c>
      <c r="J2122" t="s">
        <v>4936</v>
      </c>
      <c r="K2122" t="s">
        <v>4937</v>
      </c>
      <c r="L2122" t="s">
        <v>3354</v>
      </c>
      <c r="M2122" t="s">
        <v>5048</v>
      </c>
      <c r="N2122" t="s">
        <v>4885</v>
      </c>
      <c r="O2122" t="s">
        <v>5049</v>
      </c>
    </row>
    <row r="2123" spans="1:15" x14ac:dyDescent="0.25">
      <c r="A2123" t="b">
        <v>0</v>
      </c>
      <c r="B2123" s="3" t="b">
        <f t="shared" si="33"/>
        <v>0</v>
      </c>
      <c r="C2123" t="s">
        <v>4887</v>
      </c>
      <c r="D2123" s="1">
        <v>43873</v>
      </c>
      <c r="E2123" t="b">
        <v>0</v>
      </c>
      <c r="F2123" s="2">
        <v>43278.673611111109</v>
      </c>
      <c r="G2123">
        <v>31727</v>
      </c>
      <c r="H2123">
        <v>18878</v>
      </c>
      <c r="I2123">
        <v>50605</v>
      </c>
      <c r="J2123" t="s">
        <v>4888</v>
      </c>
      <c r="K2123" t="s">
        <v>4889</v>
      </c>
      <c r="L2123" t="s">
        <v>3354</v>
      </c>
      <c r="M2123" t="s">
        <v>5050</v>
      </c>
      <c r="N2123" t="s">
        <v>4885</v>
      </c>
      <c r="O2123" t="s">
        <v>4949</v>
      </c>
    </row>
    <row r="2124" spans="1:15" x14ac:dyDescent="0.25">
      <c r="A2124" t="b">
        <v>0</v>
      </c>
      <c r="B2124" s="3" t="b">
        <f t="shared" si="33"/>
        <v>0</v>
      </c>
      <c r="C2124" t="s">
        <v>4883</v>
      </c>
      <c r="D2124" s="1">
        <v>43873</v>
      </c>
      <c r="E2124" t="b">
        <v>0</v>
      </c>
      <c r="F2124" s="2">
        <v>43276</v>
      </c>
      <c r="G2124">
        <v>46043</v>
      </c>
      <c r="H2124">
        <v>23762</v>
      </c>
      <c r="I2124">
        <v>69805</v>
      </c>
      <c r="J2124" t="s">
        <v>27</v>
      </c>
      <c r="K2124" t="s">
        <v>4374</v>
      </c>
      <c r="L2124" t="s">
        <v>3354</v>
      </c>
      <c r="M2124" t="s">
        <v>5051</v>
      </c>
      <c r="N2124" t="s">
        <v>4885</v>
      </c>
      <c r="O2124" t="s">
        <v>4934</v>
      </c>
    </row>
    <row r="2125" spans="1:15" x14ac:dyDescent="0.25">
      <c r="A2125" t="b">
        <v>0</v>
      </c>
      <c r="B2125" s="3" t="b">
        <f t="shared" si="33"/>
        <v>0</v>
      </c>
      <c r="C2125" t="s">
        <v>4896</v>
      </c>
      <c r="D2125" s="1">
        <v>43873</v>
      </c>
      <c r="E2125" t="b">
        <v>0</v>
      </c>
      <c r="F2125" s="2">
        <v>43306.442361111112</v>
      </c>
      <c r="G2125">
        <v>92391</v>
      </c>
      <c r="H2125">
        <v>31564</v>
      </c>
      <c r="I2125">
        <v>123955</v>
      </c>
      <c r="J2125" t="s">
        <v>4897</v>
      </c>
      <c r="K2125" t="s">
        <v>4898</v>
      </c>
      <c r="L2125" t="s">
        <v>3354</v>
      </c>
      <c r="M2125" t="s">
        <v>5052</v>
      </c>
      <c r="N2125" t="s">
        <v>4885</v>
      </c>
      <c r="O2125" t="s">
        <v>4900</v>
      </c>
    </row>
    <row r="2126" spans="1:15" x14ac:dyDescent="0.25">
      <c r="A2126" t="b">
        <v>0</v>
      </c>
      <c r="B2126" s="3" t="b">
        <f t="shared" si="33"/>
        <v>0</v>
      </c>
      <c r="C2126" t="s">
        <v>4883</v>
      </c>
      <c r="D2126" s="1">
        <v>43873</v>
      </c>
      <c r="E2126" t="b">
        <v>0</v>
      </c>
      <c r="F2126" s="2">
        <v>43587.487500000003</v>
      </c>
      <c r="G2126">
        <v>46047</v>
      </c>
      <c r="H2126">
        <v>23583</v>
      </c>
      <c r="I2126">
        <v>69630</v>
      </c>
      <c r="J2126" t="s">
        <v>27</v>
      </c>
      <c r="K2126" t="s">
        <v>4374</v>
      </c>
      <c r="L2126" t="s">
        <v>3354</v>
      </c>
      <c r="M2126" t="s">
        <v>5053</v>
      </c>
      <c r="N2126" t="s">
        <v>4885</v>
      </c>
      <c r="O2126" t="s">
        <v>4934</v>
      </c>
    </row>
    <row r="2127" spans="1:15" x14ac:dyDescent="0.25">
      <c r="A2127" t="b">
        <v>0</v>
      </c>
      <c r="B2127" s="3" t="b">
        <f t="shared" si="33"/>
        <v>0</v>
      </c>
      <c r="C2127" t="s">
        <v>4887</v>
      </c>
      <c r="D2127" s="1">
        <v>43873</v>
      </c>
      <c r="E2127" t="b">
        <v>0</v>
      </c>
      <c r="F2127" s="2">
        <v>43580.59652777778</v>
      </c>
      <c r="G2127">
        <v>6270</v>
      </c>
      <c r="H2127">
        <v>3730</v>
      </c>
      <c r="I2127">
        <v>10000</v>
      </c>
      <c r="J2127" t="s">
        <v>4888</v>
      </c>
      <c r="K2127" t="s">
        <v>4889</v>
      </c>
      <c r="L2127" t="s">
        <v>3354</v>
      </c>
      <c r="M2127" t="s">
        <v>5054</v>
      </c>
      <c r="N2127" t="s">
        <v>4885</v>
      </c>
      <c r="O2127" t="s">
        <v>5045</v>
      </c>
    </row>
    <row r="2128" spans="1:15" x14ac:dyDescent="0.25">
      <c r="A2128" t="b">
        <v>0</v>
      </c>
      <c r="B2128" s="3" t="b">
        <f t="shared" si="33"/>
        <v>1</v>
      </c>
      <c r="C2128" t="s">
        <v>4892</v>
      </c>
      <c r="D2128" s="1">
        <v>43873</v>
      </c>
      <c r="E2128" t="b">
        <v>0</v>
      </c>
      <c r="F2128" s="2">
        <v>43544</v>
      </c>
      <c r="G2128">
        <v>11842</v>
      </c>
      <c r="H2128">
        <v>5413</v>
      </c>
      <c r="I2128">
        <v>17255</v>
      </c>
      <c r="J2128" t="s">
        <v>4526</v>
      </c>
      <c r="K2128" t="s">
        <v>4893</v>
      </c>
      <c r="L2128" t="s">
        <v>3354</v>
      </c>
      <c r="M2128" t="s">
        <v>5055</v>
      </c>
      <c r="N2128" t="s">
        <v>4885</v>
      </c>
      <c r="O2128" t="s">
        <v>4991</v>
      </c>
    </row>
    <row r="2129" spans="1:15" x14ac:dyDescent="0.25">
      <c r="A2129" t="b">
        <v>0</v>
      </c>
      <c r="B2129" s="3" t="b">
        <f t="shared" si="33"/>
        <v>0</v>
      </c>
      <c r="C2129" t="s">
        <v>4892</v>
      </c>
      <c r="D2129" s="1">
        <v>43873</v>
      </c>
      <c r="E2129" t="b">
        <v>0</v>
      </c>
      <c r="F2129" s="2">
        <v>43553</v>
      </c>
      <c r="G2129">
        <v>10816</v>
      </c>
      <c r="H2129">
        <v>6434</v>
      </c>
      <c r="I2129">
        <v>17250</v>
      </c>
      <c r="J2129" t="s">
        <v>4526</v>
      </c>
      <c r="K2129" t="s">
        <v>4893</v>
      </c>
      <c r="L2129" t="s">
        <v>3354</v>
      </c>
      <c r="M2129" t="s">
        <v>5056</v>
      </c>
      <c r="N2129" t="s">
        <v>4885</v>
      </c>
      <c r="O2129" t="s">
        <v>5057</v>
      </c>
    </row>
    <row r="2130" spans="1:15" x14ac:dyDescent="0.25">
      <c r="A2130" t="b">
        <v>0</v>
      </c>
      <c r="B2130" s="3" t="b">
        <f t="shared" si="33"/>
        <v>0</v>
      </c>
      <c r="C2130" t="s">
        <v>4892</v>
      </c>
      <c r="D2130" s="1">
        <v>43873</v>
      </c>
      <c r="E2130" t="b">
        <v>0</v>
      </c>
      <c r="F2130" s="2">
        <v>43517.35833333333</v>
      </c>
      <c r="G2130">
        <v>9055</v>
      </c>
      <c r="H2130">
        <v>4645</v>
      </c>
      <c r="I2130">
        <v>13700</v>
      </c>
      <c r="J2130" t="s">
        <v>4526</v>
      </c>
      <c r="K2130" t="s">
        <v>4893</v>
      </c>
      <c r="L2130" t="s">
        <v>3354</v>
      </c>
      <c r="M2130" t="s">
        <v>5058</v>
      </c>
      <c r="N2130" t="s">
        <v>4885</v>
      </c>
      <c r="O2130" t="s">
        <v>5040</v>
      </c>
    </row>
    <row r="2131" spans="1:15" x14ac:dyDescent="0.25">
      <c r="A2131" t="b">
        <v>0</v>
      </c>
      <c r="B2131" s="3" t="b">
        <f t="shared" si="33"/>
        <v>0</v>
      </c>
      <c r="C2131" t="s">
        <v>4896</v>
      </c>
      <c r="D2131" s="1">
        <v>43873</v>
      </c>
      <c r="E2131" t="b">
        <v>0</v>
      </c>
      <c r="F2131" s="2">
        <v>43509.561805555553</v>
      </c>
      <c r="G2131">
        <v>56032</v>
      </c>
      <c r="H2131">
        <v>29968</v>
      </c>
      <c r="I2131">
        <v>86000</v>
      </c>
      <c r="J2131" t="s">
        <v>4897</v>
      </c>
      <c r="K2131" t="s">
        <v>4898</v>
      </c>
      <c r="L2131" t="s">
        <v>3354</v>
      </c>
      <c r="M2131" t="s">
        <v>5059</v>
      </c>
      <c r="N2131" t="s">
        <v>4885</v>
      </c>
      <c r="O2131" t="s">
        <v>4958</v>
      </c>
    </row>
    <row r="2132" spans="1:15" x14ac:dyDescent="0.25">
      <c r="A2132" t="b">
        <v>0</v>
      </c>
      <c r="B2132" s="3" t="b">
        <f t="shared" si="33"/>
        <v>0</v>
      </c>
      <c r="C2132" t="s">
        <v>5060</v>
      </c>
      <c r="D2132" s="1">
        <v>43873</v>
      </c>
      <c r="E2132" t="b">
        <v>0</v>
      </c>
      <c r="F2132" s="2">
        <v>43535</v>
      </c>
      <c r="G2132">
        <v>19815</v>
      </c>
      <c r="H2132">
        <v>5151</v>
      </c>
      <c r="I2132">
        <v>24966</v>
      </c>
      <c r="J2132" t="s">
        <v>3670</v>
      </c>
      <c r="K2132" t="s">
        <v>5061</v>
      </c>
      <c r="L2132" t="s">
        <v>3354</v>
      </c>
      <c r="M2132" t="s">
        <v>5062</v>
      </c>
      <c r="N2132" t="s">
        <v>5063</v>
      </c>
      <c r="O2132" t="s">
        <v>5064</v>
      </c>
    </row>
    <row r="2133" spans="1:15" x14ac:dyDescent="0.25">
      <c r="A2133" t="b">
        <v>0</v>
      </c>
      <c r="B2133" s="3" t="b">
        <f t="shared" si="33"/>
        <v>0</v>
      </c>
      <c r="C2133" t="s">
        <v>5065</v>
      </c>
      <c r="D2133" s="1">
        <v>43873</v>
      </c>
      <c r="E2133" t="b">
        <v>0</v>
      </c>
      <c r="F2133" s="2">
        <v>43560.501388888886</v>
      </c>
      <c r="G2133">
        <v>32651</v>
      </c>
      <c r="H2133">
        <v>17349</v>
      </c>
      <c r="I2133">
        <v>50000</v>
      </c>
      <c r="J2133" t="s">
        <v>597</v>
      </c>
      <c r="K2133" t="s">
        <v>5066</v>
      </c>
      <c r="L2133" t="s">
        <v>3354</v>
      </c>
      <c r="M2133" t="s">
        <v>5067</v>
      </c>
      <c r="N2133" t="s">
        <v>5063</v>
      </c>
      <c r="O2133" t="s">
        <v>5068</v>
      </c>
    </row>
    <row r="2134" spans="1:15" x14ac:dyDescent="0.25">
      <c r="A2134" t="b">
        <v>0</v>
      </c>
      <c r="B2134" s="3" t="b">
        <f t="shared" si="33"/>
        <v>0</v>
      </c>
      <c r="C2134" t="s">
        <v>5065</v>
      </c>
      <c r="D2134" s="1">
        <v>43873</v>
      </c>
      <c r="E2134" t="b">
        <v>0</v>
      </c>
      <c r="F2134" s="2">
        <v>43510.481944444444</v>
      </c>
      <c r="G2134">
        <v>20790</v>
      </c>
      <c r="H2134">
        <v>0</v>
      </c>
      <c r="I2134">
        <v>20790</v>
      </c>
      <c r="J2134" t="s">
        <v>597</v>
      </c>
      <c r="K2134" t="s">
        <v>5066</v>
      </c>
      <c r="L2134" t="s">
        <v>3354</v>
      </c>
      <c r="M2134" t="s">
        <v>5069</v>
      </c>
      <c r="N2134" t="s">
        <v>5063</v>
      </c>
      <c r="O2134" t="s">
        <v>5070</v>
      </c>
    </row>
    <row r="2135" spans="1:15" x14ac:dyDescent="0.25">
      <c r="A2135" t="b">
        <v>0</v>
      </c>
      <c r="B2135" s="3" t="b">
        <f t="shared" si="33"/>
        <v>0</v>
      </c>
      <c r="C2135" t="s">
        <v>5071</v>
      </c>
      <c r="D2135" s="1">
        <v>43873</v>
      </c>
      <c r="E2135" t="b">
        <v>0</v>
      </c>
      <c r="F2135" s="2">
        <v>43483.509027777778</v>
      </c>
      <c r="G2135">
        <v>16427</v>
      </c>
      <c r="H2135">
        <v>4271</v>
      </c>
      <c r="I2135">
        <v>20698</v>
      </c>
      <c r="J2135" t="s">
        <v>5072</v>
      </c>
      <c r="K2135" t="s">
        <v>5073</v>
      </c>
      <c r="L2135" t="s">
        <v>3354</v>
      </c>
      <c r="M2135" t="s">
        <v>5074</v>
      </c>
      <c r="N2135" t="s">
        <v>5063</v>
      </c>
      <c r="O2135" t="s">
        <v>5075</v>
      </c>
    </row>
    <row r="2136" spans="1:15" x14ac:dyDescent="0.25">
      <c r="A2136" t="b">
        <v>0</v>
      </c>
      <c r="B2136" s="3" t="b">
        <f t="shared" si="33"/>
        <v>0</v>
      </c>
      <c r="C2136" t="s">
        <v>5076</v>
      </c>
      <c r="D2136" s="1">
        <v>43873</v>
      </c>
      <c r="E2136" t="b">
        <v>0</v>
      </c>
      <c r="F2136" s="2">
        <v>43479</v>
      </c>
      <c r="G2136">
        <v>331267</v>
      </c>
      <c r="H2136">
        <v>114733</v>
      </c>
      <c r="I2136">
        <v>446000</v>
      </c>
      <c r="J2136" t="s">
        <v>80</v>
      </c>
      <c r="K2136" t="s">
        <v>5077</v>
      </c>
      <c r="L2136" t="s">
        <v>3354</v>
      </c>
      <c r="M2136" t="s">
        <v>5078</v>
      </c>
      <c r="N2136" t="s">
        <v>5063</v>
      </c>
      <c r="O2136" t="s">
        <v>5079</v>
      </c>
    </row>
    <row r="2137" spans="1:15" x14ac:dyDescent="0.25">
      <c r="A2137" t="b">
        <v>0</v>
      </c>
      <c r="B2137" s="3" t="b">
        <f t="shared" si="33"/>
        <v>0</v>
      </c>
      <c r="C2137" t="s">
        <v>5080</v>
      </c>
      <c r="D2137" s="1">
        <v>43873</v>
      </c>
      <c r="E2137" t="b">
        <v>0</v>
      </c>
      <c r="F2137" s="2">
        <v>43479.491666666669</v>
      </c>
      <c r="G2137">
        <v>238244</v>
      </c>
      <c r="H2137">
        <v>141756</v>
      </c>
      <c r="I2137">
        <v>380000</v>
      </c>
      <c r="J2137" t="s">
        <v>32</v>
      </c>
      <c r="K2137" t="s">
        <v>5081</v>
      </c>
      <c r="L2137" t="s">
        <v>3354</v>
      </c>
      <c r="M2137" t="s">
        <v>5082</v>
      </c>
      <c r="N2137" t="s">
        <v>5063</v>
      </c>
      <c r="O2137" t="s">
        <v>5083</v>
      </c>
    </row>
    <row r="2138" spans="1:15" x14ac:dyDescent="0.25">
      <c r="A2138" t="b">
        <v>0</v>
      </c>
      <c r="B2138" s="3" t="b">
        <f t="shared" si="33"/>
        <v>0</v>
      </c>
      <c r="C2138" t="s">
        <v>5071</v>
      </c>
      <c r="D2138" s="1">
        <v>43873</v>
      </c>
      <c r="E2138" t="b">
        <v>0</v>
      </c>
      <c r="F2138" s="2">
        <v>43563</v>
      </c>
      <c r="G2138">
        <v>27778</v>
      </c>
      <c r="H2138">
        <v>7222</v>
      </c>
      <c r="I2138">
        <v>35000</v>
      </c>
      <c r="J2138" t="s">
        <v>5072</v>
      </c>
      <c r="K2138" t="s">
        <v>5073</v>
      </c>
      <c r="L2138" t="s">
        <v>3354</v>
      </c>
      <c r="M2138" t="s">
        <v>5084</v>
      </c>
      <c r="N2138" t="s">
        <v>5063</v>
      </c>
      <c r="O2138" t="s">
        <v>5085</v>
      </c>
    </row>
    <row r="2139" spans="1:15" x14ac:dyDescent="0.25">
      <c r="A2139" t="b">
        <v>0</v>
      </c>
      <c r="B2139" s="3" t="b">
        <f t="shared" si="33"/>
        <v>0</v>
      </c>
      <c r="C2139" t="s">
        <v>5071</v>
      </c>
      <c r="D2139" s="1">
        <v>43873</v>
      </c>
      <c r="E2139" t="b">
        <v>0</v>
      </c>
      <c r="F2139" s="2">
        <v>43530.427083333336</v>
      </c>
      <c r="G2139">
        <v>494364</v>
      </c>
      <c r="H2139">
        <v>180636</v>
      </c>
      <c r="I2139">
        <v>675000</v>
      </c>
      <c r="J2139" t="s">
        <v>5072</v>
      </c>
      <c r="K2139" t="s">
        <v>5073</v>
      </c>
      <c r="L2139" t="s">
        <v>3354</v>
      </c>
      <c r="M2139" t="s">
        <v>5086</v>
      </c>
      <c r="N2139" t="s">
        <v>5063</v>
      </c>
      <c r="O2139" t="s">
        <v>5087</v>
      </c>
    </row>
    <row r="2140" spans="1:15" x14ac:dyDescent="0.25">
      <c r="A2140" t="b">
        <v>0</v>
      </c>
      <c r="B2140" s="3" t="b">
        <f t="shared" si="33"/>
        <v>0</v>
      </c>
      <c r="C2140" t="s">
        <v>5088</v>
      </c>
      <c r="D2140" s="1">
        <v>43873</v>
      </c>
      <c r="E2140" t="b">
        <v>0</v>
      </c>
      <c r="F2140" s="2">
        <v>43643.486805555556</v>
      </c>
      <c r="G2140">
        <v>90117</v>
      </c>
      <c r="H2140">
        <v>4849</v>
      </c>
      <c r="I2140">
        <v>94966</v>
      </c>
      <c r="J2140" t="s">
        <v>1919</v>
      </c>
      <c r="K2140" t="s">
        <v>4374</v>
      </c>
      <c r="L2140" t="s">
        <v>3354</v>
      </c>
      <c r="M2140" t="s">
        <v>5089</v>
      </c>
      <c r="N2140" t="s">
        <v>5063</v>
      </c>
      <c r="O2140" t="s">
        <v>5090</v>
      </c>
    </row>
    <row r="2141" spans="1:15" x14ac:dyDescent="0.25">
      <c r="A2141" t="b">
        <v>0</v>
      </c>
      <c r="B2141" s="3" t="b">
        <f t="shared" si="33"/>
        <v>0</v>
      </c>
      <c r="C2141" t="s">
        <v>5088</v>
      </c>
      <c r="D2141" s="1">
        <v>43873</v>
      </c>
      <c r="E2141" t="b">
        <v>0</v>
      </c>
      <c r="F2141" s="2">
        <v>43560</v>
      </c>
      <c r="G2141">
        <v>93043</v>
      </c>
      <c r="H2141">
        <v>47641</v>
      </c>
      <c r="I2141">
        <v>140684</v>
      </c>
      <c r="J2141" t="s">
        <v>1919</v>
      </c>
      <c r="K2141" t="s">
        <v>4374</v>
      </c>
      <c r="L2141" t="s">
        <v>3354</v>
      </c>
      <c r="M2141" t="s">
        <v>5091</v>
      </c>
      <c r="N2141" t="s">
        <v>5063</v>
      </c>
      <c r="O2141" t="s">
        <v>5092</v>
      </c>
    </row>
    <row r="2142" spans="1:15" x14ac:dyDescent="0.25">
      <c r="A2142" t="b">
        <v>0</v>
      </c>
      <c r="B2142" s="3" t="b">
        <f t="shared" si="33"/>
        <v>0</v>
      </c>
      <c r="C2142" t="s">
        <v>5071</v>
      </c>
      <c r="D2142" s="1">
        <v>43873</v>
      </c>
      <c r="E2142" t="b">
        <v>0</v>
      </c>
      <c r="F2142" s="2">
        <v>43566</v>
      </c>
      <c r="G2142">
        <v>20171</v>
      </c>
      <c r="H2142">
        <v>5243</v>
      </c>
      <c r="I2142">
        <v>25414</v>
      </c>
      <c r="J2142" t="s">
        <v>5072</v>
      </c>
      <c r="K2142" t="s">
        <v>5073</v>
      </c>
      <c r="L2142" t="s">
        <v>3354</v>
      </c>
      <c r="M2142" t="s">
        <v>5093</v>
      </c>
      <c r="N2142" t="s">
        <v>5063</v>
      </c>
      <c r="O2142" t="s">
        <v>5085</v>
      </c>
    </row>
    <row r="2143" spans="1:15" x14ac:dyDescent="0.25">
      <c r="A2143" t="b">
        <v>0</v>
      </c>
      <c r="B2143" s="3" t="b">
        <f t="shared" si="33"/>
        <v>0</v>
      </c>
      <c r="C2143" t="s">
        <v>5088</v>
      </c>
      <c r="D2143" s="1">
        <v>43873</v>
      </c>
      <c r="E2143" t="b">
        <v>0</v>
      </c>
      <c r="F2143" s="2">
        <v>43594.395833333336</v>
      </c>
      <c r="G2143">
        <v>25078</v>
      </c>
      <c r="H2143">
        <v>14922</v>
      </c>
      <c r="I2143">
        <v>40000</v>
      </c>
      <c r="J2143" t="s">
        <v>1919</v>
      </c>
      <c r="K2143" t="s">
        <v>4374</v>
      </c>
      <c r="L2143" t="s">
        <v>3354</v>
      </c>
      <c r="M2143" t="s">
        <v>5094</v>
      </c>
      <c r="N2143" t="s">
        <v>5063</v>
      </c>
      <c r="O2143" t="s">
        <v>5095</v>
      </c>
    </row>
    <row r="2144" spans="1:15" x14ac:dyDescent="0.25">
      <c r="A2144" t="b">
        <v>0</v>
      </c>
      <c r="B2144" s="3" t="b">
        <f t="shared" si="33"/>
        <v>0</v>
      </c>
      <c r="C2144" t="s">
        <v>5096</v>
      </c>
      <c r="D2144" s="1">
        <v>43873</v>
      </c>
      <c r="E2144" t="b">
        <v>0</v>
      </c>
      <c r="F2144" s="2">
        <v>43605</v>
      </c>
      <c r="G2144">
        <v>129662</v>
      </c>
      <c r="H2144">
        <v>30338</v>
      </c>
      <c r="I2144">
        <v>160000</v>
      </c>
      <c r="J2144" t="s">
        <v>5097</v>
      </c>
      <c r="K2144" t="s">
        <v>5098</v>
      </c>
      <c r="L2144" t="s">
        <v>3354</v>
      </c>
      <c r="M2144" t="s">
        <v>5099</v>
      </c>
      <c r="N2144" t="s">
        <v>5063</v>
      </c>
      <c r="O2144" t="s">
        <v>5100</v>
      </c>
    </row>
    <row r="2145" spans="1:15" x14ac:dyDescent="0.25">
      <c r="A2145" t="b">
        <v>0</v>
      </c>
      <c r="B2145" s="3" t="b">
        <f t="shared" si="33"/>
        <v>0</v>
      </c>
      <c r="C2145" t="s">
        <v>5101</v>
      </c>
      <c r="D2145" s="1">
        <v>43873</v>
      </c>
      <c r="E2145" t="b">
        <v>0</v>
      </c>
      <c r="F2145" s="2">
        <v>43606</v>
      </c>
      <c r="G2145">
        <v>31348</v>
      </c>
      <c r="H2145">
        <v>18652</v>
      </c>
      <c r="I2145">
        <v>50000</v>
      </c>
      <c r="J2145" t="s">
        <v>3921</v>
      </c>
      <c r="K2145" t="s">
        <v>5102</v>
      </c>
      <c r="L2145" t="s">
        <v>3354</v>
      </c>
      <c r="M2145" t="s">
        <v>5103</v>
      </c>
      <c r="N2145" t="s">
        <v>5063</v>
      </c>
      <c r="O2145" t="s">
        <v>5104</v>
      </c>
    </row>
    <row r="2146" spans="1:15" x14ac:dyDescent="0.25">
      <c r="A2146" t="b">
        <v>0</v>
      </c>
      <c r="B2146" s="3" t="b">
        <f t="shared" si="33"/>
        <v>0</v>
      </c>
      <c r="C2146" t="s">
        <v>5101</v>
      </c>
      <c r="D2146" s="1">
        <v>43873</v>
      </c>
      <c r="E2146" t="b">
        <v>0</v>
      </c>
      <c r="F2146" s="2">
        <v>43599</v>
      </c>
      <c r="G2146">
        <v>6270</v>
      </c>
      <c r="H2146">
        <v>3730</v>
      </c>
      <c r="I2146">
        <v>10000</v>
      </c>
      <c r="J2146" t="s">
        <v>3921</v>
      </c>
      <c r="K2146" t="s">
        <v>5102</v>
      </c>
      <c r="L2146" t="s">
        <v>3354</v>
      </c>
      <c r="M2146" t="s">
        <v>5105</v>
      </c>
      <c r="N2146" t="s">
        <v>5063</v>
      </c>
      <c r="O2146" t="s">
        <v>5106</v>
      </c>
    </row>
    <row r="2147" spans="1:15" x14ac:dyDescent="0.25">
      <c r="A2147" t="b">
        <v>0</v>
      </c>
      <c r="B2147" s="3" t="b">
        <f t="shared" si="33"/>
        <v>0</v>
      </c>
      <c r="C2147" t="s">
        <v>5107</v>
      </c>
      <c r="D2147" s="1">
        <v>43873</v>
      </c>
      <c r="E2147" t="b">
        <v>0</v>
      </c>
      <c r="F2147" s="2">
        <v>43636.705555555556</v>
      </c>
      <c r="G2147">
        <v>79591</v>
      </c>
      <c r="H2147">
        <v>40409</v>
      </c>
      <c r="I2147">
        <v>120000</v>
      </c>
      <c r="J2147" t="s">
        <v>661</v>
      </c>
      <c r="K2147" t="s">
        <v>5108</v>
      </c>
      <c r="L2147" t="s">
        <v>3354</v>
      </c>
      <c r="M2147" t="s">
        <v>5109</v>
      </c>
      <c r="N2147" t="s">
        <v>5063</v>
      </c>
      <c r="O2147" t="s">
        <v>5110</v>
      </c>
    </row>
    <row r="2148" spans="1:15" x14ac:dyDescent="0.25">
      <c r="A2148" t="b">
        <v>0</v>
      </c>
      <c r="B2148" s="3" t="b">
        <f t="shared" si="33"/>
        <v>0</v>
      </c>
      <c r="C2148" t="s">
        <v>5111</v>
      </c>
      <c r="D2148" s="1">
        <v>43873</v>
      </c>
      <c r="E2148" t="b">
        <v>0</v>
      </c>
      <c r="F2148" s="2">
        <v>43640</v>
      </c>
      <c r="G2148">
        <v>99849</v>
      </c>
      <c r="H2148">
        <v>47830</v>
      </c>
      <c r="I2148">
        <v>147679</v>
      </c>
      <c r="J2148" t="s">
        <v>5112</v>
      </c>
      <c r="K2148" t="s">
        <v>5113</v>
      </c>
      <c r="L2148" t="s">
        <v>3354</v>
      </c>
      <c r="M2148" t="s">
        <v>5114</v>
      </c>
      <c r="N2148" t="s">
        <v>5063</v>
      </c>
      <c r="O2148" t="s">
        <v>5115</v>
      </c>
    </row>
    <row r="2149" spans="1:15" x14ac:dyDescent="0.25">
      <c r="A2149" t="b">
        <v>0</v>
      </c>
      <c r="B2149" s="3" t="b">
        <f t="shared" si="33"/>
        <v>0</v>
      </c>
      <c r="C2149" t="s">
        <v>5116</v>
      </c>
      <c r="D2149" s="1">
        <v>43873</v>
      </c>
      <c r="E2149" t="b">
        <v>0</v>
      </c>
      <c r="F2149" s="2">
        <v>43636.690972222219</v>
      </c>
      <c r="G2149">
        <v>94986</v>
      </c>
      <c r="H2149">
        <v>48797</v>
      </c>
      <c r="I2149">
        <v>143783</v>
      </c>
      <c r="J2149" t="s">
        <v>1692</v>
      </c>
      <c r="K2149" t="s">
        <v>5117</v>
      </c>
      <c r="L2149" t="s">
        <v>3354</v>
      </c>
      <c r="M2149" t="s">
        <v>5118</v>
      </c>
      <c r="N2149" t="s">
        <v>5063</v>
      </c>
      <c r="O2149" t="s">
        <v>5119</v>
      </c>
    </row>
    <row r="2150" spans="1:15" x14ac:dyDescent="0.25">
      <c r="A2150" t="b">
        <v>0</v>
      </c>
      <c r="B2150" s="3" t="b">
        <f t="shared" si="33"/>
        <v>0</v>
      </c>
      <c r="C2150" t="s">
        <v>5071</v>
      </c>
      <c r="D2150" s="1">
        <v>43873</v>
      </c>
      <c r="E2150" t="b">
        <v>0</v>
      </c>
      <c r="F2150" s="2">
        <v>43621.67291666667</v>
      </c>
      <c r="G2150">
        <v>49282</v>
      </c>
      <c r="H2150">
        <v>12812</v>
      </c>
      <c r="I2150">
        <v>62094</v>
      </c>
      <c r="J2150" t="s">
        <v>5072</v>
      </c>
      <c r="K2150" t="s">
        <v>5073</v>
      </c>
      <c r="L2150" t="s">
        <v>3354</v>
      </c>
      <c r="M2150" t="s">
        <v>5120</v>
      </c>
      <c r="N2150" t="s">
        <v>5063</v>
      </c>
      <c r="O2150" t="s">
        <v>5075</v>
      </c>
    </row>
    <row r="2151" spans="1:15" x14ac:dyDescent="0.25">
      <c r="A2151" t="b">
        <v>0</v>
      </c>
      <c r="B2151" s="3" t="b">
        <f t="shared" si="33"/>
        <v>0</v>
      </c>
      <c r="C2151" t="s">
        <v>5121</v>
      </c>
      <c r="D2151" s="1">
        <v>43873</v>
      </c>
      <c r="E2151" t="b">
        <v>0</v>
      </c>
      <c r="F2151" s="2">
        <v>43298.681250000001</v>
      </c>
      <c r="G2151">
        <v>39772</v>
      </c>
      <c r="H2151">
        <v>20228</v>
      </c>
      <c r="I2151">
        <v>60000</v>
      </c>
      <c r="J2151" t="s">
        <v>5122</v>
      </c>
      <c r="K2151" t="s">
        <v>5123</v>
      </c>
      <c r="L2151" t="s">
        <v>3354</v>
      </c>
      <c r="M2151" t="s">
        <v>5124</v>
      </c>
      <c r="N2151" t="s">
        <v>5063</v>
      </c>
      <c r="O2151" t="s">
        <v>5125</v>
      </c>
    </row>
    <row r="2152" spans="1:15" x14ac:dyDescent="0.25">
      <c r="A2152" t="b">
        <v>0</v>
      </c>
      <c r="B2152" s="3" t="b">
        <f t="shared" si="33"/>
        <v>0</v>
      </c>
      <c r="C2152" t="s">
        <v>5096</v>
      </c>
      <c r="D2152" s="1">
        <v>43873</v>
      </c>
      <c r="E2152" t="b">
        <v>0</v>
      </c>
      <c r="F2152" s="2">
        <v>43586.629861111112</v>
      </c>
      <c r="G2152">
        <v>14287</v>
      </c>
      <c r="H2152">
        <v>3715</v>
      </c>
      <c r="I2152">
        <v>18002</v>
      </c>
      <c r="J2152" t="s">
        <v>5097</v>
      </c>
      <c r="K2152" t="s">
        <v>5098</v>
      </c>
      <c r="L2152" t="s">
        <v>3354</v>
      </c>
      <c r="M2152" t="s">
        <v>5126</v>
      </c>
      <c r="N2152" t="s">
        <v>5063</v>
      </c>
      <c r="O2152" t="s">
        <v>5127</v>
      </c>
    </row>
    <row r="2153" spans="1:15" x14ac:dyDescent="0.25">
      <c r="A2153" t="b">
        <v>0</v>
      </c>
      <c r="B2153" s="3" t="b">
        <f t="shared" si="33"/>
        <v>0</v>
      </c>
      <c r="C2153" t="s">
        <v>5128</v>
      </c>
      <c r="D2153" s="1">
        <v>43873</v>
      </c>
      <c r="E2153" t="b">
        <v>0</v>
      </c>
      <c r="F2153" s="2">
        <v>43280.520833333336</v>
      </c>
      <c r="G2153">
        <v>81303</v>
      </c>
      <c r="H2153">
        <v>38697</v>
      </c>
      <c r="I2153">
        <v>120000</v>
      </c>
      <c r="J2153" t="s">
        <v>5129</v>
      </c>
      <c r="K2153" t="s">
        <v>5130</v>
      </c>
      <c r="L2153" t="s">
        <v>3354</v>
      </c>
      <c r="M2153" t="s">
        <v>5131</v>
      </c>
      <c r="N2153" t="s">
        <v>5063</v>
      </c>
      <c r="O2153" t="s">
        <v>5132</v>
      </c>
    </row>
    <row r="2154" spans="1:15" x14ac:dyDescent="0.25">
      <c r="A2154" t="b">
        <v>0</v>
      </c>
      <c r="B2154" s="3" t="b">
        <f t="shared" si="33"/>
        <v>0</v>
      </c>
      <c r="C2154" t="s">
        <v>5133</v>
      </c>
      <c r="D2154" s="1">
        <v>43873</v>
      </c>
      <c r="E2154" t="b">
        <v>0</v>
      </c>
      <c r="F2154" s="2">
        <v>43314.654861111114</v>
      </c>
      <c r="G2154">
        <v>24323</v>
      </c>
      <c r="H2154">
        <v>14472</v>
      </c>
      <c r="I2154">
        <v>38795</v>
      </c>
      <c r="J2154" t="s">
        <v>93</v>
      </c>
      <c r="K2154" t="s">
        <v>5134</v>
      </c>
      <c r="L2154" t="s">
        <v>3354</v>
      </c>
      <c r="M2154" t="s">
        <v>5135</v>
      </c>
      <c r="N2154" t="s">
        <v>5063</v>
      </c>
      <c r="O2154" t="s">
        <v>5136</v>
      </c>
    </row>
    <row r="2155" spans="1:15" x14ac:dyDescent="0.25">
      <c r="A2155" t="b">
        <v>0</v>
      </c>
      <c r="B2155" s="3" t="b">
        <f t="shared" si="33"/>
        <v>0</v>
      </c>
      <c r="C2155" t="s">
        <v>5128</v>
      </c>
      <c r="D2155" s="1">
        <v>43873</v>
      </c>
      <c r="E2155" t="b">
        <v>0</v>
      </c>
      <c r="F2155" s="2">
        <v>43511.729166666664</v>
      </c>
      <c r="G2155">
        <v>54154</v>
      </c>
      <c r="H2155">
        <v>25846</v>
      </c>
      <c r="I2155">
        <v>80000</v>
      </c>
      <c r="J2155" t="s">
        <v>5129</v>
      </c>
      <c r="K2155" t="s">
        <v>5130</v>
      </c>
      <c r="L2155" t="s">
        <v>3354</v>
      </c>
      <c r="M2155" t="s">
        <v>5137</v>
      </c>
      <c r="N2155" t="s">
        <v>5063</v>
      </c>
      <c r="O2155" t="s">
        <v>5138</v>
      </c>
    </row>
    <row r="2156" spans="1:15" x14ac:dyDescent="0.25">
      <c r="A2156" t="b">
        <v>0</v>
      </c>
      <c r="B2156" s="3" t="b">
        <f t="shared" si="33"/>
        <v>0</v>
      </c>
      <c r="C2156" t="s">
        <v>5071</v>
      </c>
      <c r="D2156" s="1">
        <v>43873</v>
      </c>
      <c r="E2156" t="b">
        <v>0</v>
      </c>
      <c r="F2156" s="2">
        <v>43264</v>
      </c>
      <c r="G2156">
        <v>493276</v>
      </c>
      <c r="H2156">
        <v>181724</v>
      </c>
      <c r="I2156">
        <v>675000</v>
      </c>
      <c r="J2156" t="s">
        <v>5072</v>
      </c>
      <c r="K2156" t="s">
        <v>5073</v>
      </c>
      <c r="L2156" t="s">
        <v>3354</v>
      </c>
      <c r="M2156" t="s">
        <v>5139</v>
      </c>
      <c r="N2156" t="s">
        <v>5063</v>
      </c>
      <c r="O2156" t="s">
        <v>5087</v>
      </c>
    </row>
    <row r="2157" spans="1:15" x14ac:dyDescent="0.25">
      <c r="A2157" t="b">
        <v>0</v>
      </c>
      <c r="B2157" s="3" t="b">
        <f t="shared" si="33"/>
        <v>0</v>
      </c>
      <c r="C2157" t="s">
        <v>5080</v>
      </c>
      <c r="D2157" s="1">
        <v>43873</v>
      </c>
      <c r="E2157" t="b">
        <v>0</v>
      </c>
      <c r="F2157" s="2">
        <v>43259.631249999999</v>
      </c>
      <c r="G2157">
        <v>5643</v>
      </c>
      <c r="H2157">
        <v>3357</v>
      </c>
      <c r="I2157">
        <v>9000</v>
      </c>
      <c r="J2157" t="s">
        <v>32</v>
      </c>
      <c r="K2157" t="s">
        <v>5081</v>
      </c>
      <c r="L2157" t="s">
        <v>3354</v>
      </c>
      <c r="M2157" t="s">
        <v>5140</v>
      </c>
      <c r="N2157" t="s">
        <v>5063</v>
      </c>
      <c r="O2157" t="s">
        <v>5141</v>
      </c>
    </row>
    <row r="2158" spans="1:15" x14ac:dyDescent="0.25">
      <c r="A2158" t="b">
        <v>0</v>
      </c>
      <c r="B2158" s="3" t="b">
        <f t="shared" si="33"/>
        <v>0</v>
      </c>
      <c r="C2158" t="s">
        <v>5128</v>
      </c>
      <c r="D2158" s="1">
        <v>43873</v>
      </c>
      <c r="E2158" t="b">
        <v>0</v>
      </c>
      <c r="F2158" s="2">
        <v>43255.339583333334</v>
      </c>
      <c r="G2158">
        <v>139167</v>
      </c>
      <c r="H2158">
        <v>27833</v>
      </c>
      <c r="I2158">
        <v>167000</v>
      </c>
      <c r="J2158" t="s">
        <v>5129</v>
      </c>
      <c r="K2158" t="s">
        <v>5130</v>
      </c>
      <c r="L2158" t="s">
        <v>3354</v>
      </c>
      <c r="M2158" t="s">
        <v>5142</v>
      </c>
      <c r="N2158" t="s">
        <v>5063</v>
      </c>
      <c r="O2158" t="s">
        <v>5143</v>
      </c>
    </row>
    <row r="2159" spans="1:15" x14ac:dyDescent="0.25">
      <c r="A2159" t="b">
        <v>0</v>
      </c>
      <c r="B2159" s="3" t="b">
        <f t="shared" si="33"/>
        <v>0</v>
      </c>
      <c r="C2159" t="s">
        <v>5080</v>
      </c>
      <c r="D2159" s="1">
        <v>43873</v>
      </c>
      <c r="E2159" t="b">
        <v>0</v>
      </c>
      <c r="F2159" s="2">
        <v>43374.480555555558</v>
      </c>
      <c r="G2159">
        <v>17418</v>
      </c>
      <c r="H2159">
        <v>8582</v>
      </c>
      <c r="I2159">
        <v>26000</v>
      </c>
      <c r="J2159" t="s">
        <v>32</v>
      </c>
      <c r="K2159" t="s">
        <v>5081</v>
      </c>
      <c r="L2159" t="s">
        <v>3354</v>
      </c>
      <c r="M2159" t="s">
        <v>5144</v>
      </c>
      <c r="N2159" t="s">
        <v>5063</v>
      </c>
      <c r="O2159" t="s">
        <v>5145</v>
      </c>
    </row>
    <row r="2160" spans="1:15" x14ac:dyDescent="0.25">
      <c r="A2160" t="b">
        <v>0</v>
      </c>
      <c r="B2160" s="3" t="b">
        <f t="shared" si="33"/>
        <v>0</v>
      </c>
      <c r="C2160" t="s">
        <v>5076</v>
      </c>
      <c r="D2160" s="1">
        <v>43873</v>
      </c>
      <c r="E2160" t="b">
        <v>0</v>
      </c>
      <c r="F2160" s="2">
        <v>43360</v>
      </c>
      <c r="G2160">
        <v>38473</v>
      </c>
      <c r="H2160">
        <v>11527</v>
      </c>
      <c r="I2160">
        <v>50000</v>
      </c>
      <c r="J2160" t="s">
        <v>80</v>
      </c>
      <c r="K2160" t="s">
        <v>5077</v>
      </c>
      <c r="L2160" t="s">
        <v>3354</v>
      </c>
      <c r="M2160" t="s">
        <v>5146</v>
      </c>
      <c r="N2160" t="s">
        <v>5063</v>
      </c>
      <c r="O2160" t="s">
        <v>5147</v>
      </c>
    </row>
    <row r="2161" spans="1:15" x14ac:dyDescent="0.25">
      <c r="A2161" t="b">
        <v>0</v>
      </c>
      <c r="B2161" s="3" t="b">
        <f t="shared" si="33"/>
        <v>0</v>
      </c>
      <c r="C2161" t="s">
        <v>5111</v>
      </c>
      <c r="D2161" s="1">
        <v>43873</v>
      </c>
      <c r="E2161" t="b">
        <v>0</v>
      </c>
      <c r="F2161" s="2">
        <v>43627</v>
      </c>
      <c r="G2161">
        <v>70000</v>
      </c>
      <c r="H2161">
        <v>0</v>
      </c>
      <c r="I2161">
        <v>70000</v>
      </c>
      <c r="J2161" t="s">
        <v>5112</v>
      </c>
      <c r="K2161" t="s">
        <v>5113</v>
      </c>
      <c r="L2161" t="s">
        <v>3354</v>
      </c>
      <c r="M2161" t="s">
        <v>5148</v>
      </c>
      <c r="N2161" t="s">
        <v>5063</v>
      </c>
      <c r="O2161" t="s">
        <v>5149</v>
      </c>
    </row>
    <row r="2162" spans="1:15" x14ac:dyDescent="0.25">
      <c r="A2162" t="b">
        <v>0</v>
      </c>
      <c r="B2162" s="3" t="b">
        <f t="shared" si="33"/>
        <v>0</v>
      </c>
      <c r="C2162" t="s">
        <v>5101</v>
      </c>
      <c r="D2162" s="1">
        <v>43873</v>
      </c>
      <c r="E2162" t="b">
        <v>0</v>
      </c>
      <c r="F2162" s="2">
        <v>43355</v>
      </c>
      <c r="G2162">
        <v>3135</v>
      </c>
      <c r="H2162">
        <v>1865</v>
      </c>
      <c r="I2162">
        <v>5000</v>
      </c>
      <c r="J2162" t="s">
        <v>3921</v>
      </c>
      <c r="K2162" t="s">
        <v>5102</v>
      </c>
      <c r="L2162" t="s">
        <v>3354</v>
      </c>
      <c r="M2162" t="s">
        <v>5150</v>
      </c>
      <c r="N2162" t="s">
        <v>5063</v>
      </c>
      <c r="O2162" t="s">
        <v>5106</v>
      </c>
    </row>
    <row r="2163" spans="1:15" x14ac:dyDescent="0.25">
      <c r="A2163" t="b">
        <v>0</v>
      </c>
      <c r="B2163" s="3" t="b">
        <f t="shared" si="33"/>
        <v>0</v>
      </c>
      <c r="C2163" t="s">
        <v>5076</v>
      </c>
      <c r="D2163" s="1">
        <v>43873</v>
      </c>
      <c r="E2163" t="b">
        <v>0</v>
      </c>
      <c r="F2163" s="2">
        <v>43378.45416666667</v>
      </c>
      <c r="G2163">
        <v>84920</v>
      </c>
      <c r="H2163">
        <v>22080</v>
      </c>
      <c r="I2163">
        <v>107000</v>
      </c>
      <c r="J2163" t="s">
        <v>80</v>
      </c>
      <c r="K2163" t="s">
        <v>5077</v>
      </c>
      <c r="L2163" t="s">
        <v>3354</v>
      </c>
      <c r="M2163" t="s">
        <v>5151</v>
      </c>
      <c r="N2163" t="s">
        <v>5063</v>
      </c>
      <c r="O2163" t="s">
        <v>5079</v>
      </c>
    </row>
    <row r="2164" spans="1:15" x14ac:dyDescent="0.25">
      <c r="A2164" t="b">
        <v>0</v>
      </c>
      <c r="B2164" s="3" t="b">
        <f t="shared" si="33"/>
        <v>0</v>
      </c>
      <c r="C2164" t="s">
        <v>5152</v>
      </c>
      <c r="D2164" s="1">
        <v>43873</v>
      </c>
      <c r="E2164" t="b">
        <v>0</v>
      </c>
      <c r="F2164" s="2">
        <v>43483.698611111111</v>
      </c>
      <c r="G2164">
        <v>51536</v>
      </c>
      <c r="H2164">
        <v>23917</v>
      </c>
      <c r="I2164">
        <v>75453</v>
      </c>
      <c r="J2164" t="s">
        <v>895</v>
      </c>
      <c r="K2164" t="s">
        <v>5153</v>
      </c>
      <c r="L2164" t="s">
        <v>3354</v>
      </c>
      <c r="M2164" t="s">
        <v>5154</v>
      </c>
      <c r="N2164" t="s">
        <v>5063</v>
      </c>
      <c r="O2164" t="s">
        <v>5155</v>
      </c>
    </row>
    <row r="2165" spans="1:15" x14ac:dyDescent="0.25">
      <c r="A2165" t="b">
        <v>0</v>
      </c>
      <c r="B2165" s="3" t="b">
        <f t="shared" si="33"/>
        <v>0</v>
      </c>
      <c r="C2165" t="s">
        <v>5088</v>
      </c>
      <c r="D2165" s="1">
        <v>43873</v>
      </c>
      <c r="E2165" t="b">
        <v>0</v>
      </c>
      <c r="F2165" s="2">
        <v>43441.729166666664</v>
      </c>
      <c r="G2165">
        <v>80562</v>
      </c>
      <c r="H2165">
        <v>44498</v>
      </c>
      <c r="I2165">
        <v>125060</v>
      </c>
      <c r="J2165" t="s">
        <v>1919</v>
      </c>
      <c r="K2165" t="s">
        <v>4374</v>
      </c>
      <c r="L2165" t="s">
        <v>3354</v>
      </c>
      <c r="M2165" t="s">
        <v>5156</v>
      </c>
      <c r="N2165" t="s">
        <v>5063</v>
      </c>
      <c r="O2165" t="s">
        <v>5157</v>
      </c>
    </row>
    <row r="2166" spans="1:15" x14ac:dyDescent="0.25">
      <c r="A2166" t="b">
        <v>0</v>
      </c>
      <c r="B2166" s="3" t="b">
        <f t="shared" si="33"/>
        <v>0</v>
      </c>
      <c r="C2166" t="s">
        <v>5088</v>
      </c>
      <c r="D2166" s="1">
        <v>43873</v>
      </c>
      <c r="E2166" t="b">
        <v>0</v>
      </c>
      <c r="F2166" s="2">
        <v>43441</v>
      </c>
      <c r="G2166">
        <v>51321</v>
      </c>
      <c r="H2166">
        <v>8678</v>
      </c>
      <c r="I2166">
        <v>59999</v>
      </c>
      <c r="J2166" t="s">
        <v>1919</v>
      </c>
      <c r="K2166" t="s">
        <v>4374</v>
      </c>
      <c r="L2166" t="s">
        <v>3354</v>
      </c>
      <c r="M2166" t="s">
        <v>5158</v>
      </c>
      <c r="N2166" t="s">
        <v>5063</v>
      </c>
      <c r="O2166" t="s">
        <v>5095</v>
      </c>
    </row>
    <row r="2167" spans="1:15" x14ac:dyDescent="0.25">
      <c r="A2167" t="b">
        <v>0</v>
      </c>
      <c r="B2167" s="3" t="b">
        <f t="shared" si="33"/>
        <v>0</v>
      </c>
      <c r="C2167" t="s">
        <v>5116</v>
      </c>
      <c r="D2167" s="1">
        <v>43873</v>
      </c>
      <c r="E2167" t="b">
        <v>0</v>
      </c>
      <c r="F2167" s="2">
        <v>43502.527777777781</v>
      </c>
      <c r="G2167">
        <v>628773</v>
      </c>
      <c r="H2167">
        <v>116769</v>
      </c>
      <c r="I2167">
        <v>745542</v>
      </c>
      <c r="J2167" t="s">
        <v>1692</v>
      </c>
      <c r="K2167" t="s">
        <v>5117</v>
      </c>
      <c r="L2167" t="s">
        <v>3354</v>
      </c>
      <c r="M2167" t="s">
        <v>5159</v>
      </c>
      <c r="N2167" t="s">
        <v>5063</v>
      </c>
      <c r="O2167" t="s">
        <v>5143</v>
      </c>
    </row>
    <row r="2168" spans="1:15" x14ac:dyDescent="0.25">
      <c r="A2168" t="b">
        <v>0</v>
      </c>
      <c r="B2168" s="3" t="b">
        <f t="shared" si="33"/>
        <v>0</v>
      </c>
      <c r="C2168" t="s">
        <v>5071</v>
      </c>
      <c r="D2168" s="1">
        <v>43873</v>
      </c>
      <c r="E2168" t="b">
        <v>0</v>
      </c>
      <c r="F2168" s="2">
        <v>43479.496527777781</v>
      </c>
      <c r="G2168">
        <v>141400</v>
      </c>
      <c r="H2168">
        <v>36764</v>
      </c>
      <c r="I2168">
        <v>178164</v>
      </c>
      <c r="J2168" t="s">
        <v>5072</v>
      </c>
      <c r="K2168" t="s">
        <v>5073</v>
      </c>
      <c r="L2168" t="s">
        <v>3354</v>
      </c>
      <c r="M2168" t="s">
        <v>5160</v>
      </c>
      <c r="N2168" t="s">
        <v>5063</v>
      </c>
      <c r="O2168" t="s">
        <v>5085</v>
      </c>
    </row>
    <row r="2169" spans="1:15" x14ac:dyDescent="0.25">
      <c r="A2169" t="b">
        <v>0</v>
      </c>
      <c r="B2169" s="3" t="b">
        <f t="shared" si="33"/>
        <v>0</v>
      </c>
      <c r="C2169" t="s">
        <v>5161</v>
      </c>
      <c r="D2169" s="1">
        <v>43873</v>
      </c>
      <c r="E2169" t="b">
        <v>0</v>
      </c>
      <c r="F2169" s="2">
        <v>43390.570138888892</v>
      </c>
      <c r="G2169">
        <v>63663</v>
      </c>
      <c r="H2169">
        <v>31337</v>
      </c>
      <c r="I2169">
        <v>95000</v>
      </c>
      <c r="J2169" t="s">
        <v>4757</v>
      </c>
      <c r="K2169" t="s">
        <v>5162</v>
      </c>
      <c r="L2169" t="s">
        <v>3354</v>
      </c>
      <c r="M2169" t="s">
        <v>5163</v>
      </c>
      <c r="N2169" t="s">
        <v>5063</v>
      </c>
      <c r="O2169" t="s">
        <v>5164</v>
      </c>
    </row>
    <row r="2170" spans="1:15" x14ac:dyDescent="0.25">
      <c r="A2170" t="b">
        <v>0</v>
      </c>
      <c r="B2170" s="3" t="b">
        <f t="shared" si="33"/>
        <v>0</v>
      </c>
      <c r="C2170" t="s">
        <v>5165</v>
      </c>
      <c r="D2170" s="1">
        <v>43873</v>
      </c>
      <c r="E2170" t="b">
        <v>0</v>
      </c>
      <c r="F2170" s="2">
        <v>43483.72152777778</v>
      </c>
      <c r="G2170">
        <v>64106</v>
      </c>
      <c r="H2170">
        <v>31018</v>
      </c>
      <c r="I2170">
        <v>95124</v>
      </c>
      <c r="J2170" t="s">
        <v>736</v>
      </c>
      <c r="K2170" t="s">
        <v>5166</v>
      </c>
      <c r="L2170" t="s">
        <v>3354</v>
      </c>
      <c r="M2170" t="s">
        <v>5167</v>
      </c>
      <c r="N2170" t="s">
        <v>5063</v>
      </c>
      <c r="O2170" t="s">
        <v>5168</v>
      </c>
    </row>
    <row r="2171" spans="1:15" x14ac:dyDescent="0.25">
      <c r="A2171" t="b">
        <v>0</v>
      </c>
      <c r="B2171" s="3" t="b">
        <f t="shared" si="33"/>
        <v>0</v>
      </c>
      <c r="C2171" t="s">
        <v>5133</v>
      </c>
      <c r="D2171" s="1">
        <v>43873</v>
      </c>
      <c r="E2171" t="b">
        <v>0</v>
      </c>
      <c r="F2171" s="2">
        <v>43245.592361111114</v>
      </c>
      <c r="G2171">
        <v>88598</v>
      </c>
      <c r="H2171">
        <v>51526</v>
      </c>
      <c r="I2171">
        <v>140124</v>
      </c>
      <c r="J2171" t="s">
        <v>93</v>
      </c>
      <c r="K2171" t="s">
        <v>5134</v>
      </c>
      <c r="L2171" t="s">
        <v>3354</v>
      </c>
      <c r="M2171" t="s">
        <v>5169</v>
      </c>
      <c r="N2171" t="s">
        <v>5063</v>
      </c>
    </row>
    <row r="2172" spans="1:15" x14ac:dyDescent="0.25">
      <c r="A2172" t="b">
        <v>0</v>
      </c>
      <c r="B2172" s="3" t="b">
        <f t="shared" si="33"/>
        <v>0</v>
      </c>
      <c r="C2172" t="s">
        <v>5096</v>
      </c>
      <c r="D2172" s="1">
        <v>43873</v>
      </c>
      <c r="E2172" t="b">
        <v>0</v>
      </c>
      <c r="F2172" s="2">
        <v>43235.443055555559</v>
      </c>
      <c r="G2172">
        <v>129455</v>
      </c>
      <c r="H2172">
        <v>30545</v>
      </c>
      <c r="I2172">
        <v>160000</v>
      </c>
      <c r="J2172" t="s">
        <v>5097</v>
      </c>
      <c r="K2172" t="s">
        <v>5098</v>
      </c>
      <c r="L2172" t="s">
        <v>3354</v>
      </c>
      <c r="M2172" t="s">
        <v>5170</v>
      </c>
      <c r="N2172" t="s">
        <v>5063</v>
      </c>
      <c r="O2172" t="s">
        <v>5100</v>
      </c>
    </row>
    <row r="2173" spans="1:15" x14ac:dyDescent="0.25">
      <c r="A2173" t="b">
        <v>0</v>
      </c>
      <c r="B2173" s="3" t="b">
        <f t="shared" si="33"/>
        <v>0</v>
      </c>
      <c r="C2173" t="s">
        <v>5065</v>
      </c>
      <c r="D2173" s="1">
        <v>43873</v>
      </c>
      <c r="E2173" t="b">
        <v>0</v>
      </c>
      <c r="F2173" s="2">
        <v>43278.677777777775</v>
      </c>
      <c r="G2173">
        <v>31994</v>
      </c>
      <c r="H2173">
        <v>17256</v>
      </c>
      <c r="I2173">
        <v>49250</v>
      </c>
      <c r="J2173" t="s">
        <v>597</v>
      </c>
      <c r="K2173" t="s">
        <v>5066</v>
      </c>
      <c r="L2173" t="s">
        <v>3354</v>
      </c>
      <c r="M2173" t="s">
        <v>5171</v>
      </c>
      <c r="N2173" t="s">
        <v>5063</v>
      </c>
      <c r="O2173" t="s">
        <v>5068</v>
      </c>
    </row>
    <row r="2174" spans="1:15" x14ac:dyDescent="0.25">
      <c r="A2174" t="b">
        <v>0</v>
      </c>
      <c r="B2174" s="3" t="b">
        <f t="shared" si="33"/>
        <v>0</v>
      </c>
      <c r="C2174" t="s">
        <v>5152</v>
      </c>
      <c r="D2174" s="1">
        <v>43873</v>
      </c>
      <c r="E2174" t="b">
        <v>0</v>
      </c>
      <c r="F2174" s="2">
        <v>43189.479861111111</v>
      </c>
      <c r="G2174">
        <v>50348</v>
      </c>
      <c r="H2174">
        <v>23525</v>
      </c>
      <c r="I2174">
        <v>73873</v>
      </c>
      <c r="J2174" t="s">
        <v>895</v>
      </c>
      <c r="K2174" t="s">
        <v>5153</v>
      </c>
      <c r="L2174" t="s">
        <v>3354</v>
      </c>
      <c r="M2174" t="s">
        <v>5172</v>
      </c>
      <c r="N2174" t="s">
        <v>5063</v>
      </c>
      <c r="O2174" t="s">
        <v>5155</v>
      </c>
    </row>
    <row r="2175" spans="1:15" x14ac:dyDescent="0.25">
      <c r="A2175" t="b">
        <v>0</v>
      </c>
      <c r="B2175" s="3" t="b">
        <f t="shared" si="33"/>
        <v>0</v>
      </c>
      <c r="C2175" t="s">
        <v>5101</v>
      </c>
      <c r="D2175" s="1">
        <v>43873</v>
      </c>
      <c r="E2175" t="b">
        <v>0</v>
      </c>
      <c r="F2175" s="2">
        <v>43518</v>
      </c>
      <c r="G2175">
        <v>49672</v>
      </c>
      <c r="H2175">
        <v>29555</v>
      </c>
      <c r="I2175">
        <v>79227</v>
      </c>
      <c r="J2175" t="s">
        <v>3921</v>
      </c>
      <c r="K2175" t="s">
        <v>5102</v>
      </c>
      <c r="L2175" t="s">
        <v>3354</v>
      </c>
      <c r="M2175" t="s">
        <v>5173</v>
      </c>
      <c r="N2175" t="s">
        <v>5063</v>
      </c>
      <c r="O2175" t="s">
        <v>5174</v>
      </c>
    </row>
    <row r="2176" spans="1:15" x14ac:dyDescent="0.25">
      <c r="A2176" t="b">
        <v>0</v>
      </c>
      <c r="B2176" s="3" t="b">
        <f t="shared" si="33"/>
        <v>0</v>
      </c>
      <c r="C2176" t="s">
        <v>5111</v>
      </c>
      <c r="D2176" s="1">
        <v>43873</v>
      </c>
      <c r="E2176" t="b">
        <v>0</v>
      </c>
      <c r="F2176" s="2">
        <v>43336</v>
      </c>
      <c r="G2176">
        <v>92876</v>
      </c>
      <c r="H2176">
        <v>44573</v>
      </c>
      <c r="I2176">
        <v>137449</v>
      </c>
      <c r="J2176" t="s">
        <v>5112</v>
      </c>
      <c r="K2176" t="s">
        <v>5113</v>
      </c>
      <c r="L2176" t="s">
        <v>3354</v>
      </c>
      <c r="M2176" t="s">
        <v>5175</v>
      </c>
      <c r="N2176" t="s">
        <v>5063</v>
      </c>
      <c r="O2176" t="s">
        <v>5115</v>
      </c>
    </row>
    <row r="2177" spans="1:15" x14ac:dyDescent="0.25">
      <c r="A2177" t="b">
        <v>0</v>
      </c>
      <c r="B2177" s="3" t="b">
        <f t="shared" si="33"/>
        <v>0</v>
      </c>
      <c r="C2177" t="s">
        <v>5071</v>
      </c>
      <c r="D2177" s="1">
        <v>43873</v>
      </c>
      <c r="E2177" t="b">
        <v>0</v>
      </c>
      <c r="F2177" s="2">
        <v>43283</v>
      </c>
      <c r="G2177">
        <v>27778</v>
      </c>
      <c r="H2177">
        <v>7222</v>
      </c>
      <c r="I2177">
        <v>35000</v>
      </c>
      <c r="J2177" t="s">
        <v>5072</v>
      </c>
      <c r="K2177" t="s">
        <v>5073</v>
      </c>
      <c r="L2177" t="s">
        <v>3354</v>
      </c>
      <c r="M2177" t="s">
        <v>5176</v>
      </c>
      <c r="N2177" t="s">
        <v>5063</v>
      </c>
      <c r="O2177" t="s">
        <v>5177</v>
      </c>
    </row>
    <row r="2178" spans="1:15" x14ac:dyDescent="0.25">
      <c r="A2178" t="b">
        <v>0</v>
      </c>
      <c r="B2178" s="3" t="b">
        <f t="shared" si="33"/>
        <v>0</v>
      </c>
      <c r="C2178" t="s">
        <v>5096</v>
      </c>
      <c r="D2178" s="1">
        <v>43873</v>
      </c>
      <c r="E2178" t="b">
        <v>0</v>
      </c>
      <c r="F2178" s="2">
        <v>43182.606249999997</v>
      </c>
      <c r="G2178">
        <v>129658</v>
      </c>
      <c r="H2178">
        <v>30342</v>
      </c>
      <c r="I2178">
        <v>160000</v>
      </c>
      <c r="J2178" t="s">
        <v>5097</v>
      </c>
      <c r="K2178" t="s">
        <v>5098</v>
      </c>
      <c r="L2178" t="s">
        <v>3354</v>
      </c>
      <c r="M2178" t="s">
        <v>5178</v>
      </c>
      <c r="N2178" t="s">
        <v>5063</v>
      </c>
      <c r="O2178" t="s">
        <v>5179</v>
      </c>
    </row>
    <row r="2179" spans="1:15" x14ac:dyDescent="0.25">
      <c r="A2179" t="b">
        <v>0</v>
      </c>
      <c r="B2179" s="3" t="b">
        <f t="shared" si="33"/>
        <v>0</v>
      </c>
      <c r="C2179" t="s">
        <v>5076</v>
      </c>
      <c r="D2179" s="1">
        <v>43873</v>
      </c>
      <c r="E2179" t="b">
        <v>0</v>
      </c>
      <c r="F2179" s="2">
        <v>43353.676388888889</v>
      </c>
      <c r="G2179">
        <v>349887</v>
      </c>
      <c r="H2179">
        <v>0</v>
      </c>
      <c r="I2179">
        <v>349887</v>
      </c>
      <c r="J2179" t="s">
        <v>80</v>
      </c>
      <c r="K2179" t="s">
        <v>5077</v>
      </c>
      <c r="L2179" t="s">
        <v>3354</v>
      </c>
      <c r="M2179" t="s">
        <v>5180</v>
      </c>
      <c r="N2179" t="s">
        <v>5063</v>
      </c>
      <c r="O2179" t="s">
        <v>5181</v>
      </c>
    </row>
    <row r="2180" spans="1:15" x14ac:dyDescent="0.25">
      <c r="A2180" t="b">
        <v>0</v>
      </c>
      <c r="B2180" s="3" t="b">
        <f t="shared" ref="B2180:B2243" si="34">OR(ISNUMBER(SEARCH($B$1,O2180)),ISNUMBER(SEARCH($C$1,O2180)),ISNUMBER(SEARCH($D$1,O2180)),ISNUMBER(SEARCH($E$1,O2180)),ISNUMBER(SEARCH($F$1,O2180)),ISNUMBER(SEARCH($G$1,O2180)),ISNUMBER(SEARCH($H$1,O2180)),ISNUMBER(SEARCH($I$1,O2180)),ISNUMBER(SEARCH($J$1,O2180)),ISNUMBER(SEARCH($K$1,O2180)),ISNUMBER(SEARCH($L$1,O2180)),ISNUMBER(SEARCH($M$1,O2180)),ISNUMBER(SEARCH($N$1,O2180)),ISNUMBER(SEARCH($O$1,O2180)),ISNUMBER(SEARCH($P$1,O2180)),ISNUMBER(SEARCH($Q$1,O2180)),ISNUMBER(SEARCH($R$1,O2180)),ISNUMBER(SEARCH($S$1,O2180)),ISNUMBER(SEARCH($T$1,O2180)),ISNUMBER(SEARCH($U$1,O2180)),ISNUMBER(SEARCH($V$1,O2180)),ISNUMBER(SEARCH($W$1,O2180)),ISNUMBER(SEARCH($X$1,O2180)),ISNUMBER(SEARCH($Y$1,O2180)),ISNUMBER(SEARCH($Z$1,O2180)),ISNUMBER(SEARCH($AA$1,O2180)),ISNUMBER(SEARCH($AB$1,O2180)),ISNUMBER(SEARCH($AC$1,O2180)),ISNUMBER(SEARCH($AD$1,O2180)),ISNUMBER(SEARCH($AE$1,O2180)),ISNUMBER(SEARCH($AF$1,O2180)),ISNUMBER(SEARCH($AG$1,O2180)),ISNUMBER(SEARCH($AH$1,O2180)),ISNUMBER(SEARCH($AI$1,O2180)),ISNUMBER(SEARCH($AJ$1,O2180)),ISNUMBER(SEARCH($AK$1,O2180)),ISNUMBER(SEARCH($AL$1,O2180)),ISNUMBER(SEARCH($AM$1,O2180)),ISNUMBER(SEARCH($AN$1,O2180)),ISNUMBER(SEARCH($AO$1,O2180)),ISNUMBER(SEARCH($AP$1,O2180)),ISNUMBER(SEARCH($AQ$1,O2180)),ISNUMBER(SEARCH($AR$1,O2180)),ISNUMBER(SEARCH($AS$1,O2180)),ISNUMBER(SEARCH($AT$1,O2180)),ISNUMBER(SEARCH($AU$1,O2180)),ISNUMBER(SEARCH($AV$1,O2180)),ISNUMBER(SEARCH($AW$1,O2180)),ISNUMBER(SEARCH($AX$1,O2180)),ISNUMBER(SEARCH($AY$1,O2180)), ISNUMBER(SEARCH($AZ$1,O2180)),ISNUMBER(SEARCH($BA$1,O2180)),ISNUMBER(SEARCH($BB$1,O2180)),ISNUMBER(SEARCH($BC$1,O2180)),ISNUMBER(SEARCH($BD$1,O2180)),ISNUMBER(SEARCH($BE$1,O2180)),ISNUMBER(SEARCH($BF$1,O2180)),ISNUMBER(SEARCH($BG$1,O2180)),ISNUMBER(SEARCH($BH$1,O2180)),ISNUMBER(SEARCH($BI$1,O2180)),ISNUMBER(SEARCH($BJ$1,O2180)),ISNUMBER(SEARCH($BK$1,O2180)),ISNUMBER(SEARCH($BL$1,O2180)),ISNUMBER(SEARCH($BM$1,O2180)),ISNUMBER(SEARCH($BN$1,O2180)),ISNUMBER(SEARCH($BO$1,O2180)),ISNUMBER(SEARCH($BP$1,O2180)),ISNUMBER(SEARCH($BQ$1,O2180)),ISNUMBER(SEARCH($BR$1,O2180)),ISNUMBER(SEARCH($BS$1,O2180)),ISNUMBER(SEARCH($BT$1,O2180)),ISNUMBER(SEARCH($BU$1,O2180)),ISNUMBER(SEARCH($BV$1,O2180)),ISNUMBER(SEARCH($BW$1,O2180)),ISNUMBER(SEARCH($BX$1,O2180)),ISNUMBER(SEARCH($BY$1,O2180)),ISNUMBER(SEARCH($BZ$1,O2180)),ISNUMBER(SEARCH($CA$1,O2180)),ISNUMBER(SEARCH($CB$1,O2180)),ISNUMBER(SEARCH($CC$1,O2180)),ISNUMBER(SEARCH($CD$1,O2180)),ISNUMBER(SEARCH($CE$1,O2180)),ISNUMBER(SEARCH($CF$1,O2180)),ISNUMBER(SEARCH($CG$1,O2180)),ISNUMBER(SEARCH($CG$1,O2180)),ISNUMBER(SEARCH($CH$1,O2180)),ISNUMBER(SEARCH($CI$1,O2180)),ISNUMBER(SEARCH($CJ$1,O2180)),ISNUMBER(SEARCH($CK$1,O2180)),ISNUMBER(SEARCH($CL$1,O2180)),ISNUMBER(SEARCH($CM$1,O2180)),ISNUMBER(SEARCH($CN$1,O2180)),ISNUMBER(SEARCH($CO$1,O2180)),ISNUMBER(SEARCH($CP$1,O2180)),ISNUMBER(SEARCH($CQ$1,O2180)),ISNUMBER(SEARCH($CR$1,O2180)),ISNUMBER(SEARCH($CS$1,O2180)),ISNUMBER(SEARCH($CT$1,O2180)))</f>
        <v>0</v>
      </c>
      <c r="C2180" t="s">
        <v>5182</v>
      </c>
      <c r="D2180" s="1">
        <v>43873</v>
      </c>
      <c r="E2180" t="b">
        <v>0</v>
      </c>
      <c r="F2180" s="2">
        <v>43384</v>
      </c>
      <c r="G2180">
        <v>73840</v>
      </c>
      <c r="H2180">
        <v>19198</v>
      </c>
      <c r="I2180">
        <v>93038</v>
      </c>
      <c r="J2180" t="s">
        <v>4898</v>
      </c>
      <c r="K2180" t="s">
        <v>5183</v>
      </c>
      <c r="L2180" t="s">
        <v>3354</v>
      </c>
      <c r="M2180" t="s">
        <v>5184</v>
      </c>
      <c r="N2180" t="s">
        <v>5063</v>
      </c>
      <c r="O2180" t="s">
        <v>5185</v>
      </c>
    </row>
    <row r="2181" spans="1:15" x14ac:dyDescent="0.25">
      <c r="A2181" t="b">
        <v>0</v>
      </c>
      <c r="B2181" s="3" t="b">
        <f t="shared" si="34"/>
        <v>0</v>
      </c>
      <c r="C2181" t="s">
        <v>5186</v>
      </c>
      <c r="D2181" s="1">
        <v>43873</v>
      </c>
      <c r="E2181" t="b">
        <v>0</v>
      </c>
      <c r="F2181" s="2">
        <v>43307</v>
      </c>
      <c r="G2181">
        <v>201603</v>
      </c>
      <c r="H2181">
        <v>96788</v>
      </c>
      <c r="I2181">
        <v>298391</v>
      </c>
      <c r="J2181" t="s">
        <v>5187</v>
      </c>
      <c r="K2181" t="s">
        <v>5188</v>
      </c>
      <c r="L2181" t="s">
        <v>3354</v>
      </c>
      <c r="M2181" t="s">
        <v>5189</v>
      </c>
      <c r="N2181" t="s">
        <v>5063</v>
      </c>
      <c r="O2181" t="s">
        <v>5190</v>
      </c>
    </row>
    <row r="2182" spans="1:15" x14ac:dyDescent="0.25">
      <c r="A2182" t="b">
        <v>0</v>
      </c>
      <c r="B2182" s="3" t="b">
        <f t="shared" si="34"/>
        <v>0</v>
      </c>
      <c r="C2182" t="s">
        <v>5161</v>
      </c>
      <c r="D2182" s="1">
        <v>43873</v>
      </c>
      <c r="E2182" t="b">
        <v>0</v>
      </c>
      <c r="F2182" s="2">
        <v>43356.473611111112</v>
      </c>
      <c r="G2182">
        <v>160090</v>
      </c>
      <c r="H2182">
        <v>89910</v>
      </c>
      <c r="I2182">
        <v>250000</v>
      </c>
      <c r="J2182" t="s">
        <v>4757</v>
      </c>
      <c r="K2182" t="s">
        <v>5162</v>
      </c>
      <c r="L2182" t="s">
        <v>3354</v>
      </c>
      <c r="M2182" t="s">
        <v>5191</v>
      </c>
      <c r="N2182" t="s">
        <v>5063</v>
      </c>
      <c r="O2182" t="s">
        <v>5192</v>
      </c>
    </row>
    <row r="2183" spans="1:15" x14ac:dyDescent="0.25">
      <c r="A2183" t="b">
        <v>0</v>
      </c>
      <c r="B2183" s="3" t="b">
        <f t="shared" si="34"/>
        <v>0</v>
      </c>
      <c r="C2183" t="s">
        <v>5193</v>
      </c>
      <c r="D2183" s="1">
        <v>43873</v>
      </c>
      <c r="E2183" t="b">
        <v>0</v>
      </c>
      <c r="F2183" s="2">
        <v>43046</v>
      </c>
      <c r="G2183">
        <v>7</v>
      </c>
      <c r="H2183">
        <v>2</v>
      </c>
      <c r="I2183">
        <v>9</v>
      </c>
      <c r="J2183" t="s">
        <v>5194</v>
      </c>
      <c r="K2183" t="s">
        <v>5195</v>
      </c>
      <c r="L2183" t="s">
        <v>3354</v>
      </c>
      <c r="M2183" t="s">
        <v>5196</v>
      </c>
      <c r="N2183" t="s">
        <v>5063</v>
      </c>
      <c r="O2183" t="s">
        <v>5197</v>
      </c>
    </row>
    <row r="2184" spans="1:15" x14ac:dyDescent="0.25">
      <c r="A2184" t="b">
        <v>0</v>
      </c>
      <c r="B2184" s="3" t="b">
        <f t="shared" si="34"/>
        <v>0</v>
      </c>
      <c r="C2184" t="s">
        <v>5065</v>
      </c>
      <c r="D2184" s="1">
        <v>43873</v>
      </c>
      <c r="E2184" t="b">
        <v>0</v>
      </c>
      <c r="F2184" s="2">
        <v>43256.67291666667</v>
      </c>
      <c r="G2184">
        <v>715044</v>
      </c>
      <c r="H2184">
        <v>367677</v>
      </c>
      <c r="I2184">
        <v>1082721</v>
      </c>
      <c r="J2184" t="s">
        <v>597</v>
      </c>
      <c r="K2184" t="s">
        <v>5066</v>
      </c>
      <c r="L2184" t="s">
        <v>3354</v>
      </c>
      <c r="M2184" t="s">
        <v>5198</v>
      </c>
      <c r="N2184" t="s">
        <v>5063</v>
      </c>
      <c r="O2184" t="s">
        <v>5070</v>
      </c>
    </row>
    <row r="2185" spans="1:15" x14ac:dyDescent="0.25">
      <c r="A2185" t="b">
        <v>0</v>
      </c>
      <c r="B2185" s="3" t="b">
        <f t="shared" si="34"/>
        <v>0</v>
      </c>
      <c r="C2185" t="s">
        <v>5080</v>
      </c>
      <c r="D2185" s="1">
        <v>43873</v>
      </c>
      <c r="E2185" t="b">
        <v>0</v>
      </c>
      <c r="F2185" s="2">
        <v>43186.431944444441</v>
      </c>
      <c r="G2185">
        <v>219436</v>
      </c>
      <c r="H2185">
        <v>130564</v>
      </c>
      <c r="I2185">
        <v>350000</v>
      </c>
      <c r="J2185" t="s">
        <v>32</v>
      </c>
      <c r="K2185" t="s">
        <v>5081</v>
      </c>
      <c r="L2185" t="s">
        <v>3354</v>
      </c>
      <c r="M2185" t="s">
        <v>5199</v>
      </c>
      <c r="N2185" t="s">
        <v>5063</v>
      </c>
      <c r="O2185" t="s">
        <v>5145</v>
      </c>
    </row>
    <row r="2186" spans="1:15" x14ac:dyDescent="0.25">
      <c r="A2186" t="b">
        <v>0</v>
      </c>
      <c r="B2186" s="3" t="b">
        <f t="shared" si="34"/>
        <v>0</v>
      </c>
      <c r="C2186" t="s">
        <v>5107</v>
      </c>
      <c r="D2186" s="1">
        <v>43873</v>
      </c>
      <c r="E2186" t="b">
        <v>0</v>
      </c>
      <c r="F2186" s="2">
        <v>43367</v>
      </c>
      <c r="G2186">
        <v>79702</v>
      </c>
      <c r="H2186">
        <v>40298</v>
      </c>
      <c r="I2186">
        <v>120000</v>
      </c>
      <c r="J2186" t="s">
        <v>661</v>
      </c>
      <c r="K2186" t="s">
        <v>5108</v>
      </c>
      <c r="L2186" t="s">
        <v>3354</v>
      </c>
      <c r="M2186" t="s">
        <v>5200</v>
      </c>
      <c r="N2186" t="s">
        <v>5063</v>
      </c>
      <c r="O2186" t="s">
        <v>5110</v>
      </c>
    </row>
    <row r="2187" spans="1:15" x14ac:dyDescent="0.25">
      <c r="A2187" t="b">
        <v>0</v>
      </c>
      <c r="B2187" s="3" t="b">
        <f t="shared" si="34"/>
        <v>0</v>
      </c>
      <c r="C2187" t="s">
        <v>5201</v>
      </c>
      <c r="D2187" s="1">
        <v>43873</v>
      </c>
      <c r="E2187" t="b">
        <v>0</v>
      </c>
      <c r="F2187" s="2">
        <v>43328.693055555559</v>
      </c>
      <c r="G2187">
        <v>212610</v>
      </c>
      <c r="H2187">
        <v>102390</v>
      </c>
      <c r="I2187">
        <v>315000</v>
      </c>
      <c r="J2187" t="s">
        <v>1012</v>
      </c>
      <c r="K2187" t="s">
        <v>5202</v>
      </c>
      <c r="L2187" t="s">
        <v>3354</v>
      </c>
      <c r="M2187" t="s">
        <v>5203</v>
      </c>
      <c r="N2187" t="s">
        <v>5063</v>
      </c>
      <c r="O2187" t="s">
        <v>5204</v>
      </c>
    </row>
    <row r="2188" spans="1:15" x14ac:dyDescent="0.25">
      <c r="A2188" t="b">
        <v>0</v>
      </c>
      <c r="B2188" s="3" t="b">
        <f t="shared" si="34"/>
        <v>0</v>
      </c>
      <c r="C2188" t="s">
        <v>5152</v>
      </c>
      <c r="D2188" s="1">
        <v>43873</v>
      </c>
      <c r="E2188" t="b">
        <v>0</v>
      </c>
      <c r="F2188" s="2">
        <v>43266.524305555555</v>
      </c>
      <c r="G2188">
        <v>225633</v>
      </c>
      <c r="H2188">
        <v>111091</v>
      </c>
      <c r="I2188">
        <v>336724</v>
      </c>
      <c r="J2188" t="s">
        <v>895</v>
      </c>
      <c r="K2188" t="s">
        <v>5153</v>
      </c>
      <c r="L2188" t="s">
        <v>3354</v>
      </c>
      <c r="M2188" t="s">
        <v>5205</v>
      </c>
      <c r="N2188" t="s">
        <v>5063</v>
      </c>
      <c r="O2188" t="s">
        <v>5206</v>
      </c>
    </row>
    <row r="2189" spans="1:15" x14ac:dyDescent="0.25">
      <c r="A2189" t="b">
        <v>0</v>
      </c>
      <c r="B2189" s="3" t="b">
        <f t="shared" si="34"/>
        <v>0</v>
      </c>
      <c r="C2189" t="s">
        <v>5065</v>
      </c>
      <c r="D2189" s="1">
        <v>43873</v>
      </c>
      <c r="E2189" t="b">
        <v>0</v>
      </c>
      <c r="F2189" s="2">
        <v>43349</v>
      </c>
      <c r="G2189">
        <v>78470</v>
      </c>
      <c r="H2189">
        <v>0</v>
      </c>
      <c r="I2189">
        <v>78470</v>
      </c>
      <c r="J2189" t="s">
        <v>597</v>
      </c>
      <c r="K2189" t="s">
        <v>5066</v>
      </c>
      <c r="L2189" t="s">
        <v>3354</v>
      </c>
      <c r="M2189" t="s">
        <v>5207</v>
      </c>
      <c r="N2189" t="s">
        <v>5063</v>
      </c>
      <c r="O2189" t="s">
        <v>5208</v>
      </c>
    </row>
    <row r="2190" spans="1:15" x14ac:dyDescent="0.25">
      <c r="A2190" t="b">
        <v>0</v>
      </c>
      <c r="B2190" s="3" t="b">
        <f t="shared" si="34"/>
        <v>0</v>
      </c>
      <c r="C2190" t="s">
        <v>5071</v>
      </c>
      <c r="D2190" s="1">
        <v>43873</v>
      </c>
      <c r="E2190" t="b">
        <v>0</v>
      </c>
      <c r="F2190" s="2">
        <v>43080</v>
      </c>
      <c r="G2190">
        <v>184913</v>
      </c>
      <c r="H2190">
        <v>48077</v>
      </c>
      <c r="I2190">
        <v>232990</v>
      </c>
      <c r="J2190" t="s">
        <v>5072</v>
      </c>
      <c r="K2190" t="s">
        <v>5073</v>
      </c>
      <c r="L2190" t="s">
        <v>3354</v>
      </c>
      <c r="M2190" t="s">
        <v>5209</v>
      </c>
      <c r="N2190" t="s">
        <v>5063</v>
      </c>
      <c r="O2190" t="s">
        <v>5177</v>
      </c>
    </row>
    <row r="2191" spans="1:15" x14ac:dyDescent="0.25">
      <c r="A2191" t="b">
        <v>0</v>
      </c>
      <c r="B2191" s="3" t="b">
        <f t="shared" si="34"/>
        <v>0</v>
      </c>
      <c r="C2191" t="s">
        <v>5065</v>
      </c>
      <c r="D2191" s="1">
        <v>43873</v>
      </c>
      <c r="E2191" t="b">
        <v>0</v>
      </c>
      <c r="F2191" s="2">
        <v>43068.65</v>
      </c>
      <c r="G2191">
        <v>30857</v>
      </c>
      <c r="H2191">
        <v>18206</v>
      </c>
      <c r="I2191">
        <v>49063</v>
      </c>
      <c r="J2191" t="s">
        <v>597</v>
      </c>
      <c r="K2191" t="s">
        <v>5066</v>
      </c>
      <c r="L2191" t="s">
        <v>3354</v>
      </c>
      <c r="M2191" t="s">
        <v>5210</v>
      </c>
      <c r="N2191" t="s">
        <v>5063</v>
      </c>
      <c r="O2191" t="s">
        <v>5211</v>
      </c>
    </row>
    <row r="2192" spans="1:15" x14ac:dyDescent="0.25">
      <c r="A2192" t="b">
        <v>0</v>
      </c>
      <c r="B2192" s="3" t="b">
        <f t="shared" si="34"/>
        <v>0</v>
      </c>
      <c r="C2192" t="s">
        <v>5107</v>
      </c>
      <c r="D2192" s="1">
        <v>43873</v>
      </c>
      <c r="E2192" t="b">
        <v>0</v>
      </c>
      <c r="F2192" s="2">
        <v>42958.654861111114</v>
      </c>
      <c r="G2192">
        <v>85299</v>
      </c>
      <c r="H2192">
        <v>44701</v>
      </c>
      <c r="I2192">
        <v>130000</v>
      </c>
      <c r="J2192" t="s">
        <v>661</v>
      </c>
      <c r="K2192" t="s">
        <v>5108</v>
      </c>
      <c r="L2192" t="s">
        <v>3354</v>
      </c>
      <c r="M2192" t="s">
        <v>5212</v>
      </c>
      <c r="N2192" t="s">
        <v>5063</v>
      </c>
      <c r="O2192" t="s">
        <v>5110</v>
      </c>
    </row>
    <row r="2193" spans="1:15" x14ac:dyDescent="0.25">
      <c r="A2193" t="b">
        <v>0</v>
      </c>
      <c r="B2193" s="3" t="b">
        <f t="shared" si="34"/>
        <v>0</v>
      </c>
      <c r="C2193" t="s">
        <v>5076</v>
      </c>
      <c r="D2193" s="1">
        <v>43873</v>
      </c>
      <c r="E2193" t="b">
        <v>0</v>
      </c>
      <c r="F2193" s="2">
        <v>42956.493750000001</v>
      </c>
      <c r="G2193">
        <v>134000</v>
      </c>
      <c r="H2193">
        <v>0</v>
      </c>
      <c r="I2193">
        <v>134000</v>
      </c>
      <c r="J2193" t="s">
        <v>80</v>
      </c>
      <c r="K2193" t="s">
        <v>5077</v>
      </c>
      <c r="L2193" t="s">
        <v>3354</v>
      </c>
      <c r="M2193" t="s">
        <v>5213</v>
      </c>
      <c r="N2193" t="s">
        <v>5063</v>
      </c>
      <c r="O2193" t="s">
        <v>5214</v>
      </c>
    </row>
    <row r="2194" spans="1:15" x14ac:dyDescent="0.25">
      <c r="A2194" t="b">
        <v>0</v>
      </c>
      <c r="B2194" s="3" t="b">
        <f t="shared" si="34"/>
        <v>0</v>
      </c>
      <c r="C2194" t="s">
        <v>5076</v>
      </c>
      <c r="D2194" s="1">
        <v>43873</v>
      </c>
      <c r="E2194" t="b">
        <v>0</v>
      </c>
      <c r="F2194" s="2">
        <v>42956.491666666669</v>
      </c>
      <c r="G2194">
        <v>140431</v>
      </c>
      <c r="H2194">
        <v>19569</v>
      </c>
      <c r="I2194">
        <v>160000</v>
      </c>
      <c r="J2194" t="s">
        <v>80</v>
      </c>
      <c r="K2194" t="s">
        <v>5077</v>
      </c>
      <c r="L2194" t="s">
        <v>3354</v>
      </c>
      <c r="M2194" t="s">
        <v>5215</v>
      </c>
      <c r="N2194" t="s">
        <v>5063</v>
      </c>
      <c r="O2194" t="s">
        <v>5216</v>
      </c>
    </row>
    <row r="2195" spans="1:15" x14ac:dyDescent="0.25">
      <c r="A2195" t="b">
        <v>0</v>
      </c>
      <c r="B2195" s="3" t="b">
        <f t="shared" si="34"/>
        <v>0</v>
      </c>
      <c r="C2195" t="s">
        <v>5101</v>
      </c>
      <c r="D2195" s="1">
        <v>43873</v>
      </c>
      <c r="E2195" t="b">
        <v>0</v>
      </c>
      <c r="F2195" s="2">
        <v>43368</v>
      </c>
      <c r="G2195">
        <v>31348</v>
      </c>
      <c r="H2195">
        <v>18652</v>
      </c>
      <c r="I2195">
        <v>50000</v>
      </c>
      <c r="J2195" t="s">
        <v>3921</v>
      </c>
      <c r="K2195" t="s">
        <v>5102</v>
      </c>
      <c r="L2195" t="s">
        <v>3354</v>
      </c>
      <c r="M2195" t="s">
        <v>5217</v>
      </c>
      <c r="N2195" t="s">
        <v>5063</v>
      </c>
      <c r="O2195" t="s">
        <v>5104</v>
      </c>
    </row>
    <row r="2196" spans="1:15" x14ac:dyDescent="0.25">
      <c r="A2196" t="b">
        <v>0</v>
      </c>
      <c r="B2196" s="3" t="b">
        <f t="shared" si="34"/>
        <v>0</v>
      </c>
      <c r="C2196" t="s">
        <v>5088</v>
      </c>
      <c r="D2196" s="1">
        <v>43873</v>
      </c>
      <c r="E2196" t="b">
        <v>0</v>
      </c>
      <c r="F2196" s="2">
        <v>43297</v>
      </c>
      <c r="G2196">
        <v>134019</v>
      </c>
      <c r="H2196">
        <v>24750</v>
      </c>
      <c r="I2196">
        <v>158769</v>
      </c>
      <c r="J2196" t="s">
        <v>1919</v>
      </c>
      <c r="K2196" t="s">
        <v>4374</v>
      </c>
      <c r="L2196" t="s">
        <v>3354</v>
      </c>
      <c r="M2196" t="s">
        <v>5218</v>
      </c>
      <c r="N2196" t="s">
        <v>5063</v>
      </c>
      <c r="O2196" t="s">
        <v>5092</v>
      </c>
    </row>
    <row r="2197" spans="1:15" x14ac:dyDescent="0.25">
      <c r="A2197" t="b">
        <v>0</v>
      </c>
      <c r="B2197" s="3" t="b">
        <f t="shared" si="34"/>
        <v>0</v>
      </c>
      <c r="C2197" t="s">
        <v>5128</v>
      </c>
      <c r="D2197" s="1">
        <v>43873</v>
      </c>
      <c r="E2197" t="b">
        <v>0</v>
      </c>
      <c r="F2197" s="2">
        <v>42991.466666666667</v>
      </c>
      <c r="G2197">
        <v>108033</v>
      </c>
      <c r="H2197">
        <v>51967</v>
      </c>
      <c r="I2197">
        <v>160000</v>
      </c>
      <c r="J2197" t="s">
        <v>5129</v>
      </c>
      <c r="K2197" t="s">
        <v>5130</v>
      </c>
      <c r="L2197" t="s">
        <v>3354</v>
      </c>
      <c r="M2197" t="s">
        <v>5219</v>
      </c>
      <c r="N2197" t="s">
        <v>5063</v>
      </c>
      <c r="O2197" t="s">
        <v>5132</v>
      </c>
    </row>
    <row r="2198" spans="1:15" x14ac:dyDescent="0.25">
      <c r="A2198" t="b">
        <v>0</v>
      </c>
      <c r="B2198" s="3" t="b">
        <f t="shared" si="34"/>
        <v>0</v>
      </c>
      <c r="C2198" t="s">
        <v>5128</v>
      </c>
      <c r="D2198" s="1">
        <v>43873</v>
      </c>
      <c r="E2198" t="b">
        <v>0</v>
      </c>
      <c r="F2198" s="2">
        <v>42886.643750000003</v>
      </c>
      <c r="G2198">
        <v>139167</v>
      </c>
      <c r="H2198">
        <v>27833</v>
      </c>
      <c r="I2198">
        <v>167000</v>
      </c>
      <c r="J2198" t="s">
        <v>5129</v>
      </c>
      <c r="K2198" t="s">
        <v>5130</v>
      </c>
      <c r="L2198" t="s">
        <v>3354</v>
      </c>
      <c r="M2198" t="s">
        <v>5220</v>
      </c>
      <c r="N2198" t="s">
        <v>5063</v>
      </c>
      <c r="O2198" t="s">
        <v>5143</v>
      </c>
    </row>
    <row r="2199" spans="1:15" x14ac:dyDescent="0.25">
      <c r="A2199" t="b">
        <v>0</v>
      </c>
      <c r="B2199" s="3" t="b">
        <f t="shared" si="34"/>
        <v>0</v>
      </c>
      <c r="C2199" t="s">
        <v>5193</v>
      </c>
      <c r="D2199" s="1">
        <v>43873</v>
      </c>
      <c r="E2199" t="b">
        <v>0</v>
      </c>
      <c r="F2199" s="2">
        <v>42978</v>
      </c>
      <c r="G2199">
        <v>12487</v>
      </c>
      <c r="H2199">
        <v>3247</v>
      </c>
      <c r="I2199">
        <v>15734</v>
      </c>
      <c r="J2199" t="s">
        <v>5194</v>
      </c>
      <c r="K2199" t="s">
        <v>5195</v>
      </c>
      <c r="L2199" t="s">
        <v>3354</v>
      </c>
      <c r="M2199" t="s">
        <v>5221</v>
      </c>
      <c r="N2199" t="s">
        <v>5063</v>
      </c>
      <c r="O2199" t="s">
        <v>5197</v>
      </c>
    </row>
    <row r="2200" spans="1:15" x14ac:dyDescent="0.25">
      <c r="A2200" t="b">
        <v>0</v>
      </c>
      <c r="B2200" s="3" t="b">
        <f t="shared" si="34"/>
        <v>0</v>
      </c>
      <c r="C2200" t="s">
        <v>5088</v>
      </c>
      <c r="D2200" s="1">
        <v>43873</v>
      </c>
      <c r="E2200" t="b">
        <v>0</v>
      </c>
      <c r="F2200" s="2">
        <v>43108</v>
      </c>
      <c r="G2200">
        <v>153034</v>
      </c>
      <c r="H2200">
        <v>42497</v>
      </c>
      <c r="I2200">
        <v>195531</v>
      </c>
      <c r="J2200" t="s">
        <v>1919</v>
      </c>
      <c r="K2200" t="s">
        <v>4374</v>
      </c>
      <c r="L2200" t="s">
        <v>3354</v>
      </c>
      <c r="M2200" t="s">
        <v>5222</v>
      </c>
      <c r="N2200" t="s">
        <v>5063</v>
      </c>
      <c r="O2200" t="s">
        <v>5223</v>
      </c>
    </row>
    <row r="2201" spans="1:15" x14ac:dyDescent="0.25">
      <c r="A2201" t="b">
        <v>0</v>
      </c>
      <c r="B2201" s="3" t="b">
        <f t="shared" si="34"/>
        <v>0</v>
      </c>
      <c r="C2201" t="s">
        <v>5128</v>
      </c>
      <c r="D2201" s="1">
        <v>43873</v>
      </c>
      <c r="E2201" t="b">
        <v>0</v>
      </c>
      <c r="F2201" s="2">
        <v>42894.539583333331</v>
      </c>
      <c r="G2201">
        <v>18942</v>
      </c>
      <c r="H2201">
        <v>3788</v>
      </c>
      <c r="I2201">
        <v>22730</v>
      </c>
      <c r="J2201" t="s">
        <v>5129</v>
      </c>
      <c r="K2201" t="s">
        <v>5130</v>
      </c>
      <c r="L2201" t="s">
        <v>3354</v>
      </c>
      <c r="M2201" t="s">
        <v>5224</v>
      </c>
      <c r="N2201" t="s">
        <v>5063</v>
      </c>
      <c r="O2201" t="s">
        <v>5143</v>
      </c>
    </row>
    <row r="2202" spans="1:15" x14ac:dyDescent="0.25">
      <c r="A2202" t="b">
        <v>0</v>
      </c>
      <c r="B2202" s="3" t="b">
        <f t="shared" si="34"/>
        <v>0</v>
      </c>
      <c r="C2202" t="s">
        <v>5065</v>
      </c>
      <c r="D2202" s="1">
        <v>43873</v>
      </c>
      <c r="E2202" t="b">
        <v>0</v>
      </c>
      <c r="F2202" s="2">
        <v>43010.586805555555</v>
      </c>
      <c r="G2202">
        <v>81566</v>
      </c>
      <c r="H2202">
        <v>42300</v>
      </c>
      <c r="I2202">
        <v>123866</v>
      </c>
      <c r="J2202" t="s">
        <v>597</v>
      </c>
      <c r="K2202" t="s">
        <v>5066</v>
      </c>
      <c r="L2202" t="s">
        <v>3354</v>
      </c>
      <c r="M2202" t="s">
        <v>5225</v>
      </c>
      <c r="N2202" t="s">
        <v>5063</v>
      </c>
      <c r="O2202" t="s">
        <v>5226</v>
      </c>
    </row>
    <row r="2203" spans="1:15" x14ac:dyDescent="0.25">
      <c r="A2203" t="b">
        <v>0</v>
      </c>
      <c r="B2203" s="3" t="b">
        <f t="shared" si="34"/>
        <v>0</v>
      </c>
      <c r="C2203" t="s">
        <v>5080</v>
      </c>
      <c r="D2203" s="1">
        <v>43873</v>
      </c>
      <c r="E2203" t="b">
        <v>0</v>
      </c>
      <c r="F2203" s="2">
        <v>42905.27847222222</v>
      </c>
      <c r="G2203">
        <v>2508</v>
      </c>
      <c r="H2203">
        <v>1492</v>
      </c>
      <c r="I2203">
        <v>4000</v>
      </c>
      <c r="J2203" t="s">
        <v>32</v>
      </c>
      <c r="K2203" t="s">
        <v>5081</v>
      </c>
      <c r="L2203" t="s">
        <v>3354</v>
      </c>
      <c r="M2203" t="s">
        <v>5227</v>
      </c>
      <c r="N2203" t="s">
        <v>5063</v>
      </c>
      <c r="O2203" t="s">
        <v>5141</v>
      </c>
    </row>
    <row r="2204" spans="1:15" x14ac:dyDescent="0.25">
      <c r="A2204" t="b">
        <v>0</v>
      </c>
      <c r="B2204" s="3" t="b">
        <f t="shared" si="34"/>
        <v>0</v>
      </c>
      <c r="C2204" t="s">
        <v>5161</v>
      </c>
      <c r="D2204" s="1">
        <v>43873</v>
      </c>
      <c r="E2204" t="b">
        <v>0</v>
      </c>
      <c r="F2204" s="2">
        <v>43056.628472222219</v>
      </c>
      <c r="G2204">
        <v>62696</v>
      </c>
      <c r="H2204">
        <v>37304</v>
      </c>
      <c r="I2204">
        <v>100000</v>
      </c>
      <c r="J2204" t="s">
        <v>4757</v>
      </c>
      <c r="K2204" t="s">
        <v>5162</v>
      </c>
      <c r="L2204" t="s">
        <v>3354</v>
      </c>
      <c r="M2204" t="s">
        <v>5228</v>
      </c>
      <c r="N2204" t="s">
        <v>5063</v>
      </c>
      <c r="O2204" t="s">
        <v>5229</v>
      </c>
    </row>
    <row r="2205" spans="1:15" x14ac:dyDescent="0.25">
      <c r="A2205" t="b">
        <v>0</v>
      </c>
      <c r="B2205" s="3" t="b">
        <f t="shared" si="34"/>
        <v>0</v>
      </c>
      <c r="C2205" t="s">
        <v>5133</v>
      </c>
      <c r="D2205" s="1">
        <v>43873</v>
      </c>
      <c r="E2205" t="b">
        <v>0</v>
      </c>
      <c r="F2205" s="2">
        <v>42908.469444444447</v>
      </c>
      <c r="G2205">
        <v>108352</v>
      </c>
      <c r="H2205">
        <v>56381</v>
      </c>
      <c r="I2205">
        <v>164733</v>
      </c>
      <c r="J2205" t="s">
        <v>93</v>
      </c>
      <c r="K2205" t="s">
        <v>5134</v>
      </c>
      <c r="L2205" t="s">
        <v>3354</v>
      </c>
      <c r="M2205" t="s">
        <v>5230</v>
      </c>
      <c r="N2205" t="s">
        <v>5063</v>
      </c>
      <c r="O2205" t="s">
        <v>5136</v>
      </c>
    </row>
    <row r="2206" spans="1:15" x14ac:dyDescent="0.25">
      <c r="A2206" t="b">
        <v>0</v>
      </c>
      <c r="B2206" s="3" t="b">
        <f t="shared" si="34"/>
        <v>0</v>
      </c>
      <c r="C2206" t="s">
        <v>5161</v>
      </c>
      <c r="D2206" s="1">
        <v>43873</v>
      </c>
      <c r="E2206" t="b">
        <v>0</v>
      </c>
      <c r="F2206" s="2">
        <v>42915.4</v>
      </c>
      <c r="G2206">
        <v>63468</v>
      </c>
      <c r="H2206">
        <v>31532</v>
      </c>
      <c r="I2206">
        <v>95000</v>
      </c>
      <c r="J2206" t="s">
        <v>4757</v>
      </c>
      <c r="K2206" t="s">
        <v>5162</v>
      </c>
      <c r="L2206" t="s">
        <v>3354</v>
      </c>
      <c r="M2206" t="s">
        <v>5231</v>
      </c>
      <c r="N2206" t="s">
        <v>5063</v>
      </c>
      <c r="O2206" t="s">
        <v>5164</v>
      </c>
    </row>
    <row r="2207" spans="1:15" x14ac:dyDescent="0.25">
      <c r="A2207" t="b">
        <v>0</v>
      </c>
      <c r="B2207" s="3" t="b">
        <f t="shared" si="34"/>
        <v>0</v>
      </c>
      <c r="C2207" t="s">
        <v>5076</v>
      </c>
      <c r="D2207" s="1">
        <v>43873</v>
      </c>
      <c r="E2207" t="b">
        <v>0</v>
      </c>
      <c r="F2207" s="2">
        <v>43188</v>
      </c>
      <c r="G2207">
        <v>317878</v>
      </c>
      <c r="H2207">
        <v>132122</v>
      </c>
      <c r="I2207">
        <v>450000</v>
      </c>
      <c r="J2207" t="s">
        <v>80</v>
      </c>
      <c r="K2207" t="s">
        <v>5077</v>
      </c>
      <c r="L2207" t="s">
        <v>3354</v>
      </c>
      <c r="M2207" t="s">
        <v>5232</v>
      </c>
      <c r="N2207" t="s">
        <v>5063</v>
      </c>
      <c r="O2207" t="s">
        <v>5079</v>
      </c>
    </row>
    <row r="2208" spans="1:15" x14ac:dyDescent="0.25">
      <c r="A2208" t="b">
        <v>0</v>
      </c>
      <c r="B2208" s="3" t="b">
        <f t="shared" si="34"/>
        <v>0</v>
      </c>
      <c r="C2208" t="s">
        <v>5161</v>
      </c>
      <c r="D2208" s="1">
        <v>43873</v>
      </c>
      <c r="E2208" t="b">
        <v>0</v>
      </c>
      <c r="F2208" s="2">
        <v>42936.459722222222</v>
      </c>
      <c r="G2208">
        <v>121845</v>
      </c>
      <c r="H2208">
        <v>63155</v>
      </c>
      <c r="I2208">
        <v>185000</v>
      </c>
      <c r="J2208" t="s">
        <v>4757</v>
      </c>
      <c r="K2208" t="s">
        <v>5162</v>
      </c>
      <c r="L2208" t="s">
        <v>3354</v>
      </c>
      <c r="M2208" t="s">
        <v>5233</v>
      </c>
      <c r="N2208" t="s">
        <v>5063</v>
      </c>
      <c r="O2208" t="s">
        <v>5234</v>
      </c>
    </row>
    <row r="2209" spans="1:15" x14ac:dyDescent="0.25">
      <c r="A2209" t="b">
        <v>0</v>
      </c>
      <c r="B2209" s="3" t="b">
        <f t="shared" si="34"/>
        <v>0</v>
      </c>
      <c r="C2209" t="s">
        <v>5165</v>
      </c>
      <c r="D2209" s="1">
        <v>43873</v>
      </c>
      <c r="E2209" t="b">
        <v>0</v>
      </c>
      <c r="F2209" s="2">
        <v>42930.489583333336</v>
      </c>
      <c r="G2209">
        <v>69736</v>
      </c>
      <c r="H2209">
        <v>35264</v>
      </c>
      <c r="I2209">
        <v>105000</v>
      </c>
      <c r="J2209" t="s">
        <v>736</v>
      </c>
      <c r="K2209" t="s">
        <v>5166</v>
      </c>
      <c r="L2209" t="s">
        <v>3354</v>
      </c>
      <c r="M2209" t="s">
        <v>5235</v>
      </c>
      <c r="N2209" t="s">
        <v>5063</v>
      </c>
      <c r="O2209" t="s">
        <v>5236</v>
      </c>
    </row>
    <row r="2210" spans="1:15" x14ac:dyDescent="0.25">
      <c r="A2210" t="b">
        <v>0</v>
      </c>
      <c r="B2210" s="3" t="b">
        <f t="shared" si="34"/>
        <v>0</v>
      </c>
      <c r="C2210" t="s">
        <v>5186</v>
      </c>
      <c r="D2210" s="1">
        <v>43873</v>
      </c>
      <c r="E2210" t="b">
        <v>0</v>
      </c>
      <c r="F2210" s="2">
        <v>42930.491666666669</v>
      </c>
      <c r="G2210">
        <v>66603</v>
      </c>
      <c r="H2210">
        <v>33401</v>
      </c>
      <c r="I2210">
        <v>100004</v>
      </c>
      <c r="J2210" t="s">
        <v>5187</v>
      </c>
      <c r="K2210" t="s">
        <v>5188</v>
      </c>
      <c r="L2210" t="s">
        <v>3354</v>
      </c>
      <c r="M2210" t="s">
        <v>5237</v>
      </c>
      <c r="N2210" t="s">
        <v>5063</v>
      </c>
      <c r="O2210" t="s">
        <v>5238</v>
      </c>
    </row>
    <row r="2211" spans="1:15" x14ac:dyDescent="0.25">
      <c r="A2211" t="b">
        <v>0</v>
      </c>
      <c r="B2211" s="3" t="b">
        <f t="shared" si="34"/>
        <v>0</v>
      </c>
      <c r="C2211" t="s">
        <v>5152</v>
      </c>
      <c r="D2211" s="1">
        <v>43873</v>
      </c>
      <c r="E2211" t="b">
        <v>0</v>
      </c>
      <c r="F2211" s="2">
        <v>42723.688194444447</v>
      </c>
      <c r="G2211">
        <v>47957</v>
      </c>
      <c r="H2211">
        <v>22409</v>
      </c>
      <c r="I2211">
        <v>70366</v>
      </c>
      <c r="J2211" t="s">
        <v>895</v>
      </c>
      <c r="K2211" t="s">
        <v>5153</v>
      </c>
      <c r="L2211" t="s">
        <v>3354</v>
      </c>
      <c r="M2211" t="s">
        <v>5239</v>
      </c>
      <c r="N2211" t="s">
        <v>5063</v>
      </c>
      <c r="O2211" t="s">
        <v>5155</v>
      </c>
    </row>
    <row r="2212" spans="1:15" x14ac:dyDescent="0.25">
      <c r="A2212" t="b">
        <v>0</v>
      </c>
      <c r="B2212" s="3" t="b">
        <f t="shared" si="34"/>
        <v>0</v>
      </c>
      <c r="C2212" t="s">
        <v>5065</v>
      </c>
      <c r="D2212" s="1">
        <v>43873</v>
      </c>
      <c r="E2212" t="b">
        <v>0</v>
      </c>
      <c r="F2212" s="2">
        <v>42755.456944444442</v>
      </c>
      <c r="G2212">
        <v>5400</v>
      </c>
      <c r="H2212">
        <v>0</v>
      </c>
      <c r="I2212">
        <v>5400</v>
      </c>
      <c r="J2212" t="s">
        <v>597</v>
      </c>
      <c r="K2212" t="s">
        <v>5066</v>
      </c>
      <c r="L2212" t="s">
        <v>3354</v>
      </c>
      <c r="M2212" t="s">
        <v>5240</v>
      </c>
      <c r="N2212" t="s">
        <v>5063</v>
      </c>
      <c r="O2212" t="s">
        <v>5211</v>
      </c>
    </row>
    <row r="2213" spans="1:15" x14ac:dyDescent="0.25">
      <c r="A2213" t="b">
        <v>0</v>
      </c>
      <c r="B2213" s="3" t="b">
        <f t="shared" si="34"/>
        <v>0</v>
      </c>
      <c r="C2213" t="s">
        <v>5076</v>
      </c>
      <c r="D2213" s="1">
        <v>43873</v>
      </c>
      <c r="E2213" t="b">
        <v>0</v>
      </c>
      <c r="F2213" s="2">
        <v>42759.611805555556</v>
      </c>
      <c r="G2213">
        <v>314298</v>
      </c>
      <c r="H2213">
        <v>103702</v>
      </c>
      <c r="I2213">
        <v>418000</v>
      </c>
      <c r="J2213" t="s">
        <v>80</v>
      </c>
      <c r="K2213" t="s">
        <v>5077</v>
      </c>
      <c r="L2213" t="s">
        <v>3354</v>
      </c>
      <c r="M2213" t="s">
        <v>5241</v>
      </c>
      <c r="N2213" t="s">
        <v>5063</v>
      </c>
      <c r="O2213" t="s">
        <v>5242</v>
      </c>
    </row>
    <row r="2214" spans="1:15" x14ac:dyDescent="0.25">
      <c r="A2214" t="b">
        <v>0</v>
      </c>
      <c r="B2214" s="3" t="b">
        <f t="shared" si="34"/>
        <v>0</v>
      </c>
      <c r="C2214" t="s">
        <v>5065</v>
      </c>
      <c r="D2214" s="1">
        <v>43873</v>
      </c>
      <c r="E2214" t="b">
        <v>0</v>
      </c>
      <c r="F2214" s="2">
        <v>42674</v>
      </c>
      <c r="G2214">
        <v>50000</v>
      </c>
      <c r="H2214">
        <v>0</v>
      </c>
      <c r="I2214">
        <v>50000</v>
      </c>
      <c r="J2214" t="s">
        <v>597</v>
      </c>
      <c r="K2214" t="s">
        <v>5066</v>
      </c>
      <c r="L2214" t="s">
        <v>3354</v>
      </c>
      <c r="M2214" t="s">
        <v>5243</v>
      </c>
      <c r="N2214" t="s">
        <v>5063</v>
      </c>
      <c r="O2214" t="s">
        <v>5244</v>
      </c>
    </row>
    <row r="2215" spans="1:15" x14ac:dyDescent="0.25">
      <c r="A2215" t="b">
        <v>0</v>
      </c>
      <c r="B2215" s="3" t="b">
        <f t="shared" si="34"/>
        <v>0</v>
      </c>
      <c r="C2215" t="s">
        <v>5116</v>
      </c>
      <c r="D2215" s="1">
        <v>43873</v>
      </c>
      <c r="E2215" t="b">
        <v>0</v>
      </c>
      <c r="F2215" s="2">
        <v>42970.554861111108</v>
      </c>
      <c r="G2215">
        <v>181372</v>
      </c>
      <c r="H2215">
        <v>94261</v>
      </c>
      <c r="I2215">
        <v>275633</v>
      </c>
      <c r="J2215" t="s">
        <v>1692</v>
      </c>
      <c r="K2215" t="s">
        <v>5117</v>
      </c>
      <c r="L2215" t="s">
        <v>3354</v>
      </c>
      <c r="M2215" t="s">
        <v>5245</v>
      </c>
      <c r="N2215" t="s">
        <v>5063</v>
      </c>
      <c r="O2215" t="s">
        <v>5246</v>
      </c>
    </row>
    <row r="2216" spans="1:15" x14ac:dyDescent="0.25">
      <c r="A2216" t="b">
        <v>0</v>
      </c>
      <c r="B2216" s="3" t="b">
        <f t="shared" si="34"/>
        <v>0</v>
      </c>
      <c r="C2216" t="s">
        <v>5121</v>
      </c>
      <c r="D2216" s="1">
        <v>43873</v>
      </c>
      <c r="E2216" t="b">
        <v>0</v>
      </c>
      <c r="F2216" s="2">
        <v>42958.647222222222</v>
      </c>
      <c r="G2216">
        <v>39668</v>
      </c>
      <c r="H2216">
        <v>20332</v>
      </c>
      <c r="I2216">
        <v>60000</v>
      </c>
      <c r="J2216" t="s">
        <v>5122</v>
      </c>
      <c r="K2216" t="s">
        <v>5123</v>
      </c>
      <c r="L2216" t="s">
        <v>3354</v>
      </c>
      <c r="M2216" t="s">
        <v>5247</v>
      </c>
      <c r="N2216" t="s">
        <v>5063</v>
      </c>
      <c r="O2216" t="s">
        <v>5125</v>
      </c>
    </row>
    <row r="2217" spans="1:15" x14ac:dyDescent="0.25">
      <c r="A2217" t="b">
        <v>0</v>
      </c>
      <c r="B2217" s="3" t="b">
        <f t="shared" si="34"/>
        <v>0</v>
      </c>
      <c r="C2217" t="s">
        <v>5088</v>
      </c>
      <c r="D2217" s="1">
        <v>43873</v>
      </c>
      <c r="E2217" t="b">
        <v>0</v>
      </c>
      <c r="F2217" s="2">
        <v>42986</v>
      </c>
      <c r="G2217">
        <v>86162</v>
      </c>
      <c r="H2217">
        <v>33838</v>
      </c>
      <c r="I2217">
        <v>120000</v>
      </c>
      <c r="J2217" t="s">
        <v>1919</v>
      </c>
      <c r="K2217" t="s">
        <v>4374</v>
      </c>
      <c r="L2217" t="s">
        <v>3354</v>
      </c>
      <c r="M2217" t="s">
        <v>5248</v>
      </c>
      <c r="N2217" t="s">
        <v>5063</v>
      </c>
      <c r="O2217" t="s">
        <v>5095</v>
      </c>
    </row>
    <row r="2218" spans="1:15" x14ac:dyDescent="0.25">
      <c r="A2218" t="b">
        <v>0</v>
      </c>
      <c r="B2218" s="3" t="b">
        <f t="shared" si="34"/>
        <v>0</v>
      </c>
      <c r="C2218" t="s">
        <v>5071</v>
      </c>
      <c r="D2218" s="1">
        <v>43873</v>
      </c>
      <c r="E2218" t="b">
        <v>0</v>
      </c>
      <c r="F2218" s="2">
        <v>42790.654861111114</v>
      </c>
      <c r="G2218">
        <v>481630</v>
      </c>
      <c r="H2218">
        <v>178370</v>
      </c>
      <c r="I2218">
        <v>660000</v>
      </c>
      <c r="J2218" t="s">
        <v>5072</v>
      </c>
      <c r="K2218" t="s">
        <v>5073</v>
      </c>
      <c r="L2218" t="s">
        <v>3354</v>
      </c>
      <c r="M2218" t="s">
        <v>5249</v>
      </c>
      <c r="N2218" t="s">
        <v>5063</v>
      </c>
    </row>
    <row r="2219" spans="1:15" x14ac:dyDescent="0.25">
      <c r="A2219" t="b">
        <v>0</v>
      </c>
      <c r="B2219" s="3" t="b">
        <f t="shared" si="34"/>
        <v>0</v>
      </c>
      <c r="C2219" t="s">
        <v>5128</v>
      </c>
      <c r="D2219" s="1">
        <v>43873</v>
      </c>
      <c r="E2219" t="b">
        <v>0</v>
      </c>
      <c r="F2219" s="2">
        <v>42818.664583333331</v>
      </c>
      <c r="G2219">
        <v>26920</v>
      </c>
      <c r="H2219">
        <v>13080</v>
      </c>
      <c r="I2219">
        <v>40000</v>
      </c>
      <c r="J2219" t="s">
        <v>5129</v>
      </c>
      <c r="K2219" t="s">
        <v>5130</v>
      </c>
      <c r="L2219" t="s">
        <v>3354</v>
      </c>
      <c r="M2219" t="s">
        <v>5250</v>
      </c>
      <c r="N2219" t="s">
        <v>5063</v>
      </c>
      <c r="O2219" t="s">
        <v>5132</v>
      </c>
    </row>
    <row r="2220" spans="1:15" x14ac:dyDescent="0.25">
      <c r="A2220" t="b">
        <v>0</v>
      </c>
      <c r="B2220" s="3" t="b">
        <f t="shared" si="34"/>
        <v>0</v>
      </c>
      <c r="C2220" t="s">
        <v>5101</v>
      </c>
      <c r="D2220" s="1">
        <v>43873</v>
      </c>
      <c r="E2220" t="b">
        <v>0</v>
      </c>
      <c r="F2220" s="2">
        <v>43067</v>
      </c>
      <c r="G2220">
        <v>15674</v>
      </c>
      <c r="H2220">
        <v>9326</v>
      </c>
      <c r="I2220">
        <v>25000</v>
      </c>
      <c r="J2220" t="s">
        <v>3921</v>
      </c>
      <c r="K2220" t="s">
        <v>5102</v>
      </c>
      <c r="L2220" t="s">
        <v>3354</v>
      </c>
      <c r="M2220" t="s">
        <v>5251</v>
      </c>
      <c r="N2220" t="s">
        <v>5063</v>
      </c>
      <c r="O2220" t="s">
        <v>5252</v>
      </c>
    </row>
    <row r="2221" spans="1:15" x14ac:dyDescent="0.25">
      <c r="A2221" t="b">
        <v>0</v>
      </c>
      <c r="B2221" s="3" t="b">
        <f t="shared" si="34"/>
        <v>0</v>
      </c>
      <c r="C2221" t="s">
        <v>5076</v>
      </c>
      <c r="D2221" s="1">
        <v>43873</v>
      </c>
      <c r="E2221" t="b">
        <v>0</v>
      </c>
      <c r="F2221" s="2">
        <v>43018</v>
      </c>
      <c r="G2221">
        <v>41023</v>
      </c>
      <c r="H2221">
        <v>8977</v>
      </c>
      <c r="I2221">
        <v>50000</v>
      </c>
      <c r="J2221" t="s">
        <v>80</v>
      </c>
      <c r="K2221" t="s">
        <v>5077</v>
      </c>
      <c r="L2221" t="s">
        <v>3354</v>
      </c>
      <c r="M2221" t="s">
        <v>5253</v>
      </c>
      <c r="N2221" t="s">
        <v>5063</v>
      </c>
      <c r="O2221" t="s">
        <v>5147</v>
      </c>
    </row>
    <row r="2222" spans="1:15" x14ac:dyDescent="0.25">
      <c r="A2222" t="b">
        <v>0</v>
      </c>
      <c r="B2222" s="3" t="b">
        <f t="shared" si="34"/>
        <v>0</v>
      </c>
      <c r="C2222" t="s">
        <v>5254</v>
      </c>
      <c r="D2222" s="1">
        <v>43873</v>
      </c>
      <c r="E2222" t="b">
        <v>0</v>
      </c>
      <c r="F2222" s="2">
        <v>42571.628472222219</v>
      </c>
      <c r="G2222">
        <v>7700</v>
      </c>
      <c r="H2222">
        <v>0</v>
      </c>
      <c r="I2222">
        <v>7700</v>
      </c>
      <c r="J2222" t="s">
        <v>361</v>
      </c>
      <c r="K2222" t="s">
        <v>5255</v>
      </c>
      <c r="L2222" t="s">
        <v>3354</v>
      </c>
      <c r="M2222" t="s">
        <v>5256</v>
      </c>
      <c r="N2222" t="s">
        <v>5063</v>
      </c>
      <c r="O2222" t="s">
        <v>5257</v>
      </c>
    </row>
    <row r="2223" spans="1:15" x14ac:dyDescent="0.25">
      <c r="A2223" t="b">
        <v>0</v>
      </c>
      <c r="B2223" s="3" t="b">
        <f t="shared" si="34"/>
        <v>0</v>
      </c>
      <c r="C2223" t="s">
        <v>5065</v>
      </c>
      <c r="D2223" s="1">
        <v>43873</v>
      </c>
      <c r="E2223" t="b">
        <v>0</v>
      </c>
      <c r="F2223" s="2">
        <v>42583.388888888891</v>
      </c>
      <c r="G2223">
        <v>80523</v>
      </c>
      <c r="H2223">
        <v>47870</v>
      </c>
      <c r="I2223">
        <v>128393</v>
      </c>
      <c r="J2223" t="s">
        <v>597</v>
      </c>
      <c r="K2223" t="s">
        <v>5066</v>
      </c>
      <c r="L2223" t="s">
        <v>3354</v>
      </c>
      <c r="M2223" t="s">
        <v>5258</v>
      </c>
      <c r="N2223" t="s">
        <v>5063</v>
      </c>
      <c r="O2223" t="s">
        <v>5226</v>
      </c>
    </row>
    <row r="2224" spans="1:15" x14ac:dyDescent="0.25">
      <c r="A2224" t="b">
        <v>0</v>
      </c>
      <c r="B2224" s="3" t="b">
        <f t="shared" si="34"/>
        <v>0</v>
      </c>
      <c r="C2224" t="s">
        <v>5080</v>
      </c>
      <c r="D2224" s="1">
        <v>43873</v>
      </c>
      <c r="E2224" t="b">
        <v>0</v>
      </c>
      <c r="F2224" s="2">
        <v>42741.697916666664</v>
      </c>
      <c r="G2224">
        <v>219436</v>
      </c>
      <c r="H2224">
        <v>130564</v>
      </c>
      <c r="I2224">
        <v>350000</v>
      </c>
      <c r="J2224" t="s">
        <v>32</v>
      </c>
      <c r="K2224" t="s">
        <v>5081</v>
      </c>
      <c r="L2224" t="s">
        <v>3354</v>
      </c>
      <c r="M2224" t="s">
        <v>5259</v>
      </c>
      <c r="N2224" t="s">
        <v>5063</v>
      </c>
      <c r="O2224" t="s">
        <v>5260</v>
      </c>
    </row>
    <row r="2225" spans="1:15" x14ac:dyDescent="0.25">
      <c r="A2225" t="b">
        <v>0</v>
      </c>
      <c r="B2225" s="3" t="b">
        <f t="shared" si="34"/>
        <v>0</v>
      </c>
      <c r="C2225" t="s">
        <v>5076</v>
      </c>
      <c r="D2225" s="1">
        <v>43873</v>
      </c>
      <c r="E2225" t="b">
        <v>0</v>
      </c>
      <c r="F2225" s="2">
        <v>42590</v>
      </c>
      <c r="G2225">
        <v>206000</v>
      </c>
      <c r="H2225">
        <v>0</v>
      </c>
      <c r="I2225">
        <v>206000</v>
      </c>
      <c r="J2225" t="s">
        <v>80</v>
      </c>
      <c r="K2225" t="s">
        <v>5077</v>
      </c>
      <c r="L2225" t="s">
        <v>3354</v>
      </c>
      <c r="M2225" t="s">
        <v>5261</v>
      </c>
      <c r="N2225" t="s">
        <v>5063</v>
      </c>
      <c r="O2225" t="s">
        <v>5214</v>
      </c>
    </row>
    <row r="2226" spans="1:15" x14ac:dyDescent="0.25">
      <c r="A2226" t="b">
        <v>0</v>
      </c>
      <c r="B2226" s="3" t="b">
        <f t="shared" si="34"/>
        <v>0</v>
      </c>
      <c r="C2226" t="s">
        <v>5076</v>
      </c>
      <c r="D2226" s="1">
        <v>43873</v>
      </c>
      <c r="E2226" t="b">
        <v>0</v>
      </c>
      <c r="F2226" s="2">
        <v>42601</v>
      </c>
      <c r="G2226">
        <v>140369</v>
      </c>
      <c r="H2226">
        <v>19631</v>
      </c>
      <c r="I2226">
        <v>160000</v>
      </c>
      <c r="J2226" t="s">
        <v>80</v>
      </c>
      <c r="K2226" t="s">
        <v>5077</v>
      </c>
      <c r="L2226" t="s">
        <v>3354</v>
      </c>
      <c r="M2226" t="s">
        <v>5262</v>
      </c>
      <c r="N2226" t="s">
        <v>5063</v>
      </c>
      <c r="O2226" t="s">
        <v>5263</v>
      </c>
    </row>
    <row r="2227" spans="1:15" x14ac:dyDescent="0.25">
      <c r="A2227" t="b">
        <v>0</v>
      </c>
      <c r="B2227" s="3" t="b">
        <f t="shared" si="34"/>
        <v>0</v>
      </c>
      <c r="C2227" t="s">
        <v>5161</v>
      </c>
      <c r="D2227" s="1">
        <v>43873</v>
      </c>
      <c r="E2227" t="b">
        <v>0</v>
      </c>
      <c r="F2227" s="2">
        <v>42619.697222222225</v>
      </c>
      <c r="G2227">
        <v>63282</v>
      </c>
      <c r="H2227">
        <v>31718</v>
      </c>
      <c r="I2227">
        <v>95000</v>
      </c>
      <c r="J2227" t="s">
        <v>4757</v>
      </c>
      <c r="K2227" t="s">
        <v>5162</v>
      </c>
      <c r="L2227" t="s">
        <v>3354</v>
      </c>
      <c r="M2227" t="s">
        <v>5264</v>
      </c>
      <c r="N2227" t="s">
        <v>5063</v>
      </c>
      <c r="O2227" t="s">
        <v>5164</v>
      </c>
    </row>
    <row r="2228" spans="1:15" x14ac:dyDescent="0.25">
      <c r="A2228" t="b">
        <v>0</v>
      </c>
      <c r="B2228" s="3" t="b">
        <f t="shared" si="34"/>
        <v>0</v>
      </c>
      <c r="C2228" t="s">
        <v>5107</v>
      </c>
      <c r="D2228" s="1">
        <v>43873</v>
      </c>
      <c r="E2228" t="b">
        <v>0</v>
      </c>
      <c r="F2228" s="2">
        <v>42565.609722222223</v>
      </c>
      <c r="G2228">
        <v>85171</v>
      </c>
      <c r="H2228">
        <v>44829</v>
      </c>
      <c r="I2228">
        <v>130000</v>
      </c>
      <c r="J2228" t="s">
        <v>661</v>
      </c>
      <c r="K2228" t="s">
        <v>5108</v>
      </c>
      <c r="L2228" t="s">
        <v>3354</v>
      </c>
      <c r="M2228" t="s">
        <v>5265</v>
      </c>
      <c r="N2228" t="s">
        <v>5063</v>
      </c>
      <c r="O2228" t="s">
        <v>5110</v>
      </c>
    </row>
    <row r="2229" spans="1:15" x14ac:dyDescent="0.25">
      <c r="A2229" t="b">
        <v>0</v>
      </c>
      <c r="B2229" s="3" t="b">
        <f t="shared" si="34"/>
        <v>0</v>
      </c>
      <c r="C2229" t="s">
        <v>5128</v>
      </c>
      <c r="D2229" s="1">
        <v>43873</v>
      </c>
      <c r="E2229" t="b">
        <v>0</v>
      </c>
      <c r="F2229" s="2">
        <v>42583.394444444442</v>
      </c>
      <c r="G2229">
        <v>80761</v>
      </c>
      <c r="H2229">
        <v>39239</v>
      </c>
      <c r="I2229">
        <v>120000</v>
      </c>
      <c r="J2229" t="s">
        <v>5129</v>
      </c>
      <c r="K2229" t="s">
        <v>5130</v>
      </c>
      <c r="L2229" t="s">
        <v>3354</v>
      </c>
      <c r="M2229" t="s">
        <v>5266</v>
      </c>
      <c r="N2229" t="s">
        <v>5063</v>
      </c>
      <c r="O2229" t="s">
        <v>5132</v>
      </c>
    </row>
    <row r="2230" spans="1:15" x14ac:dyDescent="0.25">
      <c r="A2230" t="b">
        <v>0</v>
      </c>
      <c r="B2230" s="3" t="b">
        <f t="shared" si="34"/>
        <v>0</v>
      </c>
      <c r="C2230" t="s">
        <v>5071</v>
      </c>
      <c r="D2230" s="1">
        <v>43873</v>
      </c>
      <c r="E2230" t="b">
        <v>0</v>
      </c>
      <c r="F2230" s="2">
        <v>42647.661111111112</v>
      </c>
      <c r="G2230">
        <v>85155</v>
      </c>
      <c r="H2230">
        <v>22140</v>
      </c>
      <c r="I2230">
        <v>107295</v>
      </c>
      <c r="J2230" t="s">
        <v>5072</v>
      </c>
      <c r="K2230" t="s">
        <v>5073</v>
      </c>
      <c r="L2230" t="s">
        <v>3354</v>
      </c>
      <c r="M2230" t="s">
        <v>5267</v>
      </c>
      <c r="N2230" t="s">
        <v>5063</v>
      </c>
      <c r="O2230" t="s">
        <v>5177</v>
      </c>
    </row>
    <row r="2231" spans="1:15" x14ac:dyDescent="0.25">
      <c r="A2231" t="b">
        <v>0</v>
      </c>
      <c r="B2231" s="3" t="b">
        <f t="shared" si="34"/>
        <v>0</v>
      </c>
      <c r="C2231" t="s">
        <v>5268</v>
      </c>
      <c r="D2231" s="1">
        <v>43873</v>
      </c>
      <c r="E2231" t="b">
        <v>0</v>
      </c>
      <c r="F2231" s="2">
        <v>42649.663888888892</v>
      </c>
      <c r="G2231">
        <v>56556</v>
      </c>
      <c r="H2231">
        <v>29200</v>
      </c>
      <c r="I2231">
        <v>85756</v>
      </c>
      <c r="J2231" t="s">
        <v>3921</v>
      </c>
      <c r="K2231" t="s">
        <v>5269</v>
      </c>
      <c r="L2231" t="s">
        <v>3354</v>
      </c>
      <c r="M2231" t="s">
        <v>5270</v>
      </c>
      <c r="N2231" t="s">
        <v>5271</v>
      </c>
      <c r="O2231" t="s">
        <v>5272</v>
      </c>
    </row>
    <row r="2232" spans="1:15" x14ac:dyDescent="0.25">
      <c r="A2232" t="b">
        <v>0</v>
      </c>
      <c r="B2232" s="3" t="b">
        <f t="shared" si="34"/>
        <v>0</v>
      </c>
      <c r="C2232" t="s">
        <v>5273</v>
      </c>
      <c r="D2232" s="1">
        <v>43873</v>
      </c>
      <c r="E2232" t="b">
        <v>0</v>
      </c>
      <c r="F2232" s="2">
        <v>42695</v>
      </c>
      <c r="G2232">
        <v>191024</v>
      </c>
      <c r="H2232">
        <v>94588</v>
      </c>
      <c r="I2232">
        <v>285612</v>
      </c>
      <c r="J2232" t="s">
        <v>5274</v>
      </c>
      <c r="K2232" t="s">
        <v>5275</v>
      </c>
      <c r="L2232" t="s">
        <v>3354</v>
      </c>
      <c r="M2232" t="s">
        <v>5276</v>
      </c>
      <c r="N2232" t="s">
        <v>5271</v>
      </c>
      <c r="O2232" t="s">
        <v>5277</v>
      </c>
    </row>
    <row r="2233" spans="1:15" x14ac:dyDescent="0.25">
      <c r="A2233" t="b">
        <v>0</v>
      </c>
      <c r="B2233" s="3" t="b">
        <f t="shared" si="34"/>
        <v>0</v>
      </c>
      <c r="C2233" t="s">
        <v>5278</v>
      </c>
      <c r="D2233" s="1">
        <v>43873</v>
      </c>
      <c r="E2233" t="b">
        <v>0</v>
      </c>
      <c r="F2233" s="2">
        <v>43042</v>
      </c>
      <c r="G2233">
        <v>237768</v>
      </c>
      <c r="H2233">
        <v>62232</v>
      </c>
      <c r="I2233">
        <v>300000</v>
      </c>
      <c r="J2233" t="s">
        <v>4746</v>
      </c>
      <c r="K2233" t="s">
        <v>5279</v>
      </c>
      <c r="L2233" t="s">
        <v>3354</v>
      </c>
      <c r="M2233" t="s">
        <v>5280</v>
      </c>
      <c r="N2233" t="s">
        <v>5271</v>
      </c>
      <c r="O2233" t="s">
        <v>5281</v>
      </c>
    </row>
    <row r="2234" spans="1:15" x14ac:dyDescent="0.25">
      <c r="A2234" t="b">
        <v>0</v>
      </c>
      <c r="B2234" s="3" t="b">
        <f t="shared" si="34"/>
        <v>0</v>
      </c>
      <c r="C2234" t="s">
        <v>5282</v>
      </c>
      <c r="D2234" s="1">
        <v>43873</v>
      </c>
      <c r="E2234" t="b">
        <v>0</v>
      </c>
      <c r="F2234" s="2">
        <v>42758</v>
      </c>
      <c r="G2234">
        <v>20103</v>
      </c>
      <c r="H2234">
        <v>11961</v>
      </c>
      <c r="I2234">
        <v>32064</v>
      </c>
      <c r="J2234" t="s">
        <v>151</v>
      </c>
      <c r="K2234" t="s">
        <v>5283</v>
      </c>
      <c r="L2234" t="s">
        <v>3354</v>
      </c>
      <c r="M2234" t="s">
        <v>5284</v>
      </c>
      <c r="N2234" t="s">
        <v>5271</v>
      </c>
      <c r="O2234" t="s">
        <v>5285</v>
      </c>
    </row>
    <row r="2235" spans="1:15" x14ac:dyDescent="0.25">
      <c r="A2235" t="b">
        <v>0</v>
      </c>
      <c r="B2235" s="3" t="b">
        <f t="shared" si="34"/>
        <v>0</v>
      </c>
      <c r="C2235" t="s">
        <v>5286</v>
      </c>
      <c r="D2235" s="1">
        <v>43873</v>
      </c>
      <c r="E2235" t="b">
        <v>0</v>
      </c>
      <c r="F2235" s="2">
        <v>42818.475694444445</v>
      </c>
      <c r="G2235">
        <v>307644</v>
      </c>
      <c r="H2235">
        <v>12356</v>
      </c>
      <c r="I2235">
        <v>320000</v>
      </c>
      <c r="J2235" t="s">
        <v>853</v>
      </c>
      <c r="K2235" t="s">
        <v>5287</v>
      </c>
      <c r="L2235" t="s">
        <v>3354</v>
      </c>
      <c r="M2235" t="s">
        <v>5288</v>
      </c>
      <c r="N2235" t="s">
        <v>5271</v>
      </c>
      <c r="O2235" t="s">
        <v>5289</v>
      </c>
    </row>
    <row r="2236" spans="1:15" x14ac:dyDescent="0.25">
      <c r="A2236" t="b">
        <v>0</v>
      </c>
      <c r="B2236" s="3" t="b">
        <f t="shared" si="34"/>
        <v>0</v>
      </c>
      <c r="C2236" t="s">
        <v>5278</v>
      </c>
      <c r="D2236" s="1">
        <v>43873</v>
      </c>
      <c r="E2236" t="b">
        <v>0</v>
      </c>
      <c r="F2236" s="2">
        <v>42604</v>
      </c>
      <c r="G2236">
        <v>1126</v>
      </c>
      <c r="H2236">
        <v>0</v>
      </c>
      <c r="I2236">
        <v>1126</v>
      </c>
      <c r="J2236" t="s">
        <v>4746</v>
      </c>
      <c r="K2236" t="s">
        <v>5279</v>
      </c>
      <c r="L2236" t="s">
        <v>3354</v>
      </c>
      <c r="M2236" t="s">
        <v>5290</v>
      </c>
      <c r="N2236" t="s">
        <v>5271</v>
      </c>
      <c r="O2236" t="s">
        <v>5291</v>
      </c>
    </row>
    <row r="2237" spans="1:15" x14ac:dyDescent="0.25">
      <c r="A2237" t="b">
        <v>0</v>
      </c>
      <c r="B2237" s="3" t="b">
        <f t="shared" si="34"/>
        <v>0</v>
      </c>
      <c r="C2237" t="s">
        <v>5292</v>
      </c>
      <c r="D2237" s="1">
        <v>43873</v>
      </c>
      <c r="E2237" t="b">
        <v>0</v>
      </c>
      <c r="F2237" s="2">
        <v>43010</v>
      </c>
      <c r="G2237">
        <v>200000</v>
      </c>
      <c r="H2237">
        <v>107783</v>
      </c>
      <c r="I2237">
        <v>307783</v>
      </c>
      <c r="J2237" t="s">
        <v>5293</v>
      </c>
      <c r="K2237" t="s">
        <v>5294</v>
      </c>
      <c r="L2237" t="s">
        <v>3354</v>
      </c>
      <c r="M2237" t="s">
        <v>5295</v>
      </c>
      <c r="N2237" t="s">
        <v>5271</v>
      </c>
      <c r="O2237" t="s">
        <v>5296</v>
      </c>
    </row>
    <row r="2238" spans="1:15" x14ac:dyDescent="0.25">
      <c r="A2238" t="b">
        <v>0</v>
      </c>
      <c r="B2238" s="3" t="b">
        <f t="shared" si="34"/>
        <v>0</v>
      </c>
      <c r="C2238" t="s">
        <v>5278</v>
      </c>
      <c r="D2238" s="1">
        <v>43873</v>
      </c>
      <c r="E2238" t="b">
        <v>0</v>
      </c>
      <c r="F2238" s="2">
        <v>42790</v>
      </c>
      <c r="G2238">
        <v>125000</v>
      </c>
      <c r="H2238">
        <v>65473</v>
      </c>
      <c r="I2238">
        <v>190473</v>
      </c>
      <c r="J2238" t="s">
        <v>4746</v>
      </c>
      <c r="K2238" t="s">
        <v>5279</v>
      </c>
      <c r="L2238" t="s">
        <v>3354</v>
      </c>
      <c r="M2238" t="s">
        <v>5297</v>
      </c>
      <c r="N2238" t="s">
        <v>5271</v>
      </c>
      <c r="O2238" t="s">
        <v>5298</v>
      </c>
    </row>
    <row r="2239" spans="1:15" x14ac:dyDescent="0.25">
      <c r="A2239" t="b">
        <v>0</v>
      </c>
      <c r="B2239" s="3" t="b">
        <f t="shared" si="34"/>
        <v>0</v>
      </c>
      <c r="C2239" t="s">
        <v>5278</v>
      </c>
      <c r="D2239" s="1">
        <v>43873</v>
      </c>
      <c r="E2239" t="b">
        <v>0</v>
      </c>
      <c r="F2239" s="2">
        <v>42863</v>
      </c>
      <c r="G2239">
        <v>225000</v>
      </c>
      <c r="H2239">
        <v>121857</v>
      </c>
      <c r="I2239">
        <v>346857</v>
      </c>
      <c r="J2239" t="s">
        <v>4746</v>
      </c>
      <c r="K2239" t="s">
        <v>5279</v>
      </c>
      <c r="L2239" t="s">
        <v>3354</v>
      </c>
      <c r="M2239" t="s">
        <v>5299</v>
      </c>
      <c r="N2239" t="s">
        <v>5271</v>
      </c>
      <c r="O2239" t="s">
        <v>5300</v>
      </c>
    </row>
    <row r="2240" spans="1:15" x14ac:dyDescent="0.25">
      <c r="A2240" t="b">
        <v>0</v>
      </c>
      <c r="B2240" s="3" t="b">
        <f t="shared" si="34"/>
        <v>0</v>
      </c>
      <c r="C2240" t="s">
        <v>5301</v>
      </c>
      <c r="D2240" s="1">
        <v>43873</v>
      </c>
      <c r="E2240" t="b">
        <v>0</v>
      </c>
      <c r="F2240" s="2">
        <v>42566.371527777781</v>
      </c>
      <c r="G2240">
        <v>150000</v>
      </c>
      <c r="H2240">
        <v>81292</v>
      </c>
      <c r="I2240">
        <v>231292</v>
      </c>
      <c r="J2240" t="s">
        <v>699</v>
      </c>
      <c r="K2240" t="s">
        <v>5302</v>
      </c>
      <c r="L2240" t="s">
        <v>3354</v>
      </c>
      <c r="M2240" t="s">
        <v>5303</v>
      </c>
      <c r="N2240" t="s">
        <v>5271</v>
      </c>
      <c r="O2240" t="s">
        <v>5304</v>
      </c>
    </row>
    <row r="2241" spans="1:15" x14ac:dyDescent="0.25">
      <c r="A2241" t="b">
        <v>0</v>
      </c>
      <c r="B2241" s="3" t="b">
        <f t="shared" si="34"/>
        <v>0</v>
      </c>
      <c r="C2241" t="s">
        <v>5305</v>
      </c>
      <c r="D2241" s="1">
        <v>43873</v>
      </c>
      <c r="E2241" t="b">
        <v>0</v>
      </c>
      <c r="F2241" s="2">
        <v>42879.652083333334</v>
      </c>
      <c r="G2241">
        <v>6000</v>
      </c>
      <c r="H2241">
        <v>0</v>
      </c>
      <c r="I2241">
        <v>6000</v>
      </c>
      <c r="J2241" t="s">
        <v>5306</v>
      </c>
      <c r="K2241" t="s">
        <v>5307</v>
      </c>
      <c r="L2241" t="s">
        <v>3354</v>
      </c>
      <c r="M2241" t="s">
        <v>5308</v>
      </c>
      <c r="N2241" t="s">
        <v>5271</v>
      </c>
      <c r="O2241" t="s">
        <v>5309</v>
      </c>
    </row>
    <row r="2242" spans="1:15" x14ac:dyDescent="0.25">
      <c r="A2242" t="b">
        <v>0</v>
      </c>
      <c r="B2242" s="3" t="b">
        <f t="shared" si="34"/>
        <v>0</v>
      </c>
      <c r="C2242" t="s">
        <v>5278</v>
      </c>
      <c r="D2242" s="1">
        <v>43873</v>
      </c>
      <c r="E2242" t="b">
        <v>0</v>
      </c>
      <c r="F2242" s="2">
        <v>42641</v>
      </c>
      <c r="G2242">
        <v>63595</v>
      </c>
      <c r="H2242">
        <v>23873</v>
      </c>
      <c r="I2242">
        <v>87468</v>
      </c>
      <c r="J2242" t="s">
        <v>4746</v>
      </c>
      <c r="K2242" t="s">
        <v>5279</v>
      </c>
      <c r="L2242" t="s">
        <v>3354</v>
      </c>
      <c r="M2242" t="s">
        <v>5310</v>
      </c>
      <c r="N2242" t="s">
        <v>5271</v>
      </c>
      <c r="O2242" t="s">
        <v>5311</v>
      </c>
    </row>
    <row r="2243" spans="1:15" x14ac:dyDescent="0.25">
      <c r="A2243" t="b">
        <v>0</v>
      </c>
      <c r="B2243" s="3" t="b">
        <f t="shared" si="34"/>
        <v>0</v>
      </c>
      <c r="C2243" t="s">
        <v>5273</v>
      </c>
      <c r="D2243" s="1">
        <v>43873</v>
      </c>
      <c r="E2243" t="b">
        <v>0</v>
      </c>
      <c r="F2243" s="2">
        <v>42590.689583333333</v>
      </c>
      <c r="G2243">
        <v>70000</v>
      </c>
      <c r="H2243">
        <v>0</v>
      </c>
      <c r="I2243">
        <v>70000</v>
      </c>
      <c r="J2243" t="s">
        <v>5274</v>
      </c>
      <c r="K2243" t="s">
        <v>5275</v>
      </c>
      <c r="L2243" t="s">
        <v>3354</v>
      </c>
      <c r="M2243" t="s">
        <v>5312</v>
      </c>
      <c r="N2243" t="s">
        <v>5271</v>
      </c>
      <c r="O2243" t="s">
        <v>5277</v>
      </c>
    </row>
    <row r="2244" spans="1:15" x14ac:dyDescent="0.25">
      <c r="A2244" t="b">
        <v>0</v>
      </c>
      <c r="B2244" s="3" t="b">
        <f t="shared" ref="B2244:B2307" si="35">OR(ISNUMBER(SEARCH($B$1,O2244)),ISNUMBER(SEARCH($C$1,O2244)),ISNUMBER(SEARCH($D$1,O2244)),ISNUMBER(SEARCH($E$1,O2244)),ISNUMBER(SEARCH($F$1,O2244)),ISNUMBER(SEARCH($G$1,O2244)),ISNUMBER(SEARCH($H$1,O2244)),ISNUMBER(SEARCH($I$1,O2244)),ISNUMBER(SEARCH($J$1,O2244)),ISNUMBER(SEARCH($K$1,O2244)),ISNUMBER(SEARCH($L$1,O2244)),ISNUMBER(SEARCH($M$1,O2244)),ISNUMBER(SEARCH($N$1,O2244)),ISNUMBER(SEARCH($O$1,O2244)),ISNUMBER(SEARCH($P$1,O2244)),ISNUMBER(SEARCH($Q$1,O2244)),ISNUMBER(SEARCH($R$1,O2244)),ISNUMBER(SEARCH($S$1,O2244)),ISNUMBER(SEARCH($T$1,O2244)),ISNUMBER(SEARCH($U$1,O2244)),ISNUMBER(SEARCH($V$1,O2244)),ISNUMBER(SEARCH($W$1,O2244)),ISNUMBER(SEARCH($X$1,O2244)),ISNUMBER(SEARCH($Y$1,O2244)),ISNUMBER(SEARCH($Z$1,O2244)),ISNUMBER(SEARCH($AA$1,O2244)),ISNUMBER(SEARCH($AB$1,O2244)),ISNUMBER(SEARCH($AC$1,O2244)),ISNUMBER(SEARCH($AD$1,O2244)),ISNUMBER(SEARCH($AE$1,O2244)),ISNUMBER(SEARCH($AF$1,O2244)),ISNUMBER(SEARCH($AG$1,O2244)),ISNUMBER(SEARCH($AH$1,O2244)),ISNUMBER(SEARCH($AI$1,O2244)),ISNUMBER(SEARCH($AJ$1,O2244)),ISNUMBER(SEARCH($AK$1,O2244)),ISNUMBER(SEARCH($AL$1,O2244)),ISNUMBER(SEARCH($AM$1,O2244)),ISNUMBER(SEARCH($AN$1,O2244)),ISNUMBER(SEARCH($AO$1,O2244)),ISNUMBER(SEARCH($AP$1,O2244)),ISNUMBER(SEARCH($AQ$1,O2244)),ISNUMBER(SEARCH($AR$1,O2244)),ISNUMBER(SEARCH($AS$1,O2244)),ISNUMBER(SEARCH($AT$1,O2244)),ISNUMBER(SEARCH($AU$1,O2244)),ISNUMBER(SEARCH($AV$1,O2244)),ISNUMBER(SEARCH($AW$1,O2244)),ISNUMBER(SEARCH($AX$1,O2244)),ISNUMBER(SEARCH($AY$1,O2244)), ISNUMBER(SEARCH($AZ$1,O2244)),ISNUMBER(SEARCH($BA$1,O2244)),ISNUMBER(SEARCH($BB$1,O2244)),ISNUMBER(SEARCH($BC$1,O2244)),ISNUMBER(SEARCH($BD$1,O2244)),ISNUMBER(SEARCH($BE$1,O2244)),ISNUMBER(SEARCH($BF$1,O2244)),ISNUMBER(SEARCH($BG$1,O2244)),ISNUMBER(SEARCH($BH$1,O2244)),ISNUMBER(SEARCH($BI$1,O2244)),ISNUMBER(SEARCH($BJ$1,O2244)),ISNUMBER(SEARCH($BK$1,O2244)),ISNUMBER(SEARCH($BL$1,O2244)),ISNUMBER(SEARCH($BM$1,O2244)),ISNUMBER(SEARCH($BN$1,O2244)),ISNUMBER(SEARCH($BO$1,O2244)),ISNUMBER(SEARCH($BP$1,O2244)),ISNUMBER(SEARCH($BQ$1,O2244)),ISNUMBER(SEARCH($BR$1,O2244)),ISNUMBER(SEARCH($BS$1,O2244)),ISNUMBER(SEARCH($BT$1,O2244)),ISNUMBER(SEARCH($BU$1,O2244)),ISNUMBER(SEARCH($BV$1,O2244)),ISNUMBER(SEARCH($BW$1,O2244)),ISNUMBER(SEARCH($BX$1,O2244)),ISNUMBER(SEARCH($BY$1,O2244)),ISNUMBER(SEARCH($BZ$1,O2244)),ISNUMBER(SEARCH($CA$1,O2244)),ISNUMBER(SEARCH($CB$1,O2244)),ISNUMBER(SEARCH($CC$1,O2244)),ISNUMBER(SEARCH($CD$1,O2244)),ISNUMBER(SEARCH($CE$1,O2244)),ISNUMBER(SEARCH($CF$1,O2244)),ISNUMBER(SEARCH($CG$1,O2244)),ISNUMBER(SEARCH($CG$1,O2244)),ISNUMBER(SEARCH($CH$1,O2244)),ISNUMBER(SEARCH($CI$1,O2244)),ISNUMBER(SEARCH($CJ$1,O2244)),ISNUMBER(SEARCH($CK$1,O2244)),ISNUMBER(SEARCH($CL$1,O2244)),ISNUMBER(SEARCH($CM$1,O2244)),ISNUMBER(SEARCH($CN$1,O2244)),ISNUMBER(SEARCH($CO$1,O2244)),ISNUMBER(SEARCH($CP$1,O2244)),ISNUMBER(SEARCH($CQ$1,O2244)),ISNUMBER(SEARCH($CR$1,O2244)),ISNUMBER(SEARCH($CS$1,O2244)),ISNUMBER(SEARCH($CT$1,O2244)))</f>
        <v>0</v>
      </c>
      <c r="C2244" t="s">
        <v>5273</v>
      </c>
      <c r="D2244" s="1">
        <v>43873</v>
      </c>
      <c r="E2244" t="b">
        <v>0</v>
      </c>
      <c r="F2244" s="2">
        <v>42649.628472222219</v>
      </c>
      <c r="G2244">
        <v>75000</v>
      </c>
      <c r="H2244">
        <v>0</v>
      </c>
      <c r="I2244">
        <v>75000</v>
      </c>
      <c r="J2244" t="s">
        <v>5274</v>
      </c>
      <c r="K2244" t="s">
        <v>5275</v>
      </c>
      <c r="L2244" t="s">
        <v>3354</v>
      </c>
      <c r="M2244" t="s">
        <v>5313</v>
      </c>
      <c r="N2244" t="s">
        <v>5271</v>
      </c>
      <c r="O2244" t="s">
        <v>5314</v>
      </c>
    </row>
    <row r="2245" spans="1:15" x14ac:dyDescent="0.25">
      <c r="A2245" t="b">
        <v>0</v>
      </c>
      <c r="B2245" s="3" t="b">
        <f t="shared" si="35"/>
        <v>0</v>
      </c>
      <c r="C2245" t="s">
        <v>5315</v>
      </c>
      <c r="D2245" s="1">
        <v>43873</v>
      </c>
      <c r="E2245" t="b">
        <v>0</v>
      </c>
      <c r="F2245" s="2">
        <v>42612.496527777781</v>
      </c>
      <c r="G2245">
        <v>4958</v>
      </c>
      <c r="H2245">
        <v>2950</v>
      </c>
      <c r="I2245">
        <v>7908</v>
      </c>
      <c r="J2245" t="s">
        <v>32</v>
      </c>
      <c r="K2245" t="s">
        <v>5316</v>
      </c>
      <c r="L2245" t="s">
        <v>3354</v>
      </c>
      <c r="M2245" t="s">
        <v>5317</v>
      </c>
      <c r="N2245" t="s">
        <v>5271</v>
      </c>
      <c r="O2245" t="s">
        <v>5318</v>
      </c>
    </row>
    <row r="2246" spans="1:15" x14ac:dyDescent="0.25">
      <c r="A2246" t="b">
        <v>0</v>
      </c>
      <c r="B2246" s="3" t="b">
        <f t="shared" si="35"/>
        <v>0</v>
      </c>
      <c r="C2246" t="s">
        <v>5319</v>
      </c>
      <c r="D2246" s="1">
        <v>43873</v>
      </c>
      <c r="E2246" t="b">
        <v>0</v>
      </c>
      <c r="F2246" s="2">
        <v>43217.680555555555</v>
      </c>
      <c r="G2246">
        <v>181173</v>
      </c>
      <c r="H2246">
        <v>102891</v>
      </c>
      <c r="I2246">
        <v>284064</v>
      </c>
      <c r="J2246" t="s">
        <v>5320</v>
      </c>
      <c r="K2246" t="s">
        <v>5321</v>
      </c>
      <c r="L2246" t="s">
        <v>3354</v>
      </c>
      <c r="M2246" t="s">
        <v>5322</v>
      </c>
      <c r="N2246" t="s">
        <v>5271</v>
      </c>
      <c r="O2246" t="s">
        <v>5323</v>
      </c>
    </row>
    <row r="2247" spans="1:15" x14ac:dyDescent="0.25">
      <c r="A2247" t="b">
        <v>0</v>
      </c>
      <c r="B2247" s="3" t="b">
        <f t="shared" si="35"/>
        <v>0</v>
      </c>
      <c r="C2247" t="s">
        <v>5282</v>
      </c>
      <c r="D2247" s="1">
        <v>43873</v>
      </c>
      <c r="E2247" t="b">
        <v>0</v>
      </c>
      <c r="F2247" s="2">
        <v>42971.651388888888</v>
      </c>
      <c r="G2247">
        <v>192500</v>
      </c>
      <c r="H2247">
        <v>114538</v>
      </c>
      <c r="I2247">
        <v>307038</v>
      </c>
      <c r="J2247" t="s">
        <v>151</v>
      </c>
      <c r="K2247" t="s">
        <v>5283</v>
      </c>
      <c r="L2247" t="s">
        <v>3354</v>
      </c>
      <c r="M2247" t="s">
        <v>5324</v>
      </c>
      <c r="N2247" t="s">
        <v>5271</v>
      </c>
      <c r="O2247" t="s">
        <v>5285</v>
      </c>
    </row>
    <row r="2248" spans="1:15" x14ac:dyDescent="0.25">
      <c r="A2248" t="b">
        <v>0</v>
      </c>
      <c r="B2248" s="3" t="b">
        <f t="shared" si="35"/>
        <v>0</v>
      </c>
      <c r="C2248" t="s">
        <v>5301</v>
      </c>
      <c r="D2248" s="1">
        <v>43873</v>
      </c>
      <c r="E2248" t="b">
        <v>0</v>
      </c>
      <c r="F2248" s="2">
        <v>43073</v>
      </c>
      <c r="G2248">
        <v>69497</v>
      </c>
      <c r="H2248">
        <v>35788</v>
      </c>
      <c r="I2248">
        <v>105285</v>
      </c>
      <c r="J2248" t="s">
        <v>699</v>
      </c>
      <c r="K2248" t="s">
        <v>5302</v>
      </c>
      <c r="L2248" t="s">
        <v>3354</v>
      </c>
      <c r="M2248" t="s">
        <v>5325</v>
      </c>
      <c r="N2248" t="s">
        <v>5271</v>
      </c>
      <c r="O2248" t="s">
        <v>5326</v>
      </c>
    </row>
    <row r="2249" spans="1:15" x14ac:dyDescent="0.25">
      <c r="A2249" t="b">
        <v>0</v>
      </c>
      <c r="B2249" s="3" t="b">
        <f t="shared" si="35"/>
        <v>0</v>
      </c>
      <c r="C2249" t="s">
        <v>5327</v>
      </c>
      <c r="D2249" s="1">
        <v>43873</v>
      </c>
      <c r="E2249" t="b">
        <v>0</v>
      </c>
      <c r="F2249" s="2">
        <v>42886.450694444444</v>
      </c>
      <c r="G2249">
        <v>171000</v>
      </c>
      <c r="H2249">
        <v>92152</v>
      </c>
      <c r="I2249">
        <v>263152</v>
      </c>
      <c r="J2249" t="s">
        <v>32</v>
      </c>
      <c r="K2249" t="s">
        <v>5328</v>
      </c>
      <c r="L2249" t="s">
        <v>3354</v>
      </c>
      <c r="M2249" t="s">
        <v>5329</v>
      </c>
      <c r="N2249" t="s">
        <v>5271</v>
      </c>
      <c r="O2249" t="s">
        <v>5330</v>
      </c>
    </row>
    <row r="2250" spans="1:15" x14ac:dyDescent="0.25">
      <c r="A2250" t="b">
        <v>0</v>
      </c>
      <c r="B2250" s="3" t="b">
        <f t="shared" si="35"/>
        <v>0</v>
      </c>
      <c r="C2250" t="s">
        <v>5305</v>
      </c>
      <c r="D2250" s="1">
        <v>43873</v>
      </c>
      <c r="E2250" t="b">
        <v>0</v>
      </c>
      <c r="F2250" s="2">
        <v>42886</v>
      </c>
      <c r="G2250">
        <v>173000</v>
      </c>
      <c r="H2250">
        <v>89852</v>
      </c>
      <c r="I2250">
        <v>262852</v>
      </c>
      <c r="J2250" t="s">
        <v>5306</v>
      </c>
      <c r="K2250" t="s">
        <v>5307</v>
      </c>
      <c r="L2250" t="s">
        <v>3354</v>
      </c>
      <c r="M2250" t="s">
        <v>5331</v>
      </c>
      <c r="N2250" t="s">
        <v>5271</v>
      </c>
      <c r="O2250" t="s">
        <v>5332</v>
      </c>
    </row>
    <row r="2251" spans="1:15" x14ac:dyDescent="0.25">
      <c r="A2251" t="b">
        <v>0</v>
      </c>
      <c r="B2251" s="3" t="b">
        <f t="shared" si="35"/>
        <v>0</v>
      </c>
      <c r="C2251" t="s">
        <v>5333</v>
      </c>
      <c r="D2251" s="1">
        <v>43873</v>
      </c>
      <c r="E2251" t="b">
        <v>0</v>
      </c>
      <c r="F2251" s="2">
        <v>42975</v>
      </c>
      <c r="G2251">
        <v>192500</v>
      </c>
      <c r="H2251">
        <v>90738</v>
      </c>
      <c r="I2251">
        <v>283238</v>
      </c>
      <c r="J2251" t="s">
        <v>5334</v>
      </c>
      <c r="K2251" t="s">
        <v>1919</v>
      </c>
      <c r="L2251" t="s">
        <v>3354</v>
      </c>
      <c r="M2251" t="s">
        <v>5335</v>
      </c>
      <c r="N2251" t="s">
        <v>5271</v>
      </c>
      <c r="O2251" t="s">
        <v>5336</v>
      </c>
    </row>
    <row r="2252" spans="1:15" x14ac:dyDescent="0.25">
      <c r="A2252" t="b">
        <v>0</v>
      </c>
      <c r="B2252" s="3" t="b">
        <f t="shared" si="35"/>
        <v>0</v>
      </c>
      <c r="C2252" t="s">
        <v>5273</v>
      </c>
      <c r="D2252" s="1">
        <v>43873</v>
      </c>
      <c r="E2252" t="b">
        <v>0</v>
      </c>
      <c r="F2252" s="2">
        <v>42957</v>
      </c>
      <c r="G2252">
        <v>1454834</v>
      </c>
      <c r="H2252">
        <v>345166</v>
      </c>
      <c r="I2252">
        <v>1800000</v>
      </c>
      <c r="J2252" t="s">
        <v>5274</v>
      </c>
      <c r="K2252" t="s">
        <v>5275</v>
      </c>
      <c r="L2252" t="s">
        <v>3354</v>
      </c>
      <c r="M2252" t="s">
        <v>5337</v>
      </c>
      <c r="N2252" t="s">
        <v>5271</v>
      </c>
      <c r="O2252" t="s">
        <v>5338</v>
      </c>
    </row>
    <row r="2253" spans="1:15" x14ac:dyDescent="0.25">
      <c r="A2253" t="b">
        <v>0</v>
      </c>
      <c r="B2253" s="3" t="b">
        <f t="shared" si="35"/>
        <v>0</v>
      </c>
      <c r="C2253" t="s">
        <v>5273</v>
      </c>
      <c r="D2253" s="1">
        <v>43873</v>
      </c>
      <c r="E2253" t="b">
        <v>0</v>
      </c>
      <c r="F2253" s="2">
        <v>42797.703472222223</v>
      </c>
      <c r="G2253">
        <v>186750</v>
      </c>
      <c r="H2253">
        <v>100286</v>
      </c>
      <c r="I2253">
        <v>287036</v>
      </c>
      <c r="J2253" t="s">
        <v>5274</v>
      </c>
      <c r="K2253" t="s">
        <v>5275</v>
      </c>
      <c r="L2253" t="s">
        <v>3354</v>
      </c>
      <c r="M2253" t="s">
        <v>5339</v>
      </c>
      <c r="N2253" t="s">
        <v>5271</v>
      </c>
      <c r="O2253" t="s">
        <v>5314</v>
      </c>
    </row>
    <row r="2254" spans="1:15" x14ac:dyDescent="0.25">
      <c r="A2254" t="b">
        <v>0</v>
      </c>
      <c r="B2254" s="3" t="b">
        <f t="shared" si="35"/>
        <v>0</v>
      </c>
      <c r="C2254" t="s">
        <v>5340</v>
      </c>
      <c r="D2254" s="1">
        <v>43873</v>
      </c>
      <c r="E2254" t="b">
        <v>0</v>
      </c>
      <c r="F2254" s="2">
        <v>42850.740972222222</v>
      </c>
      <c r="G2254">
        <v>180000</v>
      </c>
      <c r="H2254">
        <v>100692</v>
      </c>
      <c r="I2254">
        <v>280692</v>
      </c>
      <c r="J2254" t="s">
        <v>5341</v>
      </c>
      <c r="K2254" t="s">
        <v>5342</v>
      </c>
      <c r="L2254" t="s">
        <v>3354</v>
      </c>
      <c r="M2254" t="s">
        <v>5343</v>
      </c>
      <c r="N2254" t="s">
        <v>5271</v>
      </c>
      <c r="O2254" t="s">
        <v>5344</v>
      </c>
    </row>
    <row r="2255" spans="1:15" x14ac:dyDescent="0.25">
      <c r="A2255" t="b">
        <v>0</v>
      </c>
      <c r="B2255" s="3" t="b">
        <f t="shared" si="35"/>
        <v>0</v>
      </c>
      <c r="C2255" t="s">
        <v>5345</v>
      </c>
      <c r="D2255" s="1">
        <v>43873</v>
      </c>
      <c r="E2255" t="b">
        <v>0</v>
      </c>
      <c r="F2255" s="2">
        <v>42851.50277777778</v>
      </c>
      <c r="G2255">
        <v>183505</v>
      </c>
      <c r="H2255">
        <v>73386</v>
      </c>
      <c r="I2255">
        <v>256891</v>
      </c>
      <c r="J2255" t="s">
        <v>4915</v>
      </c>
      <c r="K2255" t="s">
        <v>1919</v>
      </c>
      <c r="L2255" t="s">
        <v>3354</v>
      </c>
      <c r="M2255" t="s">
        <v>5346</v>
      </c>
      <c r="N2255" t="s">
        <v>5271</v>
      </c>
      <c r="O2255" t="s">
        <v>5347</v>
      </c>
    </row>
    <row r="2256" spans="1:15" x14ac:dyDescent="0.25">
      <c r="A2256" t="b">
        <v>0</v>
      </c>
      <c r="B2256" s="3" t="b">
        <f t="shared" si="35"/>
        <v>0</v>
      </c>
      <c r="C2256" t="s">
        <v>5278</v>
      </c>
      <c r="D2256" s="1">
        <v>43873</v>
      </c>
      <c r="E2256" t="b">
        <v>0</v>
      </c>
      <c r="F2256" s="2">
        <v>42832.461805555555</v>
      </c>
      <c r="G2256">
        <v>178200</v>
      </c>
      <c r="H2256">
        <v>94225</v>
      </c>
      <c r="I2256">
        <v>272425</v>
      </c>
      <c r="J2256" t="s">
        <v>4746</v>
      </c>
      <c r="K2256" t="s">
        <v>5279</v>
      </c>
      <c r="L2256" t="s">
        <v>3354</v>
      </c>
      <c r="M2256" t="s">
        <v>5348</v>
      </c>
      <c r="N2256" t="s">
        <v>5271</v>
      </c>
      <c r="O2256" t="s">
        <v>5349</v>
      </c>
    </row>
    <row r="2257" spans="1:15" x14ac:dyDescent="0.25">
      <c r="A2257" t="b">
        <v>0</v>
      </c>
      <c r="B2257" s="3" t="b">
        <f t="shared" si="35"/>
        <v>0</v>
      </c>
      <c r="C2257" t="s">
        <v>5345</v>
      </c>
      <c r="D2257" s="1">
        <v>43873</v>
      </c>
      <c r="E2257" t="b">
        <v>0</v>
      </c>
      <c r="F2257" s="2">
        <v>42769.49722222222</v>
      </c>
      <c r="G2257">
        <v>142071</v>
      </c>
      <c r="H2257">
        <v>68253</v>
      </c>
      <c r="I2257">
        <v>210324</v>
      </c>
      <c r="J2257" t="s">
        <v>4915</v>
      </c>
      <c r="K2257" t="s">
        <v>1919</v>
      </c>
      <c r="L2257" t="s">
        <v>3354</v>
      </c>
      <c r="M2257" t="s">
        <v>5350</v>
      </c>
      <c r="N2257" t="s">
        <v>5271</v>
      </c>
      <c r="O2257" t="s">
        <v>5351</v>
      </c>
    </row>
    <row r="2258" spans="1:15" x14ac:dyDescent="0.25">
      <c r="A2258" t="b">
        <v>0</v>
      </c>
      <c r="B2258" s="3" t="b">
        <f t="shared" si="35"/>
        <v>1</v>
      </c>
      <c r="C2258" t="s">
        <v>5352</v>
      </c>
      <c r="D2258" s="1">
        <v>43873</v>
      </c>
      <c r="E2258" t="b">
        <v>0</v>
      </c>
      <c r="F2258" s="2">
        <v>42759</v>
      </c>
      <c r="G2258">
        <v>87086</v>
      </c>
      <c r="H2258">
        <v>42914</v>
      </c>
      <c r="I2258">
        <v>130000</v>
      </c>
      <c r="J2258" t="s">
        <v>5353</v>
      </c>
      <c r="K2258" t="s">
        <v>2540</v>
      </c>
      <c r="L2258" t="s">
        <v>3354</v>
      </c>
      <c r="M2258" t="s">
        <v>5354</v>
      </c>
      <c r="N2258" t="s">
        <v>5271</v>
      </c>
      <c r="O2258" t="s">
        <v>5355</v>
      </c>
    </row>
    <row r="2259" spans="1:15" x14ac:dyDescent="0.25">
      <c r="A2259" t="b">
        <v>0</v>
      </c>
      <c r="B2259" s="3" t="b">
        <f t="shared" si="35"/>
        <v>0</v>
      </c>
      <c r="C2259" t="s">
        <v>5292</v>
      </c>
      <c r="D2259" s="1">
        <v>43873</v>
      </c>
      <c r="E2259" t="b">
        <v>0</v>
      </c>
      <c r="F2259" s="2">
        <v>42915.616666666669</v>
      </c>
      <c r="G2259">
        <v>333896</v>
      </c>
      <c r="H2259">
        <v>17841</v>
      </c>
      <c r="I2259">
        <v>351737</v>
      </c>
      <c r="J2259" t="s">
        <v>5293</v>
      </c>
      <c r="K2259" t="s">
        <v>5294</v>
      </c>
      <c r="L2259" t="s">
        <v>3354</v>
      </c>
      <c r="M2259" t="s">
        <v>5356</v>
      </c>
      <c r="N2259" t="s">
        <v>5271</v>
      </c>
      <c r="O2259" t="s">
        <v>5357</v>
      </c>
    </row>
    <row r="2260" spans="1:15" x14ac:dyDescent="0.25">
      <c r="A2260" t="b">
        <v>0</v>
      </c>
      <c r="B2260" s="3" t="b">
        <f t="shared" si="35"/>
        <v>0</v>
      </c>
      <c r="C2260" t="s">
        <v>5340</v>
      </c>
      <c r="D2260" s="1">
        <v>43873</v>
      </c>
      <c r="E2260" t="b">
        <v>0</v>
      </c>
      <c r="F2260" s="2">
        <v>42864</v>
      </c>
      <c r="G2260">
        <v>90704</v>
      </c>
      <c r="H2260">
        <v>49296</v>
      </c>
      <c r="I2260">
        <v>140000</v>
      </c>
      <c r="J2260" t="s">
        <v>5341</v>
      </c>
      <c r="K2260" t="s">
        <v>5342</v>
      </c>
      <c r="L2260" t="s">
        <v>3354</v>
      </c>
      <c r="M2260" t="s">
        <v>5358</v>
      </c>
      <c r="N2260" t="s">
        <v>5271</v>
      </c>
      <c r="O2260" t="s">
        <v>5359</v>
      </c>
    </row>
    <row r="2261" spans="1:15" x14ac:dyDescent="0.25">
      <c r="A2261" t="b">
        <v>0</v>
      </c>
      <c r="B2261" s="3" t="b">
        <f t="shared" si="35"/>
        <v>0</v>
      </c>
      <c r="C2261" t="s">
        <v>5315</v>
      </c>
      <c r="D2261" s="1">
        <v>43873</v>
      </c>
      <c r="E2261" t="b">
        <v>0</v>
      </c>
      <c r="F2261" s="2">
        <v>42725.729861111111</v>
      </c>
      <c r="G2261">
        <v>171195</v>
      </c>
      <c r="H2261">
        <v>94959</v>
      </c>
      <c r="I2261">
        <v>266154</v>
      </c>
      <c r="J2261" t="s">
        <v>32</v>
      </c>
      <c r="K2261" t="s">
        <v>5316</v>
      </c>
      <c r="L2261" t="s">
        <v>3354</v>
      </c>
      <c r="M2261" t="s">
        <v>5360</v>
      </c>
      <c r="N2261" t="s">
        <v>5271</v>
      </c>
      <c r="O2261" t="s">
        <v>5361</v>
      </c>
    </row>
    <row r="2262" spans="1:15" x14ac:dyDescent="0.25">
      <c r="A2262" t="b">
        <v>0</v>
      </c>
      <c r="B2262" s="3" t="b">
        <f t="shared" si="35"/>
        <v>0</v>
      </c>
      <c r="C2262" t="s">
        <v>5301</v>
      </c>
      <c r="D2262" s="1">
        <v>43873</v>
      </c>
      <c r="E2262" t="b">
        <v>0</v>
      </c>
      <c r="F2262" s="2">
        <v>42975</v>
      </c>
      <c r="G2262">
        <v>200000</v>
      </c>
      <c r="H2262">
        <v>109653</v>
      </c>
      <c r="I2262">
        <v>309653</v>
      </c>
      <c r="J2262" t="s">
        <v>699</v>
      </c>
      <c r="K2262" t="s">
        <v>5302</v>
      </c>
      <c r="L2262" t="s">
        <v>3354</v>
      </c>
      <c r="M2262" t="s">
        <v>5362</v>
      </c>
      <c r="N2262" t="s">
        <v>5271</v>
      </c>
      <c r="O2262" t="s">
        <v>5363</v>
      </c>
    </row>
    <row r="2263" spans="1:15" x14ac:dyDescent="0.25">
      <c r="A2263" t="b">
        <v>0</v>
      </c>
      <c r="B2263" s="3" t="b">
        <f t="shared" si="35"/>
        <v>0</v>
      </c>
      <c r="C2263" t="s">
        <v>5273</v>
      </c>
      <c r="D2263" s="1">
        <v>43873</v>
      </c>
      <c r="E2263" t="b">
        <v>0</v>
      </c>
      <c r="F2263" s="2">
        <v>42760.645833333336</v>
      </c>
      <c r="G2263">
        <v>835207</v>
      </c>
      <c r="H2263">
        <v>289793</v>
      </c>
      <c r="I2263">
        <v>1125000</v>
      </c>
      <c r="J2263" t="s">
        <v>5274</v>
      </c>
      <c r="K2263" t="s">
        <v>5275</v>
      </c>
      <c r="L2263" t="s">
        <v>3354</v>
      </c>
      <c r="M2263" t="s">
        <v>5364</v>
      </c>
      <c r="N2263" t="s">
        <v>5271</v>
      </c>
      <c r="O2263" t="s">
        <v>5365</v>
      </c>
    </row>
    <row r="2264" spans="1:15" x14ac:dyDescent="0.25">
      <c r="A2264" t="b">
        <v>0</v>
      </c>
      <c r="B2264" s="3" t="b">
        <f t="shared" si="35"/>
        <v>0</v>
      </c>
      <c r="C2264" t="s">
        <v>5273</v>
      </c>
      <c r="D2264" s="1">
        <v>43873</v>
      </c>
      <c r="E2264" t="b">
        <v>0</v>
      </c>
      <c r="F2264" s="2">
        <v>42851.513888888891</v>
      </c>
      <c r="G2264">
        <v>59536</v>
      </c>
      <c r="H2264">
        <v>30712</v>
      </c>
      <c r="I2264">
        <v>90248</v>
      </c>
      <c r="J2264" t="s">
        <v>5274</v>
      </c>
      <c r="K2264" t="s">
        <v>5275</v>
      </c>
      <c r="L2264" t="s">
        <v>3354</v>
      </c>
      <c r="M2264" t="s">
        <v>5366</v>
      </c>
      <c r="N2264" t="s">
        <v>5271</v>
      </c>
      <c r="O2264" t="s">
        <v>5367</v>
      </c>
    </row>
    <row r="2265" spans="1:15" x14ac:dyDescent="0.25">
      <c r="A2265" t="b">
        <v>0</v>
      </c>
      <c r="B2265" s="3" t="b">
        <f t="shared" si="35"/>
        <v>0</v>
      </c>
      <c r="C2265" t="s">
        <v>5273</v>
      </c>
      <c r="D2265" s="1">
        <v>43873</v>
      </c>
      <c r="E2265" t="b">
        <v>0</v>
      </c>
      <c r="F2265" s="2">
        <v>42723.572222222225</v>
      </c>
      <c r="G2265">
        <v>4992</v>
      </c>
      <c r="H2265">
        <v>1298</v>
      </c>
      <c r="I2265">
        <v>6290</v>
      </c>
      <c r="J2265" t="s">
        <v>5274</v>
      </c>
      <c r="K2265" t="s">
        <v>5275</v>
      </c>
      <c r="L2265" t="s">
        <v>3354</v>
      </c>
      <c r="M2265" t="s">
        <v>5368</v>
      </c>
      <c r="N2265" t="s">
        <v>5271</v>
      </c>
      <c r="O2265" t="s">
        <v>5369</v>
      </c>
    </row>
    <row r="2266" spans="1:15" x14ac:dyDescent="0.25">
      <c r="A2266" t="b">
        <v>0</v>
      </c>
      <c r="B2266" s="3" t="b">
        <f t="shared" si="35"/>
        <v>0</v>
      </c>
      <c r="C2266" t="s">
        <v>5278</v>
      </c>
      <c r="D2266" s="1">
        <v>43873</v>
      </c>
      <c r="E2266" t="b">
        <v>0</v>
      </c>
      <c r="F2266" s="2">
        <v>43040</v>
      </c>
      <c r="G2266">
        <v>60953</v>
      </c>
      <c r="H2266">
        <v>13295</v>
      </c>
      <c r="I2266">
        <v>74248</v>
      </c>
      <c r="J2266" t="s">
        <v>4746</v>
      </c>
      <c r="K2266" t="s">
        <v>5279</v>
      </c>
      <c r="L2266" t="s">
        <v>3354</v>
      </c>
      <c r="M2266" t="s">
        <v>5370</v>
      </c>
      <c r="N2266" t="s">
        <v>5271</v>
      </c>
      <c r="O2266" t="s">
        <v>5371</v>
      </c>
    </row>
    <row r="2267" spans="1:15" x14ac:dyDescent="0.25">
      <c r="A2267" t="b">
        <v>0</v>
      </c>
      <c r="B2267" s="3" t="b">
        <f t="shared" si="35"/>
        <v>0</v>
      </c>
      <c r="C2267" t="s">
        <v>5278</v>
      </c>
      <c r="D2267" s="1">
        <v>43873</v>
      </c>
      <c r="E2267" t="b">
        <v>0</v>
      </c>
      <c r="F2267" s="2">
        <v>43336.445833333331</v>
      </c>
      <c r="G2267">
        <v>252209</v>
      </c>
      <c r="H2267">
        <v>138379</v>
      </c>
      <c r="I2267">
        <v>390588</v>
      </c>
      <c r="J2267" t="s">
        <v>4746</v>
      </c>
      <c r="K2267" t="s">
        <v>5279</v>
      </c>
      <c r="L2267" t="s">
        <v>3354</v>
      </c>
      <c r="M2267" t="s">
        <v>5372</v>
      </c>
      <c r="N2267" t="s">
        <v>5271</v>
      </c>
      <c r="O2267" t="s">
        <v>5373</v>
      </c>
    </row>
    <row r="2268" spans="1:15" x14ac:dyDescent="0.25">
      <c r="A2268" t="b">
        <v>0</v>
      </c>
      <c r="B2268" s="3" t="b">
        <f t="shared" si="35"/>
        <v>0</v>
      </c>
      <c r="C2268" t="s">
        <v>5333</v>
      </c>
      <c r="D2268" s="1">
        <v>43873</v>
      </c>
      <c r="E2268" t="b">
        <v>0</v>
      </c>
      <c r="F2268" s="2">
        <v>42851</v>
      </c>
      <c r="G2268">
        <v>99777</v>
      </c>
      <c r="H2268">
        <v>59367</v>
      </c>
      <c r="I2268">
        <v>159144</v>
      </c>
      <c r="J2268" t="s">
        <v>5334</v>
      </c>
      <c r="K2268" t="s">
        <v>1919</v>
      </c>
      <c r="L2268" t="s">
        <v>3354</v>
      </c>
      <c r="M2268" t="s">
        <v>5374</v>
      </c>
      <c r="N2268" t="s">
        <v>5271</v>
      </c>
      <c r="O2268" t="s">
        <v>5375</v>
      </c>
    </row>
    <row r="2269" spans="1:15" x14ac:dyDescent="0.25">
      <c r="A2269" t="b">
        <v>0</v>
      </c>
      <c r="B2269" s="3" t="b">
        <f t="shared" si="35"/>
        <v>0</v>
      </c>
      <c r="C2269" t="s">
        <v>5352</v>
      </c>
      <c r="D2269" s="1">
        <v>43873</v>
      </c>
      <c r="E2269" t="b">
        <v>0</v>
      </c>
      <c r="F2269" s="2">
        <v>42912.460416666669</v>
      </c>
      <c r="G2269">
        <v>29888</v>
      </c>
      <c r="H2269">
        <v>17784</v>
      </c>
      <c r="I2269">
        <v>47672</v>
      </c>
      <c r="J2269" t="s">
        <v>5353</v>
      </c>
      <c r="K2269" t="s">
        <v>2540</v>
      </c>
      <c r="L2269" t="s">
        <v>3354</v>
      </c>
      <c r="M2269" t="s">
        <v>5376</v>
      </c>
      <c r="N2269" t="s">
        <v>5271</v>
      </c>
      <c r="O2269" t="s">
        <v>5377</v>
      </c>
    </row>
    <row r="2270" spans="1:15" x14ac:dyDescent="0.25">
      <c r="A2270" t="b">
        <v>0</v>
      </c>
      <c r="B2270" s="3" t="b">
        <f t="shared" si="35"/>
        <v>0</v>
      </c>
      <c r="C2270" t="s">
        <v>5286</v>
      </c>
      <c r="D2270" s="1">
        <v>43873</v>
      </c>
      <c r="E2270" t="b">
        <v>0</v>
      </c>
      <c r="F2270" s="2">
        <v>42958.65902777778</v>
      </c>
      <c r="G2270">
        <v>259528</v>
      </c>
      <c r="H2270">
        <v>0</v>
      </c>
      <c r="I2270">
        <v>259528</v>
      </c>
      <c r="J2270" t="s">
        <v>853</v>
      </c>
      <c r="K2270" t="s">
        <v>5287</v>
      </c>
      <c r="L2270" t="s">
        <v>3354</v>
      </c>
      <c r="M2270" t="s">
        <v>5378</v>
      </c>
      <c r="N2270" t="s">
        <v>5271</v>
      </c>
      <c r="O2270" t="s">
        <v>5379</v>
      </c>
    </row>
    <row r="2271" spans="1:15" x14ac:dyDescent="0.25">
      <c r="A2271" t="b">
        <v>0</v>
      </c>
      <c r="B2271" s="3" t="b">
        <f t="shared" si="35"/>
        <v>0</v>
      </c>
      <c r="C2271" t="s">
        <v>5268</v>
      </c>
      <c r="D2271" s="1">
        <v>43873</v>
      </c>
      <c r="E2271" t="b">
        <v>0</v>
      </c>
      <c r="F2271" s="2">
        <v>42937.441666666666</v>
      </c>
      <c r="G2271">
        <v>58400</v>
      </c>
      <c r="H2271">
        <v>30074</v>
      </c>
      <c r="I2271">
        <v>88474</v>
      </c>
      <c r="J2271" t="s">
        <v>3921</v>
      </c>
      <c r="K2271" t="s">
        <v>5269</v>
      </c>
      <c r="L2271" t="s">
        <v>3354</v>
      </c>
      <c r="M2271" t="s">
        <v>5380</v>
      </c>
      <c r="N2271" t="s">
        <v>5271</v>
      </c>
      <c r="O2271" t="s">
        <v>5272</v>
      </c>
    </row>
    <row r="2272" spans="1:15" x14ac:dyDescent="0.25">
      <c r="A2272" t="b">
        <v>0</v>
      </c>
      <c r="B2272" s="3" t="b">
        <f t="shared" si="35"/>
        <v>0</v>
      </c>
      <c r="C2272" t="s">
        <v>5352</v>
      </c>
      <c r="D2272" s="1">
        <v>43873</v>
      </c>
      <c r="E2272" t="b">
        <v>0</v>
      </c>
      <c r="F2272" s="2">
        <v>42948</v>
      </c>
      <c r="G2272">
        <v>488688</v>
      </c>
      <c r="H2272">
        <v>54299</v>
      </c>
      <c r="I2272">
        <v>542987</v>
      </c>
      <c r="J2272" t="s">
        <v>5353</v>
      </c>
      <c r="K2272" t="s">
        <v>2540</v>
      </c>
      <c r="L2272" t="s">
        <v>3354</v>
      </c>
      <c r="M2272" t="s">
        <v>5381</v>
      </c>
      <c r="N2272" t="s">
        <v>5271</v>
      </c>
      <c r="O2272" t="s">
        <v>5382</v>
      </c>
    </row>
    <row r="2273" spans="1:15" x14ac:dyDescent="0.25">
      <c r="A2273" t="b">
        <v>0</v>
      </c>
      <c r="B2273" s="3" t="b">
        <f t="shared" si="35"/>
        <v>0</v>
      </c>
      <c r="C2273" t="s">
        <v>5273</v>
      </c>
      <c r="D2273" s="1">
        <v>43873</v>
      </c>
      <c r="E2273" t="b">
        <v>0</v>
      </c>
      <c r="F2273" s="2">
        <v>42905.316666666666</v>
      </c>
      <c r="G2273">
        <v>21226</v>
      </c>
      <c r="H2273">
        <v>10510</v>
      </c>
      <c r="I2273">
        <v>31736</v>
      </c>
      <c r="J2273" t="s">
        <v>5274</v>
      </c>
      <c r="K2273" t="s">
        <v>5275</v>
      </c>
      <c r="L2273" t="s">
        <v>3354</v>
      </c>
      <c r="M2273" t="s">
        <v>5383</v>
      </c>
      <c r="N2273" t="s">
        <v>5271</v>
      </c>
      <c r="O2273" t="s">
        <v>5277</v>
      </c>
    </row>
    <row r="2274" spans="1:15" x14ac:dyDescent="0.25">
      <c r="A2274" t="b">
        <v>0</v>
      </c>
      <c r="B2274" s="3" t="b">
        <f t="shared" si="35"/>
        <v>0</v>
      </c>
      <c r="C2274" t="s">
        <v>5315</v>
      </c>
      <c r="D2274" s="1">
        <v>43873</v>
      </c>
      <c r="E2274" t="b">
        <v>0</v>
      </c>
      <c r="F2274" s="2">
        <v>42905.319444444445</v>
      </c>
      <c r="G2274">
        <v>19022</v>
      </c>
      <c r="H2274">
        <v>10552</v>
      </c>
      <c r="I2274">
        <v>29574</v>
      </c>
      <c r="J2274" t="s">
        <v>32</v>
      </c>
      <c r="K2274" t="s">
        <v>5316</v>
      </c>
      <c r="L2274" t="s">
        <v>3354</v>
      </c>
      <c r="M2274" t="s">
        <v>5384</v>
      </c>
      <c r="N2274" t="s">
        <v>5271</v>
      </c>
      <c r="O2274" t="s">
        <v>5318</v>
      </c>
    </row>
    <row r="2275" spans="1:15" x14ac:dyDescent="0.25">
      <c r="A2275" t="b">
        <v>0</v>
      </c>
      <c r="B2275" s="3" t="b">
        <f t="shared" si="35"/>
        <v>0</v>
      </c>
      <c r="C2275" t="s">
        <v>5340</v>
      </c>
      <c r="D2275" s="1">
        <v>43873</v>
      </c>
      <c r="E2275" t="b">
        <v>0</v>
      </c>
      <c r="F2275" s="2">
        <v>42895.515277777777</v>
      </c>
      <c r="G2275">
        <v>20000</v>
      </c>
      <c r="H2275">
        <v>11189</v>
      </c>
      <c r="I2275">
        <v>31189</v>
      </c>
      <c r="J2275" t="s">
        <v>5341</v>
      </c>
      <c r="K2275" t="s">
        <v>5342</v>
      </c>
      <c r="L2275" t="s">
        <v>3354</v>
      </c>
      <c r="M2275" t="s">
        <v>5385</v>
      </c>
      <c r="N2275" t="s">
        <v>5271</v>
      </c>
      <c r="O2275" t="s">
        <v>5344</v>
      </c>
    </row>
    <row r="2276" spans="1:15" x14ac:dyDescent="0.25">
      <c r="A2276" t="b">
        <v>0</v>
      </c>
      <c r="B2276" s="3" t="b">
        <f t="shared" si="35"/>
        <v>0</v>
      </c>
      <c r="C2276" t="s">
        <v>5327</v>
      </c>
      <c r="D2276" s="1">
        <v>43873</v>
      </c>
      <c r="E2276" t="b">
        <v>0</v>
      </c>
      <c r="F2276" s="2">
        <v>42898.356249999997</v>
      </c>
      <c r="G2276">
        <v>19000</v>
      </c>
      <c r="H2276">
        <v>10240</v>
      </c>
      <c r="I2276">
        <v>29240</v>
      </c>
      <c r="J2276" t="s">
        <v>32</v>
      </c>
      <c r="K2276" t="s">
        <v>5328</v>
      </c>
      <c r="L2276" t="s">
        <v>3354</v>
      </c>
      <c r="M2276" t="s">
        <v>5386</v>
      </c>
      <c r="N2276" t="s">
        <v>5271</v>
      </c>
      <c r="O2276" t="s">
        <v>5330</v>
      </c>
    </row>
    <row r="2277" spans="1:15" x14ac:dyDescent="0.25">
      <c r="A2277" t="b">
        <v>0</v>
      </c>
      <c r="B2277" s="3" t="b">
        <f t="shared" si="35"/>
        <v>0</v>
      </c>
      <c r="C2277" t="s">
        <v>5278</v>
      </c>
      <c r="D2277" s="1">
        <v>43873</v>
      </c>
      <c r="E2277" t="b">
        <v>0</v>
      </c>
      <c r="F2277" s="2">
        <v>42895.513888888891</v>
      </c>
      <c r="G2277">
        <v>19800</v>
      </c>
      <c r="H2277">
        <v>10470</v>
      </c>
      <c r="I2277">
        <v>30270</v>
      </c>
      <c r="J2277" t="s">
        <v>4746</v>
      </c>
      <c r="K2277" t="s">
        <v>5279</v>
      </c>
      <c r="L2277" t="s">
        <v>3354</v>
      </c>
      <c r="M2277" t="s">
        <v>5387</v>
      </c>
      <c r="N2277" t="s">
        <v>5271</v>
      </c>
      <c r="O2277" t="s">
        <v>5388</v>
      </c>
    </row>
    <row r="2278" spans="1:15" x14ac:dyDescent="0.25">
      <c r="A2278" t="b">
        <v>0</v>
      </c>
      <c r="B2278" s="3" t="b">
        <f t="shared" si="35"/>
        <v>0</v>
      </c>
      <c r="C2278" t="s">
        <v>5273</v>
      </c>
      <c r="D2278" s="1">
        <v>43873</v>
      </c>
      <c r="E2278" t="b">
        <v>0</v>
      </c>
      <c r="F2278" s="2">
        <v>42895.502083333333</v>
      </c>
      <c r="G2278">
        <v>20750</v>
      </c>
      <c r="H2278">
        <v>11143</v>
      </c>
      <c r="I2278">
        <v>31893</v>
      </c>
      <c r="J2278" t="s">
        <v>5274</v>
      </c>
      <c r="K2278" t="s">
        <v>5275</v>
      </c>
      <c r="L2278" t="s">
        <v>3354</v>
      </c>
      <c r="M2278" t="s">
        <v>5389</v>
      </c>
      <c r="N2278" t="s">
        <v>5271</v>
      </c>
      <c r="O2278" t="s">
        <v>5314</v>
      </c>
    </row>
    <row r="2279" spans="1:15" x14ac:dyDescent="0.25">
      <c r="A2279" t="b">
        <v>0</v>
      </c>
      <c r="B2279" s="3" t="b">
        <f t="shared" si="35"/>
        <v>0</v>
      </c>
      <c r="C2279" t="s">
        <v>5286</v>
      </c>
      <c r="D2279" s="1">
        <v>43873</v>
      </c>
      <c r="E2279" t="b">
        <v>0</v>
      </c>
      <c r="F2279" s="2">
        <v>42941.479166666664</v>
      </c>
      <c r="G2279">
        <v>97048</v>
      </c>
      <c r="H2279">
        <v>52952</v>
      </c>
      <c r="I2279">
        <v>150000</v>
      </c>
      <c r="J2279" t="s">
        <v>853</v>
      </c>
      <c r="K2279" t="s">
        <v>5287</v>
      </c>
      <c r="L2279" t="s">
        <v>3354</v>
      </c>
      <c r="M2279" t="s">
        <v>5390</v>
      </c>
      <c r="N2279" t="s">
        <v>5271</v>
      </c>
      <c r="O2279" t="s">
        <v>5391</v>
      </c>
    </row>
    <row r="2280" spans="1:15" x14ac:dyDescent="0.25">
      <c r="A2280" t="b">
        <v>0</v>
      </c>
      <c r="B2280" s="3" t="b">
        <f t="shared" si="35"/>
        <v>0</v>
      </c>
      <c r="C2280" t="s">
        <v>5333</v>
      </c>
      <c r="D2280" s="1">
        <v>43873</v>
      </c>
      <c r="E2280" t="b">
        <v>0</v>
      </c>
      <c r="F2280" s="2">
        <v>43280</v>
      </c>
      <c r="G2280">
        <v>50387</v>
      </c>
      <c r="H2280">
        <v>25307</v>
      </c>
      <c r="I2280">
        <v>75694</v>
      </c>
      <c r="J2280" t="s">
        <v>5334</v>
      </c>
      <c r="K2280" t="s">
        <v>1919</v>
      </c>
      <c r="L2280" t="s">
        <v>3354</v>
      </c>
      <c r="M2280" t="s">
        <v>5392</v>
      </c>
      <c r="N2280" t="s">
        <v>5271</v>
      </c>
      <c r="O2280" t="s">
        <v>5393</v>
      </c>
    </row>
    <row r="2281" spans="1:15" x14ac:dyDescent="0.25">
      <c r="A2281" t="b">
        <v>0</v>
      </c>
      <c r="B2281" s="3" t="b">
        <f t="shared" si="35"/>
        <v>0</v>
      </c>
      <c r="C2281" t="s">
        <v>5305</v>
      </c>
      <c r="D2281" s="1">
        <v>43873</v>
      </c>
      <c r="E2281" t="b">
        <v>0</v>
      </c>
      <c r="F2281" s="2">
        <v>42983.617361111108</v>
      </c>
      <c r="G2281">
        <v>1872</v>
      </c>
      <c r="H2281">
        <v>150</v>
      </c>
      <c r="I2281">
        <v>2022</v>
      </c>
      <c r="J2281" t="s">
        <v>5306</v>
      </c>
      <c r="K2281" t="s">
        <v>5307</v>
      </c>
      <c r="L2281" t="s">
        <v>3354</v>
      </c>
      <c r="M2281" t="s">
        <v>5394</v>
      </c>
      <c r="N2281" t="s">
        <v>5271</v>
      </c>
      <c r="O2281" t="s">
        <v>3594</v>
      </c>
    </row>
    <row r="2282" spans="1:15" x14ac:dyDescent="0.25">
      <c r="A2282" t="b">
        <v>0</v>
      </c>
      <c r="B2282" s="3" t="b">
        <f t="shared" si="35"/>
        <v>0</v>
      </c>
      <c r="C2282" t="s">
        <v>5345</v>
      </c>
      <c r="D2282" s="1">
        <v>43873</v>
      </c>
      <c r="E2282" t="b">
        <v>0</v>
      </c>
      <c r="F2282" s="2">
        <v>42975.572222222225</v>
      </c>
      <c r="G2282">
        <v>20390</v>
      </c>
      <c r="H2282">
        <v>8154</v>
      </c>
      <c r="I2282">
        <v>28544</v>
      </c>
      <c r="J2282" t="s">
        <v>4915</v>
      </c>
      <c r="K2282" t="s">
        <v>1919</v>
      </c>
      <c r="L2282" t="s">
        <v>3354</v>
      </c>
      <c r="M2282" t="s">
        <v>5395</v>
      </c>
      <c r="N2282" t="s">
        <v>5271</v>
      </c>
      <c r="O2282" t="s">
        <v>5347</v>
      </c>
    </row>
    <row r="2283" spans="1:15" x14ac:dyDescent="0.25">
      <c r="A2283" t="b">
        <v>0</v>
      </c>
      <c r="B2283" s="3" t="b">
        <f t="shared" si="35"/>
        <v>0</v>
      </c>
      <c r="C2283" t="s">
        <v>5292</v>
      </c>
      <c r="D2283" s="1">
        <v>43873</v>
      </c>
      <c r="E2283" t="b">
        <v>0</v>
      </c>
      <c r="F2283" s="2">
        <v>42968.627083333333</v>
      </c>
      <c r="G2283">
        <v>3744</v>
      </c>
      <c r="H2283">
        <v>299</v>
      </c>
      <c r="I2283">
        <v>4043</v>
      </c>
      <c r="J2283" t="s">
        <v>5293</v>
      </c>
      <c r="K2283" t="s">
        <v>5294</v>
      </c>
      <c r="L2283" t="s">
        <v>3354</v>
      </c>
      <c r="M2283" t="s">
        <v>5396</v>
      </c>
      <c r="N2283" t="s">
        <v>5271</v>
      </c>
      <c r="O2283" t="s">
        <v>5357</v>
      </c>
    </row>
    <row r="2284" spans="1:15" x14ac:dyDescent="0.25">
      <c r="A2284" t="b">
        <v>0</v>
      </c>
      <c r="B2284" s="3" t="b">
        <f t="shared" si="35"/>
        <v>0</v>
      </c>
      <c r="C2284" t="s">
        <v>5273</v>
      </c>
      <c r="D2284" s="1">
        <v>43873</v>
      </c>
      <c r="E2284" t="b">
        <v>0</v>
      </c>
      <c r="F2284" s="2">
        <v>42961</v>
      </c>
      <c r="G2284">
        <v>498042</v>
      </c>
      <c r="H2284">
        <v>126958</v>
      </c>
      <c r="I2284">
        <v>625000</v>
      </c>
      <c r="J2284" t="s">
        <v>5274</v>
      </c>
      <c r="K2284" t="s">
        <v>5275</v>
      </c>
      <c r="L2284" t="s">
        <v>3354</v>
      </c>
      <c r="M2284" t="s">
        <v>5397</v>
      </c>
      <c r="N2284" t="s">
        <v>5271</v>
      </c>
      <c r="O2284" t="s">
        <v>5365</v>
      </c>
    </row>
    <row r="2285" spans="1:15" x14ac:dyDescent="0.25">
      <c r="A2285" t="b">
        <v>0</v>
      </c>
      <c r="B2285" s="3" t="b">
        <f t="shared" si="35"/>
        <v>0</v>
      </c>
      <c r="C2285" t="s">
        <v>5352</v>
      </c>
      <c r="D2285" s="1">
        <v>43873</v>
      </c>
      <c r="E2285" t="b">
        <v>0</v>
      </c>
      <c r="F2285" s="2">
        <v>43220.640972222223</v>
      </c>
      <c r="G2285">
        <v>221351</v>
      </c>
      <c r="H2285">
        <v>114334</v>
      </c>
      <c r="I2285">
        <v>335685</v>
      </c>
      <c r="J2285" t="s">
        <v>5353</v>
      </c>
      <c r="K2285" t="s">
        <v>2540</v>
      </c>
      <c r="L2285" t="s">
        <v>3354</v>
      </c>
      <c r="M2285" t="s">
        <v>5398</v>
      </c>
      <c r="N2285" t="s">
        <v>5271</v>
      </c>
      <c r="O2285" t="s">
        <v>5399</v>
      </c>
    </row>
    <row r="2286" spans="1:15" x14ac:dyDescent="0.25">
      <c r="A2286" t="b">
        <v>0</v>
      </c>
      <c r="B2286" s="3" t="b">
        <f t="shared" si="35"/>
        <v>0</v>
      </c>
      <c r="C2286" t="s">
        <v>5273</v>
      </c>
      <c r="D2286" s="1">
        <v>43873</v>
      </c>
      <c r="E2286" t="b">
        <v>0</v>
      </c>
      <c r="F2286" s="2">
        <v>43119.71875</v>
      </c>
      <c r="G2286">
        <v>191025</v>
      </c>
      <c r="H2286">
        <v>94588</v>
      </c>
      <c r="I2286">
        <v>285613</v>
      </c>
      <c r="J2286" t="s">
        <v>5274</v>
      </c>
      <c r="K2286" t="s">
        <v>5275</v>
      </c>
      <c r="L2286" t="s">
        <v>3354</v>
      </c>
      <c r="M2286" t="s">
        <v>5400</v>
      </c>
      <c r="N2286" t="s">
        <v>5271</v>
      </c>
      <c r="O2286" t="s">
        <v>5277</v>
      </c>
    </row>
    <row r="2287" spans="1:15" x14ac:dyDescent="0.25">
      <c r="A2287" t="b">
        <v>0</v>
      </c>
      <c r="B2287" s="3" t="b">
        <f t="shared" si="35"/>
        <v>0</v>
      </c>
      <c r="C2287" t="s">
        <v>5333</v>
      </c>
      <c r="D2287" s="1">
        <v>43873</v>
      </c>
      <c r="E2287" t="b">
        <v>0</v>
      </c>
      <c r="F2287" s="2">
        <v>43083.692361111112</v>
      </c>
      <c r="G2287">
        <v>173250</v>
      </c>
      <c r="H2287">
        <v>68277</v>
      </c>
      <c r="I2287">
        <v>241527</v>
      </c>
      <c r="J2287" t="s">
        <v>5334</v>
      </c>
      <c r="K2287" t="s">
        <v>1919</v>
      </c>
      <c r="L2287" t="s">
        <v>3354</v>
      </c>
      <c r="M2287" t="s">
        <v>5401</v>
      </c>
      <c r="N2287" t="s">
        <v>5271</v>
      </c>
      <c r="O2287" t="s">
        <v>5336</v>
      </c>
    </row>
    <row r="2288" spans="1:15" x14ac:dyDescent="0.25">
      <c r="A2288" t="b">
        <v>0</v>
      </c>
      <c r="B2288" s="3" t="b">
        <f t="shared" si="35"/>
        <v>0</v>
      </c>
      <c r="C2288" t="s">
        <v>5301</v>
      </c>
      <c r="D2288" s="1">
        <v>43873</v>
      </c>
      <c r="E2288" t="b">
        <v>0</v>
      </c>
      <c r="F2288" s="2">
        <v>43314.664583333331</v>
      </c>
      <c r="G2288">
        <v>274212</v>
      </c>
      <c r="H2288">
        <v>145788</v>
      </c>
      <c r="I2288">
        <v>420000</v>
      </c>
      <c r="J2288" t="s">
        <v>699</v>
      </c>
      <c r="K2288" t="s">
        <v>5302</v>
      </c>
      <c r="L2288" t="s">
        <v>3354</v>
      </c>
      <c r="M2288" t="s">
        <v>5402</v>
      </c>
      <c r="N2288" t="s">
        <v>5271</v>
      </c>
      <c r="O2288" t="s">
        <v>5403</v>
      </c>
    </row>
    <row r="2289" spans="1:15" x14ac:dyDescent="0.25">
      <c r="A2289" t="b">
        <v>0</v>
      </c>
      <c r="B2289" s="3" t="b">
        <f t="shared" si="35"/>
        <v>0</v>
      </c>
      <c r="C2289" t="s">
        <v>5278</v>
      </c>
      <c r="D2289" s="1">
        <v>43873</v>
      </c>
      <c r="E2289" t="b">
        <v>0</v>
      </c>
      <c r="F2289" s="2">
        <v>43133</v>
      </c>
      <c r="G2289">
        <v>135000</v>
      </c>
      <c r="H2289">
        <v>71912</v>
      </c>
      <c r="I2289">
        <v>206912</v>
      </c>
      <c r="J2289" t="s">
        <v>4746</v>
      </c>
      <c r="K2289" t="s">
        <v>5279</v>
      </c>
      <c r="L2289" t="s">
        <v>3354</v>
      </c>
      <c r="M2289" t="s">
        <v>5404</v>
      </c>
      <c r="N2289" t="s">
        <v>5271</v>
      </c>
      <c r="O2289" t="s">
        <v>5298</v>
      </c>
    </row>
    <row r="2290" spans="1:15" x14ac:dyDescent="0.25">
      <c r="A2290" t="b">
        <v>0</v>
      </c>
      <c r="B2290" s="3" t="b">
        <f t="shared" si="35"/>
        <v>0</v>
      </c>
      <c r="C2290" t="s">
        <v>5333</v>
      </c>
      <c r="D2290" s="1">
        <v>43873</v>
      </c>
      <c r="E2290" t="b">
        <v>0</v>
      </c>
      <c r="F2290" s="2">
        <v>43083.697222222225</v>
      </c>
      <c r="G2290">
        <v>82874</v>
      </c>
      <c r="H2290">
        <v>44412</v>
      </c>
      <c r="I2290">
        <v>127286</v>
      </c>
      <c r="J2290" t="s">
        <v>5334</v>
      </c>
      <c r="K2290" t="s">
        <v>1919</v>
      </c>
      <c r="L2290" t="s">
        <v>3354</v>
      </c>
      <c r="M2290" t="s">
        <v>5405</v>
      </c>
      <c r="N2290" t="s">
        <v>5271</v>
      </c>
      <c r="O2290" t="s">
        <v>5406</v>
      </c>
    </row>
    <row r="2291" spans="1:15" x14ac:dyDescent="0.25">
      <c r="A2291" t="b">
        <v>0</v>
      </c>
      <c r="B2291" s="3" t="b">
        <f t="shared" si="35"/>
        <v>0</v>
      </c>
      <c r="C2291" t="s">
        <v>5305</v>
      </c>
      <c r="D2291" s="1">
        <v>43873</v>
      </c>
      <c r="E2291" t="b">
        <v>0</v>
      </c>
      <c r="F2291" s="2">
        <v>43279.405555555553</v>
      </c>
      <c r="G2291">
        <v>170928</v>
      </c>
      <c r="H2291">
        <v>9224</v>
      </c>
      <c r="I2291">
        <v>180152</v>
      </c>
      <c r="J2291" t="s">
        <v>5306</v>
      </c>
      <c r="K2291" t="s">
        <v>5307</v>
      </c>
      <c r="L2291" t="s">
        <v>3354</v>
      </c>
      <c r="M2291" t="s">
        <v>5407</v>
      </c>
      <c r="N2291" t="s">
        <v>5271</v>
      </c>
      <c r="O2291" t="s">
        <v>5408</v>
      </c>
    </row>
    <row r="2292" spans="1:15" x14ac:dyDescent="0.25">
      <c r="A2292" t="b">
        <v>0</v>
      </c>
      <c r="B2292" s="3" t="b">
        <f t="shared" si="35"/>
        <v>0</v>
      </c>
      <c r="C2292" t="s">
        <v>5333</v>
      </c>
      <c r="D2292" s="1">
        <v>43873</v>
      </c>
      <c r="E2292" t="b">
        <v>0</v>
      </c>
      <c r="F2292" s="2">
        <v>43298.673611111109</v>
      </c>
      <c r="G2292">
        <v>398795</v>
      </c>
      <c r="H2292">
        <v>201205</v>
      </c>
      <c r="I2292">
        <v>600000</v>
      </c>
      <c r="J2292" t="s">
        <v>5334</v>
      </c>
      <c r="K2292" t="s">
        <v>1919</v>
      </c>
      <c r="L2292" t="s">
        <v>3354</v>
      </c>
      <c r="M2292" t="s">
        <v>5409</v>
      </c>
      <c r="N2292" t="s">
        <v>5271</v>
      </c>
      <c r="O2292" t="s">
        <v>5410</v>
      </c>
    </row>
    <row r="2293" spans="1:15" x14ac:dyDescent="0.25">
      <c r="A2293" t="b">
        <v>0</v>
      </c>
      <c r="B2293" s="3" t="b">
        <f t="shared" si="35"/>
        <v>0</v>
      </c>
      <c r="C2293" t="s">
        <v>5292</v>
      </c>
      <c r="D2293" s="1">
        <v>43873</v>
      </c>
      <c r="E2293" t="b">
        <v>0</v>
      </c>
      <c r="F2293" s="2">
        <v>43273.67291666667</v>
      </c>
      <c r="G2293">
        <v>341480</v>
      </c>
      <c r="H2293">
        <v>18447</v>
      </c>
      <c r="I2293">
        <v>359927</v>
      </c>
      <c r="J2293" t="s">
        <v>5293</v>
      </c>
      <c r="K2293" t="s">
        <v>5294</v>
      </c>
      <c r="L2293" t="s">
        <v>3354</v>
      </c>
      <c r="M2293" t="s">
        <v>5411</v>
      </c>
      <c r="N2293" t="s">
        <v>5271</v>
      </c>
      <c r="O2293" t="s">
        <v>5412</v>
      </c>
    </row>
    <row r="2294" spans="1:15" x14ac:dyDescent="0.25">
      <c r="A2294" t="b">
        <v>0</v>
      </c>
      <c r="B2294" s="3" t="b">
        <f t="shared" si="35"/>
        <v>0</v>
      </c>
      <c r="C2294" t="s">
        <v>5301</v>
      </c>
      <c r="D2294" s="1">
        <v>43873</v>
      </c>
      <c r="E2294" t="b">
        <v>0</v>
      </c>
      <c r="F2294" s="2">
        <v>43109</v>
      </c>
      <c r="G2294">
        <v>4455</v>
      </c>
      <c r="H2294">
        <v>445</v>
      </c>
      <c r="I2294">
        <v>4900</v>
      </c>
      <c r="J2294" t="s">
        <v>699</v>
      </c>
      <c r="K2294" t="s">
        <v>5302</v>
      </c>
      <c r="L2294" t="s">
        <v>3354</v>
      </c>
      <c r="M2294" t="s">
        <v>5413</v>
      </c>
      <c r="N2294" t="s">
        <v>5271</v>
      </c>
      <c r="O2294" t="s">
        <v>5414</v>
      </c>
    </row>
    <row r="2295" spans="1:15" x14ac:dyDescent="0.25">
      <c r="A2295" t="b">
        <v>0</v>
      </c>
      <c r="B2295" s="3" t="b">
        <f t="shared" si="35"/>
        <v>0</v>
      </c>
      <c r="C2295" t="s">
        <v>5268</v>
      </c>
      <c r="D2295" s="1">
        <v>43873</v>
      </c>
      <c r="E2295" t="b">
        <v>0</v>
      </c>
      <c r="F2295" s="2">
        <v>43367</v>
      </c>
      <c r="G2295">
        <v>416764</v>
      </c>
      <c r="H2295">
        <v>213236</v>
      </c>
      <c r="I2295">
        <v>630000</v>
      </c>
      <c r="J2295" t="s">
        <v>3921</v>
      </c>
      <c r="K2295" t="s">
        <v>5269</v>
      </c>
      <c r="L2295" t="s">
        <v>3354</v>
      </c>
      <c r="M2295" t="s">
        <v>5415</v>
      </c>
      <c r="N2295" t="s">
        <v>5271</v>
      </c>
      <c r="O2295" t="s">
        <v>5416</v>
      </c>
    </row>
    <row r="2296" spans="1:15" x14ac:dyDescent="0.25">
      <c r="A2296" t="b">
        <v>0</v>
      </c>
      <c r="B2296" s="3" t="b">
        <f t="shared" si="35"/>
        <v>0</v>
      </c>
      <c r="C2296" t="s">
        <v>5333</v>
      </c>
      <c r="D2296" s="1">
        <v>43873</v>
      </c>
      <c r="E2296" t="b">
        <v>0</v>
      </c>
      <c r="F2296" s="2">
        <v>43069.434027777781</v>
      </c>
      <c r="G2296">
        <v>66838</v>
      </c>
      <c r="H2296">
        <v>39768</v>
      </c>
      <c r="I2296">
        <v>106606</v>
      </c>
      <c r="J2296" t="s">
        <v>5334</v>
      </c>
      <c r="K2296" t="s">
        <v>1919</v>
      </c>
      <c r="L2296" t="s">
        <v>3354</v>
      </c>
      <c r="M2296" t="s">
        <v>5417</v>
      </c>
      <c r="N2296" t="s">
        <v>5271</v>
      </c>
      <c r="O2296" t="s">
        <v>5375</v>
      </c>
    </row>
    <row r="2297" spans="1:15" x14ac:dyDescent="0.25">
      <c r="A2297" t="b">
        <v>0</v>
      </c>
      <c r="B2297" s="3" t="b">
        <f t="shared" si="35"/>
        <v>0</v>
      </c>
      <c r="C2297" t="s">
        <v>5273</v>
      </c>
      <c r="D2297" s="1">
        <v>43873</v>
      </c>
      <c r="E2297" t="b">
        <v>0</v>
      </c>
      <c r="F2297" s="2">
        <v>43279.690972222219</v>
      </c>
      <c r="G2297">
        <v>248324</v>
      </c>
      <c r="H2297">
        <v>125474</v>
      </c>
      <c r="I2297">
        <v>373798</v>
      </c>
      <c r="J2297" t="s">
        <v>5274</v>
      </c>
      <c r="K2297" t="s">
        <v>5275</v>
      </c>
      <c r="L2297" t="s">
        <v>3354</v>
      </c>
      <c r="M2297" t="s">
        <v>5418</v>
      </c>
      <c r="N2297" t="s">
        <v>5271</v>
      </c>
      <c r="O2297" t="s">
        <v>5419</v>
      </c>
    </row>
    <row r="2298" spans="1:15" x14ac:dyDescent="0.25">
      <c r="A2298" t="b">
        <v>0</v>
      </c>
      <c r="B2298" s="3" t="b">
        <f t="shared" si="35"/>
        <v>0</v>
      </c>
      <c r="C2298" t="s">
        <v>5278</v>
      </c>
      <c r="D2298" s="1">
        <v>43873</v>
      </c>
      <c r="E2298" t="b">
        <v>0</v>
      </c>
      <c r="F2298" s="2">
        <v>43159.376388888886</v>
      </c>
      <c r="G2298">
        <v>202415</v>
      </c>
      <c r="H2298">
        <v>111109</v>
      </c>
      <c r="I2298">
        <v>313524</v>
      </c>
      <c r="J2298" t="s">
        <v>4746</v>
      </c>
      <c r="K2298" t="s">
        <v>5279</v>
      </c>
      <c r="L2298" t="s">
        <v>3354</v>
      </c>
      <c r="M2298" t="s">
        <v>5420</v>
      </c>
      <c r="N2298" t="s">
        <v>5271</v>
      </c>
      <c r="O2298" t="s">
        <v>5300</v>
      </c>
    </row>
    <row r="2299" spans="1:15" x14ac:dyDescent="0.25">
      <c r="A2299" t="b">
        <v>0</v>
      </c>
      <c r="B2299" s="3" t="b">
        <f t="shared" si="35"/>
        <v>0</v>
      </c>
      <c r="C2299" t="s">
        <v>5345</v>
      </c>
      <c r="D2299" s="1">
        <v>43873</v>
      </c>
      <c r="E2299" t="b">
        <v>0</v>
      </c>
      <c r="F2299" s="2">
        <v>43182.576388888891</v>
      </c>
      <c r="G2299">
        <v>178802</v>
      </c>
      <c r="H2299">
        <v>97732</v>
      </c>
      <c r="I2299">
        <v>276534</v>
      </c>
      <c r="J2299" t="s">
        <v>4915</v>
      </c>
      <c r="K2299" t="s">
        <v>1919</v>
      </c>
      <c r="L2299" t="s">
        <v>3354</v>
      </c>
      <c r="M2299" t="s">
        <v>5421</v>
      </c>
      <c r="N2299" t="s">
        <v>5271</v>
      </c>
      <c r="O2299" t="s">
        <v>5347</v>
      </c>
    </row>
    <row r="2300" spans="1:15" x14ac:dyDescent="0.25">
      <c r="A2300" t="b">
        <v>0</v>
      </c>
      <c r="B2300" s="3" t="b">
        <f t="shared" si="35"/>
        <v>0</v>
      </c>
      <c r="C2300" t="s">
        <v>5340</v>
      </c>
      <c r="D2300" s="1">
        <v>43873</v>
      </c>
      <c r="E2300" t="b">
        <v>0</v>
      </c>
      <c r="F2300" s="2">
        <v>43182.549305555556</v>
      </c>
      <c r="G2300">
        <v>179641</v>
      </c>
      <c r="H2300">
        <v>100731</v>
      </c>
      <c r="I2300">
        <v>280372</v>
      </c>
      <c r="J2300" t="s">
        <v>5341</v>
      </c>
      <c r="K2300" t="s">
        <v>5342</v>
      </c>
      <c r="L2300" t="s">
        <v>3354</v>
      </c>
      <c r="M2300" t="s">
        <v>5422</v>
      </c>
      <c r="N2300" t="s">
        <v>5271</v>
      </c>
      <c r="O2300" t="s">
        <v>5344</v>
      </c>
    </row>
    <row r="2301" spans="1:15" x14ac:dyDescent="0.25">
      <c r="A2301" t="b">
        <v>0</v>
      </c>
      <c r="B2301" s="3" t="b">
        <f t="shared" si="35"/>
        <v>0</v>
      </c>
      <c r="C2301" t="s">
        <v>5268</v>
      </c>
      <c r="D2301" s="1">
        <v>43873</v>
      </c>
      <c r="E2301" t="b">
        <v>0</v>
      </c>
      <c r="F2301" s="2">
        <v>43276</v>
      </c>
      <c r="G2301">
        <v>20000</v>
      </c>
      <c r="H2301">
        <v>0</v>
      </c>
      <c r="I2301">
        <v>20000</v>
      </c>
      <c r="J2301" t="s">
        <v>3921</v>
      </c>
      <c r="K2301" t="s">
        <v>5269</v>
      </c>
      <c r="L2301" t="s">
        <v>3354</v>
      </c>
      <c r="M2301" t="s">
        <v>5423</v>
      </c>
      <c r="N2301" t="s">
        <v>5271</v>
      </c>
      <c r="O2301" t="s">
        <v>5424</v>
      </c>
    </row>
    <row r="2302" spans="1:15" x14ac:dyDescent="0.25">
      <c r="A2302" t="b">
        <v>0</v>
      </c>
      <c r="B2302" s="3" t="b">
        <f t="shared" si="35"/>
        <v>0</v>
      </c>
      <c r="C2302" t="s">
        <v>5278</v>
      </c>
      <c r="D2302" s="1">
        <v>43873</v>
      </c>
      <c r="E2302" t="b">
        <v>0</v>
      </c>
      <c r="F2302" s="2">
        <v>43182.561805555553</v>
      </c>
      <c r="G2302">
        <v>177971</v>
      </c>
      <c r="H2302">
        <v>93990</v>
      </c>
      <c r="I2302">
        <v>271961</v>
      </c>
      <c r="J2302" t="s">
        <v>4746</v>
      </c>
      <c r="K2302" t="s">
        <v>5279</v>
      </c>
      <c r="L2302" t="s">
        <v>3354</v>
      </c>
      <c r="M2302" t="s">
        <v>5425</v>
      </c>
      <c r="N2302" t="s">
        <v>5271</v>
      </c>
      <c r="O2302" t="s">
        <v>5349</v>
      </c>
    </row>
    <row r="2303" spans="1:15" x14ac:dyDescent="0.25">
      <c r="A2303" t="b">
        <v>0</v>
      </c>
      <c r="B2303" s="3" t="b">
        <f t="shared" si="35"/>
        <v>0</v>
      </c>
      <c r="C2303" t="s">
        <v>5305</v>
      </c>
      <c r="D2303" s="1">
        <v>43873</v>
      </c>
      <c r="E2303" t="b">
        <v>0</v>
      </c>
      <c r="F2303" s="2">
        <v>43441</v>
      </c>
      <c r="G2303">
        <v>209875</v>
      </c>
      <c r="H2303">
        <v>116098</v>
      </c>
      <c r="I2303">
        <v>325973</v>
      </c>
      <c r="J2303" t="s">
        <v>5306</v>
      </c>
      <c r="K2303" t="s">
        <v>5307</v>
      </c>
      <c r="L2303" t="s">
        <v>3354</v>
      </c>
      <c r="M2303" t="s">
        <v>5426</v>
      </c>
      <c r="N2303" t="s">
        <v>5271</v>
      </c>
      <c r="O2303" t="s">
        <v>5332</v>
      </c>
    </row>
    <row r="2304" spans="1:15" x14ac:dyDescent="0.25">
      <c r="A2304" t="b">
        <v>0</v>
      </c>
      <c r="B2304" s="3" t="b">
        <f t="shared" si="35"/>
        <v>0</v>
      </c>
      <c r="C2304" t="s">
        <v>5273</v>
      </c>
      <c r="D2304" s="1">
        <v>43873</v>
      </c>
      <c r="E2304" t="b">
        <v>0</v>
      </c>
      <c r="F2304" s="2">
        <v>43556.513194444444</v>
      </c>
      <c r="G2304">
        <v>117750</v>
      </c>
      <c r="H2304">
        <v>65567</v>
      </c>
      <c r="I2304">
        <v>183317</v>
      </c>
      <c r="J2304" t="s">
        <v>5274</v>
      </c>
      <c r="K2304" t="s">
        <v>5275</v>
      </c>
      <c r="L2304" t="s">
        <v>3354</v>
      </c>
      <c r="M2304" t="s">
        <v>5427</v>
      </c>
      <c r="N2304" t="s">
        <v>5271</v>
      </c>
      <c r="O2304" t="s">
        <v>5428</v>
      </c>
    </row>
    <row r="2305" spans="1:15" x14ac:dyDescent="0.25">
      <c r="A2305" t="b">
        <v>0</v>
      </c>
      <c r="B2305" s="3" t="b">
        <f t="shared" si="35"/>
        <v>0</v>
      </c>
      <c r="C2305" t="s">
        <v>5273</v>
      </c>
      <c r="D2305" s="1">
        <v>43873</v>
      </c>
      <c r="E2305" t="b">
        <v>0</v>
      </c>
      <c r="F2305" s="2">
        <v>43187.734027777777</v>
      </c>
      <c r="G2305">
        <v>253669</v>
      </c>
      <c r="H2305">
        <v>71331</v>
      </c>
      <c r="I2305">
        <v>325000</v>
      </c>
      <c r="J2305" t="s">
        <v>5274</v>
      </c>
      <c r="K2305" t="s">
        <v>5275</v>
      </c>
      <c r="L2305" t="s">
        <v>3354</v>
      </c>
      <c r="M2305" t="s">
        <v>5429</v>
      </c>
      <c r="N2305" t="s">
        <v>5271</v>
      </c>
      <c r="O2305" t="s">
        <v>5365</v>
      </c>
    </row>
    <row r="2306" spans="1:15" x14ac:dyDescent="0.25">
      <c r="A2306" t="b">
        <v>0</v>
      </c>
      <c r="B2306" s="3" t="b">
        <f t="shared" si="35"/>
        <v>0</v>
      </c>
      <c r="C2306" t="s">
        <v>5327</v>
      </c>
      <c r="D2306" s="1">
        <v>43873</v>
      </c>
      <c r="E2306" t="b">
        <v>0</v>
      </c>
      <c r="F2306" s="2">
        <v>43244.671527777777</v>
      </c>
      <c r="G2306">
        <v>189710</v>
      </c>
      <c r="H2306">
        <v>102149</v>
      </c>
      <c r="I2306">
        <v>291859</v>
      </c>
      <c r="J2306" t="s">
        <v>32</v>
      </c>
      <c r="K2306" t="s">
        <v>5328</v>
      </c>
      <c r="L2306" t="s">
        <v>3354</v>
      </c>
      <c r="M2306" t="s">
        <v>5430</v>
      </c>
      <c r="N2306" t="s">
        <v>5271</v>
      </c>
      <c r="O2306" t="s">
        <v>5330</v>
      </c>
    </row>
    <row r="2307" spans="1:15" x14ac:dyDescent="0.25">
      <c r="A2307" t="b">
        <v>0</v>
      </c>
      <c r="B2307" s="3" t="b">
        <f t="shared" si="35"/>
        <v>0</v>
      </c>
      <c r="C2307" t="s">
        <v>5273</v>
      </c>
      <c r="D2307" s="1">
        <v>43873</v>
      </c>
      <c r="E2307" t="b">
        <v>0</v>
      </c>
      <c r="F2307" s="2">
        <v>43231.57916666667</v>
      </c>
      <c r="G2307">
        <v>58319</v>
      </c>
      <c r="H2307">
        <v>29909</v>
      </c>
      <c r="I2307">
        <v>88228</v>
      </c>
      <c r="J2307" t="s">
        <v>5274</v>
      </c>
      <c r="K2307" t="s">
        <v>5275</v>
      </c>
      <c r="L2307" t="s">
        <v>3354</v>
      </c>
      <c r="M2307" t="s">
        <v>5431</v>
      </c>
      <c r="N2307" t="s">
        <v>5271</v>
      </c>
      <c r="O2307" t="s">
        <v>5367</v>
      </c>
    </row>
    <row r="2308" spans="1:15" x14ac:dyDescent="0.25">
      <c r="A2308" t="b">
        <v>0</v>
      </c>
      <c r="B2308" s="3" t="b">
        <f t="shared" ref="B2308:B2371" si="36">OR(ISNUMBER(SEARCH($B$1,O2308)),ISNUMBER(SEARCH($C$1,O2308)),ISNUMBER(SEARCH($D$1,O2308)),ISNUMBER(SEARCH($E$1,O2308)),ISNUMBER(SEARCH($F$1,O2308)),ISNUMBER(SEARCH($G$1,O2308)),ISNUMBER(SEARCH($H$1,O2308)),ISNUMBER(SEARCH($I$1,O2308)),ISNUMBER(SEARCH($J$1,O2308)),ISNUMBER(SEARCH($K$1,O2308)),ISNUMBER(SEARCH($L$1,O2308)),ISNUMBER(SEARCH($M$1,O2308)),ISNUMBER(SEARCH($N$1,O2308)),ISNUMBER(SEARCH($O$1,O2308)),ISNUMBER(SEARCH($P$1,O2308)),ISNUMBER(SEARCH($Q$1,O2308)),ISNUMBER(SEARCH($R$1,O2308)),ISNUMBER(SEARCH($S$1,O2308)),ISNUMBER(SEARCH($T$1,O2308)),ISNUMBER(SEARCH($U$1,O2308)),ISNUMBER(SEARCH($V$1,O2308)),ISNUMBER(SEARCH($W$1,O2308)),ISNUMBER(SEARCH($X$1,O2308)),ISNUMBER(SEARCH($Y$1,O2308)),ISNUMBER(SEARCH($Z$1,O2308)),ISNUMBER(SEARCH($AA$1,O2308)),ISNUMBER(SEARCH($AB$1,O2308)),ISNUMBER(SEARCH($AC$1,O2308)),ISNUMBER(SEARCH($AD$1,O2308)),ISNUMBER(SEARCH($AE$1,O2308)),ISNUMBER(SEARCH($AF$1,O2308)),ISNUMBER(SEARCH($AG$1,O2308)),ISNUMBER(SEARCH($AH$1,O2308)),ISNUMBER(SEARCH($AI$1,O2308)),ISNUMBER(SEARCH($AJ$1,O2308)),ISNUMBER(SEARCH($AK$1,O2308)),ISNUMBER(SEARCH($AL$1,O2308)),ISNUMBER(SEARCH($AM$1,O2308)),ISNUMBER(SEARCH($AN$1,O2308)),ISNUMBER(SEARCH($AO$1,O2308)),ISNUMBER(SEARCH($AP$1,O2308)),ISNUMBER(SEARCH($AQ$1,O2308)),ISNUMBER(SEARCH($AR$1,O2308)),ISNUMBER(SEARCH($AS$1,O2308)),ISNUMBER(SEARCH($AT$1,O2308)),ISNUMBER(SEARCH($AU$1,O2308)),ISNUMBER(SEARCH($AV$1,O2308)),ISNUMBER(SEARCH($AW$1,O2308)),ISNUMBER(SEARCH($AX$1,O2308)),ISNUMBER(SEARCH($AY$1,O2308)), ISNUMBER(SEARCH($AZ$1,O2308)),ISNUMBER(SEARCH($BA$1,O2308)),ISNUMBER(SEARCH($BB$1,O2308)),ISNUMBER(SEARCH($BC$1,O2308)),ISNUMBER(SEARCH($BD$1,O2308)),ISNUMBER(SEARCH($BE$1,O2308)),ISNUMBER(SEARCH($BF$1,O2308)),ISNUMBER(SEARCH($BG$1,O2308)),ISNUMBER(SEARCH($BH$1,O2308)),ISNUMBER(SEARCH($BI$1,O2308)),ISNUMBER(SEARCH($BJ$1,O2308)),ISNUMBER(SEARCH($BK$1,O2308)),ISNUMBER(SEARCH($BL$1,O2308)),ISNUMBER(SEARCH($BM$1,O2308)),ISNUMBER(SEARCH($BN$1,O2308)),ISNUMBER(SEARCH($BO$1,O2308)),ISNUMBER(SEARCH($BP$1,O2308)),ISNUMBER(SEARCH($BQ$1,O2308)),ISNUMBER(SEARCH($BR$1,O2308)),ISNUMBER(SEARCH($BS$1,O2308)),ISNUMBER(SEARCH($BT$1,O2308)),ISNUMBER(SEARCH($BU$1,O2308)),ISNUMBER(SEARCH($BV$1,O2308)),ISNUMBER(SEARCH($BW$1,O2308)),ISNUMBER(SEARCH($BX$1,O2308)),ISNUMBER(SEARCH($BY$1,O2308)),ISNUMBER(SEARCH($BZ$1,O2308)),ISNUMBER(SEARCH($CA$1,O2308)),ISNUMBER(SEARCH($CB$1,O2308)),ISNUMBER(SEARCH($CC$1,O2308)),ISNUMBER(SEARCH($CD$1,O2308)),ISNUMBER(SEARCH($CE$1,O2308)),ISNUMBER(SEARCH($CF$1,O2308)),ISNUMBER(SEARCH($CG$1,O2308)),ISNUMBER(SEARCH($CG$1,O2308)),ISNUMBER(SEARCH($CH$1,O2308)),ISNUMBER(SEARCH($CI$1,O2308)),ISNUMBER(SEARCH($CJ$1,O2308)),ISNUMBER(SEARCH($CK$1,O2308)),ISNUMBER(SEARCH($CL$1,O2308)),ISNUMBER(SEARCH($CM$1,O2308)),ISNUMBER(SEARCH($CN$1,O2308)),ISNUMBER(SEARCH($CO$1,O2308)),ISNUMBER(SEARCH($CP$1,O2308)),ISNUMBER(SEARCH($CQ$1,O2308)),ISNUMBER(SEARCH($CR$1,O2308)),ISNUMBER(SEARCH($CS$1,O2308)),ISNUMBER(SEARCH($CT$1,O2308)))</f>
        <v>0</v>
      </c>
      <c r="C2308" t="s">
        <v>5278</v>
      </c>
      <c r="D2308" s="1">
        <v>43873</v>
      </c>
      <c r="E2308" t="b">
        <v>0</v>
      </c>
      <c r="F2308" s="2">
        <v>43220.431944444441</v>
      </c>
      <c r="G2308">
        <v>22585</v>
      </c>
      <c r="H2308">
        <v>12251</v>
      </c>
      <c r="I2308">
        <v>34836</v>
      </c>
      <c r="J2308" t="s">
        <v>4746</v>
      </c>
      <c r="K2308" t="s">
        <v>5279</v>
      </c>
      <c r="L2308" t="s">
        <v>3354</v>
      </c>
      <c r="M2308" t="s">
        <v>5432</v>
      </c>
      <c r="N2308" t="s">
        <v>5271</v>
      </c>
      <c r="O2308" t="s">
        <v>5300</v>
      </c>
    </row>
    <row r="2309" spans="1:15" x14ac:dyDescent="0.25">
      <c r="A2309" t="b">
        <v>0</v>
      </c>
      <c r="B2309" s="3" t="b">
        <f t="shared" si="36"/>
        <v>0</v>
      </c>
      <c r="C2309" t="s">
        <v>5278</v>
      </c>
      <c r="D2309" s="1">
        <v>43873</v>
      </c>
      <c r="E2309" t="b">
        <v>0</v>
      </c>
      <c r="F2309" s="2">
        <v>43220.417361111111</v>
      </c>
      <c r="G2309">
        <v>15000</v>
      </c>
      <c r="H2309">
        <v>7991</v>
      </c>
      <c r="I2309">
        <v>22991</v>
      </c>
      <c r="J2309" t="s">
        <v>4746</v>
      </c>
      <c r="K2309" t="s">
        <v>5279</v>
      </c>
      <c r="L2309" t="s">
        <v>3354</v>
      </c>
      <c r="M2309" t="s">
        <v>5433</v>
      </c>
      <c r="N2309" t="s">
        <v>5271</v>
      </c>
      <c r="O2309" t="s">
        <v>5298</v>
      </c>
    </row>
    <row r="2310" spans="1:15" x14ac:dyDescent="0.25">
      <c r="A2310" t="b">
        <v>0</v>
      </c>
      <c r="B2310" s="3" t="b">
        <f t="shared" si="36"/>
        <v>0</v>
      </c>
      <c r="C2310" t="s">
        <v>5278</v>
      </c>
      <c r="D2310" s="1">
        <v>43873</v>
      </c>
      <c r="E2310" t="b">
        <v>0</v>
      </c>
      <c r="F2310" s="2">
        <v>43228.631249999999</v>
      </c>
      <c r="G2310">
        <v>241606</v>
      </c>
      <c r="H2310">
        <v>0</v>
      </c>
      <c r="I2310">
        <v>241606</v>
      </c>
      <c r="J2310" t="s">
        <v>4746</v>
      </c>
      <c r="K2310" t="s">
        <v>5279</v>
      </c>
      <c r="L2310" t="s">
        <v>3354</v>
      </c>
      <c r="M2310" t="s">
        <v>5434</v>
      </c>
      <c r="N2310" t="s">
        <v>5271</v>
      </c>
      <c r="O2310" t="s">
        <v>5435</v>
      </c>
    </row>
    <row r="2311" spans="1:15" x14ac:dyDescent="0.25">
      <c r="A2311" t="b">
        <v>0</v>
      </c>
      <c r="B2311" s="3" t="b">
        <f t="shared" si="36"/>
        <v>0</v>
      </c>
      <c r="C2311" t="s">
        <v>5333</v>
      </c>
      <c r="D2311" s="1">
        <v>43873</v>
      </c>
      <c r="E2311" t="b">
        <v>0</v>
      </c>
      <c r="F2311" s="2">
        <v>43371.787499999999</v>
      </c>
      <c r="G2311">
        <v>140000</v>
      </c>
      <c r="H2311">
        <v>0</v>
      </c>
      <c r="I2311">
        <v>140000</v>
      </c>
      <c r="J2311" t="s">
        <v>5334</v>
      </c>
      <c r="K2311" t="s">
        <v>1919</v>
      </c>
      <c r="L2311" t="s">
        <v>3354</v>
      </c>
      <c r="M2311" t="s">
        <v>5436</v>
      </c>
      <c r="N2311" t="s">
        <v>5271</v>
      </c>
      <c r="O2311" t="s">
        <v>5437</v>
      </c>
    </row>
    <row r="2312" spans="1:15" x14ac:dyDescent="0.25">
      <c r="A2312" t="b">
        <v>0</v>
      </c>
      <c r="B2312" s="3" t="b">
        <f t="shared" si="36"/>
        <v>0</v>
      </c>
      <c r="C2312" t="s">
        <v>5345</v>
      </c>
      <c r="D2312" s="1">
        <v>43873</v>
      </c>
      <c r="E2312" t="b">
        <v>0</v>
      </c>
      <c r="F2312" s="2">
        <v>43244.679861111108</v>
      </c>
      <c r="G2312">
        <v>19952</v>
      </c>
      <c r="H2312">
        <v>10775</v>
      </c>
      <c r="I2312">
        <v>30727</v>
      </c>
      <c r="J2312" t="s">
        <v>4915</v>
      </c>
      <c r="K2312" t="s">
        <v>1919</v>
      </c>
      <c r="L2312" t="s">
        <v>3354</v>
      </c>
      <c r="M2312" t="s">
        <v>5438</v>
      </c>
      <c r="N2312" t="s">
        <v>5271</v>
      </c>
      <c r="O2312" t="s">
        <v>5347</v>
      </c>
    </row>
    <row r="2313" spans="1:15" x14ac:dyDescent="0.25">
      <c r="A2313" t="b">
        <v>0</v>
      </c>
      <c r="B2313" s="3" t="b">
        <f t="shared" si="36"/>
        <v>0</v>
      </c>
      <c r="C2313" t="s">
        <v>5340</v>
      </c>
      <c r="D2313" s="1">
        <v>43873</v>
      </c>
      <c r="E2313" t="b">
        <v>0</v>
      </c>
      <c r="F2313" s="2">
        <v>43334.432638888888</v>
      </c>
      <c r="G2313">
        <v>96927</v>
      </c>
      <c r="H2313">
        <v>0</v>
      </c>
      <c r="I2313">
        <v>96927</v>
      </c>
      <c r="J2313" t="s">
        <v>5341</v>
      </c>
      <c r="K2313" t="s">
        <v>5342</v>
      </c>
      <c r="L2313" t="s">
        <v>3354</v>
      </c>
      <c r="M2313" t="s">
        <v>5439</v>
      </c>
      <c r="N2313" t="s">
        <v>5271</v>
      </c>
      <c r="O2313" t="s">
        <v>5344</v>
      </c>
    </row>
    <row r="2314" spans="1:15" x14ac:dyDescent="0.25">
      <c r="A2314" t="b">
        <v>0</v>
      </c>
      <c r="B2314" s="3" t="b">
        <f t="shared" si="36"/>
        <v>0</v>
      </c>
      <c r="C2314" t="s">
        <v>5333</v>
      </c>
      <c r="D2314" s="1">
        <v>43873</v>
      </c>
      <c r="E2314" t="b">
        <v>0</v>
      </c>
      <c r="F2314" s="2">
        <v>43244.668749999997</v>
      </c>
      <c r="G2314">
        <v>19250</v>
      </c>
      <c r="H2314">
        <v>7587</v>
      </c>
      <c r="I2314">
        <v>26837</v>
      </c>
      <c r="J2314" t="s">
        <v>5334</v>
      </c>
      <c r="K2314" t="s">
        <v>1919</v>
      </c>
      <c r="L2314" t="s">
        <v>3354</v>
      </c>
      <c r="M2314" t="s">
        <v>5440</v>
      </c>
      <c r="N2314" t="s">
        <v>5271</v>
      </c>
      <c r="O2314" t="s">
        <v>5441</v>
      </c>
    </row>
    <row r="2315" spans="1:15" x14ac:dyDescent="0.25">
      <c r="A2315" t="b">
        <v>0</v>
      </c>
      <c r="B2315" s="3" t="b">
        <f t="shared" si="36"/>
        <v>0</v>
      </c>
      <c r="C2315" t="s">
        <v>5273</v>
      </c>
      <c r="D2315" s="1">
        <v>43873</v>
      </c>
      <c r="E2315" t="b">
        <v>0</v>
      </c>
      <c r="F2315" s="2">
        <v>43280</v>
      </c>
      <c r="G2315">
        <v>477680</v>
      </c>
      <c r="H2315">
        <v>134320</v>
      </c>
      <c r="I2315">
        <v>612000</v>
      </c>
      <c r="J2315" t="s">
        <v>5274</v>
      </c>
      <c r="K2315" t="s">
        <v>5275</v>
      </c>
      <c r="L2315" t="s">
        <v>3354</v>
      </c>
      <c r="M2315" t="s">
        <v>5442</v>
      </c>
      <c r="N2315" t="s">
        <v>5271</v>
      </c>
      <c r="O2315" t="s">
        <v>5365</v>
      </c>
    </row>
    <row r="2316" spans="1:15" x14ac:dyDescent="0.25">
      <c r="A2316" t="b">
        <v>0</v>
      </c>
      <c r="B2316" s="3" t="b">
        <f t="shared" si="36"/>
        <v>0</v>
      </c>
      <c r="C2316" t="s">
        <v>5292</v>
      </c>
      <c r="D2316" s="1">
        <v>43873</v>
      </c>
      <c r="E2316" t="b">
        <v>0</v>
      </c>
      <c r="F2316" s="2">
        <v>43321.379166666666</v>
      </c>
      <c r="G2316">
        <v>80000</v>
      </c>
      <c r="H2316">
        <v>6400</v>
      </c>
      <c r="I2316">
        <v>86400</v>
      </c>
      <c r="J2316" t="s">
        <v>5293</v>
      </c>
      <c r="K2316" t="s">
        <v>5294</v>
      </c>
      <c r="L2316" t="s">
        <v>3354</v>
      </c>
      <c r="M2316" t="s">
        <v>5443</v>
      </c>
      <c r="N2316" t="s">
        <v>5271</v>
      </c>
      <c r="O2316" t="s">
        <v>5444</v>
      </c>
    </row>
    <row r="2317" spans="1:15" x14ac:dyDescent="0.25">
      <c r="A2317" t="b">
        <v>0</v>
      </c>
      <c r="B2317" s="3" t="b">
        <f t="shared" si="36"/>
        <v>0</v>
      </c>
      <c r="C2317" t="s">
        <v>5273</v>
      </c>
      <c r="D2317" s="1">
        <v>43873</v>
      </c>
      <c r="E2317" t="b">
        <v>0</v>
      </c>
      <c r="F2317" s="2">
        <v>43510.669444444444</v>
      </c>
      <c r="G2317">
        <v>797568</v>
      </c>
      <c r="H2317">
        <v>265432</v>
      </c>
      <c r="I2317">
        <v>1063000</v>
      </c>
      <c r="J2317" t="s">
        <v>5274</v>
      </c>
      <c r="K2317" t="s">
        <v>5275</v>
      </c>
      <c r="L2317" t="s">
        <v>3354</v>
      </c>
      <c r="M2317" t="s">
        <v>5445</v>
      </c>
      <c r="N2317" t="s">
        <v>5271</v>
      </c>
      <c r="O2317" t="s">
        <v>5365</v>
      </c>
    </row>
    <row r="2318" spans="1:15" x14ac:dyDescent="0.25">
      <c r="A2318" t="b">
        <v>0</v>
      </c>
      <c r="B2318" s="3" t="b">
        <f t="shared" si="36"/>
        <v>0</v>
      </c>
      <c r="C2318" t="s">
        <v>5333</v>
      </c>
      <c r="D2318" s="1">
        <v>43873</v>
      </c>
      <c r="E2318" t="b">
        <v>0</v>
      </c>
      <c r="F2318" s="2">
        <v>43433.447916666664</v>
      </c>
      <c r="G2318">
        <v>192500</v>
      </c>
      <c r="H2318">
        <v>75863</v>
      </c>
      <c r="I2318">
        <v>268363</v>
      </c>
      <c r="J2318" t="s">
        <v>5334</v>
      </c>
      <c r="K2318" t="s">
        <v>1919</v>
      </c>
      <c r="L2318" t="s">
        <v>3354</v>
      </c>
      <c r="M2318" t="s">
        <v>5446</v>
      </c>
      <c r="N2318" t="s">
        <v>5271</v>
      </c>
      <c r="O2318" t="s">
        <v>5336</v>
      </c>
    </row>
    <row r="2319" spans="1:15" x14ac:dyDescent="0.25">
      <c r="A2319" t="b">
        <v>0</v>
      </c>
      <c r="B2319" s="3" t="b">
        <f t="shared" si="36"/>
        <v>0</v>
      </c>
      <c r="C2319" t="s">
        <v>5273</v>
      </c>
      <c r="D2319" s="1">
        <v>43873</v>
      </c>
      <c r="E2319" t="b">
        <v>0</v>
      </c>
      <c r="F2319" s="2">
        <v>43444.671527777777</v>
      </c>
      <c r="G2319">
        <v>201113</v>
      </c>
      <c r="H2319">
        <v>116235</v>
      </c>
      <c r="I2319">
        <v>317348</v>
      </c>
      <c r="J2319" t="s">
        <v>5274</v>
      </c>
      <c r="K2319" t="s">
        <v>5275</v>
      </c>
      <c r="L2319" t="s">
        <v>3354</v>
      </c>
      <c r="M2319" t="s">
        <v>5447</v>
      </c>
      <c r="N2319" t="s">
        <v>5271</v>
      </c>
      <c r="O2319" t="s">
        <v>5277</v>
      </c>
    </row>
    <row r="2320" spans="1:15" x14ac:dyDescent="0.25">
      <c r="A2320" t="b">
        <v>0</v>
      </c>
      <c r="B2320" s="3" t="b">
        <f t="shared" si="36"/>
        <v>0</v>
      </c>
      <c r="C2320" t="s">
        <v>5448</v>
      </c>
      <c r="D2320" s="1">
        <v>43873</v>
      </c>
      <c r="E2320" t="b">
        <v>0</v>
      </c>
      <c r="F2320" s="2">
        <v>43637.64166666667</v>
      </c>
      <c r="G2320">
        <v>340510</v>
      </c>
      <c r="H2320">
        <v>159490</v>
      </c>
      <c r="I2320">
        <v>500000</v>
      </c>
      <c r="J2320" t="s">
        <v>5449</v>
      </c>
      <c r="K2320" t="s">
        <v>5450</v>
      </c>
      <c r="L2320" t="s">
        <v>3354</v>
      </c>
      <c r="M2320" t="s">
        <v>5451</v>
      </c>
      <c r="N2320" t="s">
        <v>5271</v>
      </c>
      <c r="O2320" t="s">
        <v>5452</v>
      </c>
    </row>
    <row r="2321" spans="1:15" x14ac:dyDescent="0.25">
      <c r="A2321" t="b">
        <v>0</v>
      </c>
      <c r="B2321" s="3" t="b">
        <f t="shared" si="36"/>
        <v>0</v>
      </c>
      <c r="C2321" t="s">
        <v>5333</v>
      </c>
      <c r="D2321" s="1">
        <v>43873</v>
      </c>
      <c r="E2321" t="b">
        <v>0</v>
      </c>
      <c r="F2321" s="2">
        <v>43378</v>
      </c>
      <c r="G2321">
        <v>68328</v>
      </c>
      <c r="H2321">
        <v>40655</v>
      </c>
      <c r="I2321">
        <v>108983</v>
      </c>
      <c r="J2321" t="s">
        <v>5334</v>
      </c>
      <c r="K2321" t="s">
        <v>1919</v>
      </c>
      <c r="L2321" t="s">
        <v>3354</v>
      </c>
      <c r="M2321" t="s">
        <v>5453</v>
      </c>
      <c r="N2321" t="s">
        <v>5271</v>
      </c>
      <c r="O2321" t="s">
        <v>5375</v>
      </c>
    </row>
    <row r="2322" spans="1:15" x14ac:dyDescent="0.25">
      <c r="A2322" t="b">
        <v>0</v>
      </c>
      <c r="B2322" s="3" t="b">
        <f t="shared" si="36"/>
        <v>0</v>
      </c>
      <c r="C2322" t="s">
        <v>5319</v>
      </c>
      <c r="D2322" s="1">
        <v>43873</v>
      </c>
      <c r="E2322" t="b">
        <v>0</v>
      </c>
      <c r="F2322" s="2">
        <v>43627</v>
      </c>
      <c r="G2322">
        <v>70000</v>
      </c>
      <c r="H2322">
        <v>0</v>
      </c>
      <c r="I2322">
        <v>70000</v>
      </c>
      <c r="J2322" t="s">
        <v>5320</v>
      </c>
      <c r="K2322" t="s">
        <v>5321</v>
      </c>
      <c r="L2322" t="s">
        <v>3354</v>
      </c>
      <c r="M2322" t="s">
        <v>5454</v>
      </c>
      <c r="N2322" t="s">
        <v>5271</v>
      </c>
      <c r="O2322" t="s">
        <v>5455</v>
      </c>
    </row>
    <row r="2323" spans="1:15" x14ac:dyDescent="0.25">
      <c r="A2323" t="b">
        <v>0</v>
      </c>
      <c r="B2323" s="3" t="b">
        <f t="shared" si="36"/>
        <v>0</v>
      </c>
      <c r="C2323" t="s">
        <v>5456</v>
      </c>
      <c r="D2323" s="1">
        <v>43873</v>
      </c>
      <c r="E2323" t="b">
        <v>0</v>
      </c>
      <c r="F2323" s="2">
        <v>43453</v>
      </c>
      <c r="G2323">
        <v>100246</v>
      </c>
      <c r="H2323">
        <v>48959</v>
      </c>
      <c r="I2323">
        <v>149205</v>
      </c>
      <c r="J2323" t="s">
        <v>5457</v>
      </c>
      <c r="K2323" t="s">
        <v>5458</v>
      </c>
      <c r="L2323" t="s">
        <v>3354</v>
      </c>
      <c r="M2323" t="s">
        <v>5459</v>
      </c>
      <c r="N2323" t="s">
        <v>5271</v>
      </c>
      <c r="O2323" t="s">
        <v>5460</v>
      </c>
    </row>
    <row r="2324" spans="1:15" x14ac:dyDescent="0.25">
      <c r="A2324" t="b">
        <v>0</v>
      </c>
      <c r="B2324" s="3" t="b">
        <f t="shared" si="36"/>
        <v>0</v>
      </c>
      <c r="C2324" t="s">
        <v>5301</v>
      </c>
      <c r="D2324" s="1">
        <v>43873</v>
      </c>
      <c r="E2324" t="b">
        <v>0</v>
      </c>
      <c r="F2324" s="2">
        <v>43325.411111111112</v>
      </c>
      <c r="G2324">
        <v>200000</v>
      </c>
      <c r="H2324">
        <v>109185</v>
      </c>
      <c r="I2324">
        <v>309185</v>
      </c>
      <c r="J2324" t="s">
        <v>699</v>
      </c>
      <c r="K2324" t="s">
        <v>5302</v>
      </c>
      <c r="L2324" t="s">
        <v>3354</v>
      </c>
      <c r="M2324" t="s">
        <v>5461</v>
      </c>
      <c r="N2324" t="s">
        <v>5271</v>
      </c>
      <c r="O2324" t="s">
        <v>5363</v>
      </c>
    </row>
    <row r="2325" spans="1:15" x14ac:dyDescent="0.25">
      <c r="A2325" t="b">
        <v>0</v>
      </c>
      <c r="B2325" s="3" t="b">
        <f t="shared" si="36"/>
        <v>0</v>
      </c>
      <c r="C2325" t="s">
        <v>5278</v>
      </c>
      <c r="D2325" s="1">
        <v>43873</v>
      </c>
      <c r="E2325" t="b">
        <v>0</v>
      </c>
      <c r="F2325" s="2">
        <v>43325.406944444447</v>
      </c>
      <c r="G2325">
        <v>19856</v>
      </c>
      <c r="H2325">
        <v>10362</v>
      </c>
      <c r="I2325">
        <v>30218</v>
      </c>
      <c r="J2325" t="s">
        <v>4746</v>
      </c>
      <c r="K2325" t="s">
        <v>5279</v>
      </c>
      <c r="L2325" t="s">
        <v>3354</v>
      </c>
      <c r="M2325" t="s">
        <v>5462</v>
      </c>
      <c r="N2325" t="s">
        <v>5271</v>
      </c>
      <c r="O2325" t="s">
        <v>5388</v>
      </c>
    </row>
    <row r="2326" spans="1:15" x14ac:dyDescent="0.25">
      <c r="A2326" t="b">
        <v>0</v>
      </c>
      <c r="B2326" s="3" t="b">
        <f t="shared" si="36"/>
        <v>0</v>
      </c>
      <c r="C2326" t="s">
        <v>5340</v>
      </c>
      <c r="D2326" s="1">
        <v>43873</v>
      </c>
      <c r="E2326" t="b">
        <v>0</v>
      </c>
      <c r="F2326" s="2">
        <v>43269.706250000003</v>
      </c>
      <c r="G2326">
        <v>20098</v>
      </c>
      <c r="H2326">
        <v>11055</v>
      </c>
      <c r="I2326">
        <v>31153</v>
      </c>
      <c r="J2326" t="s">
        <v>5341</v>
      </c>
      <c r="K2326" t="s">
        <v>5342</v>
      </c>
      <c r="L2326" t="s">
        <v>3354</v>
      </c>
      <c r="M2326" t="s">
        <v>5463</v>
      </c>
      <c r="N2326" t="s">
        <v>5271</v>
      </c>
      <c r="O2326" t="s">
        <v>5344</v>
      </c>
    </row>
    <row r="2327" spans="1:15" x14ac:dyDescent="0.25">
      <c r="A2327" t="b">
        <v>0</v>
      </c>
      <c r="B2327" s="3" t="b">
        <f t="shared" si="36"/>
        <v>0</v>
      </c>
      <c r="C2327" t="s">
        <v>5340</v>
      </c>
      <c r="D2327" s="1">
        <v>43873</v>
      </c>
      <c r="E2327" t="b">
        <v>0</v>
      </c>
      <c r="F2327" s="2">
        <v>43522.65347222222</v>
      </c>
      <c r="G2327">
        <v>196870</v>
      </c>
      <c r="H2327">
        <v>113569</v>
      </c>
      <c r="I2327">
        <v>310439</v>
      </c>
      <c r="J2327" t="s">
        <v>5341</v>
      </c>
      <c r="K2327" t="s">
        <v>5342</v>
      </c>
      <c r="L2327" t="s">
        <v>3354</v>
      </c>
      <c r="M2327" t="s">
        <v>5464</v>
      </c>
      <c r="N2327" t="s">
        <v>5271</v>
      </c>
      <c r="O2327" t="s">
        <v>5465</v>
      </c>
    </row>
    <row r="2328" spans="1:15" x14ac:dyDescent="0.25">
      <c r="A2328" t="b">
        <v>0</v>
      </c>
      <c r="B2328" s="3" t="b">
        <f t="shared" si="36"/>
        <v>0</v>
      </c>
      <c r="C2328" t="s">
        <v>5273</v>
      </c>
      <c r="D2328" s="1">
        <v>43873</v>
      </c>
      <c r="E2328" t="b">
        <v>0</v>
      </c>
      <c r="F2328" s="2">
        <v>43255.675000000003</v>
      </c>
      <c r="G2328">
        <v>20118</v>
      </c>
      <c r="H2328">
        <v>11617</v>
      </c>
      <c r="I2328">
        <v>31735</v>
      </c>
      <c r="J2328" t="s">
        <v>5274</v>
      </c>
      <c r="K2328" t="s">
        <v>5275</v>
      </c>
      <c r="L2328" t="s">
        <v>3354</v>
      </c>
      <c r="M2328" t="s">
        <v>5466</v>
      </c>
      <c r="N2328" t="s">
        <v>5271</v>
      </c>
      <c r="O2328" t="s">
        <v>5277</v>
      </c>
    </row>
    <row r="2329" spans="1:15" x14ac:dyDescent="0.25">
      <c r="A2329" t="b">
        <v>0</v>
      </c>
      <c r="B2329" s="3" t="b">
        <f t="shared" si="36"/>
        <v>0</v>
      </c>
      <c r="C2329" t="s">
        <v>5282</v>
      </c>
      <c r="D2329" s="1">
        <v>43873</v>
      </c>
      <c r="E2329" t="b">
        <v>0</v>
      </c>
      <c r="F2329" s="2">
        <v>43333.664583333331</v>
      </c>
      <c r="G2329">
        <v>192500</v>
      </c>
      <c r="H2329">
        <v>114538</v>
      </c>
      <c r="I2329">
        <v>307038</v>
      </c>
      <c r="J2329" t="s">
        <v>151</v>
      </c>
      <c r="K2329" t="s">
        <v>5283</v>
      </c>
      <c r="L2329" t="s">
        <v>3354</v>
      </c>
      <c r="M2329" t="s">
        <v>5467</v>
      </c>
      <c r="N2329" t="s">
        <v>5271</v>
      </c>
      <c r="O2329" t="s">
        <v>5285</v>
      </c>
    </row>
    <row r="2330" spans="1:15" x14ac:dyDescent="0.25">
      <c r="A2330" t="b">
        <v>0</v>
      </c>
      <c r="B2330" s="3" t="b">
        <f t="shared" si="36"/>
        <v>0</v>
      </c>
      <c r="C2330" t="s">
        <v>5340</v>
      </c>
      <c r="D2330" s="1">
        <v>43873</v>
      </c>
      <c r="E2330" t="b">
        <v>0</v>
      </c>
      <c r="F2330" s="2">
        <v>43529.455555555556</v>
      </c>
      <c r="G2330">
        <v>11091</v>
      </c>
      <c r="H2330">
        <v>6470</v>
      </c>
      <c r="I2330">
        <v>17561</v>
      </c>
      <c r="J2330" t="s">
        <v>5341</v>
      </c>
      <c r="K2330" t="s">
        <v>5342</v>
      </c>
      <c r="L2330" t="s">
        <v>3354</v>
      </c>
      <c r="M2330" t="s">
        <v>5468</v>
      </c>
      <c r="N2330" t="s">
        <v>5271</v>
      </c>
      <c r="O2330" t="s">
        <v>5469</v>
      </c>
    </row>
    <row r="2331" spans="1:15" x14ac:dyDescent="0.25">
      <c r="A2331" t="b">
        <v>0</v>
      </c>
      <c r="B2331" s="3" t="b">
        <f t="shared" si="36"/>
        <v>0</v>
      </c>
      <c r="C2331" t="s">
        <v>5301</v>
      </c>
      <c r="D2331" s="1">
        <v>43873</v>
      </c>
      <c r="E2331" t="b">
        <v>0</v>
      </c>
      <c r="F2331" s="2">
        <v>43336.595138888886</v>
      </c>
      <c r="G2331">
        <v>69497</v>
      </c>
      <c r="H2331">
        <v>35788</v>
      </c>
      <c r="I2331">
        <v>105285</v>
      </c>
      <c r="J2331" t="s">
        <v>699</v>
      </c>
      <c r="K2331" t="s">
        <v>5302</v>
      </c>
      <c r="L2331" t="s">
        <v>3354</v>
      </c>
      <c r="M2331" t="s">
        <v>5470</v>
      </c>
      <c r="N2331" t="s">
        <v>5271</v>
      </c>
      <c r="O2331" t="s">
        <v>5326</v>
      </c>
    </row>
    <row r="2332" spans="1:15" x14ac:dyDescent="0.25">
      <c r="A2332" t="b">
        <v>0</v>
      </c>
      <c r="B2332" s="3" t="b">
        <f t="shared" si="36"/>
        <v>0</v>
      </c>
      <c r="C2332" t="s">
        <v>5319</v>
      </c>
      <c r="D2332" s="1">
        <v>43873</v>
      </c>
      <c r="E2332" t="b">
        <v>0</v>
      </c>
      <c r="F2332" s="2">
        <v>43508</v>
      </c>
      <c r="G2332">
        <v>199468</v>
      </c>
      <c r="H2332">
        <v>100533</v>
      </c>
      <c r="I2332">
        <v>300001</v>
      </c>
      <c r="J2332" t="s">
        <v>5320</v>
      </c>
      <c r="K2332" t="s">
        <v>5321</v>
      </c>
      <c r="L2332" t="s">
        <v>3354</v>
      </c>
      <c r="M2332" t="s">
        <v>5471</v>
      </c>
      <c r="N2332" t="s">
        <v>5271</v>
      </c>
      <c r="O2332" t="s">
        <v>5472</v>
      </c>
    </row>
    <row r="2333" spans="1:15" x14ac:dyDescent="0.25">
      <c r="A2333" t="b">
        <v>0</v>
      </c>
      <c r="B2333" s="3" t="b">
        <f t="shared" si="36"/>
        <v>0</v>
      </c>
      <c r="C2333" t="s">
        <v>5292</v>
      </c>
      <c r="D2333" s="1">
        <v>43873</v>
      </c>
      <c r="E2333" t="b">
        <v>0</v>
      </c>
      <c r="F2333" s="2">
        <v>43377</v>
      </c>
      <c r="G2333">
        <v>199990</v>
      </c>
      <c r="H2333">
        <v>107233</v>
      </c>
      <c r="I2333">
        <v>307223</v>
      </c>
      <c r="J2333" t="s">
        <v>5293</v>
      </c>
      <c r="K2333" t="s">
        <v>5294</v>
      </c>
      <c r="L2333" t="s">
        <v>3354</v>
      </c>
      <c r="M2333" t="s">
        <v>5473</v>
      </c>
      <c r="N2333" t="s">
        <v>5271</v>
      </c>
      <c r="O2333" t="s">
        <v>5296</v>
      </c>
    </row>
    <row r="2334" spans="1:15" x14ac:dyDescent="0.25">
      <c r="A2334" t="b">
        <v>0</v>
      </c>
      <c r="B2334" s="3" t="b">
        <f t="shared" si="36"/>
        <v>0</v>
      </c>
      <c r="C2334" t="s">
        <v>5273</v>
      </c>
      <c r="D2334" s="1">
        <v>43873</v>
      </c>
      <c r="E2334" t="b">
        <v>0</v>
      </c>
      <c r="F2334" s="2">
        <v>43634</v>
      </c>
      <c r="G2334">
        <v>399163</v>
      </c>
      <c r="H2334">
        <v>100837</v>
      </c>
      <c r="I2334">
        <v>500000</v>
      </c>
      <c r="J2334" t="s">
        <v>5274</v>
      </c>
      <c r="K2334" t="s">
        <v>5275</v>
      </c>
      <c r="L2334" t="s">
        <v>3354</v>
      </c>
      <c r="M2334" t="s">
        <v>5474</v>
      </c>
      <c r="N2334" t="s">
        <v>5271</v>
      </c>
      <c r="O2334" t="s">
        <v>5365</v>
      </c>
    </row>
    <row r="2335" spans="1:15" x14ac:dyDescent="0.25">
      <c r="A2335" t="b">
        <v>0</v>
      </c>
      <c r="B2335" s="3" t="b">
        <f t="shared" si="36"/>
        <v>0</v>
      </c>
      <c r="C2335" t="s">
        <v>5268</v>
      </c>
      <c r="D2335" s="1">
        <v>43873</v>
      </c>
      <c r="E2335" t="b">
        <v>0</v>
      </c>
      <c r="F2335" s="2">
        <v>43608.71597222222</v>
      </c>
      <c r="G2335">
        <v>138921</v>
      </c>
      <c r="H2335">
        <v>71078</v>
      </c>
      <c r="I2335">
        <v>209999</v>
      </c>
      <c r="J2335" t="s">
        <v>3921</v>
      </c>
      <c r="K2335" t="s">
        <v>5269</v>
      </c>
      <c r="L2335" t="s">
        <v>3354</v>
      </c>
      <c r="M2335" t="s">
        <v>5475</v>
      </c>
      <c r="N2335" t="s">
        <v>5271</v>
      </c>
      <c r="O2335" t="s">
        <v>5476</v>
      </c>
    </row>
    <row r="2336" spans="1:15" x14ac:dyDescent="0.25">
      <c r="A2336" t="b">
        <v>0</v>
      </c>
      <c r="B2336" s="3" t="b">
        <f t="shared" si="36"/>
        <v>0</v>
      </c>
      <c r="C2336" t="s">
        <v>5278</v>
      </c>
      <c r="D2336" s="1">
        <v>43873</v>
      </c>
      <c r="E2336" t="b">
        <v>0</v>
      </c>
      <c r="F2336" s="2">
        <v>43640.580555555556</v>
      </c>
      <c r="G2336">
        <v>262349</v>
      </c>
      <c r="H2336">
        <v>135361</v>
      </c>
      <c r="I2336">
        <v>397710</v>
      </c>
      <c r="J2336" t="s">
        <v>4746</v>
      </c>
      <c r="K2336" t="s">
        <v>5279</v>
      </c>
      <c r="L2336" t="s">
        <v>3354</v>
      </c>
      <c r="M2336" t="s">
        <v>5477</v>
      </c>
      <c r="N2336" t="s">
        <v>5271</v>
      </c>
      <c r="O2336" t="s">
        <v>5373</v>
      </c>
    </row>
    <row r="2337" spans="1:15" x14ac:dyDescent="0.25">
      <c r="A2337" t="b">
        <v>0</v>
      </c>
      <c r="B2337" s="3" t="b">
        <f t="shared" si="36"/>
        <v>0</v>
      </c>
      <c r="C2337" t="s">
        <v>5278</v>
      </c>
      <c r="D2337" s="1">
        <v>43873</v>
      </c>
      <c r="E2337" t="b">
        <v>0</v>
      </c>
      <c r="F2337" s="2">
        <v>43634</v>
      </c>
      <c r="G2337">
        <v>16163</v>
      </c>
      <c r="H2337">
        <v>3837</v>
      </c>
      <c r="I2337">
        <v>20000</v>
      </c>
      <c r="J2337" t="s">
        <v>4746</v>
      </c>
      <c r="K2337" t="s">
        <v>5279</v>
      </c>
      <c r="L2337" t="s">
        <v>3354</v>
      </c>
      <c r="M2337" t="s">
        <v>5478</v>
      </c>
      <c r="N2337" t="s">
        <v>5271</v>
      </c>
      <c r="O2337" t="s">
        <v>5479</v>
      </c>
    </row>
    <row r="2338" spans="1:15" x14ac:dyDescent="0.25">
      <c r="A2338" t="b">
        <v>0</v>
      </c>
      <c r="B2338" s="3" t="b">
        <f t="shared" si="36"/>
        <v>0</v>
      </c>
      <c r="C2338" t="s">
        <v>5340</v>
      </c>
      <c r="D2338" s="1">
        <v>43873</v>
      </c>
      <c r="E2338" t="b">
        <v>0</v>
      </c>
      <c r="F2338" s="2">
        <v>43565</v>
      </c>
      <c r="G2338">
        <v>181856</v>
      </c>
      <c r="H2338">
        <v>98144</v>
      </c>
      <c r="I2338">
        <v>280000</v>
      </c>
      <c r="J2338" t="s">
        <v>5341</v>
      </c>
      <c r="K2338" t="s">
        <v>5342</v>
      </c>
      <c r="L2338" t="s">
        <v>3354</v>
      </c>
      <c r="M2338" t="s">
        <v>5480</v>
      </c>
      <c r="N2338" t="s">
        <v>5271</v>
      </c>
      <c r="O2338" t="s">
        <v>5359</v>
      </c>
    </row>
    <row r="2339" spans="1:15" x14ac:dyDescent="0.25">
      <c r="A2339" t="b">
        <v>0</v>
      </c>
      <c r="B2339" s="3" t="b">
        <f t="shared" si="36"/>
        <v>0</v>
      </c>
      <c r="C2339" t="s">
        <v>5282</v>
      </c>
      <c r="D2339" s="1">
        <v>43873</v>
      </c>
      <c r="E2339" t="b">
        <v>0</v>
      </c>
      <c r="F2339" s="2">
        <v>43640.413888888892</v>
      </c>
      <c r="G2339">
        <v>37952</v>
      </c>
      <c r="H2339">
        <v>0</v>
      </c>
      <c r="I2339">
        <v>37952</v>
      </c>
      <c r="J2339" t="s">
        <v>151</v>
      </c>
      <c r="K2339" t="s">
        <v>5283</v>
      </c>
      <c r="L2339" t="s">
        <v>3354</v>
      </c>
      <c r="M2339" t="s">
        <v>5481</v>
      </c>
      <c r="N2339" t="s">
        <v>5271</v>
      </c>
      <c r="O2339" t="s">
        <v>5482</v>
      </c>
    </row>
    <row r="2340" spans="1:15" x14ac:dyDescent="0.25">
      <c r="A2340" t="b">
        <v>0</v>
      </c>
      <c r="B2340" s="3" t="b">
        <f t="shared" si="36"/>
        <v>0</v>
      </c>
      <c r="C2340" t="s">
        <v>5273</v>
      </c>
      <c r="D2340" s="1">
        <v>43873</v>
      </c>
      <c r="E2340" t="b">
        <v>0</v>
      </c>
      <c r="F2340" s="2">
        <v>43634.402777777781</v>
      </c>
      <c r="G2340">
        <v>499737</v>
      </c>
      <c r="H2340">
        <v>0</v>
      </c>
      <c r="I2340">
        <v>499737</v>
      </c>
      <c r="J2340" t="s">
        <v>5274</v>
      </c>
      <c r="K2340" t="s">
        <v>5275</v>
      </c>
      <c r="L2340" t="s">
        <v>3354</v>
      </c>
      <c r="M2340" t="s">
        <v>5483</v>
      </c>
      <c r="N2340" t="s">
        <v>5271</v>
      </c>
      <c r="O2340" t="s">
        <v>5484</v>
      </c>
    </row>
    <row r="2341" spans="1:15" x14ac:dyDescent="0.25">
      <c r="A2341" t="b">
        <v>0</v>
      </c>
      <c r="B2341" s="3" t="b">
        <f t="shared" si="36"/>
        <v>0</v>
      </c>
      <c r="C2341" t="s">
        <v>5278</v>
      </c>
      <c r="D2341" s="1">
        <v>43873</v>
      </c>
      <c r="E2341" t="b">
        <v>0</v>
      </c>
      <c r="F2341" s="2">
        <v>43517.46875</v>
      </c>
      <c r="G2341">
        <v>224953</v>
      </c>
      <c r="H2341">
        <v>122880</v>
      </c>
      <c r="I2341">
        <v>347833</v>
      </c>
      <c r="J2341" t="s">
        <v>4746</v>
      </c>
      <c r="K2341" t="s">
        <v>5279</v>
      </c>
      <c r="L2341" t="s">
        <v>3354</v>
      </c>
      <c r="M2341" t="s">
        <v>5485</v>
      </c>
      <c r="N2341" t="s">
        <v>5271</v>
      </c>
      <c r="O2341" t="s">
        <v>5300</v>
      </c>
    </row>
    <row r="2342" spans="1:15" x14ac:dyDescent="0.25">
      <c r="A2342" t="b">
        <v>0</v>
      </c>
      <c r="B2342" s="3" t="b">
        <f t="shared" si="36"/>
        <v>0</v>
      </c>
      <c r="C2342" t="s">
        <v>5345</v>
      </c>
      <c r="D2342" s="1">
        <v>43873</v>
      </c>
      <c r="E2342" t="b">
        <v>0</v>
      </c>
      <c r="F2342" s="2">
        <v>43553.686805555553</v>
      </c>
      <c r="G2342">
        <v>198859</v>
      </c>
      <c r="H2342">
        <v>108015</v>
      </c>
      <c r="I2342">
        <v>306874</v>
      </c>
      <c r="J2342" t="s">
        <v>4915</v>
      </c>
      <c r="K2342" t="s">
        <v>1919</v>
      </c>
      <c r="L2342" t="s">
        <v>3354</v>
      </c>
      <c r="M2342" t="s">
        <v>5486</v>
      </c>
      <c r="N2342" t="s">
        <v>5271</v>
      </c>
      <c r="O2342" t="s">
        <v>5347</v>
      </c>
    </row>
    <row r="2343" spans="1:15" x14ac:dyDescent="0.25">
      <c r="A2343" t="b">
        <v>0</v>
      </c>
      <c r="B2343" s="3" t="b">
        <f t="shared" si="36"/>
        <v>0</v>
      </c>
      <c r="C2343" t="s">
        <v>5340</v>
      </c>
      <c r="D2343" s="1">
        <v>43873</v>
      </c>
      <c r="E2343" t="b">
        <v>0</v>
      </c>
      <c r="F2343" s="2">
        <v>43598.377083333333</v>
      </c>
      <c r="G2343">
        <v>199825</v>
      </c>
      <c r="H2343">
        <v>111327</v>
      </c>
      <c r="I2343">
        <v>311152</v>
      </c>
      <c r="J2343" t="s">
        <v>5341</v>
      </c>
      <c r="K2343" t="s">
        <v>5342</v>
      </c>
      <c r="L2343" t="s">
        <v>3354</v>
      </c>
      <c r="M2343" t="s">
        <v>5487</v>
      </c>
      <c r="N2343" t="s">
        <v>5271</v>
      </c>
      <c r="O2343" t="s">
        <v>5344</v>
      </c>
    </row>
    <row r="2344" spans="1:15" x14ac:dyDescent="0.25">
      <c r="A2344" t="b">
        <v>0</v>
      </c>
      <c r="B2344" s="3" t="b">
        <f t="shared" si="36"/>
        <v>0</v>
      </c>
      <c r="C2344" t="s">
        <v>5319</v>
      </c>
      <c r="D2344" s="1">
        <v>43873</v>
      </c>
      <c r="E2344" t="b">
        <v>0</v>
      </c>
      <c r="F2344" s="2">
        <v>43503.681944444441</v>
      </c>
      <c r="G2344">
        <v>181283</v>
      </c>
      <c r="H2344">
        <v>102780</v>
      </c>
      <c r="I2344">
        <v>284063</v>
      </c>
      <c r="J2344" t="s">
        <v>5320</v>
      </c>
      <c r="K2344" t="s">
        <v>5321</v>
      </c>
      <c r="L2344" t="s">
        <v>3354</v>
      </c>
      <c r="M2344" t="s">
        <v>5488</v>
      </c>
      <c r="N2344" t="s">
        <v>5271</v>
      </c>
      <c r="O2344" t="s">
        <v>5323</v>
      </c>
    </row>
    <row r="2345" spans="1:15" x14ac:dyDescent="0.25">
      <c r="A2345" t="b">
        <v>0</v>
      </c>
      <c r="B2345" s="3" t="b">
        <f t="shared" si="36"/>
        <v>1</v>
      </c>
      <c r="C2345" t="s">
        <v>5489</v>
      </c>
      <c r="D2345" s="1">
        <v>43873</v>
      </c>
      <c r="E2345" t="b">
        <v>0</v>
      </c>
      <c r="F2345" s="2">
        <v>43532.713194444441</v>
      </c>
      <c r="G2345">
        <v>10080</v>
      </c>
      <c r="H2345">
        <v>2621</v>
      </c>
      <c r="I2345">
        <v>12701</v>
      </c>
      <c r="J2345" t="s">
        <v>5490</v>
      </c>
      <c r="K2345" t="s">
        <v>5491</v>
      </c>
      <c r="L2345" t="s">
        <v>3354</v>
      </c>
      <c r="M2345" t="s">
        <v>5492</v>
      </c>
      <c r="N2345" t="s">
        <v>5493</v>
      </c>
      <c r="O2345" t="s">
        <v>5494</v>
      </c>
    </row>
    <row r="2346" spans="1:15" x14ac:dyDescent="0.25">
      <c r="A2346" t="b">
        <v>0</v>
      </c>
      <c r="B2346" s="3" t="b">
        <f t="shared" si="36"/>
        <v>1</v>
      </c>
      <c r="C2346" t="s">
        <v>5495</v>
      </c>
      <c r="D2346" s="1">
        <v>43873</v>
      </c>
      <c r="E2346" t="b">
        <v>0</v>
      </c>
      <c r="F2346" s="2">
        <v>43482</v>
      </c>
      <c r="G2346">
        <v>146296</v>
      </c>
      <c r="H2346">
        <v>87047</v>
      </c>
      <c r="I2346">
        <v>233343</v>
      </c>
      <c r="J2346" t="s">
        <v>736</v>
      </c>
      <c r="K2346" t="s">
        <v>5496</v>
      </c>
      <c r="L2346" t="s">
        <v>3354</v>
      </c>
      <c r="M2346" t="s">
        <v>5497</v>
      </c>
      <c r="N2346" t="s">
        <v>5493</v>
      </c>
      <c r="O2346" t="s">
        <v>5498</v>
      </c>
    </row>
    <row r="2347" spans="1:15" x14ac:dyDescent="0.25">
      <c r="A2347" t="b">
        <v>0</v>
      </c>
      <c r="B2347" s="3" t="b">
        <f t="shared" si="36"/>
        <v>1</v>
      </c>
      <c r="C2347" t="s">
        <v>5499</v>
      </c>
      <c r="D2347" s="1">
        <v>43873</v>
      </c>
      <c r="E2347" t="b">
        <v>0</v>
      </c>
      <c r="F2347" s="2">
        <v>43608</v>
      </c>
      <c r="G2347">
        <v>43478</v>
      </c>
      <c r="H2347">
        <v>6522</v>
      </c>
      <c r="I2347">
        <v>50000</v>
      </c>
      <c r="J2347" t="s">
        <v>5500</v>
      </c>
      <c r="K2347" t="s">
        <v>5501</v>
      </c>
      <c r="L2347" t="s">
        <v>3354</v>
      </c>
      <c r="M2347" t="s">
        <v>5502</v>
      </c>
      <c r="N2347" t="s">
        <v>5493</v>
      </c>
      <c r="O2347" t="s">
        <v>5503</v>
      </c>
    </row>
    <row r="2348" spans="1:15" x14ac:dyDescent="0.25">
      <c r="A2348" t="b">
        <v>0</v>
      </c>
      <c r="B2348" s="3" t="b">
        <f t="shared" si="36"/>
        <v>0</v>
      </c>
      <c r="C2348" t="s">
        <v>5504</v>
      </c>
      <c r="D2348" s="1">
        <v>43873</v>
      </c>
      <c r="E2348" t="b">
        <v>0</v>
      </c>
      <c r="F2348" s="2">
        <v>43560</v>
      </c>
      <c r="G2348">
        <v>40364</v>
      </c>
      <c r="H2348">
        <v>19267</v>
      </c>
      <c r="I2348">
        <v>59631</v>
      </c>
      <c r="J2348" t="s">
        <v>5505</v>
      </c>
      <c r="K2348" t="s">
        <v>5506</v>
      </c>
      <c r="L2348" t="s">
        <v>3354</v>
      </c>
      <c r="M2348" t="s">
        <v>5507</v>
      </c>
      <c r="N2348" t="s">
        <v>5493</v>
      </c>
      <c r="O2348" t="s">
        <v>5508</v>
      </c>
    </row>
    <row r="2349" spans="1:15" x14ac:dyDescent="0.25">
      <c r="A2349" t="b">
        <v>0</v>
      </c>
      <c r="B2349" s="3" t="b">
        <f t="shared" si="36"/>
        <v>1</v>
      </c>
      <c r="C2349" t="s">
        <v>5509</v>
      </c>
      <c r="D2349" s="1">
        <v>43873</v>
      </c>
      <c r="E2349" t="b">
        <v>0</v>
      </c>
      <c r="F2349" s="2">
        <v>43633</v>
      </c>
      <c r="G2349">
        <v>768</v>
      </c>
      <c r="H2349">
        <v>200</v>
      </c>
      <c r="I2349">
        <v>968</v>
      </c>
      <c r="J2349" t="s">
        <v>64</v>
      </c>
      <c r="K2349" t="s">
        <v>5510</v>
      </c>
      <c r="L2349" t="s">
        <v>3354</v>
      </c>
      <c r="M2349" t="s">
        <v>5511</v>
      </c>
      <c r="N2349" t="s">
        <v>5493</v>
      </c>
      <c r="O2349" t="s">
        <v>5512</v>
      </c>
    </row>
    <row r="2350" spans="1:15" x14ac:dyDescent="0.25">
      <c r="A2350" t="b">
        <v>0</v>
      </c>
      <c r="B2350" s="3" t="b">
        <f t="shared" si="36"/>
        <v>0</v>
      </c>
      <c r="C2350" t="s">
        <v>5504</v>
      </c>
      <c r="D2350" s="1">
        <v>43873</v>
      </c>
      <c r="E2350" t="b">
        <v>0</v>
      </c>
      <c r="F2350" s="2">
        <v>43640.613888888889</v>
      </c>
      <c r="G2350">
        <v>117523</v>
      </c>
      <c r="H2350">
        <v>58849</v>
      </c>
      <c r="I2350">
        <v>176372</v>
      </c>
      <c r="J2350" t="s">
        <v>5505</v>
      </c>
      <c r="K2350" t="s">
        <v>5506</v>
      </c>
      <c r="L2350" t="s">
        <v>3354</v>
      </c>
      <c r="M2350" t="s">
        <v>5513</v>
      </c>
      <c r="N2350" t="s">
        <v>5493</v>
      </c>
      <c r="O2350" t="s">
        <v>5514</v>
      </c>
    </row>
    <row r="2351" spans="1:15" x14ac:dyDescent="0.25">
      <c r="A2351" t="b">
        <v>0</v>
      </c>
      <c r="B2351" s="3" t="b">
        <f t="shared" si="36"/>
        <v>1</v>
      </c>
      <c r="C2351" t="s">
        <v>5515</v>
      </c>
      <c r="D2351" s="1">
        <v>43873</v>
      </c>
      <c r="E2351" t="b">
        <v>0</v>
      </c>
      <c r="F2351" s="2">
        <v>43623.490972222222</v>
      </c>
      <c r="G2351">
        <v>76887</v>
      </c>
      <c r="H2351">
        <v>45748</v>
      </c>
      <c r="I2351">
        <v>122635</v>
      </c>
      <c r="J2351" t="s">
        <v>32</v>
      </c>
      <c r="K2351" t="s">
        <v>5516</v>
      </c>
      <c r="L2351" t="s">
        <v>3354</v>
      </c>
      <c r="M2351" t="s">
        <v>5517</v>
      </c>
      <c r="N2351" t="s">
        <v>5493</v>
      </c>
      <c r="O2351" t="s">
        <v>5518</v>
      </c>
    </row>
    <row r="2352" spans="1:15" x14ac:dyDescent="0.25">
      <c r="A2352" t="b">
        <v>0</v>
      </c>
      <c r="B2352" s="3" t="b">
        <f t="shared" si="36"/>
        <v>1</v>
      </c>
      <c r="C2352" t="s">
        <v>5519</v>
      </c>
      <c r="D2352" s="1">
        <v>43873</v>
      </c>
      <c r="E2352" t="b">
        <v>0</v>
      </c>
      <c r="F2352" s="2">
        <v>43502.518750000003</v>
      </c>
      <c r="G2352">
        <v>109894</v>
      </c>
      <c r="H2352">
        <v>54700</v>
      </c>
      <c r="I2352">
        <v>164594</v>
      </c>
      <c r="J2352" t="s">
        <v>93</v>
      </c>
      <c r="K2352" t="s">
        <v>5520</v>
      </c>
      <c r="L2352" t="s">
        <v>3354</v>
      </c>
      <c r="M2352" t="s">
        <v>5521</v>
      </c>
      <c r="N2352" t="s">
        <v>5493</v>
      </c>
      <c r="O2352" t="s">
        <v>5522</v>
      </c>
    </row>
    <row r="2353" spans="1:15" x14ac:dyDescent="0.25">
      <c r="A2353" t="b">
        <v>0</v>
      </c>
      <c r="B2353" s="3" t="b">
        <f t="shared" si="36"/>
        <v>0</v>
      </c>
      <c r="C2353" t="s">
        <v>5523</v>
      </c>
      <c r="D2353" s="1">
        <v>43873</v>
      </c>
      <c r="E2353" t="b">
        <v>0</v>
      </c>
      <c r="F2353" s="2">
        <v>43325.446527777778</v>
      </c>
      <c r="G2353">
        <v>3975</v>
      </c>
      <c r="H2353">
        <v>1615</v>
      </c>
      <c r="I2353">
        <v>5590</v>
      </c>
      <c r="J2353" t="s">
        <v>4297</v>
      </c>
      <c r="K2353" t="s">
        <v>5524</v>
      </c>
      <c r="L2353" t="s">
        <v>3354</v>
      </c>
      <c r="M2353" t="s">
        <v>5525</v>
      </c>
      <c r="N2353" t="s">
        <v>5493</v>
      </c>
      <c r="O2353" t="s">
        <v>5526</v>
      </c>
    </row>
    <row r="2354" spans="1:15" x14ac:dyDescent="0.25">
      <c r="A2354" t="b">
        <v>0</v>
      </c>
      <c r="B2354" s="3" t="b">
        <f t="shared" si="36"/>
        <v>1</v>
      </c>
      <c r="C2354" t="s">
        <v>5499</v>
      </c>
      <c r="D2354" s="1">
        <v>43873</v>
      </c>
      <c r="E2354" t="b">
        <v>0</v>
      </c>
      <c r="F2354" s="2">
        <v>43318.418749999997</v>
      </c>
      <c r="G2354">
        <v>130416</v>
      </c>
      <c r="H2354">
        <v>70472</v>
      </c>
      <c r="I2354">
        <v>200888</v>
      </c>
      <c r="J2354" t="s">
        <v>5500</v>
      </c>
      <c r="K2354" t="s">
        <v>5501</v>
      </c>
      <c r="L2354" t="s">
        <v>3354</v>
      </c>
      <c r="M2354" t="s">
        <v>5527</v>
      </c>
      <c r="N2354" t="s">
        <v>5493</v>
      </c>
      <c r="O2354" t="s">
        <v>5528</v>
      </c>
    </row>
    <row r="2355" spans="1:15" x14ac:dyDescent="0.25">
      <c r="A2355" t="b">
        <v>0</v>
      </c>
      <c r="B2355" s="3" t="b">
        <f t="shared" si="36"/>
        <v>0</v>
      </c>
      <c r="C2355" t="s">
        <v>5529</v>
      </c>
      <c r="D2355" s="1">
        <v>43873</v>
      </c>
      <c r="E2355" t="b">
        <v>0</v>
      </c>
      <c r="F2355" s="2">
        <v>43360</v>
      </c>
      <c r="G2355">
        <v>43647</v>
      </c>
      <c r="H2355">
        <v>0</v>
      </c>
      <c r="I2355">
        <v>43647</v>
      </c>
      <c r="J2355" t="s">
        <v>858</v>
      </c>
      <c r="K2355" t="s">
        <v>5530</v>
      </c>
      <c r="L2355" t="s">
        <v>3354</v>
      </c>
      <c r="M2355" t="s">
        <v>5531</v>
      </c>
      <c r="N2355" t="s">
        <v>5493</v>
      </c>
      <c r="O2355" t="s">
        <v>5532</v>
      </c>
    </row>
    <row r="2356" spans="1:15" x14ac:dyDescent="0.25">
      <c r="A2356" t="b">
        <v>0</v>
      </c>
      <c r="B2356" s="3" t="b">
        <f t="shared" si="36"/>
        <v>1</v>
      </c>
      <c r="C2356" t="s">
        <v>5509</v>
      </c>
      <c r="D2356" s="1">
        <v>43873</v>
      </c>
      <c r="E2356" t="b">
        <v>0</v>
      </c>
      <c r="F2356" s="2">
        <v>43360</v>
      </c>
      <c r="G2356">
        <v>4639</v>
      </c>
      <c r="H2356">
        <v>1206</v>
      </c>
      <c r="I2356">
        <v>5845</v>
      </c>
      <c r="J2356" t="s">
        <v>64</v>
      </c>
      <c r="K2356" t="s">
        <v>5510</v>
      </c>
      <c r="L2356" t="s">
        <v>3354</v>
      </c>
      <c r="M2356" t="s">
        <v>5533</v>
      </c>
      <c r="N2356" t="s">
        <v>5493</v>
      </c>
      <c r="O2356" t="s">
        <v>5534</v>
      </c>
    </row>
    <row r="2357" spans="1:15" x14ac:dyDescent="0.25">
      <c r="A2357" t="b">
        <v>0</v>
      </c>
      <c r="B2357" s="3" t="b">
        <f t="shared" si="36"/>
        <v>0</v>
      </c>
      <c r="C2357" t="s">
        <v>5504</v>
      </c>
      <c r="D2357" s="1">
        <v>43873</v>
      </c>
      <c r="E2357" t="b">
        <v>0</v>
      </c>
      <c r="F2357" s="2">
        <v>43322.70208333333</v>
      </c>
      <c r="G2357">
        <v>56831</v>
      </c>
      <c r="H2357">
        <v>30380</v>
      </c>
      <c r="I2357">
        <v>87211</v>
      </c>
      <c r="J2357" t="s">
        <v>5505</v>
      </c>
      <c r="K2357" t="s">
        <v>5506</v>
      </c>
      <c r="L2357" t="s">
        <v>3354</v>
      </c>
      <c r="M2357" t="s">
        <v>5535</v>
      </c>
      <c r="N2357" t="s">
        <v>5493</v>
      </c>
      <c r="O2357" t="s">
        <v>5514</v>
      </c>
    </row>
    <row r="2358" spans="1:15" x14ac:dyDescent="0.25">
      <c r="A2358" t="b">
        <v>0</v>
      </c>
      <c r="B2358" s="3" t="b">
        <f t="shared" si="36"/>
        <v>0</v>
      </c>
      <c r="C2358" t="s">
        <v>5536</v>
      </c>
      <c r="D2358" s="1">
        <v>43873</v>
      </c>
      <c r="E2358" t="b">
        <v>0</v>
      </c>
      <c r="F2358" s="2">
        <v>43502.511111111111</v>
      </c>
      <c r="G2358">
        <v>19258</v>
      </c>
      <c r="H2358">
        <v>7897</v>
      </c>
      <c r="I2358">
        <v>27155</v>
      </c>
      <c r="J2358" t="s">
        <v>5537</v>
      </c>
      <c r="K2358" t="s">
        <v>2933</v>
      </c>
      <c r="L2358" t="s">
        <v>3354</v>
      </c>
      <c r="M2358" t="s">
        <v>5538</v>
      </c>
      <c r="N2358" t="s">
        <v>5493</v>
      </c>
      <c r="O2358" t="s">
        <v>5539</v>
      </c>
    </row>
    <row r="2359" spans="1:15" x14ac:dyDescent="0.25">
      <c r="A2359" t="b">
        <v>0</v>
      </c>
      <c r="B2359" s="3" t="b">
        <f t="shared" si="36"/>
        <v>0</v>
      </c>
      <c r="C2359" t="s">
        <v>5519</v>
      </c>
      <c r="D2359" s="1">
        <v>43873</v>
      </c>
      <c r="E2359" t="b">
        <v>0</v>
      </c>
      <c r="F2359" s="2">
        <v>43319.592361111114</v>
      </c>
      <c r="G2359">
        <v>193177</v>
      </c>
      <c r="H2359">
        <v>108093</v>
      </c>
      <c r="I2359">
        <v>301270</v>
      </c>
      <c r="J2359" t="s">
        <v>93</v>
      </c>
      <c r="K2359" t="s">
        <v>5520</v>
      </c>
      <c r="L2359" t="s">
        <v>3354</v>
      </c>
      <c r="M2359" t="s">
        <v>5540</v>
      </c>
      <c r="N2359" t="s">
        <v>5493</v>
      </c>
      <c r="O2359" t="s">
        <v>5541</v>
      </c>
    </row>
    <row r="2360" spans="1:15" x14ac:dyDescent="0.25">
      <c r="A2360" t="b">
        <v>0</v>
      </c>
      <c r="B2360" s="3" t="b">
        <f t="shared" si="36"/>
        <v>0</v>
      </c>
      <c r="C2360" t="s">
        <v>5542</v>
      </c>
      <c r="D2360" s="1">
        <v>43873</v>
      </c>
      <c r="E2360" t="b">
        <v>0</v>
      </c>
      <c r="F2360" s="2">
        <v>43306.498611111114</v>
      </c>
      <c r="G2360">
        <v>172389</v>
      </c>
      <c r="H2360">
        <v>77611</v>
      </c>
      <c r="I2360">
        <v>250000</v>
      </c>
      <c r="J2360" t="s">
        <v>80</v>
      </c>
      <c r="K2360" t="s">
        <v>5543</v>
      </c>
      <c r="L2360" t="s">
        <v>3354</v>
      </c>
      <c r="M2360" t="s">
        <v>5544</v>
      </c>
      <c r="N2360" t="s">
        <v>5493</v>
      </c>
      <c r="O2360" t="s">
        <v>5545</v>
      </c>
    </row>
    <row r="2361" spans="1:15" x14ac:dyDescent="0.25">
      <c r="A2361" t="b">
        <v>0</v>
      </c>
      <c r="B2361" s="3" t="b">
        <f t="shared" si="36"/>
        <v>0</v>
      </c>
      <c r="C2361" t="s">
        <v>5523</v>
      </c>
      <c r="D2361" s="1">
        <v>43873</v>
      </c>
      <c r="E2361" t="b">
        <v>0</v>
      </c>
      <c r="F2361" s="2">
        <v>43349.688194444447</v>
      </c>
      <c r="G2361">
        <v>13009</v>
      </c>
      <c r="H2361">
        <v>6991</v>
      </c>
      <c r="I2361">
        <v>20000</v>
      </c>
      <c r="J2361" t="s">
        <v>4297</v>
      </c>
      <c r="K2361" t="s">
        <v>5524</v>
      </c>
      <c r="L2361" t="s">
        <v>3354</v>
      </c>
      <c r="M2361" t="s">
        <v>5546</v>
      </c>
      <c r="N2361" t="s">
        <v>5493</v>
      </c>
      <c r="O2361" t="s">
        <v>5547</v>
      </c>
    </row>
    <row r="2362" spans="1:15" x14ac:dyDescent="0.25">
      <c r="A2362" t="b">
        <v>0</v>
      </c>
      <c r="B2362" s="3" t="b">
        <f t="shared" si="36"/>
        <v>0</v>
      </c>
      <c r="C2362" t="s">
        <v>5504</v>
      </c>
      <c r="D2362" s="1">
        <v>43873</v>
      </c>
      <c r="E2362" t="b">
        <v>0</v>
      </c>
      <c r="F2362" s="2">
        <v>43349.70208333333</v>
      </c>
      <c r="G2362">
        <v>19423</v>
      </c>
      <c r="H2362">
        <v>9380</v>
      </c>
      <c r="I2362">
        <v>28803</v>
      </c>
      <c r="J2362" t="s">
        <v>5505</v>
      </c>
      <c r="K2362" t="s">
        <v>5506</v>
      </c>
      <c r="L2362" t="s">
        <v>3354</v>
      </c>
      <c r="M2362" t="s">
        <v>5548</v>
      </c>
      <c r="N2362" t="s">
        <v>5493</v>
      </c>
      <c r="O2362" t="s">
        <v>5508</v>
      </c>
    </row>
    <row r="2363" spans="1:15" x14ac:dyDescent="0.25">
      <c r="A2363" t="b">
        <v>0</v>
      </c>
      <c r="B2363" s="3" t="b">
        <f t="shared" si="36"/>
        <v>1</v>
      </c>
      <c r="C2363" t="s">
        <v>5515</v>
      </c>
      <c r="D2363" s="1">
        <v>43873</v>
      </c>
      <c r="E2363" t="b">
        <v>0</v>
      </c>
      <c r="F2363" s="2">
        <v>43398.443749999999</v>
      </c>
      <c r="G2363">
        <v>38052</v>
      </c>
      <c r="H2363">
        <v>22641</v>
      </c>
      <c r="I2363">
        <v>60693</v>
      </c>
      <c r="J2363" t="s">
        <v>32</v>
      </c>
      <c r="K2363" t="s">
        <v>5516</v>
      </c>
      <c r="L2363" t="s">
        <v>3354</v>
      </c>
      <c r="M2363" t="s">
        <v>5549</v>
      </c>
      <c r="N2363" t="s">
        <v>5493</v>
      </c>
      <c r="O2363" t="s">
        <v>5550</v>
      </c>
    </row>
    <row r="2364" spans="1:15" x14ac:dyDescent="0.25">
      <c r="A2364" t="b">
        <v>0</v>
      </c>
      <c r="B2364" s="3" t="b">
        <f t="shared" si="36"/>
        <v>0</v>
      </c>
      <c r="C2364" t="s">
        <v>5519</v>
      </c>
      <c r="D2364" s="1">
        <v>43873</v>
      </c>
      <c r="E2364" t="b">
        <v>0</v>
      </c>
      <c r="F2364" s="2">
        <v>43444.737500000003</v>
      </c>
      <c r="G2364">
        <v>11894</v>
      </c>
      <c r="H2364">
        <v>3092</v>
      </c>
      <c r="I2364">
        <v>14986</v>
      </c>
      <c r="J2364" t="s">
        <v>93</v>
      </c>
      <c r="K2364" t="s">
        <v>5520</v>
      </c>
      <c r="L2364" t="s">
        <v>3354</v>
      </c>
      <c r="M2364" t="s">
        <v>5551</v>
      </c>
      <c r="N2364" t="s">
        <v>5493</v>
      </c>
      <c r="O2364" t="s">
        <v>5552</v>
      </c>
    </row>
    <row r="2365" spans="1:15" x14ac:dyDescent="0.25">
      <c r="A2365" t="b">
        <v>0</v>
      </c>
      <c r="B2365" s="3" t="b">
        <f t="shared" si="36"/>
        <v>1</v>
      </c>
      <c r="C2365" t="s">
        <v>5553</v>
      </c>
      <c r="D2365" s="1">
        <v>43873</v>
      </c>
      <c r="E2365" t="b">
        <v>0</v>
      </c>
      <c r="F2365" s="2">
        <v>43433.712500000001</v>
      </c>
      <c r="G2365">
        <v>102828</v>
      </c>
      <c r="H2365">
        <v>61183</v>
      </c>
      <c r="I2365">
        <v>164011</v>
      </c>
      <c r="J2365" t="s">
        <v>64</v>
      </c>
      <c r="K2365" t="s">
        <v>5554</v>
      </c>
      <c r="L2365" t="s">
        <v>3354</v>
      </c>
      <c r="M2365" t="s">
        <v>5555</v>
      </c>
      <c r="N2365" t="s">
        <v>5493</v>
      </c>
      <c r="O2365" t="s">
        <v>5556</v>
      </c>
    </row>
    <row r="2366" spans="1:15" x14ac:dyDescent="0.25">
      <c r="A2366" t="b">
        <v>0</v>
      </c>
      <c r="B2366" s="3" t="b">
        <f t="shared" si="36"/>
        <v>1</v>
      </c>
      <c r="C2366" t="s">
        <v>5519</v>
      </c>
      <c r="D2366" s="1">
        <v>43873</v>
      </c>
      <c r="E2366" t="b">
        <v>0</v>
      </c>
      <c r="F2366" s="2">
        <v>43398.473611111112</v>
      </c>
      <c r="G2366">
        <v>22965</v>
      </c>
      <c r="H2366">
        <v>13665</v>
      </c>
      <c r="I2366">
        <v>36630</v>
      </c>
      <c r="J2366" t="s">
        <v>93</v>
      </c>
      <c r="K2366" t="s">
        <v>5520</v>
      </c>
      <c r="L2366" t="s">
        <v>3354</v>
      </c>
      <c r="M2366" t="s">
        <v>5557</v>
      </c>
      <c r="N2366" t="s">
        <v>5493</v>
      </c>
      <c r="O2366" t="s">
        <v>5558</v>
      </c>
    </row>
    <row r="2367" spans="1:15" x14ac:dyDescent="0.25">
      <c r="A2367" t="b">
        <v>0</v>
      </c>
      <c r="B2367" s="3" t="b">
        <f t="shared" si="36"/>
        <v>0</v>
      </c>
      <c r="C2367" t="s">
        <v>5536</v>
      </c>
      <c r="D2367" s="1">
        <v>43873</v>
      </c>
      <c r="E2367" t="b">
        <v>0</v>
      </c>
      <c r="F2367" s="2">
        <v>43483.718055555553</v>
      </c>
      <c r="G2367">
        <v>8905</v>
      </c>
      <c r="H2367">
        <v>5299</v>
      </c>
      <c r="I2367">
        <v>14204</v>
      </c>
      <c r="J2367" t="s">
        <v>5537</v>
      </c>
      <c r="K2367" t="s">
        <v>2933</v>
      </c>
      <c r="L2367" t="s">
        <v>3354</v>
      </c>
      <c r="M2367" t="s">
        <v>5559</v>
      </c>
      <c r="N2367" t="s">
        <v>5493</v>
      </c>
      <c r="O2367" t="s">
        <v>5560</v>
      </c>
    </row>
    <row r="2368" spans="1:15" x14ac:dyDescent="0.25">
      <c r="A2368" t="b">
        <v>0</v>
      </c>
      <c r="B2368" s="3" t="b">
        <f t="shared" si="36"/>
        <v>1</v>
      </c>
      <c r="C2368" t="s">
        <v>5561</v>
      </c>
      <c r="D2368" s="1">
        <v>43873</v>
      </c>
      <c r="E2368" t="b">
        <v>0</v>
      </c>
      <c r="F2368" s="2">
        <v>43257.693749999999</v>
      </c>
      <c r="G2368">
        <v>19000</v>
      </c>
      <c r="H2368">
        <v>11306</v>
      </c>
      <c r="I2368">
        <v>30306</v>
      </c>
      <c r="J2368" t="s">
        <v>1047</v>
      </c>
      <c r="K2368" t="s">
        <v>3917</v>
      </c>
      <c r="L2368" t="s">
        <v>3354</v>
      </c>
      <c r="M2368" t="s">
        <v>5562</v>
      </c>
      <c r="N2368" t="s">
        <v>5493</v>
      </c>
      <c r="O2368" t="s">
        <v>5563</v>
      </c>
    </row>
    <row r="2369" spans="1:15" x14ac:dyDescent="0.25">
      <c r="A2369" t="b">
        <v>0</v>
      </c>
      <c r="B2369" s="3" t="b">
        <f t="shared" si="36"/>
        <v>0</v>
      </c>
      <c r="C2369" t="s">
        <v>5495</v>
      </c>
      <c r="D2369" s="1">
        <v>43873</v>
      </c>
      <c r="E2369" t="b">
        <v>0</v>
      </c>
      <c r="F2369" s="2">
        <v>43335.442361111112</v>
      </c>
      <c r="G2369">
        <v>45000</v>
      </c>
      <c r="H2369">
        <v>0</v>
      </c>
      <c r="I2369">
        <v>45000</v>
      </c>
      <c r="J2369" t="s">
        <v>736</v>
      </c>
      <c r="K2369" t="s">
        <v>5496</v>
      </c>
      <c r="L2369" t="s">
        <v>3354</v>
      </c>
      <c r="M2369" t="s">
        <v>5564</v>
      </c>
      <c r="N2369" t="s">
        <v>5493</v>
      </c>
      <c r="O2369" t="s">
        <v>5565</v>
      </c>
    </row>
    <row r="2370" spans="1:15" x14ac:dyDescent="0.25">
      <c r="A2370" t="b">
        <v>0</v>
      </c>
      <c r="B2370" s="3" t="b">
        <f t="shared" si="36"/>
        <v>0</v>
      </c>
      <c r="C2370" t="s">
        <v>5519</v>
      </c>
      <c r="D2370" s="1">
        <v>43873</v>
      </c>
      <c r="E2370" t="b">
        <v>0</v>
      </c>
      <c r="F2370" s="2">
        <v>43419.696527777778</v>
      </c>
      <c r="G2370">
        <v>8280</v>
      </c>
      <c r="H2370">
        <v>6712</v>
      </c>
      <c r="I2370">
        <v>14992</v>
      </c>
      <c r="J2370" t="s">
        <v>93</v>
      </c>
      <c r="K2370" t="s">
        <v>5520</v>
      </c>
      <c r="L2370" t="s">
        <v>3354</v>
      </c>
      <c r="M2370" t="s">
        <v>5566</v>
      </c>
      <c r="N2370" t="s">
        <v>5493</v>
      </c>
      <c r="O2370" t="s">
        <v>5567</v>
      </c>
    </row>
    <row r="2371" spans="1:15" x14ac:dyDescent="0.25">
      <c r="A2371" t="b">
        <v>0</v>
      </c>
      <c r="B2371" s="3" t="b">
        <f t="shared" si="36"/>
        <v>0</v>
      </c>
      <c r="C2371" t="s">
        <v>5568</v>
      </c>
      <c r="D2371" s="1">
        <v>43873</v>
      </c>
      <c r="E2371" t="b">
        <v>0</v>
      </c>
      <c r="F2371" s="2">
        <v>43419.695138888892</v>
      </c>
      <c r="G2371">
        <v>8199</v>
      </c>
      <c r="H2371">
        <v>6663</v>
      </c>
      <c r="I2371">
        <v>14862</v>
      </c>
      <c r="J2371" t="s">
        <v>5569</v>
      </c>
      <c r="K2371" t="s">
        <v>5570</v>
      </c>
      <c r="L2371" t="s">
        <v>3354</v>
      </c>
      <c r="M2371" t="s">
        <v>5571</v>
      </c>
      <c r="N2371" t="s">
        <v>5493</v>
      </c>
      <c r="O2371" t="s">
        <v>5572</v>
      </c>
    </row>
    <row r="2372" spans="1:15" x14ac:dyDescent="0.25">
      <c r="A2372" t="b">
        <v>0</v>
      </c>
      <c r="B2372" s="3" t="b">
        <f t="shared" ref="B2372:B2435" si="37">OR(ISNUMBER(SEARCH($B$1,O2372)),ISNUMBER(SEARCH($C$1,O2372)),ISNUMBER(SEARCH($D$1,O2372)),ISNUMBER(SEARCH($E$1,O2372)),ISNUMBER(SEARCH($F$1,O2372)),ISNUMBER(SEARCH($G$1,O2372)),ISNUMBER(SEARCH($H$1,O2372)),ISNUMBER(SEARCH($I$1,O2372)),ISNUMBER(SEARCH($J$1,O2372)),ISNUMBER(SEARCH($K$1,O2372)),ISNUMBER(SEARCH($L$1,O2372)),ISNUMBER(SEARCH($M$1,O2372)),ISNUMBER(SEARCH($N$1,O2372)),ISNUMBER(SEARCH($O$1,O2372)),ISNUMBER(SEARCH($P$1,O2372)),ISNUMBER(SEARCH($Q$1,O2372)),ISNUMBER(SEARCH($R$1,O2372)),ISNUMBER(SEARCH($S$1,O2372)),ISNUMBER(SEARCH($T$1,O2372)),ISNUMBER(SEARCH($U$1,O2372)),ISNUMBER(SEARCH($V$1,O2372)),ISNUMBER(SEARCH($W$1,O2372)),ISNUMBER(SEARCH($X$1,O2372)),ISNUMBER(SEARCH($Y$1,O2372)),ISNUMBER(SEARCH($Z$1,O2372)),ISNUMBER(SEARCH($AA$1,O2372)),ISNUMBER(SEARCH($AB$1,O2372)),ISNUMBER(SEARCH($AC$1,O2372)),ISNUMBER(SEARCH($AD$1,O2372)),ISNUMBER(SEARCH($AE$1,O2372)),ISNUMBER(SEARCH($AF$1,O2372)),ISNUMBER(SEARCH($AG$1,O2372)),ISNUMBER(SEARCH($AH$1,O2372)),ISNUMBER(SEARCH($AI$1,O2372)),ISNUMBER(SEARCH($AJ$1,O2372)),ISNUMBER(SEARCH($AK$1,O2372)),ISNUMBER(SEARCH($AL$1,O2372)),ISNUMBER(SEARCH($AM$1,O2372)),ISNUMBER(SEARCH($AN$1,O2372)),ISNUMBER(SEARCH($AO$1,O2372)),ISNUMBER(SEARCH($AP$1,O2372)),ISNUMBER(SEARCH($AQ$1,O2372)),ISNUMBER(SEARCH($AR$1,O2372)),ISNUMBER(SEARCH($AS$1,O2372)),ISNUMBER(SEARCH($AT$1,O2372)),ISNUMBER(SEARCH($AU$1,O2372)),ISNUMBER(SEARCH($AV$1,O2372)),ISNUMBER(SEARCH($AW$1,O2372)),ISNUMBER(SEARCH($AX$1,O2372)),ISNUMBER(SEARCH($AY$1,O2372)), ISNUMBER(SEARCH($AZ$1,O2372)),ISNUMBER(SEARCH($BA$1,O2372)),ISNUMBER(SEARCH($BB$1,O2372)),ISNUMBER(SEARCH($BC$1,O2372)),ISNUMBER(SEARCH($BD$1,O2372)),ISNUMBER(SEARCH($BE$1,O2372)),ISNUMBER(SEARCH($BF$1,O2372)),ISNUMBER(SEARCH($BG$1,O2372)),ISNUMBER(SEARCH($BH$1,O2372)),ISNUMBER(SEARCH($BI$1,O2372)),ISNUMBER(SEARCH($BJ$1,O2372)),ISNUMBER(SEARCH($BK$1,O2372)),ISNUMBER(SEARCH($BL$1,O2372)),ISNUMBER(SEARCH($BM$1,O2372)),ISNUMBER(SEARCH($BN$1,O2372)),ISNUMBER(SEARCH($BO$1,O2372)),ISNUMBER(SEARCH($BP$1,O2372)),ISNUMBER(SEARCH($BQ$1,O2372)),ISNUMBER(SEARCH($BR$1,O2372)),ISNUMBER(SEARCH($BS$1,O2372)),ISNUMBER(SEARCH($BT$1,O2372)),ISNUMBER(SEARCH($BU$1,O2372)),ISNUMBER(SEARCH($BV$1,O2372)),ISNUMBER(SEARCH($BW$1,O2372)),ISNUMBER(SEARCH($BX$1,O2372)),ISNUMBER(SEARCH($BY$1,O2372)),ISNUMBER(SEARCH($BZ$1,O2372)),ISNUMBER(SEARCH($CA$1,O2372)),ISNUMBER(SEARCH($CB$1,O2372)),ISNUMBER(SEARCH($CC$1,O2372)),ISNUMBER(SEARCH($CD$1,O2372)),ISNUMBER(SEARCH($CE$1,O2372)),ISNUMBER(SEARCH($CF$1,O2372)),ISNUMBER(SEARCH($CG$1,O2372)),ISNUMBER(SEARCH($CG$1,O2372)),ISNUMBER(SEARCH($CH$1,O2372)),ISNUMBER(SEARCH($CI$1,O2372)),ISNUMBER(SEARCH($CJ$1,O2372)),ISNUMBER(SEARCH($CK$1,O2372)),ISNUMBER(SEARCH($CL$1,O2372)),ISNUMBER(SEARCH($CM$1,O2372)),ISNUMBER(SEARCH($CN$1,O2372)),ISNUMBER(SEARCH($CO$1,O2372)),ISNUMBER(SEARCH($CP$1,O2372)),ISNUMBER(SEARCH($CQ$1,O2372)),ISNUMBER(SEARCH($CR$1,O2372)),ISNUMBER(SEARCH($CS$1,O2372)),ISNUMBER(SEARCH($CT$1,O2372)))</f>
        <v>0</v>
      </c>
      <c r="C2372" t="s">
        <v>5573</v>
      </c>
      <c r="D2372" s="1">
        <v>43873</v>
      </c>
      <c r="E2372" t="b">
        <v>0</v>
      </c>
      <c r="F2372" s="2">
        <v>43286</v>
      </c>
      <c r="G2372">
        <v>27192</v>
      </c>
      <c r="H2372">
        <v>13323</v>
      </c>
      <c r="I2372">
        <v>40515</v>
      </c>
      <c r="J2372" t="s">
        <v>5574</v>
      </c>
      <c r="K2372" t="s">
        <v>5575</v>
      </c>
      <c r="L2372" t="s">
        <v>3354</v>
      </c>
      <c r="M2372" t="s">
        <v>5576</v>
      </c>
      <c r="N2372" t="s">
        <v>5493</v>
      </c>
      <c r="O2372" t="s">
        <v>5577</v>
      </c>
    </row>
    <row r="2373" spans="1:15" x14ac:dyDescent="0.25">
      <c r="A2373" t="b">
        <v>0</v>
      </c>
      <c r="B2373" s="3" t="b">
        <f t="shared" si="37"/>
        <v>0</v>
      </c>
      <c r="C2373" t="s">
        <v>5504</v>
      </c>
      <c r="D2373" s="1">
        <v>43873</v>
      </c>
      <c r="E2373" t="b">
        <v>0</v>
      </c>
      <c r="F2373" s="2">
        <v>43245.586805555555</v>
      </c>
      <c r="G2373">
        <v>38846</v>
      </c>
      <c r="H2373">
        <v>18760</v>
      </c>
      <c r="I2373">
        <v>57606</v>
      </c>
      <c r="J2373" t="s">
        <v>5505</v>
      </c>
      <c r="K2373" t="s">
        <v>5506</v>
      </c>
      <c r="L2373" t="s">
        <v>3354</v>
      </c>
      <c r="M2373" t="s">
        <v>5578</v>
      </c>
      <c r="N2373" t="s">
        <v>5493</v>
      </c>
      <c r="O2373" t="s">
        <v>5579</v>
      </c>
    </row>
    <row r="2374" spans="1:15" x14ac:dyDescent="0.25">
      <c r="A2374" t="b">
        <v>0</v>
      </c>
      <c r="B2374" s="3" t="b">
        <f t="shared" si="37"/>
        <v>0</v>
      </c>
      <c r="C2374" t="s">
        <v>5580</v>
      </c>
      <c r="D2374" s="1">
        <v>43873</v>
      </c>
      <c r="E2374" t="b">
        <v>0</v>
      </c>
      <c r="F2374" s="2">
        <v>43335</v>
      </c>
      <c r="G2374">
        <v>436637</v>
      </c>
      <c r="H2374">
        <v>0</v>
      </c>
      <c r="I2374">
        <v>436637</v>
      </c>
      <c r="J2374" t="s">
        <v>661</v>
      </c>
      <c r="K2374" t="s">
        <v>840</v>
      </c>
      <c r="L2374" t="s">
        <v>3354</v>
      </c>
      <c r="M2374" t="s">
        <v>5581</v>
      </c>
      <c r="N2374" t="s">
        <v>5493</v>
      </c>
      <c r="O2374" t="s">
        <v>5582</v>
      </c>
    </row>
    <row r="2375" spans="1:15" x14ac:dyDescent="0.25">
      <c r="A2375" t="b">
        <v>0</v>
      </c>
      <c r="B2375" s="3" t="b">
        <f t="shared" si="37"/>
        <v>0</v>
      </c>
      <c r="C2375" t="s">
        <v>5519</v>
      </c>
      <c r="D2375" s="1">
        <v>43873</v>
      </c>
      <c r="E2375" t="b">
        <v>0</v>
      </c>
      <c r="F2375" s="2">
        <v>43091.45208333333</v>
      </c>
      <c r="G2375">
        <v>13563</v>
      </c>
      <c r="H2375">
        <v>2746</v>
      </c>
      <c r="I2375">
        <v>16309</v>
      </c>
      <c r="J2375" t="s">
        <v>93</v>
      </c>
      <c r="K2375" t="s">
        <v>5520</v>
      </c>
      <c r="L2375" t="s">
        <v>3354</v>
      </c>
      <c r="M2375" t="s">
        <v>5583</v>
      </c>
      <c r="N2375" t="s">
        <v>5493</v>
      </c>
      <c r="O2375" t="s">
        <v>5584</v>
      </c>
    </row>
    <row r="2376" spans="1:15" x14ac:dyDescent="0.25">
      <c r="A2376" t="b">
        <v>0</v>
      </c>
      <c r="B2376" s="3" t="b">
        <f t="shared" si="37"/>
        <v>0</v>
      </c>
      <c r="C2376" t="s">
        <v>5568</v>
      </c>
      <c r="D2376" s="1">
        <v>43873</v>
      </c>
      <c r="E2376" t="b">
        <v>0</v>
      </c>
      <c r="F2376" s="2">
        <v>43069</v>
      </c>
      <c r="G2376">
        <v>59534</v>
      </c>
      <c r="H2376">
        <v>14699</v>
      </c>
      <c r="I2376">
        <v>74233</v>
      </c>
      <c r="J2376" t="s">
        <v>5569</v>
      </c>
      <c r="K2376" t="s">
        <v>5570</v>
      </c>
      <c r="L2376" t="s">
        <v>3354</v>
      </c>
      <c r="M2376" t="s">
        <v>5585</v>
      </c>
      <c r="N2376" t="s">
        <v>5493</v>
      </c>
      <c r="O2376" t="s">
        <v>5586</v>
      </c>
    </row>
    <row r="2377" spans="1:15" x14ac:dyDescent="0.25">
      <c r="A2377" t="b">
        <v>0</v>
      </c>
      <c r="B2377" s="3" t="b">
        <f t="shared" si="37"/>
        <v>0</v>
      </c>
      <c r="C2377" t="s">
        <v>5542</v>
      </c>
      <c r="D2377" s="1">
        <v>43873</v>
      </c>
      <c r="E2377" t="b">
        <v>0</v>
      </c>
      <c r="F2377" s="2">
        <v>43049.627083333333</v>
      </c>
      <c r="G2377">
        <v>39574</v>
      </c>
      <c r="H2377">
        <v>21859</v>
      </c>
      <c r="I2377">
        <v>61433</v>
      </c>
      <c r="J2377" t="s">
        <v>80</v>
      </c>
      <c r="K2377" t="s">
        <v>5543</v>
      </c>
      <c r="L2377" t="s">
        <v>3354</v>
      </c>
      <c r="M2377" t="s">
        <v>5587</v>
      </c>
      <c r="N2377" t="s">
        <v>5493</v>
      </c>
      <c r="O2377" t="s">
        <v>5588</v>
      </c>
    </row>
    <row r="2378" spans="1:15" x14ac:dyDescent="0.25">
      <c r="A2378" t="b">
        <v>0</v>
      </c>
      <c r="B2378" s="3" t="b">
        <f t="shared" si="37"/>
        <v>0</v>
      </c>
      <c r="C2378" t="s">
        <v>5489</v>
      </c>
      <c r="D2378" s="1">
        <v>43873</v>
      </c>
      <c r="E2378" t="b">
        <v>0</v>
      </c>
      <c r="F2378" s="2">
        <v>43010.594444444447</v>
      </c>
      <c r="G2378">
        <v>4442</v>
      </c>
      <c r="H2378">
        <v>2621</v>
      </c>
      <c r="I2378">
        <v>7063</v>
      </c>
      <c r="J2378" t="s">
        <v>5490</v>
      </c>
      <c r="K2378" t="s">
        <v>5491</v>
      </c>
      <c r="L2378" t="s">
        <v>3354</v>
      </c>
      <c r="M2378" t="s">
        <v>5589</v>
      </c>
      <c r="N2378" t="s">
        <v>5493</v>
      </c>
      <c r="O2378" t="s">
        <v>5590</v>
      </c>
    </row>
    <row r="2379" spans="1:15" x14ac:dyDescent="0.25">
      <c r="A2379" t="b">
        <v>0</v>
      </c>
      <c r="B2379" s="3" t="b">
        <f t="shared" si="37"/>
        <v>1</v>
      </c>
      <c r="C2379" t="s">
        <v>5489</v>
      </c>
      <c r="D2379" s="1">
        <v>43873</v>
      </c>
      <c r="E2379" t="b">
        <v>0</v>
      </c>
      <c r="F2379" s="2">
        <v>42914.4375</v>
      </c>
      <c r="G2379">
        <v>10641</v>
      </c>
      <c r="H2379">
        <v>1987</v>
      </c>
      <c r="I2379">
        <v>12628</v>
      </c>
      <c r="J2379" t="s">
        <v>5490</v>
      </c>
      <c r="K2379" t="s">
        <v>5491</v>
      </c>
      <c r="L2379" t="s">
        <v>3354</v>
      </c>
      <c r="M2379" t="s">
        <v>5591</v>
      </c>
      <c r="N2379" t="s">
        <v>5493</v>
      </c>
      <c r="O2379" t="s">
        <v>5592</v>
      </c>
    </row>
    <row r="2380" spans="1:15" x14ac:dyDescent="0.25">
      <c r="A2380" t="b">
        <v>0</v>
      </c>
      <c r="B2380" s="3" t="b">
        <f t="shared" si="37"/>
        <v>1</v>
      </c>
      <c r="C2380" t="s">
        <v>5561</v>
      </c>
      <c r="D2380" s="1">
        <v>43873</v>
      </c>
      <c r="E2380" t="b">
        <v>0</v>
      </c>
      <c r="F2380" s="2">
        <v>43228.712500000001</v>
      </c>
      <c r="G2380">
        <v>314784</v>
      </c>
      <c r="H2380">
        <v>187297</v>
      </c>
      <c r="I2380">
        <v>502081</v>
      </c>
      <c r="J2380" t="s">
        <v>1047</v>
      </c>
      <c r="K2380" t="s">
        <v>3917</v>
      </c>
      <c r="L2380" t="s">
        <v>3354</v>
      </c>
      <c r="M2380" t="s">
        <v>5593</v>
      </c>
      <c r="N2380" t="s">
        <v>5493</v>
      </c>
      <c r="O2380" t="s">
        <v>5594</v>
      </c>
    </row>
    <row r="2381" spans="1:15" x14ac:dyDescent="0.25">
      <c r="A2381" t="b">
        <v>0</v>
      </c>
      <c r="B2381" s="3" t="b">
        <f t="shared" si="37"/>
        <v>0</v>
      </c>
      <c r="C2381" t="s">
        <v>5523</v>
      </c>
      <c r="D2381" s="1">
        <v>43873</v>
      </c>
      <c r="E2381" t="b">
        <v>0</v>
      </c>
      <c r="F2381" s="2">
        <v>43045.671527777777</v>
      </c>
      <c r="G2381">
        <v>17290</v>
      </c>
      <c r="H2381">
        <v>7710</v>
      </c>
      <c r="I2381">
        <v>25000</v>
      </c>
      <c r="J2381" t="s">
        <v>4297</v>
      </c>
      <c r="K2381" t="s">
        <v>5524</v>
      </c>
      <c r="L2381" t="s">
        <v>3354</v>
      </c>
      <c r="M2381" t="s">
        <v>5595</v>
      </c>
      <c r="N2381" t="s">
        <v>5493</v>
      </c>
      <c r="O2381" t="s">
        <v>5596</v>
      </c>
    </row>
    <row r="2382" spans="1:15" x14ac:dyDescent="0.25">
      <c r="A2382" t="b">
        <v>0</v>
      </c>
      <c r="B2382" s="3" t="b">
        <f t="shared" si="37"/>
        <v>0</v>
      </c>
      <c r="C2382" t="s">
        <v>5519</v>
      </c>
      <c r="D2382" s="1">
        <v>43873</v>
      </c>
      <c r="E2382" t="b">
        <v>0</v>
      </c>
      <c r="F2382" s="2">
        <v>42968.354166666664</v>
      </c>
      <c r="G2382">
        <v>16000</v>
      </c>
      <c r="H2382">
        <v>0</v>
      </c>
      <c r="I2382">
        <v>16000</v>
      </c>
      <c r="J2382" t="s">
        <v>93</v>
      </c>
      <c r="K2382" t="s">
        <v>5520</v>
      </c>
      <c r="L2382" t="s">
        <v>3354</v>
      </c>
      <c r="M2382" t="s">
        <v>5597</v>
      </c>
      <c r="N2382" t="s">
        <v>5493</v>
      </c>
      <c r="O2382" t="s">
        <v>5598</v>
      </c>
    </row>
    <row r="2383" spans="1:15" x14ac:dyDescent="0.25">
      <c r="A2383" t="b">
        <v>0</v>
      </c>
      <c r="B2383" s="3" t="b">
        <f t="shared" si="37"/>
        <v>0</v>
      </c>
      <c r="C2383" t="s">
        <v>5599</v>
      </c>
      <c r="D2383" s="1">
        <v>43873</v>
      </c>
      <c r="E2383" t="b">
        <v>0</v>
      </c>
      <c r="F2383" s="2">
        <v>43241.449305555558</v>
      </c>
      <c r="G2383">
        <v>115087</v>
      </c>
      <c r="H2383">
        <v>57194</v>
      </c>
      <c r="I2383">
        <v>172281</v>
      </c>
      <c r="J2383" t="s">
        <v>5600</v>
      </c>
      <c r="K2383" t="s">
        <v>294</v>
      </c>
      <c r="L2383" t="s">
        <v>3354</v>
      </c>
      <c r="M2383" t="s">
        <v>5601</v>
      </c>
      <c r="N2383" t="s">
        <v>5493</v>
      </c>
      <c r="O2383" t="s">
        <v>5602</v>
      </c>
    </row>
    <row r="2384" spans="1:15" x14ac:dyDescent="0.25">
      <c r="A2384" t="b">
        <v>0</v>
      </c>
      <c r="B2384" s="3" t="b">
        <f t="shared" si="37"/>
        <v>0</v>
      </c>
      <c r="C2384" t="s">
        <v>5504</v>
      </c>
      <c r="D2384" s="1">
        <v>43873</v>
      </c>
      <c r="E2384" t="b">
        <v>0</v>
      </c>
      <c r="F2384" s="2">
        <v>42937.482638888891</v>
      </c>
      <c r="G2384">
        <v>32454</v>
      </c>
      <c r="H2384">
        <v>16196</v>
      </c>
      <c r="I2384">
        <v>48650</v>
      </c>
      <c r="J2384" t="s">
        <v>5505</v>
      </c>
      <c r="K2384" t="s">
        <v>5506</v>
      </c>
      <c r="L2384" t="s">
        <v>3354</v>
      </c>
      <c r="M2384" t="s">
        <v>5603</v>
      </c>
      <c r="N2384" t="s">
        <v>5493</v>
      </c>
      <c r="O2384" t="s">
        <v>5604</v>
      </c>
    </row>
    <row r="2385" spans="1:15" x14ac:dyDescent="0.25">
      <c r="A2385" t="b">
        <v>0</v>
      </c>
      <c r="B2385" s="3" t="b">
        <f t="shared" si="37"/>
        <v>1</v>
      </c>
      <c r="C2385" t="s">
        <v>5509</v>
      </c>
      <c r="D2385" s="1">
        <v>43873</v>
      </c>
      <c r="E2385" t="b">
        <v>0</v>
      </c>
      <c r="F2385" s="2">
        <v>43020</v>
      </c>
      <c r="G2385">
        <v>16385</v>
      </c>
      <c r="H2385">
        <v>4260</v>
      </c>
      <c r="I2385">
        <v>20645</v>
      </c>
      <c r="J2385" t="s">
        <v>64</v>
      </c>
      <c r="K2385" t="s">
        <v>5510</v>
      </c>
      <c r="L2385" t="s">
        <v>3354</v>
      </c>
      <c r="M2385" t="s">
        <v>5605</v>
      </c>
      <c r="N2385" t="s">
        <v>5493</v>
      </c>
      <c r="O2385" t="s">
        <v>5606</v>
      </c>
    </row>
    <row r="2386" spans="1:15" x14ac:dyDescent="0.25">
      <c r="A2386" t="b">
        <v>0</v>
      </c>
      <c r="B2386" s="3" t="b">
        <f t="shared" si="37"/>
        <v>0</v>
      </c>
      <c r="C2386" t="s">
        <v>5607</v>
      </c>
      <c r="D2386" s="1">
        <v>43873</v>
      </c>
      <c r="E2386" t="b">
        <v>0</v>
      </c>
      <c r="F2386" s="2">
        <v>42985.468055555553</v>
      </c>
      <c r="G2386">
        <v>770000</v>
      </c>
      <c r="H2386">
        <v>0</v>
      </c>
      <c r="I2386">
        <v>770000</v>
      </c>
      <c r="J2386" t="s">
        <v>32</v>
      </c>
      <c r="K2386" t="s">
        <v>5608</v>
      </c>
      <c r="L2386" t="s">
        <v>3354</v>
      </c>
      <c r="M2386" t="s">
        <v>5609</v>
      </c>
      <c r="N2386" t="s">
        <v>5493</v>
      </c>
      <c r="O2386" t="s">
        <v>5610</v>
      </c>
    </row>
    <row r="2387" spans="1:15" x14ac:dyDescent="0.25">
      <c r="A2387" t="b">
        <v>0</v>
      </c>
      <c r="B2387" s="3" t="b">
        <f t="shared" si="37"/>
        <v>1</v>
      </c>
      <c r="C2387" t="s">
        <v>5515</v>
      </c>
      <c r="D2387" s="1">
        <v>43873</v>
      </c>
      <c r="E2387" t="b">
        <v>0</v>
      </c>
      <c r="F2387" s="2">
        <v>43374</v>
      </c>
      <c r="G2387">
        <v>14878</v>
      </c>
      <c r="H2387">
        <v>8852</v>
      </c>
      <c r="I2387">
        <v>23730</v>
      </c>
      <c r="J2387" t="s">
        <v>32</v>
      </c>
      <c r="K2387" t="s">
        <v>5516</v>
      </c>
      <c r="L2387" t="s">
        <v>3354</v>
      </c>
      <c r="M2387" t="s">
        <v>5611</v>
      </c>
      <c r="N2387" t="s">
        <v>5493</v>
      </c>
      <c r="O2387" t="s">
        <v>5612</v>
      </c>
    </row>
    <row r="2388" spans="1:15" x14ac:dyDescent="0.25">
      <c r="A2388" t="b">
        <v>0</v>
      </c>
      <c r="B2388" s="3" t="b">
        <f t="shared" si="37"/>
        <v>0</v>
      </c>
      <c r="C2388" t="s">
        <v>5495</v>
      </c>
      <c r="D2388" s="1">
        <v>43873</v>
      </c>
      <c r="E2388" t="b">
        <v>0</v>
      </c>
      <c r="F2388" s="2">
        <v>42949.497916666667</v>
      </c>
      <c r="G2388">
        <v>86683</v>
      </c>
      <c r="H2388">
        <v>3127</v>
      </c>
      <c r="I2388">
        <v>89810</v>
      </c>
      <c r="J2388" t="s">
        <v>736</v>
      </c>
      <c r="K2388" t="s">
        <v>5496</v>
      </c>
      <c r="L2388" t="s">
        <v>3354</v>
      </c>
      <c r="M2388" t="s">
        <v>5613</v>
      </c>
      <c r="N2388" t="s">
        <v>5493</v>
      </c>
      <c r="O2388" t="s">
        <v>5614</v>
      </c>
    </row>
    <row r="2389" spans="1:15" x14ac:dyDescent="0.25">
      <c r="A2389" t="b">
        <v>0</v>
      </c>
      <c r="B2389" s="3" t="b">
        <f t="shared" si="37"/>
        <v>1</v>
      </c>
      <c r="C2389" t="s">
        <v>5519</v>
      </c>
      <c r="D2389" s="1">
        <v>43873</v>
      </c>
      <c r="E2389" t="b">
        <v>0</v>
      </c>
      <c r="F2389" s="2">
        <v>43091.454861111109</v>
      </c>
      <c r="G2389">
        <v>45761</v>
      </c>
      <c r="H2389">
        <v>20088</v>
      </c>
      <c r="I2389">
        <v>65849</v>
      </c>
      <c r="J2389" t="s">
        <v>93</v>
      </c>
      <c r="K2389" t="s">
        <v>5520</v>
      </c>
      <c r="L2389" t="s">
        <v>3354</v>
      </c>
      <c r="M2389" t="s">
        <v>5615</v>
      </c>
      <c r="N2389" t="s">
        <v>5493</v>
      </c>
      <c r="O2389" t="s">
        <v>5558</v>
      </c>
    </row>
    <row r="2390" spans="1:15" x14ac:dyDescent="0.25">
      <c r="A2390" t="b">
        <v>0</v>
      </c>
      <c r="B2390" s="3" t="b">
        <f t="shared" si="37"/>
        <v>0</v>
      </c>
      <c r="C2390" t="s">
        <v>5553</v>
      </c>
      <c r="D2390" s="1">
        <v>43873</v>
      </c>
      <c r="E2390" t="b">
        <v>0</v>
      </c>
      <c r="F2390" s="2">
        <v>42958.634722222225</v>
      </c>
      <c r="G2390">
        <v>92988</v>
      </c>
      <c r="H2390">
        <v>4442</v>
      </c>
      <c r="I2390">
        <v>97430</v>
      </c>
      <c r="J2390" t="s">
        <v>64</v>
      </c>
      <c r="K2390" t="s">
        <v>5554</v>
      </c>
      <c r="L2390" t="s">
        <v>3354</v>
      </c>
      <c r="M2390" t="s">
        <v>5616</v>
      </c>
      <c r="N2390" t="s">
        <v>5493</v>
      </c>
      <c r="O2390" t="s">
        <v>5617</v>
      </c>
    </row>
    <row r="2391" spans="1:15" x14ac:dyDescent="0.25">
      <c r="A2391" t="b">
        <v>0</v>
      </c>
      <c r="B2391" s="3" t="b">
        <f t="shared" si="37"/>
        <v>0</v>
      </c>
      <c r="C2391" t="s">
        <v>5599</v>
      </c>
      <c r="D2391" s="1">
        <v>43873</v>
      </c>
      <c r="E2391" t="b">
        <v>0</v>
      </c>
      <c r="F2391" s="2">
        <v>42947.609027777777</v>
      </c>
      <c r="G2391">
        <v>184568</v>
      </c>
      <c r="H2391">
        <v>90336</v>
      </c>
      <c r="I2391">
        <v>274904</v>
      </c>
      <c r="J2391" t="s">
        <v>5600</v>
      </c>
      <c r="K2391" t="s">
        <v>294</v>
      </c>
      <c r="L2391" t="s">
        <v>3354</v>
      </c>
      <c r="M2391" t="s">
        <v>5618</v>
      </c>
      <c r="N2391" t="s">
        <v>5493</v>
      </c>
      <c r="O2391" t="s">
        <v>5619</v>
      </c>
    </row>
    <row r="2392" spans="1:15" x14ac:dyDescent="0.25">
      <c r="A2392" t="b">
        <v>0</v>
      </c>
      <c r="B2392" s="3" t="b">
        <f t="shared" si="37"/>
        <v>0</v>
      </c>
      <c r="C2392" t="s">
        <v>5620</v>
      </c>
      <c r="D2392" s="1">
        <v>43873</v>
      </c>
      <c r="E2392" t="b">
        <v>0</v>
      </c>
      <c r="F2392" s="2">
        <v>42814</v>
      </c>
      <c r="G2392">
        <v>7738</v>
      </c>
      <c r="H2392">
        <v>2012</v>
      </c>
      <c r="I2392">
        <v>9750</v>
      </c>
      <c r="J2392" t="s">
        <v>5621</v>
      </c>
      <c r="K2392" t="s">
        <v>5622</v>
      </c>
      <c r="L2392" t="s">
        <v>3354</v>
      </c>
      <c r="M2392" t="s">
        <v>5623</v>
      </c>
      <c r="N2392" t="s">
        <v>5493</v>
      </c>
      <c r="O2392" t="s">
        <v>5624</v>
      </c>
    </row>
    <row r="2393" spans="1:15" x14ac:dyDescent="0.25">
      <c r="A2393" t="b">
        <v>0</v>
      </c>
      <c r="B2393" s="3" t="b">
        <f t="shared" si="37"/>
        <v>0</v>
      </c>
      <c r="C2393" t="s">
        <v>5489</v>
      </c>
      <c r="D2393" s="1">
        <v>43873</v>
      </c>
      <c r="E2393" t="b">
        <v>0</v>
      </c>
      <c r="F2393" s="2">
        <v>42796.689583333333</v>
      </c>
      <c r="G2393">
        <v>3115</v>
      </c>
      <c r="H2393">
        <v>1853</v>
      </c>
      <c r="I2393">
        <v>4968</v>
      </c>
      <c r="J2393" t="s">
        <v>5490</v>
      </c>
      <c r="K2393" t="s">
        <v>5491</v>
      </c>
      <c r="L2393" t="s">
        <v>3354</v>
      </c>
      <c r="M2393" t="s">
        <v>5625</v>
      </c>
      <c r="N2393" t="s">
        <v>5493</v>
      </c>
      <c r="O2393" t="s">
        <v>5590</v>
      </c>
    </row>
    <row r="2394" spans="1:15" x14ac:dyDescent="0.25">
      <c r="A2394" t="b">
        <v>0</v>
      </c>
      <c r="B2394" s="3" t="b">
        <f t="shared" si="37"/>
        <v>1</v>
      </c>
      <c r="C2394" t="s">
        <v>5515</v>
      </c>
      <c r="D2394" s="1">
        <v>43873</v>
      </c>
      <c r="E2394" t="b">
        <v>0</v>
      </c>
      <c r="F2394" s="2">
        <v>43605.458333333336</v>
      </c>
      <c r="G2394">
        <v>165014</v>
      </c>
      <c r="H2394">
        <v>47600</v>
      </c>
      <c r="I2394">
        <v>212614</v>
      </c>
      <c r="J2394" t="s">
        <v>32</v>
      </c>
      <c r="K2394" t="s">
        <v>5516</v>
      </c>
      <c r="L2394" t="s">
        <v>3354</v>
      </c>
      <c r="M2394" t="s">
        <v>5626</v>
      </c>
      <c r="N2394" t="s">
        <v>5493</v>
      </c>
      <c r="O2394" t="s">
        <v>5627</v>
      </c>
    </row>
    <row r="2395" spans="1:15" x14ac:dyDescent="0.25">
      <c r="A2395" t="b">
        <v>0</v>
      </c>
      <c r="B2395" s="3" t="b">
        <f t="shared" si="37"/>
        <v>0</v>
      </c>
      <c r="C2395" t="s">
        <v>5495</v>
      </c>
      <c r="D2395" s="1">
        <v>43873</v>
      </c>
      <c r="E2395" t="b">
        <v>0</v>
      </c>
      <c r="F2395" s="2">
        <v>42908.473611111112</v>
      </c>
      <c r="G2395">
        <v>45000</v>
      </c>
      <c r="H2395">
        <v>0</v>
      </c>
      <c r="I2395">
        <v>45000</v>
      </c>
      <c r="J2395" t="s">
        <v>736</v>
      </c>
      <c r="K2395" t="s">
        <v>5496</v>
      </c>
      <c r="L2395" t="s">
        <v>3354</v>
      </c>
      <c r="M2395" t="s">
        <v>5628</v>
      </c>
      <c r="N2395" t="s">
        <v>5493</v>
      </c>
      <c r="O2395" t="s">
        <v>5565</v>
      </c>
    </row>
    <row r="2396" spans="1:15" x14ac:dyDescent="0.25">
      <c r="A2396" t="b">
        <v>0</v>
      </c>
      <c r="B2396" s="3" t="b">
        <f t="shared" si="37"/>
        <v>1</v>
      </c>
      <c r="C2396" t="s">
        <v>5542</v>
      </c>
      <c r="D2396" s="1">
        <v>43873</v>
      </c>
      <c r="E2396" t="b">
        <v>0</v>
      </c>
      <c r="F2396" s="2">
        <v>43020</v>
      </c>
      <c r="G2396">
        <v>79794</v>
      </c>
      <c r="H2396">
        <v>14581</v>
      </c>
      <c r="I2396">
        <v>94375</v>
      </c>
      <c r="J2396" t="s">
        <v>80</v>
      </c>
      <c r="K2396" t="s">
        <v>5543</v>
      </c>
      <c r="L2396" t="s">
        <v>3354</v>
      </c>
      <c r="M2396" t="s">
        <v>5629</v>
      </c>
      <c r="N2396" t="s">
        <v>5493</v>
      </c>
      <c r="O2396" t="s">
        <v>5630</v>
      </c>
    </row>
    <row r="2397" spans="1:15" x14ac:dyDescent="0.25">
      <c r="A2397" t="b">
        <v>0</v>
      </c>
      <c r="B2397" s="3" t="b">
        <f t="shared" si="37"/>
        <v>0</v>
      </c>
      <c r="C2397" t="s">
        <v>5519</v>
      </c>
      <c r="D2397" s="1">
        <v>43873</v>
      </c>
      <c r="E2397" t="b">
        <v>0</v>
      </c>
      <c r="F2397" s="2">
        <v>42832.490277777775</v>
      </c>
      <c r="G2397">
        <v>36789</v>
      </c>
      <c r="H2397">
        <v>21706</v>
      </c>
      <c r="I2397">
        <v>58495</v>
      </c>
      <c r="J2397" t="s">
        <v>93</v>
      </c>
      <c r="K2397" t="s">
        <v>5520</v>
      </c>
      <c r="L2397" t="s">
        <v>3354</v>
      </c>
      <c r="M2397" t="s">
        <v>5631</v>
      </c>
      <c r="N2397" t="s">
        <v>5493</v>
      </c>
      <c r="O2397" t="s">
        <v>5632</v>
      </c>
    </row>
    <row r="2398" spans="1:15" x14ac:dyDescent="0.25">
      <c r="A2398" t="b">
        <v>0</v>
      </c>
      <c r="B2398" s="3" t="b">
        <f t="shared" si="37"/>
        <v>0</v>
      </c>
      <c r="C2398" t="s">
        <v>5568</v>
      </c>
      <c r="D2398" s="1">
        <v>43873</v>
      </c>
      <c r="E2398" t="b">
        <v>0</v>
      </c>
      <c r="F2398" s="2">
        <v>43271.684027777781</v>
      </c>
      <c r="G2398">
        <v>7524</v>
      </c>
      <c r="H2398">
        <v>4476</v>
      </c>
      <c r="I2398">
        <v>12000</v>
      </c>
      <c r="J2398" t="s">
        <v>5569</v>
      </c>
      <c r="K2398" t="s">
        <v>5570</v>
      </c>
      <c r="L2398" t="s">
        <v>3354</v>
      </c>
      <c r="M2398" t="s">
        <v>5633</v>
      </c>
      <c r="N2398" t="s">
        <v>5493</v>
      </c>
      <c r="O2398" t="s">
        <v>5634</v>
      </c>
    </row>
    <row r="2399" spans="1:15" x14ac:dyDescent="0.25">
      <c r="A2399" t="b">
        <v>0</v>
      </c>
      <c r="B2399" s="3" t="b">
        <f t="shared" si="37"/>
        <v>0</v>
      </c>
      <c r="C2399" t="s">
        <v>5635</v>
      </c>
      <c r="D2399" s="1">
        <v>43873</v>
      </c>
      <c r="E2399" t="b">
        <v>0</v>
      </c>
      <c r="F2399" s="2">
        <v>42893.645833333336</v>
      </c>
      <c r="G2399">
        <v>31348</v>
      </c>
      <c r="H2399">
        <v>18652</v>
      </c>
      <c r="I2399">
        <v>50000</v>
      </c>
      <c r="J2399" t="s">
        <v>5636</v>
      </c>
      <c r="K2399" t="s">
        <v>5637</v>
      </c>
      <c r="L2399" t="s">
        <v>3354</v>
      </c>
      <c r="M2399" t="s">
        <v>5638</v>
      </c>
      <c r="N2399" t="s">
        <v>5493</v>
      </c>
      <c r="O2399" t="s">
        <v>5639</v>
      </c>
    </row>
    <row r="2400" spans="1:15" x14ac:dyDescent="0.25">
      <c r="A2400" t="b">
        <v>0</v>
      </c>
      <c r="B2400" s="3" t="b">
        <f t="shared" si="37"/>
        <v>1</v>
      </c>
      <c r="C2400" t="s">
        <v>5635</v>
      </c>
      <c r="D2400" s="1">
        <v>43873</v>
      </c>
      <c r="E2400" t="b">
        <v>0</v>
      </c>
      <c r="F2400" s="2">
        <v>42914.34652777778</v>
      </c>
      <c r="G2400">
        <v>5000</v>
      </c>
      <c r="H2400">
        <v>0</v>
      </c>
      <c r="I2400">
        <v>5000</v>
      </c>
      <c r="J2400" t="s">
        <v>5636</v>
      </c>
      <c r="K2400" t="s">
        <v>5637</v>
      </c>
      <c r="L2400" t="s">
        <v>3354</v>
      </c>
      <c r="M2400" t="s">
        <v>5640</v>
      </c>
      <c r="N2400" t="s">
        <v>5493</v>
      </c>
      <c r="O2400" t="s">
        <v>5641</v>
      </c>
    </row>
    <row r="2401" spans="1:15" x14ac:dyDescent="0.25">
      <c r="A2401" t="b">
        <v>0</v>
      </c>
      <c r="B2401" s="3" t="b">
        <f t="shared" si="37"/>
        <v>1</v>
      </c>
      <c r="C2401" t="s">
        <v>5495</v>
      </c>
      <c r="D2401" s="1">
        <v>43873</v>
      </c>
      <c r="E2401" t="b">
        <v>0</v>
      </c>
      <c r="F2401" s="2">
        <v>42818</v>
      </c>
      <c r="G2401">
        <v>75882</v>
      </c>
      <c r="H2401">
        <v>45150</v>
      </c>
      <c r="I2401">
        <v>121032</v>
      </c>
      <c r="J2401" t="s">
        <v>736</v>
      </c>
      <c r="K2401" t="s">
        <v>5496</v>
      </c>
      <c r="L2401" t="s">
        <v>3354</v>
      </c>
      <c r="M2401" t="s">
        <v>5642</v>
      </c>
      <c r="N2401" t="s">
        <v>5493</v>
      </c>
      <c r="O2401" t="s">
        <v>5498</v>
      </c>
    </row>
    <row r="2402" spans="1:15" x14ac:dyDescent="0.25">
      <c r="A2402" t="b">
        <v>0</v>
      </c>
      <c r="B2402" s="3" t="b">
        <f t="shared" si="37"/>
        <v>0</v>
      </c>
      <c r="C2402" t="s">
        <v>5509</v>
      </c>
      <c r="D2402" s="1">
        <v>43873</v>
      </c>
      <c r="E2402" t="b">
        <v>0</v>
      </c>
      <c r="F2402" s="2">
        <v>42634</v>
      </c>
      <c r="G2402">
        <v>132993</v>
      </c>
      <c r="H2402">
        <v>66964</v>
      </c>
      <c r="I2402">
        <v>199957</v>
      </c>
      <c r="J2402" t="s">
        <v>64</v>
      </c>
      <c r="K2402" t="s">
        <v>5510</v>
      </c>
      <c r="L2402" t="s">
        <v>3354</v>
      </c>
      <c r="M2402" t="s">
        <v>5643</v>
      </c>
      <c r="N2402" t="s">
        <v>5493</v>
      </c>
      <c r="O2402" t="s">
        <v>5644</v>
      </c>
    </row>
    <row r="2403" spans="1:15" x14ac:dyDescent="0.25">
      <c r="A2403" t="b">
        <v>0</v>
      </c>
      <c r="B2403" s="3" t="b">
        <f t="shared" si="37"/>
        <v>0</v>
      </c>
      <c r="C2403" t="s">
        <v>5645</v>
      </c>
      <c r="D2403" s="1">
        <v>43873</v>
      </c>
      <c r="E2403" t="b">
        <v>0</v>
      </c>
      <c r="F2403" s="2">
        <v>42678.598611111112</v>
      </c>
      <c r="G2403">
        <v>3942</v>
      </c>
      <c r="H2403">
        <v>0</v>
      </c>
      <c r="I2403">
        <v>3942</v>
      </c>
      <c r="J2403" t="s">
        <v>5646</v>
      </c>
      <c r="K2403" t="s">
        <v>5307</v>
      </c>
      <c r="L2403" t="s">
        <v>3354</v>
      </c>
      <c r="M2403" t="s">
        <v>5647</v>
      </c>
      <c r="N2403" t="s">
        <v>5493</v>
      </c>
      <c r="O2403" t="s">
        <v>5648</v>
      </c>
    </row>
    <row r="2404" spans="1:15" x14ac:dyDescent="0.25">
      <c r="A2404" t="b">
        <v>0</v>
      </c>
      <c r="B2404" s="3" t="b">
        <f t="shared" si="37"/>
        <v>0</v>
      </c>
      <c r="C2404" t="s">
        <v>5523</v>
      </c>
      <c r="D2404" s="1">
        <v>43873</v>
      </c>
      <c r="E2404" t="b">
        <v>0</v>
      </c>
      <c r="F2404" s="2">
        <v>42559.60833333333</v>
      </c>
      <c r="G2404">
        <v>26156</v>
      </c>
      <c r="H2404">
        <v>13844</v>
      </c>
      <c r="I2404">
        <v>40000</v>
      </c>
      <c r="J2404" t="s">
        <v>4297</v>
      </c>
      <c r="K2404" t="s">
        <v>5524</v>
      </c>
      <c r="L2404" t="s">
        <v>3354</v>
      </c>
      <c r="M2404" t="s">
        <v>5649</v>
      </c>
      <c r="N2404" t="s">
        <v>5493</v>
      </c>
      <c r="O2404" t="s">
        <v>5650</v>
      </c>
    </row>
    <row r="2405" spans="1:15" x14ac:dyDescent="0.25">
      <c r="A2405" t="b">
        <v>0</v>
      </c>
      <c r="B2405" s="3" t="b">
        <f t="shared" si="37"/>
        <v>0</v>
      </c>
      <c r="C2405" t="s">
        <v>5599</v>
      </c>
      <c r="D2405" s="1">
        <v>43873</v>
      </c>
      <c r="E2405" t="b">
        <v>0</v>
      </c>
      <c r="F2405" s="2">
        <v>42583</v>
      </c>
      <c r="G2405">
        <v>192588</v>
      </c>
      <c r="H2405">
        <v>95881</v>
      </c>
      <c r="I2405">
        <v>288469</v>
      </c>
      <c r="J2405" t="s">
        <v>5600</v>
      </c>
      <c r="K2405" t="s">
        <v>294</v>
      </c>
      <c r="L2405" t="s">
        <v>3354</v>
      </c>
      <c r="M2405" t="s">
        <v>5651</v>
      </c>
      <c r="N2405" t="s">
        <v>5493</v>
      </c>
      <c r="O2405" t="s">
        <v>5652</v>
      </c>
    </row>
    <row r="2406" spans="1:15" x14ac:dyDescent="0.25">
      <c r="A2406" t="b">
        <v>0</v>
      </c>
      <c r="B2406" s="3" t="b">
        <f t="shared" si="37"/>
        <v>0</v>
      </c>
      <c r="C2406" t="s">
        <v>5523</v>
      </c>
      <c r="D2406" s="1">
        <v>43873</v>
      </c>
      <c r="E2406" t="b">
        <v>0</v>
      </c>
      <c r="F2406" s="2">
        <v>42580</v>
      </c>
      <c r="G2406">
        <v>17544</v>
      </c>
      <c r="H2406">
        <v>10439</v>
      </c>
      <c r="I2406">
        <v>27983</v>
      </c>
      <c r="J2406" t="s">
        <v>4297</v>
      </c>
      <c r="K2406" t="s">
        <v>5524</v>
      </c>
      <c r="L2406" t="s">
        <v>3354</v>
      </c>
      <c r="M2406" t="s">
        <v>5653</v>
      </c>
      <c r="N2406" t="s">
        <v>5493</v>
      </c>
      <c r="O2406" t="s">
        <v>5654</v>
      </c>
    </row>
    <row r="2407" spans="1:15" x14ac:dyDescent="0.25">
      <c r="A2407" t="b">
        <v>0</v>
      </c>
      <c r="B2407" s="3" t="b">
        <f t="shared" si="37"/>
        <v>1</v>
      </c>
      <c r="C2407" t="s">
        <v>5561</v>
      </c>
      <c r="D2407" s="1">
        <v>43873</v>
      </c>
      <c r="E2407" t="b">
        <v>0</v>
      </c>
      <c r="F2407" s="2">
        <v>42576</v>
      </c>
      <c r="G2407">
        <v>41636</v>
      </c>
      <c r="H2407">
        <v>24773</v>
      </c>
      <c r="I2407">
        <v>66409</v>
      </c>
      <c r="J2407" t="s">
        <v>1047</v>
      </c>
      <c r="K2407" t="s">
        <v>3917</v>
      </c>
      <c r="L2407" t="s">
        <v>3354</v>
      </c>
      <c r="M2407" t="s">
        <v>5655</v>
      </c>
      <c r="N2407" t="s">
        <v>5493</v>
      </c>
      <c r="O2407" t="s">
        <v>5656</v>
      </c>
    </row>
    <row r="2408" spans="1:15" x14ac:dyDescent="0.25">
      <c r="A2408" t="b">
        <v>0</v>
      </c>
      <c r="B2408" s="3" t="b">
        <f t="shared" si="37"/>
        <v>0</v>
      </c>
      <c r="C2408" t="s">
        <v>5495</v>
      </c>
      <c r="D2408" s="1">
        <v>43873</v>
      </c>
      <c r="E2408" t="b">
        <v>0</v>
      </c>
      <c r="F2408" s="2">
        <v>42590.522916666669</v>
      </c>
      <c r="G2408">
        <v>119543</v>
      </c>
      <c r="H2408">
        <v>58961</v>
      </c>
      <c r="I2408">
        <v>178504</v>
      </c>
      <c r="J2408" t="s">
        <v>736</v>
      </c>
      <c r="K2408" t="s">
        <v>5496</v>
      </c>
      <c r="L2408" t="s">
        <v>3354</v>
      </c>
      <c r="M2408" t="s">
        <v>5657</v>
      </c>
      <c r="N2408" t="s">
        <v>5493</v>
      </c>
      <c r="O2408" t="s">
        <v>5658</v>
      </c>
    </row>
    <row r="2409" spans="1:15" x14ac:dyDescent="0.25">
      <c r="A2409" t="b">
        <v>0</v>
      </c>
      <c r="B2409" s="3" t="b">
        <f t="shared" si="37"/>
        <v>0</v>
      </c>
      <c r="C2409" t="s">
        <v>5495</v>
      </c>
      <c r="D2409" s="1">
        <v>43873</v>
      </c>
      <c r="E2409" t="b">
        <v>0</v>
      </c>
      <c r="F2409" s="2">
        <v>42608.667361111111</v>
      </c>
      <c r="G2409">
        <v>30000</v>
      </c>
      <c r="H2409">
        <v>0</v>
      </c>
      <c r="I2409">
        <v>30000</v>
      </c>
      <c r="J2409" t="s">
        <v>736</v>
      </c>
      <c r="K2409" t="s">
        <v>5496</v>
      </c>
      <c r="L2409" t="s">
        <v>3354</v>
      </c>
      <c r="M2409" t="s">
        <v>5659</v>
      </c>
      <c r="N2409" t="s">
        <v>5493</v>
      </c>
      <c r="O2409" t="s">
        <v>5565</v>
      </c>
    </row>
    <row r="2410" spans="1:15" x14ac:dyDescent="0.25">
      <c r="A2410" t="b">
        <v>0</v>
      </c>
      <c r="B2410" s="3" t="b">
        <f t="shared" si="37"/>
        <v>0</v>
      </c>
      <c r="C2410" t="s">
        <v>5599</v>
      </c>
      <c r="D2410" s="1">
        <v>43873</v>
      </c>
      <c r="E2410" t="b">
        <v>0</v>
      </c>
      <c r="F2410" s="2">
        <v>42620.490277777775</v>
      </c>
      <c r="G2410">
        <v>60529</v>
      </c>
      <c r="H2410">
        <v>29930</v>
      </c>
      <c r="I2410">
        <v>90459</v>
      </c>
      <c r="J2410" t="s">
        <v>5600</v>
      </c>
      <c r="K2410" t="s">
        <v>294</v>
      </c>
      <c r="L2410" t="s">
        <v>3354</v>
      </c>
      <c r="M2410" t="s">
        <v>5660</v>
      </c>
      <c r="N2410" t="s">
        <v>5493</v>
      </c>
      <c r="O2410" t="s">
        <v>5661</v>
      </c>
    </row>
    <row r="2411" spans="1:15" x14ac:dyDescent="0.25">
      <c r="A2411" t="b">
        <v>0</v>
      </c>
      <c r="B2411" s="3" t="b">
        <f t="shared" si="37"/>
        <v>0</v>
      </c>
      <c r="C2411" t="s">
        <v>5489</v>
      </c>
      <c r="D2411" s="1">
        <v>43873</v>
      </c>
      <c r="E2411" t="b">
        <v>0</v>
      </c>
      <c r="F2411" s="2">
        <v>42579.558333333334</v>
      </c>
      <c r="G2411">
        <v>3975</v>
      </c>
      <c r="H2411">
        <v>2345</v>
      </c>
      <c r="I2411">
        <v>6320</v>
      </c>
      <c r="J2411" t="s">
        <v>5490</v>
      </c>
      <c r="K2411" t="s">
        <v>5491</v>
      </c>
      <c r="L2411" t="s">
        <v>3354</v>
      </c>
      <c r="M2411" t="s">
        <v>5662</v>
      </c>
      <c r="N2411" t="s">
        <v>5493</v>
      </c>
      <c r="O2411" t="s">
        <v>5590</v>
      </c>
    </row>
    <row r="2412" spans="1:15" x14ac:dyDescent="0.25">
      <c r="A2412" t="b">
        <v>0</v>
      </c>
      <c r="B2412" s="3" t="b">
        <f t="shared" si="37"/>
        <v>1</v>
      </c>
      <c r="C2412" t="s">
        <v>5509</v>
      </c>
      <c r="D2412" s="1">
        <v>43873</v>
      </c>
      <c r="E2412" t="b">
        <v>0</v>
      </c>
      <c r="F2412" s="2">
        <v>42657</v>
      </c>
      <c r="G2412">
        <v>21266</v>
      </c>
      <c r="H2412">
        <v>5529</v>
      </c>
      <c r="I2412">
        <v>26795</v>
      </c>
      <c r="J2412" t="s">
        <v>64</v>
      </c>
      <c r="K2412" t="s">
        <v>5510</v>
      </c>
      <c r="L2412" t="s">
        <v>3354</v>
      </c>
      <c r="M2412" t="s">
        <v>5663</v>
      </c>
      <c r="N2412" t="s">
        <v>5493</v>
      </c>
      <c r="O2412" t="s">
        <v>5664</v>
      </c>
    </row>
    <row r="2413" spans="1:15" x14ac:dyDescent="0.25">
      <c r="A2413" t="b">
        <v>0</v>
      </c>
      <c r="B2413" s="3" t="b">
        <f t="shared" si="37"/>
        <v>0</v>
      </c>
      <c r="C2413" t="s">
        <v>5504</v>
      </c>
      <c r="D2413" s="1">
        <v>43873</v>
      </c>
      <c r="E2413" t="b">
        <v>0</v>
      </c>
      <c r="F2413" s="2">
        <v>42580.65347222222</v>
      </c>
      <c r="G2413">
        <v>70208</v>
      </c>
      <c r="H2413">
        <v>35841</v>
      </c>
      <c r="I2413">
        <v>106049</v>
      </c>
      <c r="J2413" t="s">
        <v>5505</v>
      </c>
      <c r="K2413" t="s">
        <v>5506</v>
      </c>
      <c r="L2413" t="s">
        <v>3354</v>
      </c>
      <c r="M2413" t="s">
        <v>5665</v>
      </c>
      <c r="N2413" t="s">
        <v>5493</v>
      </c>
      <c r="O2413" t="s">
        <v>5666</v>
      </c>
    </row>
    <row r="2414" spans="1:15" x14ac:dyDescent="0.25">
      <c r="A2414" t="b">
        <v>0</v>
      </c>
      <c r="B2414" s="3" t="b">
        <f t="shared" si="37"/>
        <v>0</v>
      </c>
      <c r="C2414" t="s">
        <v>5519</v>
      </c>
      <c r="D2414" s="1">
        <v>43873</v>
      </c>
      <c r="E2414" t="b">
        <v>0</v>
      </c>
      <c r="F2414" s="2">
        <v>42628.615277777775</v>
      </c>
      <c r="G2414">
        <v>87209</v>
      </c>
      <c r="H2414">
        <v>46113</v>
      </c>
      <c r="I2414">
        <v>133322</v>
      </c>
      <c r="J2414" t="s">
        <v>93</v>
      </c>
      <c r="K2414" t="s">
        <v>5520</v>
      </c>
      <c r="L2414" t="s">
        <v>3354</v>
      </c>
      <c r="M2414" t="s">
        <v>5667</v>
      </c>
      <c r="N2414" t="s">
        <v>5493</v>
      </c>
      <c r="O2414" t="s">
        <v>5668</v>
      </c>
    </row>
    <row r="2415" spans="1:15" x14ac:dyDescent="0.25">
      <c r="A2415" t="b">
        <v>0</v>
      </c>
      <c r="B2415" s="3" t="b">
        <f t="shared" si="37"/>
        <v>0</v>
      </c>
      <c r="C2415" t="s">
        <v>5607</v>
      </c>
      <c r="D2415" s="1">
        <v>43873</v>
      </c>
      <c r="E2415" t="b">
        <v>0</v>
      </c>
      <c r="F2415" s="2">
        <v>42893.663888888892</v>
      </c>
      <c r="G2415">
        <v>116232</v>
      </c>
      <c r="H2415">
        <v>59959</v>
      </c>
      <c r="I2415">
        <v>176191</v>
      </c>
      <c r="J2415" t="s">
        <v>32</v>
      </c>
      <c r="K2415" t="s">
        <v>5608</v>
      </c>
      <c r="L2415" t="s">
        <v>3354</v>
      </c>
      <c r="M2415" t="s">
        <v>5669</v>
      </c>
      <c r="N2415" t="s">
        <v>5493</v>
      </c>
      <c r="O2415" t="s">
        <v>5670</v>
      </c>
    </row>
    <row r="2416" spans="1:15" x14ac:dyDescent="0.25">
      <c r="A2416" t="b">
        <v>0</v>
      </c>
      <c r="B2416" s="3" t="b">
        <f t="shared" si="37"/>
        <v>0</v>
      </c>
      <c r="C2416" t="s">
        <v>5523</v>
      </c>
      <c r="D2416" s="1">
        <v>43873</v>
      </c>
      <c r="E2416" t="b">
        <v>0</v>
      </c>
      <c r="F2416" s="2">
        <v>42893.67083333333</v>
      </c>
      <c r="G2416">
        <v>197883</v>
      </c>
      <c r="H2416">
        <v>101531</v>
      </c>
      <c r="I2416">
        <v>299414</v>
      </c>
      <c r="J2416" t="s">
        <v>4297</v>
      </c>
      <c r="K2416" t="s">
        <v>5524</v>
      </c>
      <c r="L2416" t="s">
        <v>3354</v>
      </c>
      <c r="M2416" t="s">
        <v>5671</v>
      </c>
      <c r="N2416" t="s">
        <v>5493</v>
      </c>
      <c r="O2416" t="s">
        <v>5672</v>
      </c>
    </row>
    <row r="2417" spans="1:15" x14ac:dyDescent="0.25">
      <c r="A2417" t="b">
        <v>0</v>
      </c>
      <c r="B2417" s="3" t="b">
        <f t="shared" si="37"/>
        <v>0</v>
      </c>
      <c r="C2417" t="s">
        <v>5509</v>
      </c>
      <c r="D2417" s="1">
        <v>43873</v>
      </c>
      <c r="E2417" t="b">
        <v>0</v>
      </c>
      <c r="F2417" s="2">
        <v>42611</v>
      </c>
      <c r="G2417">
        <v>8511</v>
      </c>
      <c r="H2417">
        <v>1490</v>
      </c>
      <c r="I2417">
        <v>10001</v>
      </c>
      <c r="J2417" t="s">
        <v>64</v>
      </c>
      <c r="K2417" t="s">
        <v>5510</v>
      </c>
      <c r="L2417" t="s">
        <v>3354</v>
      </c>
      <c r="M2417" t="s">
        <v>5673</v>
      </c>
      <c r="N2417" t="s">
        <v>5493</v>
      </c>
      <c r="O2417" t="s">
        <v>5674</v>
      </c>
    </row>
    <row r="2418" spans="1:15" x14ac:dyDescent="0.25">
      <c r="A2418" t="b">
        <v>0</v>
      </c>
      <c r="B2418" s="3" t="b">
        <f t="shared" si="37"/>
        <v>1</v>
      </c>
      <c r="C2418" t="s">
        <v>5515</v>
      </c>
      <c r="D2418" s="1">
        <v>43873</v>
      </c>
      <c r="E2418" t="b">
        <v>0</v>
      </c>
      <c r="F2418" s="2">
        <v>42873.568055555559</v>
      </c>
      <c r="G2418">
        <v>68616</v>
      </c>
      <c r="H2418">
        <v>40827</v>
      </c>
      <c r="I2418">
        <v>109443</v>
      </c>
      <c r="J2418" t="s">
        <v>32</v>
      </c>
      <c r="K2418" t="s">
        <v>5516</v>
      </c>
      <c r="L2418" t="s">
        <v>3354</v>
      </c>
      <c r="M2418" t="s">
        <v>5675</v>
      </c>
      <c r="N2418" t="s">
        <v>5493</v>
      </c>
      <c r="O2418" t="s">
        <v>5550</v>
      </c>
    </row>
    <row r="2419" spans="1:15" x14ac:dyDescent="0.25">
      <c r="A2419" t="b">
        <v>0</v>
      </c>
      <c r="B2419" s="3" t="b">
        <f t="shared" si="37"/>
        <v>0</v>
      </c>
      <c r="C2419" t="s">
        <v>5504</v>
      </c>
      <c r="D2419" s="1">
        <v>43873</v>
      </c>
      <c r="E2419" t="b">
        <v>0</v>
      </c>
      <c r="F2419" s="2">
        <v>42724.500694444447</v>
      </c>
      <c r="G2419">
        <v>208637</v>
      </c>
      <c r="H2419">
        <v>73257</v>
      </c>
      <c r="I2419">
        <v>281894</v>
      </c>
      <c r="J2419" t="s">
        <v>5505</v>
      </c>
      <c r="K2419" t="s">
        <v>5506</v>
      </c>
      <c r="L2419" t="s">
        <v>3354</v>
      </c>
      <c r="M2419" t="s">
        <v>5676</v>
      </c>
      <c r="N2419" t="s">
        <v>5493</v>
      </c>
      <c r="O2419" t="s">
        <v>5514</v>
      </c>
    </row>
    <row r="2420" spans="1:15" x14ac:dyDescent="0.25">
      <c r="A2420" t="b">
        <v>0</v>
      </c>
      <c r="B2420" s="3" t="b">
        <f t="shared" si="37"/>
        <v>0</v>
      </c>
      <c r="C2420" t="s">
        <v>5568</v>
      </c>
      <c r="D2420" s="1">
        <v>43873</v>
      </c>
      <c r="E2420" t="b">
        <v>0</v>
      </c>
      <c r="F2420" s="2">
        <v>42615.478472222225</v>
      </c>
      <c r="G2420">
        <v>15723</v>
      </c>
      <c r="H2420">
        <v>9277</v>
      </c>
      <c r="I2420">
        <v>25000</v>
      </c>
      <c r="J2420" t="s">
        <v>5569</v>
      </c>
      <c r="K2420" t="s">
        <v>5570</v>
      </c>
      <c r="L2420" t="s">
        <v>3354</v>
      </c>
      <c r="M2420" t="s">
        <v>5677</v>
      </c>
      <c r="N2420" t="s">
        <v>5493</v>
      </c>
      <c r="O2420" t="s">
        <v>5678</v>
      </c>
    </row>
    <row r="2421" spans="1:15" x14ac:dyDescent="0.25">
      <c r="A2421" t="b">
        <v>0</v>
      </c>
      <c r="B2421" s="3" t="b">
        <f t="shared" si="37"/>
        <v>1</v>
      </c>
      <c r="C2421" t="s">
        <v>5553</v>
      </c>
      <c r="D2421" s="1">
        <v>43873</v>
      </c>
      <c r="E2421" t="b">
        <v>0</v>
      </c>
      <c r="F2421" s="2">
        <v>43056.662499999999</v>
      </c>
      <c r="G2421">
        <v>105802</v>
      </c>
      <c r="H2421">
        <v>62952</v>
      </c>
      <c r="I2421">
        <v>168754</v>
      </c>
      <c r="J2421" t="s">
        <v>64</v>
      </c>
      <c r="K2421" t="s">
        <v>5554</v>
      </c>
      <c r="L2421" t="s">
        <v>3354</v>
      </c>
      <c r="M2421" t="s">
        <v>5679</v>
      </c>
      <c r="N2421" t="s">
        <v>5493</v>
      </c>
      <c r="O2421" t="s">
        <v>5680</v>
      </c>
    </row>
    <row r="2422" spans="1:15" x14ac:dyDescent="0.25">
      <c r="A2422" t="b">
        <v>0</v>
      </c>
      <c r="B2422" s="3" t="b">
        <f t="shared" si="37"/>
        <v>0</v>
      </c>
      <c r="C2422" t="s">
        <v>5519</v>
      </c>
      <c r="D2422" s="1">
        <v>43873</v>
      </c>
      <c r="E2422" t="b">
        <v>0</v>
      </c>
      <c r="F2422" s="2">
        <v>42949.505555555559</v>
      </c>
      <c r="G2422">
        <v>251128</v>
      </c>
      <c r="H2422">
        <v>50141</v>
      </c>
      <c r="I2422">
        <v>301269</v>
      </c>
      <c r="J2422" t="s">
        <v>93</v>
      </c>
      <c r="K2422" t="s">
        <v>5520</v>
      </c>
      <c r="L2422" t="s">
        <v>3354</v>
      </c>
      <c r="M2422" t="s">
        <v>5681</v>
      </c>
      <c r="N2422" t="s">
        <v>5493</v>
      </c>
      <c r="O2422" t="s">
        <v>5682</v>
      </c>
    </row>
    <row r="2423" spans="1:15" x14ac:dyDescent="0.25">
      <c r="A2423" t="b">
        <v>0</v>
      </c>
      <c r="B2423" s="3" t="b">
        <f t="shared" si="37"/>
        <v>0</v>
      </c>
      <c r="C2423" t="s">
        <v>5683</v>
      </c>
      <c r="D2423" s="1">
        <v>43873</v>
      </c>
      <c r="E2423" t="b">
        <v>0</v>
      </c>
      <c r="F2423" s="2">
        <v>42633</v>
      </c>
      <c r="G2423">
        <v>1000</v>
      </c>
      <c r="H2423">
        <v>0</v>
      </c>
      <c r="I2423">
        <v>1000</v>
      </c>
      <c r="J2423" t="s">
        <v>5684</v>
      </c>
      <c r="K2423" t="s">
        <v>5685</v>
      </c>
      <c r="L2423" t="s">
        <v>3354</v>
      </c>
      <c r="M2423" t="s">
        <v>5686</v>
      </c>
      <c r="N2423" t="s">
        <v>5687</v>
      </c>
      <c r="O2423" t="s">
        <v>5688</v>
      </c>
    </row>
    <row r="2424" spans="1:15" x14ac:dyDescent="0.25">
      <c r="A2424" t="b">
        <v>0</v>
      </c>
      <c r="B2424" s="3" t="b">
        <f t="shared" si="37"/>
        <v>0</v>
      </c>
      <c r="C2424" t="s">
        <v>5689</v>
      </c>
      <c r="D2424" s="1">
        <v>43873</v>
      </c>
      <c r="E2424" t="b">
        <v>0</v>
      </c>
      <c r="F2424" s="2">
        <v>42606.599305555559</v>
      </c>
      <c r="G2424">
        <v>69340</v>
      </c>
      <c r="H2424">
        <v>35029</v>
      </c>
      <c r="I2424">
        <v>104369</v>
      </c>
      <c r="J2424" t="s">
        <v>5690</v>
      </c>
      <c r="K2424" t="s">
        <v>5691</v>
      </c>
      <c r="L2424" t="s">
        <v>3354</v>
      </c>
      <c r="M2424" t="s">
        <v>5692</v>
      </c>
      <c r="N2424" t="s">
        <v>5687</v>
      </c>
      <c r="O2424" t="s">
        <v>5693</v>
      </c>
    </row>
    <row r="2425" spans="1:15" x14ac:dyDescent="0.25">
      <c r="A2425" t="b">
        <v>0</v>
      </c>
      <c r="B2425" s="3" t="b">
        <f t="shared" si="37"/>
        <v>0</v>
      </c>
      <c r="C2425" t="s">
        <v>5694</v>
      </c>
      <c r="D2425" s="1">
        <v>43873</v>
      </c>
      <c r="E2425" t="b">
        <v>0</v>
      </c>
      <c r="F2425" s="2">
        <v>42801.46875</v>
      </c>
      <c r="G2425">
        <v>86476</v>
      </c>
      <c r="H2425">
        <v>48486</v>
      </c>
      <c r="I2425">
        <v>134962</v>
      </c>
      <c r="J2425" t="s">
        <v>5695</v>
      </c>
      <c r="K2425" t="s">
        <v>1591</v>
      </c>
      <c r="L2425" t="s">
        <v>3354</v>
      </c>
      <c r="M2425" t="s">
        <v>5696</v>
      </c>
      <c r="N2425" t="s">
        <v>5687</v>
      </c>
      <c r="O2425" t="s">
        <v>5697</v>
      </c>
    </row>
    <row r="2426" spans="1:15" x14ac:dyDescent="0.25">
      <c r="A2426" t="b">
        <v>0</v>
      </c>
      <c r="B2426" s="3" t="b">
        <f t="shared" si="37"/>
        <v>0</v>
      </c>
      <c r="C2426" t="s">
        <v>5698</v>
      </c>
      <c r="D2426" s="1">
        <v>43873</v>
      </c>
      <c r="E2426" t="b">
        <v>0</v>
      </c>
      <c r="F2426" s="2">
        <v>42571.447222222225</v>
      </c>
      <c r="G2426">
        <v>5557</v>
      </c>
      <c r="H2426">
        <v>0</v>
      </c>
      <c r="I2426">
        <v>5557</v>
      </c>
      <c r="J2426" t="s">
        <v>970</v>
      </c>
      <c r="K2426" t="s">
        <v>5699</v>
      </c>
      <c r="L2426" t="s">
        <v>3354</v>
      </c>
      <c r="M2426" t="s">
        <v>5700</v>
      </c>
      <c r="N2426" t="s">
        <v>5687</v>
      </c>
      <c r="O2426" t="s">
        <v>5701</v>
      </c>
    </row>
    <row r="2427" spans="1:15" x14ac:dyDescent="0.25">
      <c r="A2427" t="b">
        <v>0</v>
      </c>
      <c r="B2427" s="3" t="b">
        <f t="shared" si="37"/>
        <v>0</v>
      </c>
      <c r="C2427" t="s">
        <v>5702</v>
      </c>
      <c r="D2427" s="1">
        <v>43873</v>
      </c>
      <c r="E2427" t="b">
        <v>0</v>
      </c>
      <c r="F2427" s="2">
        <v>42590.529861111114</v>
      </c>
      <c r="G2427">
        <v>16346</v>
      </c>
      <c r="H2427">
        <v>0</v>
      </c>
      <c r="I2427">
        <v>16346</v>
      </c>
      <c r="J2427" t="s">
        <v>80</v>
      </c>
      <c r="K2427" t="s">
        <v>5703</v>
      </c>
      <c r="L2427" t="s">
        <v>3354</v>
      </c>
      <c r="M2427" t="s">
        <v>5704</v>
      </c>
      <c r="N2427" t="s">
        <v>5687</v>
      </c>
      <c r="O2427" t="s">
        <v>5705</v>
      </c>
    </row>
    <row r="2428" spans="1:15" x14ac:dyDescent="0.25">
      <c r="A2428" t="b">
        <v>0</v>
      </c>
      <c r="B2428" s="3" t="b">
        <f t="shared" si="37"/>
        <v>0</v>
      </c>
      <c r="C2428" t="s">
        <v>5706</v>
      </c>
      <c r="D2428" s="1">
        <v>43873</v>
      </c>
      <c r="E2428" t="b">
        <v>0</v>
      </c>
      <c r="F2428" s="2">
        <v>42592.636111111111</v>
      </c>
      <c r="G2428">
        <v>108561</v>
      </c>
      <c r="H2428">
        <v>64594</v>
      </c>
      <c r="I2428">
        <v>173155</v>
      </c>
      <c r="J2428" t="s">
        <v>5707</v>
      </c>
      <c r="K2428" t="s">
        <v>5708</v>
      </c>
      <c r="L2428" t="s">
        <v>3354</v>
      </c>
      <c r="M2428" t="s">
        <v>5709</v>
      </c>
      <c r="N2428" t="s">
        <v>5687</v>
      </c>
      <c r="O2428" t="s">
        <v>5710</v>
      </c>
    </row>
    <row r="2429" spans="1:15" x14ac:dyDescent="0.25">
      <c r="A2429" t="b">
        <v>0</v>
      </c>
      <c r="B2429" s="3" t="b">
        <f t="shared" si="37"/>
        <v>0</v>
      </c>
      <c r="C2429" t="s">
        <v>5711</v>
      </c>
      <c r="D2429" s="1">
        <v>43873</v>
      </c>
      <c r="E2429" t="b">
        <v>0</v>
      </c>
      <c r="F2429" s="2">
        <v>42839.577777777777</v>
      </c>
      <c r="G2429">
        <v>108401</v>
      </c>
      <c r="H2429">
        <v>58267</v>
      </c>
      <c r="I2429">
        <v>166668</v>
      </c>
      <c r="J2429" t="s">
        <v>453</v>
      </c>
      <c r="K2429" t="s">
        <v>5712</v>
      </c>
      <c r="L2429" t="s">
        <v>3354</v>
      </c>
      <c r="M2429" t="s">
        <v>5713</v>
      </c>
      <c r="N2429" t="s">
        <v>5687</v>
      </c>
      <c r="O2429" t="s">
        <v>5714</v>
      </c>
    </row>
    <row r="2430" spans="1:15" x14ac:dyDescent="0.25">
      <c r="A2430" t="b">
        <v>0</v>
      </c>
      <c r="B2430" s="3" t="b">
        <f t="shared" si="37"/>
        <v>0</v>
      </c>
      <c r="C2430" t="s">
        <v>5715</v>
      </c>
      <c r="D2430" s="1">
        <v>43873</v>
      </c>
      <c r="E2430" t="b">
        <v>0</v>
      </c>
      <c r="F2430" s="2">
        <v>42941</v>
      </c>
      <c r="G2430">
        <v>192440</v>
      </c>
      <c r="H2430">
        <v>93415</v>
      </c>
      <c r="I2430">
        <v>285855</v>
      </c>
      <c r="J2430" t="s">
        <v>5716</v>
      </c>
      <c r="K2430" t="s">
        <v>5717</v>
      </c>
      <c r="L2430" t="s">
        <v>3354</v>
      </c>
      <c r="M2430" t="s">
        <v>5718</v>
      </c>
      <c r="N2430" t="s">
        <v>5687</v>
      </c>
      <c r="O2430" t="s">
        <v>5719</v>
      </c>
    </row>
    <row r="2431" spans="1:15" x14ac:dyDescent="0.25">
      <c r="A2431" t="b">
        <v>0</v>
      </c>
      <c r="B2431" s="3" t="b">
        <f t="shared" si="37"/>
        <v>0</v>
      </c>
      <c r="C2431" t="s">
        <v>5683</v>
      </c>
      <c r="D2431" s="1">
        <v>43873</v>
      </c>
      <c r="E2431" t="b">
        <v>0</v>
      </c>
      <c r="F2431" s="2">
        <v>42608.686805555553</v>
      </c>
      <c r="G2431">
        <v>278735</v>
      </c>
      <c r="H2431">
        <v>165848</v>
      </c>
      <c r="I2431">
        <v>444583</v>
      </c>
      <c r="J2431" t="s">
        <v>5684</v>
      </c>
      <c r="K2431" t="s">
        <v>5685</v>
      </c>
      <c r="L2431" t="s">
        <v>3354</v>
      </c>
      <c r="M2431" t="s">
        <v>5720</v>
      </c>
      <c r="N2431" t="s">
        <v>5687</v>
      </c>
      <c r="O2431" t="s">
        <v>5721</v>
      </c>
    </row>
    <row r="2432" spans="1:15" x14ac:dyDescent="0.25">
      <c r="A2432" t="b">
        <v>0</v>
      </c>
      <c r="B2432" s="3" t="b">
        <f t="shared" si="37"/>
        <v>0</v>
      </c>
      <c r="C2432" t="s">
        <v>5722</v>
      </c>
      <c r="D2432" s="1">
        <v>43873</v>
      </c>
      <c r="E2432" t="b">
        <v>0</v>
      </c>
      <c r="F2432" s="2">
        <v>42675</v>
      </c>
      <c r="G2432">
        <v>6520</v>
      </c>
      <c r="H2432">
        <v>3880</v>
      </c>
      <c r="I2432">
        <v>10400</v>
      </c>
      <c r="J2432" t="s">
        <v>5723</v>
      </c>
      <c r="K2432" t="s">
        <v>5724</v>
      </c>
      <c r="L2432" t="s">
        <v>3354</v>
      </c>
      <c r="M2432" t="s">
        <v>5725</v>
      </c>
      <c r="N2432" t="s">
        <v>5687</v>
      </c>
      <c r="O2432" t="s">
        <v>5726</v>
      </c>
    </row>
    <row r="2433" spans="1:15" x14ac:dyDescent="0.25">
      <c r="A2433" t="b">
        <v>0</v>
      </c>
      <c r="B2433" s="3" t="b">
        <f t="shared" si="37"/>
        <v>0</v>
      </c>
      <c r="C2433" t="s">
        <v>5727</v>
      </c>
      <c r="D2433" s="1">
        <v>43873</v>
      </c>
      <c r="E2433" t="b">
        <v>0</v>
      </c>
      <c r="F2433" s="2">
        <v>42614</v>
      </c>
      <c r="G2433">
        <v>70000</v>
      </c>
      <c r="H2433">
        <v>0</v>
      </c>
      <c r="I2433">
        <v>70000</v>
      </c>
      <c r="J2433" t="s">
        <v>80</v>
      </c>
      <c r="K2433" t="s">
        <v>5728</v>
      </c>
      <c r="L2433" t="s">
        <v>3354</v>
      </c>
      <c r="M2433" t="s">
        <v>5729</v>
      </c>
      <c r="N2433" t="s">
        <v>5687</v>
      </c>
      <c r="O2433" t="s">
        <v>5730</v>
      </c>
    </row>
    <row r="2434" spans="1:15" x14ac:dyDescent="0.25">
      <c r="A2434" t="b">
        <v>0</v>
      </c>
      <c r="B2434" s="3" t="b">
        <f t="shared" si="37"/>
        <v>0</v>
      </c>
      <c r="C2434" t="s">
        <v>5727</v>
      </c>
      <c r="D2434" s="1">
        <v>43873</v>
      </c>
      <c r="E2434" t="b">
        <v>0</v>
      </c>
      <c r="F2434" s="2">
        <v>42583</v>
      </c>
      <c r="G2434">
        <v>143750</v>
      </c>
      <c r="H2434">
        <v>85531</v>
      </c>
      <c r="I2434">
        <v>229281</v>
      </c>
      <c r="J2434" t="s">
        <v>80</v>
      </c>
      <c r="K2434" t="s">
        <v>5728</v>
      </c>
      <c r="L2434" t="s">
        <v>3354</v>
      </c>
      <c r="M2434" t="s">
        <v>5731</v>
      </c>
      <c r="N2434" t="s">
        <v>5687</v>
      </c>
      <c r="O2434" t="s">
        <v>5732</v>
      </c>
    </row>
    <row r="2435" spans="1:15" x14ac:dyDescent="0.25">
      <c r="A2435" t="b">
        <v>0</v>
      </c>
      <c r="B2435" s="3" t="b">
        <f t="shared" si="37"/>
        <v>0</v>
      </c>
      <c r="C2435" t="s">
        <v>5711</v>
      </c>
      <c r="D2435" s="1">
        <v>43873</v>
      </c>
      <c r="E2435" t="b">
        <v>0</v>
      </c>
      <c r="F2435" s="2">
        <v>42873.572222222225</v>
      </c>
      <c r="G2435">
        <v>23675</v>
      </c>
      <c r="H2435">
        <v>10971</v>
      </c>
      <c r="I2435">
        <v>34646</v>
      </c>
      <c r="J2435" t="s">
        <v>453</v>
      </c>
      <c r="K2435" t="s">
        <v>5712</v>
      </c>
      <c r="L2435" t="s">
        <v>3354</v>
      </c>
      <c r="M2435" t="s">
        <v>5733</v>
      </c>
      <c r="N2435" t="s">
        <v>5687</v>
      </c>
      <c r="O2435" t="s">
        <v>5734</v>
      </c>
    </row>
    <row r="2436" spans="1:15" x14ac:dyDescent="0.25">
      <c r="A2436" t="b">
        <v>0</v>
      </c>
      <c r="B2436" s="3" t="b">
        <f t="shared" ref="B2436:B2499" si="38">OR(ISNUMBER(SEARCH($B$1,O2436)),ISNUMBER(SEARCH($C$1,O2436)),ISNUMBER(SEARCH($D$1,O2436)),ISNUMBER(SEARCH($E$1,O2436)),ISNUMBER(SEARCH($F$1,O2436)),ISNUMBER(SEARCH($G$1,O2436)),ISNUMBER(SEARCH($H$1,O2436)),ISNUMBER(SEARCH($I$1,O2436)),ISNUMBER(SEARCH($J$1,O2436)),ISNUMBER(SEARCH($K$1,O2436)),ISNUMBER(SEARCH($L$1,O2436)),ISNUMBER(SEARCH($M$1,O2436)),ISNUMBER(SEARCH($N$1,O2436)),ISNUMBER(SEARCH($O$1,O2436)),ISNUMBER(SEARCH($P$1,O2436)),ISNUMBER(SEARCH($Q$1,O2436)),ISNUMBER(SEARCH($R$1,O2436)),ISNUMBER(SEARCH($S$1,O2436)),ISNUMBER(SEARCH($T$1,O2436)),ISNUMBER(SEARCH($U$1,O2436)),ISNUMBER(SEARCH($V$1,O2436)),ISNUMBER(SEARCH($W$1,O2436)),ISNUMBER(SEARCH($X$1,O2436)),ISNUMBER(SEARCH($Y$1,O2436)),ISNUMBER(SEARCH($Z$1,O2436)),ISNUMBER(SEARCH($AA$1,O2436)),ISNUMBER(SEARCH($AB$1,O2436)),ISNUMBER(SEARCH($AC$1,O2436)),ISNUMBER(SEARCH($AD$1,O2436)),ISNUMBER(SEARCH($AE$1,O2436)),ISNUMBER(SEARCH($AF$1,O2436)),ISNUMBER(SEARCH($AG$1,O2436)),ISNUMBER(SEARCH($AH$1,O2436)),ISNUMBER(SEARCH($AI$1,O2436)),ISNUMBER(SEARCH($AJ$1,O2436)),ISNUMBER(SEARCH($AK$1,O2436)),ISNUMBER(SEARCH($AL$1,O2436)),ISNUMBER(SEARCH($AM$1,O2436)),ISNUMBER(SEARCH($AN$1,O2436)),ISNUMBER(SEARCH($AO$1,O2436)),ISNUMBER(SEARCH($AP$1,O2436)),ISNUMBER(SEARCH($AQ$1,O2436)),ISNUMBER(SEARCH($AR$1,O2436)),ISNUMBER(SEARCH($AS$1,O2436)),ISNUMBER(SEARCH($AT$1,O2436)),ISNUMBER(SEARCH($AU$1,O2436)),ISNUMBER(SEARCH($AV$1,O2436)),ISNUMBER(SEARCH($AW$1,O2436)),ISNUMBER(SEARCH($AX$1,O2436)),ISNUMBER(SEARCH($AY$1,O2436)), ISNUMBER(SEARCH($AZ$1,O2436)),ISNUMBER(SEARCH($BA$1,O2436)),ISNUMBER(SEARCH($BB$1,O2436)),ISNUMBER(SEARCH($BC$1,O2436)),ISNUMBER(SEARCH($BD$1,O2436)),ISNUMBER(SEARCH($BE$1,O2436)),ISNUMBER(SEARCH($BF$1,O2436)),ISNUMBER(SEARCH($BG$1,O2436)),ISNUMBER(SEARCH($BH$1,O2436)),ISNUMBER(SEARCH($BI$1,O2436)),ISNUMBER(SEARCH($BJ$1,O2436)),ISNUMBER(SEARCH($BK$1,O2436)),ISNUMBER(SEARCH($BL$1,O2436)),ISNUMBER(SEARCH($BM$1,O2436)),ISNUMBER(SEARCH($BN$1,O2436)),ISNUMBER(SEARCH($BO$1,O2436)),ISNUMBER(SEARCH($BP$1,O2436)),ISNUMBER(SEARCH($BQ$1,O2436)),ISNUMBER(SEARCH($BR$1,O2436)),ISNUMBER(SEARCH($BS$1,O2436)),ISNUMBER(SEARCH($BT$1,O2436)),ISNUMBER(SEARCH($BU$1,O2436)),ISNUMBER(SEARCH($BV$1,O2436)),ISNUMBER(SEARCH($BW$1,O2436)),ISNUMBER(SEARCH($BX$1,O2436)),ISNUMBER(SEARCH($BY$1,O2436)),ISNUMBER(SEARCH($BZ$1,O2436)),ISNUMBER(SEARCH($CA$1,O2436)),ISNUMBER(SEARCH($CB$1,O2436)),ISNUMBER(SEARCH($CC$1,O2436)),ISNUMBER(SEARCH($CD$1,O2436)),ISNUMBER(SEARCH($CE$1,O2436)),ISNUMBER(SEARCH($CF$1,O2436)),ISNUMBER(SEARCH($CG$1,O2436)),ISNUMBER(SEARCH($CG$1,O2436)),ISNUMBER(SEARCH($CH$1,O2436)),ISNUMBER(SEARCH($CI$1,O2436)),ISNUMBER(SEARCH($CJ$1,O2436)),ISNUMBER(SEARCH($CK$1,O2436)),ISNUMBER(SEARCH($CL$1,O2436)),ISNUMBER(SEARCH($CM$1,O2436)),ISNUMBER(SEARCH($CN$1,O2436)),ISNUMBER(SEARCH($CO$1,O2436)),ISNUMBER(SEARCH($CP$1,O2436)),ISNUMBER(SEARCH($CQ$1,O2436)),ISNUMBER(SEARCH($CR$1,O2436)),ISNUMBER(SEARCH($CS$1,O2436)),ISNUMBER(SEARCH($CT$1,O2436)))</f>
        <v>0</v>
      </c>
      <c r="C2436" t="s">
        <v>5735</v>
      </c>
      <c r="D2436" s="1">
        <v>43873</v>
      </c>
      <c r="E2436" t="b">
        <v>0</v>
      </c>
      <c r="F2436" s="2">
        <v>42655</v>
      </c>
      <c r="G2436">
        <v>1568797</v>
      </c>
      <c r="H2436">
        <v>215853</v>
      </c>
      <c r="I2436">
        <v>1784650</v>
      </c>
      <c r="J2436" t="s">
        <v>32</v>
      </c>
      <c r="K2436" t="s">
        <v>5736</v>
      </c>
      <c r="L2436" t="s">
        <v>3354</v>
      </c>
      <c r="M2436" t="s">
        <v>5737</v>
      </c>
      <c r="N2436" t="s">
        <v>5687</v>
      </c>
      <c r="O2436" t="s">
        <v>5738</v>
      </c>
    </row>
    <row r="2437" spans="1:15" x14ac:dyDescent="0.25">
      <c r="A2437" t="b">
        <v>0</v>
      </c>
      <c r="B2437" s="3" t="b">
        <f t="shared" si="38"/>
        <v>0</v>
      </c>
      <c r="C2437" t="s">
        <v>5698</v>
      </c>
      <c r="D2437" s="1">
        <v>43873</v>
      </c>
      <c r="E2437" t="b">
        <v>0</v>
      </c>
      <c r="F2437" s="2">
        <v>42590.68472222222</v>
      </c>
      <c r="G2437">
        <v>311172</v>
      </c>
      <c r="H2437">
        <v>174157</v>
      </c>
      <c r="I2437">
        <v>485329</v>
      </c>
      <c r="J2437" t="s">
        <v>970</v>
      </c>
      <c r="K2437" t="s">
        <v>5699</v>
      </c>
      <c r="L2437" t="s">
        <v>3354</v>
      </c>
      <c r="M2437" t="s">
        <v>5739</v>
      </c>
      <c r="N2437" t="s">
        <v>5687</v>
      </c>
      <c r="O2437" t="s">
        <v>5740</v>
      </c>
    </row>
    <row r="2438" spans="1:15" x14ac:dyDescent="0.25">
      <c r="A2438" t="b">
        <v>0</v>
      </c>
      <c r="B2438" s="3" t="b">
        <f t="shared" si="38"/>
        <v>0</v>
      </c>
      <c r="C2438" t="s">
        <v>5741</v>
      </c>
      <c r="D2438" s="1">
        <v>43873</v>
      </c>
      <c r="E2438" t="b">
        <v>0</v>
      </c>
      <c r="F2438" s="2">
        <v>42613.463194444441</v>
      </c>
      <c r="G2438">
        <v>49843</v>
      </c>
      <c r="H2438">
        <v>29657</v>
      </c>
      <c r="I2438">
        <v>79500</v>
      </c>
      <c r="J2438" t="s">
        <v>5742</v>
      </c>
      <c r="K2438" t="s">
        <v>5743</v>
      </c>
      <c r="L2438" t="s">
        <v>3354</v>
      </c>
      <c r="M2438" t="s">
        <v>5744</v>
      </c>
      <c r="N2438" t="s">
        <v>5687</v>
      </c>
      <c r="O2438" t="s">
        <v>5745</v>
      </c>
    </row>
    <row r="2439" spans="1:15" x14ac:dyDescent="0.25">
      <c r="A2439" t="b">
        <v>0</v>
      </c>
      <c r="B2439" s="3" t="b">
        <f t="shared" si="38"/>
        <v>0</v>
      </c>
      <c r="C2439" t="s">
        <v>5698</v>
      </c>
      <c r="D2439" s="1">
        <v>43873</v>
      </c>
      <c r="E2439" t="b">
        <v>0</v>
      </c>
      <c r="F2439" s="2">
        <v>42983</v>
      </c>
      <c r="G2439">
        <v>339427</v>
      </c>
      <c r="H2439">
        <v>189496</v>
      </c>
      <c r="I2439">
        <v>528923</v>
      </c>
      <c r="J2439" t="s">
        <v>970</v>
      </c>
      <c r="K2439" t="s">
        <v>5699</v>
      </c>
      <c r="L2439" t="s">
        <v>3354</v>
      </c>
      <c r="M2439" t="s">
        <v>5746</v>
      </c>
      <c r="N2439" t="s">
        <v>5687</v>
      </c>
      <c r="O2439" t="s">
        <v>5747</v>
      </c>
    </row>
    <row r="2440" spans="1:15" x14ac:dyDescent="0.25">
      <c r="A2440" t="b">
        <v>0</v>
      </c>
      <c r="B2440" s="3" t="b">
        <f t="shared" si="38"/>
        <v>0</v>
      </c>
      <c r="C2440" t="s">
        <v>5715</v>
      </c>
      <c r="D2440" s="1">
        <v>43873</v>
      </c>
      <c r="E2440" t="b">
        <v>0</v>
      </c>
      <c r="F2440" s="2">
        <v>42915.621527777781</v>
      </c>
      <c r="G2440">
        <v>270088</v>
      </c>
      <c r="H2440">
        <v>75225</v>
      </c>
      <c r="I2440">
        <v>345313</v>
      </c>
      <c r="J2440" t="s">
        <v>5716</v>
      </c>
      <c r="K2440" t="s">
        <v>5717</v>
      </c>
      <c r="L2440" t="s">
        <v>3354</v>
      </c>
      <c r="M2440" t="s">
        <v>5748</v>
      </c>
      <c r="N2440" t="s">
        <v>5687</v>
      </c>
      <c r="O2440" t="s">
        <v>5749</v>
      </c>
    </row>
    <row r="2441" spans="1:15" x14ac:dyDescent="0.25">
      <c r="A2441" t="b">
        <v>0</v>
      </c>
      <c r="B2441" s="3" t="b">
        <f t="shared" si="38"/>
        <v>0</v>
      </c>
      <c r="C2441" t="s">
        <v>5698</v>
      </c>
      <c r="D2441" s="1">
        <v>43873</v>
      </c>
      <c r="E2441" t="b">
        <v>0</v>
      </c>
      <c r="F2441" s="2">
        <v>43334.496527777781</v>
      </c>
      <c r="G2441">
        <v>358049</v>
      </c>
      <c r="H2441">
        <v>200576</v>
      </c>
      <c r="I2441">
        <v>558625</v>
      </c>
      <c r="J2441" t="s">
        <v>970</v>
      </c>
      <c r="K2441" t="s">
        <v>5699</v>
      </c>
      <c r="L2441" t="s">
        <v>3354</v>
      </c>
      <c r="M2441" t="s">
        <v>5750</v>
      </c>
      <c r="N2441" t="s">
        <v>5687</v>
      </c>
      <c r="O2441" t="s">
        <v>5751</v>
      </c>
    </row>
    <row r="2442" spans="1:15" x14ac:dyDescent="0.25">
      <c r="A2442" t="b">
        <v>0</v>
      </c>
      <c r="B2442" s="3" t="b">
        <f t="shared" si="38"/>
        <v>0</v>
      </c>
      <c r="C2442" t="s">
        <v>5752</v>
      </c>
      <c r="D2442" s="1">
        <v>43873</v>
      </c>
      <c r="E2442" t="b">
        <v>0</v>
      </c>
      <c r="F2442" s="2">
        <v>42852.352083333331</v>
      </c>
      <c r="G2442">
        <v>223856</v>
      </c>
      <c r="H2442">
        <v>92952</v>
      </c>
      <c r="I2442">
        <v>316808</v>
      </c>
      <c r="J2442" t="s">
        <v>5753</v>
      </c>
      <c r="K2442" t="s">
        <v>2933</v>
      </c>
      <c r="L2442" t="s">
        <v>3354</v>
      </c>
      <c r="M2442" t="s">
        <v>5754</v>
      </c>
      <c r="N2442" t="s">
        <v>5687</v>
      </c>
      <c r="O2442" t="s">
        <v>5755</v>
      </c>
    </row>
    <row r="2443" spans="1:15" x14ac:dyDescent="0.25">
      <c r="A2443" t="b">
        <v>0</v>
      </c>
      <c r="B2443" s="3" t="b">
        <f t="shared" si="38"/>
        <v>0</v>
      </c>
      <c r="C2443" t="s">
        <v>5756</v>
      </c>
      <c r="D2443" s="1">
        <v>43873</v>
      </c>
      <c r="E2443" t="b">
        <v>0</v>
      </c>
      <c r="F2443" s="2">
        <v>42851.5</v>
      </c>
      <c r="G2443">
        <v>196875</v>
      </c>
      <c r="H2443">
        <v>111289</v>
      </c>
      <c r="I2443">
        <v>308164</v>
      </c>
      <c r="J2443" t="s">
        <v>5757</v>
      </c>
      <c r="K2443" t="s">
        <v>5758</v>
      </c>
      <c r="L2443" t="s">
        <v>3354</v>
      </c>
      <c r="M2443" t="s">
        <v>5759</v>
      </c>
      <c r="N2443" t="s">
        <v>5687</v>
      </c>
      <c r="O2443" t="s">
        <v>5760</v>
      </c>
    </row>
    <row r="2444" spans="1:15" x14ac:dyDescent="0.25">
      <c r="A2444" t="b">
        <v>0</v>
      </c>
      <c r="B2444" s="3" t="b">
        <f t="shared" si="38"/>
        <v>0</v>
      </c>
      <c r="C2444" t="s">
        <v>5706</v>
      </c>
      <c r="D2444" s="1">
        <v>43873</v>
      </c>
      <c r="E2444" t="b">
        <v>0</v>
      </c>
      <c r="F2444" s="2">
        <v>42961</v>
      </c>
      <c r="G2444">
        <v>1753274</v>
      </c>
      <c r="H2444">
        <v>612805</v>
      </c>
      <c r="I2444">
        <v>2366079</v>
      </c>
      <c r="J2444" t="s">
        <v>5707</v>
      </c>
      <c r="K2444" t="s">
        <v>5708</v>
      </c>
      <c r="L2444" t="s">
        <v>3354</v>
      </c>
      <c r="M2444" t="s">
        <v>5761</v>
      </c>
      <c r="N2444" t="s">
        <v>5687</v>
      </c>
      <c r="O2444" t="s">
        <v>5762</v>
      </c>
    </row>
    <row r="2445" spans="1:15" x14ac:dyDescent="0.25">
      <c r="A2445" t="b">
        <v>0</v>
      </c>
      <c r="B2445" s="3" t="b">
        <f t="shared" si="38"/>
        <v>0</v>
      </c>
      <c r="C2445" t="s">
        <v>5763</v>
      </c>
      <c r="D2445" s="1">
        <v>43873</v>
      </c>
      <c r="E2445" t="b">
        <v>0</v>
      </c>
      <c r="F2445" s="2">
        <v>42809</v>
      </c>
      <c r="G2445">
        <v>17265</v>
      </c>
      <c r="H2445">
        <v>4489</v>
      </c>
      <c r="I2445">
        <v>21754</v>
      </c>
      <c r="J2445" t="s">
        <v>5764</v>
      </c>
      <c r="K2445" t="s">
        <v>5765</v>
      </c>
      <c r="L2445" t="s">
        <v>3354</v>
      </c>
      <c r="M2445" t="s">
        <v>5766</v>
      </c>
      <c r="N2445" t="s">
        <v>5687</v>
      </c>
      <c r="O2445" t="s">
        <v>5767</v>
      </c>
    </row>
    <row r="2446" spans="1:15" x14ac:dyDescent="0.25">
      <c r="A2446" t="b">
        <v>0</v>
      </c>
      <c r="B2446" s="3" t="b">
        <f t="shared" si="38"/>
        <v>0</v>
      </c>
      <c r="C2446" t="s">
        <v>5741</v>
      </c>
      <c r="D2446" s="1">
        <v>43873</v>
      </c>
      <c r="E2446" t="b">
        <v>0</v>
      </c>
      <c r="F2446" s="2">
        <v>42675</v>
      </c>
      <c r="G2446">
        <v>49843</v>
      </c>
      <c r="H2446">
        <v>29657</v>
      </c>
      <c r="I2446">
        <v>79500</v>
      </c>
      <c r="J2446" t="s">
        <v>5742</v>
      </c>
      <c r="K2446" t="s">
        <v>5743</v>
      </c>
      <c r="L2446" t="s">
        <v>3354</v>
      </c>
      <c r="M2446" t="s">
        <v>5768</v>
      </c>
      <c r="N2446" t="s">
        <v>5687</v>
      </c>
      <c r="O2446" t="s">
        <v>5745</v>
      </c>
    </row>
    <row r="2447" spans="1:15" x14ac:dyDescent="0.25">
      <c r="A2447" t="b">
        <v>0</v>
      </c>
      <c r="B2447" s="3" t="b">
        <f t="shared" si="38"/>
        <v>0</v>
      </c>
      <c r="C2447" t="s">
        <v>5769</v>
      </c>
      <c r="D2447" s="1">
        <v>43873</v>
      </c>
      <c r="E2447" t="b">
        <v>0</v>
      </c>
      <c r="F2447" s="2">
        <v>43021</v>
      </c>
      <c r="G2447">
        <v>222592</v>
      </c>
      <c r="H2447">
        <v>114790</v>
      </c>
      <c r="I2447">
        <v>337382</v>
      </c>
      <c r="J2447" t="s">
        <v>5770</v>
      </c>
      <c r="K2447" t="s">
        <v>5771</v>
      </c>
      <c r="L2447" t="s">
        <v>3354</v>
      </c>
      <c r="M2447" t="s">
        <v>5772</v>
      </c>
      <c r="N2447" t="s">
        <v>5687</v>
      </c>
      <c r="O2447" t="s">
        <v>5773</v>
      </c>
    </row>
    <row r="2448" spans="1:15" x14ac:dyDescent="0.25">
      <c r="A2448" t="b">
        <v>0</v>
      </c>
      <c r="B2448" s="3" t="b">
        <f t="shared" si="38"/>
        <v>0</v>
      </c>
      <c r="C2448" t="s">
        <v>5774</v>
      </c>
      <c r="D2448" s="1">
        <v>43873</v>
      </c>
      <c r="E2448" t="b">
        <v>0</v>
      </c>
      <c r="F2448" s="2">
        <v>42929</v>
      </c>
      <c r="G2448">
        <v>311527</v>
      </c>
      <c r="H2448">
        <v>146318</v>
      </c>
      <c r="I2448">
        <v>457845</v>
      </c>
      <c r="J2448" t="s">
        <v>5775</v>
      </c>
      <c r="K2448" t="s">
        <v>5776</v>
      </c>
      <c r="L2448" t="s">
        <v>3354</v>
      </c>
      <c r="M2448" t="s">
        <v>5777</v>
      </c>
      <c r="N2448" t="s">
        <v>5687</v>
      </c>
      <c r="O2448" t="s">
        <v>5778</v>
      </c>
    </row>
    <row r="2449" spans="1:15" x14ac:dyDescent="0.25">
      <c r="A2449" t="b">
        <v>0</v>
      </c>
      <c r="B2449" s="3" t="b">
        <f t="shared" si="38"/>
        <v>0</v>
      </c>
      <c r="C2449" t="s">
        <v>5763</v>
      </c>
      <c r="D2449" s="1">
        <v>43873</v>
      </c>
      <c r="E2449" t="b">
        <v>0</v>
      </c>
      <c r="F2449" s="2">
        <v>42877</v>
      </c>
      <c r="G2449">
        <v>44132</v>
      </c>
      <c r="H2449">
        <v>8816</v>
      </c>
      <c r="I2449">
        <v>52948</v>
      </c>
      <c r="J2449" t="s">
        <v>5764</v>
      </c>
      <c r="K2449" t="s">
        <v>5765</v>
      </c>
      <c r="L2449" t="s">
        <v>3354</v>
      </c>
      <c r="M2449" t="s">
        <v>5779</v>
      </c>
      <c r="N2449" t="s">
        <v>5687</v>
      </c>
      <c r="O2449" t="s">
        <v>5780</v>
      </c>
    </row>
    <row r="2450" spans="1:15" x14ac:dyDescent="0.25">
      <c r="A2450" t="b">
        <v>0</v>
      </c>
      <c r="B2450" s="3" t="b">
        <f t="shared" si="38"/>
        <v>0</v>
      </c>
      <c r="C2450" t="s">
        <v>5711</v>
      </c>
      <c r="D2450" s="1">
        <v>43873</v>
      </c>
      <c r="E2450" t="b">
        <v>0</v>
      </c>
      <c r="F2450" s="2">
        <v>42762.365972222222</v>
      </c>
      <c r="G2450">
        <v>41755</v>
      </c>
      <c r="H2450">
        <v>0</v>
      </c>
      <c r="I2450">
        <v>41755</v>
      </c>
      <c r="J2450" t="s">
        <v>453</v>
      </c>
      <c r="K2450" t="s">
        <v>5712</v>
      </c>
      <c r="L2450" t="s">
        <v>3354</v>
      </c>
      <c r="M2450" t="s">
        <v>5781</v>
      </c>
      <c r="N2450" t="s">
        <v>5687</v>
      </c>
      <c r="O2450" t="s">
        <v>5782</v>
      </c>
    </row>
    <row r="2451" spans="1:15" x14ac:dyDescent="0.25">
      <c r="A2451" t="b">
        <v>0</v>
      </c>
      <c r="B2451" s="3" t="b">
        <f t="shared" si="38"/>
        <v>0</v>
      </c>
      <c r="C2451" t="s">
        <v>5715</v>
      </c>
      <c r="D2451" s="1">
        <v>43873</v>
      </c>
      <c r="E2451" t="b">
        <v>0</v>
      </c>
      <c r="F2451" s="2">
        <v>42916.632638888892</v>
      </c>
      <c r="G2451">
        <v>70152</v>
      </c>
      <c r="H2451">
        <v>41740</v>
      </c>
      <c r="I2451">
        <v>111892</v>
      </c>
      <c r="J2451" t="s">
        <v>5716</v>
      </c>
      <c r="K2451" t="s">
        <v>5717</v>
      </c>
      <c r="L2451" t="s">
        <v>3354</v>
      </c>
      <c r="M2451" t="s">
        <v>5783</v>
      </c>
      <c r="N2451" t="s">
        <v>5687</v>
      </c>
      <c r="O2451" t="s">
        <v>5784</v>
      </c>
    </row>
    <row r="2452" spans="1:15" x14ac:dyDescent="0.25">
      <c r="A2452" t="b">
        <v>0</v>
      </c>
      <c r="B2452" s="3" t="b">
        <f t="shared" si="38"/>
        <v>0</v>
      </c>
      <c r="C2452" t="s">
        <v>5689</v>
      </c>
      <c r="D2452" s="1">
        <v>43873</v>
      </c>
      <c r="E2452" t="b">
        <v>0</v>
      </c>
      <c r="F2452" s="2">
        <v>42936.456250000003</v>
      </c>
      <c r="G2452">
        <v>72392</v>
      </c>
      <c r="H2452">
        <v>36532</v>
      </c>
      <c r="I2452">
        <v>108924</v>
      </c>
      <c r="J2452" t="s">
        <v>5690</v>
      </c>
      <c r="K2452" t="s">
        <v>5691</v>
      </c>
      <c r="L2452" t="s">
        <v>3354</v>
      </c>
      <c r="M2452" t="s">
        <v>5785</v>
      </c>
      <c r="N2452" t="s">
        <v>5687</v>
      </c>
      <c r="O2452" t="s">
        <v>5693</v>
      </c>
    </row>
    <row r="2453" spans="1:15" x14ac:dyDescent="0.25">
      <c r="A2453" t="b">
        <v>0</v>
      </c>
      <c r="B2453" s="3" t="b">
        <f t="shared" si="38"/>
        <v>0</v>
      </c>
      <c r="C2453" t="s">
        <v>5698</v>
      </c>
      <c r="D2453" s="1">
        <v>43873</v>
      </c>
      <c r="E2453" t="b">
        <v>0</v>
      </c>
      <c r="F2453" s="2">
        <v>43257.700694444444</v>
      </c>
      <c r="G2453">
        <v>11827</v>
      </c>
      <c r="H2453">
        <v>7037</v>
      </c>
      <c r="I2453">
        <v>18864</v>
      </c>
      <c r="J2453" t="s">
        <v>970</v>
      </c>
      <c r="K2453" t="s">
        <v>5699</v>
      </c>
      <c r="L2453" t="s">
        <v>3354</v>
      </c>
      <c r="M2453" t="s">
        <v>5786</v>
      </c>
      <c r="N2453" t="s">
        <v>5687</v>
      </c>
      <c r="O2453" t="s">
        <v>5787</v>
      </c>
    </row>
    <row r="2454" spans="1:15" x14ac:dyDescent="0.25">
      <c r="A2454" t="b">
        <v>0</v>
      </c>
      <c r="B2454" s="3" t="b">
        <f t="shared" si="38"/>
        <v>0</v>
      </c>
      <c r="C2454" t="s">
        <v>5752</v>
      </c>
      <c r="D2454" s="1">
        <v>43873</v>
      </c>
      <c r="E2454" t="b">
        <v>0</v>
      </c>
      <c r="F2454" s="2">
        <v>42923.672222222223</v>
      </c>
      <c r="G2454">
        <v>24873</v>
      </c>
      <c r="H2454">
        <v>10328</v>
      </c>
      <c r="I2454">
        <v>35201</v>
      </c>
      <c r="J2454" t="s">
        <v>5753</v>
      </c>
      <c r="K2454" t="s">
        <v>2933</v>
      </c>
      <c r="L2454" t="s">
        <v>3354</v>
      </c>
      <c r="M2454" t="s">
        <v>5788</v>
      </c>
      <c r="N2454" t="s">
        <v>5687</v>
      </c>
      <c r="O2454" t="s">
        <v>5755</v>
      </c>
    </row>
    <row r="2455" spans="1:15" x14ac:dyDescent="0.25">
      <c r="A2455" t="b">
        <v>0</v>
      </c>
      <c r="B2455" s="3" t="b">
        <f t="shared" si="38"/>
        <v>0</v>
      </c>
      <c r="C2455" t="s">
        <v>5727</v>
      </c>
      <c r="D2455" s="1">
        <v>43873</v>
      </c>
      <c r="E2455" t="b">
        <v>0</v>
      </c>
      <c r="F2455" s="2">
        <v>42915.613194444442</v>
      </c>
      <c r="G2455">
        <v>118749</v>
      </c>
      <c r="H2455">
        <v>70656</v>
      </c>
      <c r="I2455">
        <v>189405</v>
      </c>
      <c r="J2455" t="s">
        <v>80</v>
      </c>
      <c r="K2455" t="s">
        <v>5728</v>
      </c>
      <c r="L2455" t="s">
        <v>3354</v>
      </c>
      <c r="M2455" t="s">
        <v>5789</v>
      </c>
      <c r="N2455" t="s">
        <v>5687</v>
      </c>
      <c r="O2455" t="s">
        <v>5790</v>
      </c>
    </row>
    <row r="2456" spans="1:15" x14ac:dyDescent="0.25">
      <c r="A2456" t="b">
        <v>0</v>
      </c>
      <c r="B2456" s="3" t="b">
        <f t="shared" si="38"/>
        <v>0</v>
      </c>
      <c r="C2456" t="s">
        <v>5727</v>
      </c>
      <c r="D2456" s="1">
        <v>43873</v>
      </c>
      <c r="E2456" t="b">
        <v>0</v>
      </c>
      <c r="F2456" s="2">
        <v>42912</v>
      </c>
      <c r="G2456">
        <v>125000</v>
      </c>
      <c r="H2456">
        <v>74375</v>
      </c>
      <c r="I2456">
        <v>199375</v>
      </c>
      <c r="J2456" t="s">
        <v>80</v>
      </c>
      <c r="K2456" t="s">
        <v>5728</v>
      </c>
      <c r="L2456" t="s">
        <v>3354</v>
      </c>
      <c r="M2456" t="s">
        <v>5791</v>
      </c>
      <c r="N2456" t="s">
        <v>5687</v>
      </c>
      <c r="O2456" t="s">
        <v>5792</v>
      </c>
    </row>
    <row r="2457" spans="1:15" x14ac:dyDescent="0.25">
      <c r="A2457" t="b">
        <v>0</v>
      </c>
      <c r="B2457" s="3" t="b">
        <f t="shared" si="38"/>
        <v>0</v>
      </c>
      <c r="C2457" t="s">
        <v>5698</v>
      </c>
      <c r="D2457" s="1">
        <v>43873</v>
      </c>
      <c r="E2457" t="b">
        <v>0</v>
      </c>
      <c r="F2457" s="2">
        <v>43398</v>
      </c>
      <c r="G2457">
        <v>20164</v>
      </c>
      <c r="H2457">
        <v>10440</v>
      </c>
      <c r="I2457">
        <v>30604</v>
      </c>
      <c r="J2457" t="s">
        <v>970</v>
      </c>
      <c r="K2457" t="s">
        <v>5699</v>
      </c>
      <c r="L2457" t="s">
        <v>3354</v>
      </c>
      <c r="M2457" t="s">
        <v>5793</v>
      </c>
      <c r="N2457" t="s">
        <v>5687</v>
      </c>
      <c r="O2457" t="s">
        <v>5794</v>
      </c>
    </row>
    <row r="2458" spans="1:15" x14ac:dyDescent="0.25">
      <c r="A2458" t="b">
        <v>0</v>
      </c>
      <c r="B2458" s="3" t="b">
        <f t="shared" si="38"/>
        <v>0</v>
      </c>
      <c r="C2458" t="s">
        <v>5706</v>
      </c>
      <c r="D2458" s="1">
        <v>43873</v>
      </c>
      <c r="E2458" t="b">
        <v>0</v>
      </c>
      <c r="F2458" s="2">
        <v>42905.594444444447</v>
      </c>
      <c r="G2458">
        <v>7970</v>
      </c>
      <c r="H2458">
        <v>0</v>
      </c>
      <c r="I2458">
        <v>7970</v>
      </c>
      <c r="J2458" t="s">
        <v>5707</v>
      </c>
      <c r="K2458" t="s">
        <v>5708</v>
      </c>
      <c r="L2458" t="s">
        <v>3354</v>
      </c>
      <c r="M2458" t="s">
        <v>5795</v>
      </c>
      <c r="N2458" t="s">
        <v>5687</v>
      </c>
      <c r="O2458" t="s">
        <v>5710</v>
      </c>
    </row>
    <row r="2459" spans="1:15" x14ac:dyDescent="0.25">
      <c r="A2459" t="b">
        <v>0</v>
      </c>
      <c r="B2459" s="3" t="b">
        <f t="shared" si="38"/>
        <v>0</v>
      </c>
      <c r="C2459" t="s">
        <v>5698</v>
      </c>
      <c r="D2459" s="1">
        <v>43873</v>
      </c>
      <c r="E2459" t="b">
        <v>0</v>
      </c>
      <c r="F2459" s="2">
        <v>43371.793749999997</v>
      </c>
      <c r="G2459">
        <v>296908</v>
      </c>
      <c r="H2459">
        <v>163289</v>
      </c>
      <c r="I2459">
        <v>460197</v>
      </c>
      <c r="J2459" t="s">
        <v>970</v>
      </c>
      <c r="K2459" t="s">
        <v>5699</v>
      </c>
      <c r="L2459" t="s">
        <v>3354</v>
      </c>
      <c r="M2459" t="s">
        <v>5796</v>
      </c>
      <c r="N2459" t="s">
        <v>5687</v>
      </c>
      <c r="O2459" t="s">
        <v>5797</v>
      </c>
    </row>
    <row r="2460" spans="1:15" x14ac:dyDescent="0.25">
      <c r="A2460" t="b">
        <v>0</v>
      </c>
      <c r="B2460" s="3" t="b">
        <f t="shared" si="38"/>
        <v>0</v>
      </c>
      <c r="C2460" t="s">
        <v>5756</v>
      </c>
      <c r="D2460" s="1">
        <v>43873</v>
      </c>
      <c r="E2460" t="b">
        <v>0</v>
      </c>
      <c r="F2460" s="2">
        <v>42886.63958333333</v>
      </c>
      <c r="G2460">
        <v>104516</v>
      </c>
      <c r="H2460">
        <v>55484</v>
      </c>
      <c r="I2460">
        <v>160000</v>
      </c>
      <c r="J2460" t="s">
        <v>5757</v>
      </c>
      <c r="K2460" t="s">
        <v>5758</v>
      </c>
      <c r="L2460" t="s">
        <v>3354</v>
      </c>
      <c r="M2460" t="s">
        <v>5798</v>
      </c>
      <c r="N2460" t="s">
        <v>5687</v>
      </c>
      <c r="O2460" t="s">
        <v>5799</v>
      </c>
    </row>
    <row r="2461" spans="1:15" x14ac:dyDescent="0.25">
      <c r="A2461" t="b">
        <v>0</v>
      </c>
      <c r="B2461" s="3" t="b">
        <f t="shared" si="38"/>
        <v>0</v>
      </c>
      <c r="C2461" t="s">
        <v>5800</v>
      </c>
      <c r="D2461" s="1">
        <v>43873</v>
      </c>
      <c r="E2461" t="b">
        <v>0</v>
      </c>
      <c r="F2461" s="2">
        <v>42916</v>
      </c>
      <c r="G2461">
        <v>160866</v>
      </c>
      <c r="H2461">
        <v>12869</v>
      </c>
      <c r="I2461">
        <v>173735</v>
      </c>
      <c r="J2461" t="s">
        <v>5801</v>
      </c>
      <c r="K2461" t="s">
        <v>5802</v>
      </c>
      <c r="L2461" t="s">
        <v>3354</v>
      </c>
      <c r="M2461" t="s">
        <v>5803</v>
      </c>
      <c r="N2461" t="s">
        <v>5687</v>
      </c>
      <c r="O2461" t="s">
        <v>5804</v>
      </c>
    </row>
    <row r="2462" spans="1:15" x14ac:dyDescent="0.25">
      <c r="A2462" t="b">
        <v>0</v>
      </c>
      <c r="B2462" s="3" t="b">
        <f t="shared" si="38"/>
        <v>0</v>
      </c>
      <c r="C2462" t="s">
        <v>5805</v>
      </c>
      <c r="D2462" s="1">
        <v>43873</v>
      </c>
      <c r="E2462" t="b">
        <v>0</v>
      </c>
      <c r="F2462" s="2">
        <v>43375</v>
      </c>
      <c r="G2462">
        <v>50000</v>
      </c>
      <c r="H2462">
        <v>26479</v>
      </c>
      <c r="I2462">
        <v>76479</v>
      </c>
      <c r="J2462" t="s">
        <v>5003</v>
      </c>
      <c r="K2462" t="s">
        <v>839</v>
      </c>
      <c r="L2462" t="s">
        <v>3354</v>
      </c>
      <c r="M2462" t="s">
        <v>5806</v>
      </c>
      <c r="N2462" t="s">
        <v>5687</v>
      </c>
      <c r="O2462" t="s">
        <v>5807</v>
      </c>
    </row>
    <row r="2463" spans="1:15" x14ac:dyDescent="0.25">
      <c r="A2463" t="b">
        <v>0</v>
      </c>
      <c r="B2463" s="3" t="b">
        <f t="shared" si="38"/>
        <v>0</v>
      </c>
      <c r="C2463" t="s">
        <v>5741</v>
      </c>
      <c r="D2463" s="1">
        <v>43873</v>
      </c>
      <c r="E2463" t="b">
        <v>0</v>
      </c>
      <c r="F2463" s="2">
        <v>43056</v>
      </c>
      <c r="G2463">
        <v>25000</v>
      </c>
      <c r="H2463">
        <v>0</v>
      </c>
      <c r="I2463">
        <v>25000</v>
      </c>
      <c r="J2463" t="s">
        <v>5742</v>
      </c>
      <c r="K2463" t="s">
        <v>5743</v>
      </c>
      <c r="L2463" t="s">
        <v>3354</v>
      </c>
      <c r="M2463" t="s">
        <v>5808</v>
      </c>
      <c r="N2463" t="s">
        <v>5687</v>
      </c>
      <c r="O2463" t="s">
        <v>5809</v>
      </c>
    </row>
    <row r="2464" spans="1:15" x14ac:dyDescent="0.25">
      <c r="A2464" t="b">
        <v>0</v>
      </c>
      <c r="B2464" s="3" t="b">
        <f t="shared" si="38"/>
        <v>0</v>
      </c>
      <c r="C2464" t="s">
        <v>5735</v>
      </c>
      <c r="D2464" s="1">
        <v>43873</v>
      </c>
      <c r="E2464" t="b">
        <v>0</v>
      </c>
      <c r="F2464" s="2">
        <v>42909.345833333333</v>
      </c>
      <c r="G2464">
        <v>1339</v>
      </c>
      <c r="H2464">
        <v>161</v>
      </c>
      <c r="I2464">
        <v>1500</v>
      </c>
      <c r="J2464" t="s">
        <v>32</v>
      </c>
      <c r="K2464" t="s">
        <v>5736</v>
      </c>
      <c r="L2464" t="s">
        <v>3354</v>
      </c>
      <c r="M2464" t="s">
        <v>5810</v>
      </c>
      <c r="N2464" t="s">
        <v>5687</v>
      </c>
      <c r="O2464" t="s">
        <v>5811</v>
      </c>
    </row>
    <row r="2465" spans="1:15" x14ac:dyDescent="0.25">
      <c r="A2465" t="b">
        <v>0</v>
      </c>
      <c r="B2465" s="3" t="b">
        <f t="shared" si="38"/>
        <v>0</v>
      </c>
      <c r="C2465" t="s">
        <v>5756</v>
      </c>
      <c r="D2465" s="1">
        <v>43873</v>
      </c>
      <c r="E2465" t="b">
        <v>0</v>
      </c>
      <c r="F2465" s="2">
        <v>42894.688194444447</v>
      </c>
      <c r="G2465">
        <v>21875</v>
      </c>
      <c r="H2465">
        <v>12366</v>
      </c>
      <c r="I2465">
        <v>34241</v>
      </c>
      <c r="J2465" t="s">
        <v>5757</v>
      </c>
      <c r="K2465" t="s">
        <v>5758</v>
      </c>
      <c r="L2465" t="s">
        <v>3354</v>
      </c>
      <c r="M2465" t="s">
        <v>5812</v>
      </c>
      <c r="N2465" t="s">
        <v>5687</v>
      </c>
      <c r="O2465" t="s">
        <v>5760</v>
      </c>
    </row>
    <row r="2466" spans="1:15" x14ac:dyDescent="0.25">
      <c r="A2466" t="b">
        <v>0</v>
      </c>
      <c r="B2466" s="3" t="b">
        <f t="shared" si="38"/>
        <v>0</v>
      </c>
      <c r="C2466" t="s">
        <v>5722</v>
      </c>
      <c r="D2466" s="1">
        <v>43873</v>
      </c>
      <c r="E2466" t="b">
        <v>0</v>
      </c>
      <c r="F2466" s="2">
        <v>43010.595833333333</v>
      </c>
      <c r="G2466">
        <v>6697</v>
      </c>
      <c r="H2466">
        <v>3985</v>
      </c>
      <c r="I2466">
        <v>10682</v>
      </c>
      <c r="J2466" t="s">
        <v>5723</v>
      </c>
      <c r="K2466" t="s">
        <v>5724</v>
      </c>
      <c r="L2466" t="s">
        <v>3354</v>
      </c>
      <c r="M2466" t="s">
        <v>5813</v>
      </c>
      <c r="N2466" t="s">
        <v>5687</v>
      </c>
      <c r="O2466" t="s">
        <v>5814</v>
      </c>
    </row>
    <row r="2467" spans="1:15" x14ac:dyDescent="0.25">
      <c r="A2467" t="b">
        <v>0</v>
      </c>
      <c r="B2467" s="3" t="b">
        <f t="shared" si="38"/>
        <v>0</v>
      </c>
      <c r="C2467" t="s">
        <v>5815</v>
      </c>
      <c r="D2467" s="1">
        <v>43873</v>
      </c>
      <c r="E2467" t="b">
        <v>0</v>
      </c>
      <c r="F2467" s="2">
        <v>43005</v>
      </c>
      <c r="G2467">
        <v>2233</v>
      </c>
      <c r="H2467">
        <v>0</v>
      </c>
      <c r="I2467">
        <v>2233</v>
      </c>
      <c r="J2467" t="s">
        <v>970</v>
      </c>
      <c r="K2467" t="s">
        <v>5816</v>
      </c>
      <c r="L2467" t="s">
        <v>3354</v>
      </c>
      <c r="M2467" t="s">
        <v>5817</v>
      </c>
      <c r="N2467" t="s">
        <v>5687</v>
      </c>
      <c r="O2467" t="s">
        <v>5818</v>
      </c>
    </row>
    <row r="2468" spans="1:15" x14ac:dyDescent="0.25">
      <c r="A2468" t="b">
        <v>0</v>
      </c>
      <c r="B2468" s="3" t="b">
        <f t="shared" si="38"/>
        <v>0</v>
      </c>
      <c r="C2468" t="s">
        <v>5706</v>
      </c>
      <c r="D2468" s="1">
        <v>43873</v>
      </c>
      <c r="E2468" t="b">
        <v>0</v>
      </c>
      <c r="F2468" s="2">
        <v>42989.504861111112</v>
      </c>
      <c r="G2468">
        <v>169143</v>
      </c>
      <c r="H2468">
        <v>100640</v>
      </c>
      <c r="I2468">
        <v>269783</v>
      </c>
      <c r="J2468" t="s">
        <v>5707</v>
      </c>
      <c r="K2468" t="s">
        <v>5708</v>
      </c>
      <c r="L2468" t="s">
        <v>3354</v>
      </c>
      <c r="M2468" t="s">
        <v>5819</v>
      </c>
      <c r="N2468" t="s">
        <v>5687</v>
      </c>
    </row>
    <row r="2469" spans="1:15" x14ac:dyDescent="0.25">
      <c r="A2469" t="b">
        <v>0</v>
      </c>
      <c r="B2469" s="3" t="b">
        <f t="shared" si="38"/>
        <v>0</v>
      </c>
      <c r="C2469" t="s">
        <v>5689</v>
      </c>
      <c r="D2469" s="1">
        <v>43873</v>
      </c>
      <c r="E2469" t="b">
        <v>0</v>
      </c>
      <c r="F2469" s="2">
        <v>42990</v>
      </c>
      <c r="G2469">
        <v>75596</v>
      </c>
      <c r="H2469">
        <v>38112</v>
      </c>
      <c r="I2469">
        <v>113708</v>
      </c>
      <c r="J2469" t="s">
        <v>5690</v>
      </c>
      <c r="K2469" t="s">
        <v>5691</v>
      </c>
      <c r="L2469" t="s">
        <v>3354</v>
      </c>
      <c r="M2469" t="s">
        <v>5820</v>
      </c>
      <c r="N2469" t="s">
        <v>5687</v>
      </c>
      <c r="O2469" t="s">
        <v>5693</v>
      </c>
    </row>
    <row r="2470" spans="1:15" x14ac:dyDescent="0.25">
      <c r="A2470" t="b">
        <v>0</v>
      </c>
      <c r="B2470" s="3" t="b">
        <f t="shared" si="38"/>
        <v>0</v>
      </c>
      <c r="C2470" t="s">
        <v>5694</v>
      </c>
      <c r="D2470" s="1">
        <v>43873</v>
      </c>
      <c r="E2470" t="b">
        <v>0</v>
      </c>
      <c r="F2470" s="2">
        <v>42989.489583333336</v>
      </c>
      <c r="G2470">
        <v>91290</v>
      </c>
      <c r="H2470">
        <v>52760</v>
      </c>
      <c r="I2470">
        <v>144050</v>
      </c>
      <c r="J2470" t="s">
        <v>5695</v>
      </c>
      <c r="K2470" t="s">
        <v>1591</v>
      </c>
      <c r="L2470" t="s">
        <v>3354</v>
      </c>
      <c r="M2470" t="s">
        <v>5821</v>
      </c>
      <c r="N2470" t="s">
        <v>5687</v>
      </c>
      <c r="O2470" t="s">
        <v>5822</v>
      </c>
    </row>
    <row r="2471" spans="1:15" x14ac:dyDescent="0.25">
      <c r="A2471" t="b">
        <v>0</v>
      </c>
      <c r="B2471" s="3" t="b">
        <f t="shared" si="38"/>
        <v>0</v>
      </c>
      <c r="C2471" t="s">
        <v>5752</v>
      </c>
      <c r="D2471" s="1">
        <v>43873</v>
      </c>
      <c r="E2471" t="b">
        <v>0</v>
      </c>
      <c r="F2471" s="2">
        <v>43193.377083333333</v>
      </c>
      <c r="G2471">
        <v>222336</v>
      </c>
      <c r="H2471">
        <v>94219</v>
      </c>
      <c r="I2471">
        <v>316555</v>
      </c>
      <c r="J2471" t="s">
        <v>5753</v>
      </c>
      <c r="K2471" t="s">
        <v>2933</v>
      </c>
      <c r="L2471" t="s">
        <v>3354</v>
      </c>
      <c r="M2471" t="s">
        <v>5823</v>
      </c>
      <c r="N2471" t="s">
        <v>5687</v>
      </c>
      <c r="O2471" t="s">
        <v>5755</v>
      </c>
    </row>
    <row r="2472" spans="1:15" x14ac:dyDescent="0.25">
      <c r="A2472" t="b">
        <v>0</v>
      </c>
      <c r="B2472" s="3" t="b">
        <f t="shared" si="38"/>
        <v>0</v>
      </c>
      <c r="C2472" t="s">
        <v>5706</v>
      </c>
      <c r="D2472" s="1">
        <v>43873</v>
      </c>
      <c r="E2472" t="b">
        <v>0</v>
      </c>
      <c r="F2472" s="2">
        <v>43433</v>
      </c>
      <c r="G2472">
        <v>37145</v>
      </c>
      <c r="H2472">
        <v>7855</v>
      </c>
      <c r="I2472">
        <v>45000</v>
      </c>
      <c r="J2472" t="s">
        <v>5707</v>
      </c>
      <c r="K2472" t="s">
        <v>5708</v>
      </c>
      <c r="L2472" t="s">
        <v>3354</v>
      </c>
      <c r="M2472" t="s">
        <v>5824</v>
      </c>
      <c r="N2472" t="s">
        <v>5687</v>
      </c>
      <c r="O2472" t="s">
        <v>5825</v>
      </c>
    </row>
    <row r="2473" spans="1:15" x14ac:dyDescent="0.25">
      <c r="A2473" t="b">
        <v>0</v>
      </c>
      <c r="B2473" s="3" t="b">
        <f t="shared" si="38"/>
        <v>0</v>
      </c>
      <c r="C2473" t="s">
        <v>5826</v>
      </c>
      <c r="D2473" s="1">
        <v>43873</v>
      </c>
      <c r="E2473" t="b">
        <v>0</v>
      </c>
      <c r="F2473" s="2">
        <v>43196</v>
      </c>
      <c r="G2473">
        <v>1500</v>
      </c>
      <c r="H2473">
        <v>0</v>
      </c>
      <c r="I2473">
        <v>1500</v>
      </c>
      <c r="J2473" t="s">
        <v>80</v>
      </c>
      <c r="K2473" t="s">
        <v>5827</v>
      </c>
      <c r="L2473" t="s">
        <v>3354</v>
      </c>
      <c r="M2473" t="s">
        <v>5828</v>
      </c>
      <c r="N2473" t="s">
        <v>5687</v>
      </c>
      <c r="O2473" t="s">
        <v>5829</v>
      </c>
    </row>
    <row r="2474" spans="1:15" x14ac:dyDescent="0.25">
      <c r="A2474" t="b">
        <v>0</v>
      </c>
      <c r="B2474" s="3" t="b">
        <f t="shared" si="38"/>
        <v>0</v>
      </c>
      <c r="C2474" t="s">
        <v>5830</v>
      </c>
      <c r="D2474" s="1">
        <v>43873</v>
      </c>
      <c r="E2474" t="b">
        <v>0</v>
      </c>
      <c r="F2474" s="2">
        <v>43087</v>
      </c>
      <c r="G2474">
        <v>90909</v>
      </c>
      <c r="H2474">
        <v>9091</v>
      </c>
      <c r="I2474">
        <v>100000</v>
      </c>
      <c r="J2474" t="s">
        <v>80</v>
      </c>
      <c r="K2474" t="s">
        <v>5831</v>
      </c>
      <c r="L2474" t="s">
        <v>3354</v>
      </c>
      <c r="M2474" t="s">
        <v>5832</v>
      </c>
      <c r="N2474" t="s">
        <v>5687</v>
      </c>
      <c r="O2474" t="s">
        <v>5833</v>
      </c>
    </row>
    <row r="2475" spans="1:15" x14ac:dyDescent="0.25">
      <c r="A2475" t="b">
        <v>0</v>
      </c>
      <c r="B2475" s="3" t="b">
        <f t="shared" si="38"/>
        <v>0</v>
      </c>
      <c r="C2475" t="s">
        <v>5715</v>
      </c>
      <c r="D2475" s="1">
        <v>43873</v>
      </c>
      <c r="E2475" t="b">
        <v>0</v>
      </c>
      <c r="F2475" s="2">
        <v>43255.678472222222</v>
      </c>
      <c r="G2475">
        <v>272141</v>
      </c>
      <c r="H2475">
        <v>61497</v>
      </c>
      <c r="I2475">
        <v>333638</v>
      </c>
      <c r="J2475" t="s">
        <v>5716</v>
      </c>
      <c r="K2475" t="s">
        <v>5717</v>
      </c>
      <c r="L2475" t="s">
        <v>3354</v>
      </c>
      <c r="M2475" t="s">
        <v>5834</v>
      </c>
      <c r="N2475" t="s">
        <v>5687</v>
      </c>
      <c r="O2475" t="s">
        <v>5835</v>
      </c>
    </row>
    <row r="2476" spans="1:15" x14ac:dyDescent="0.25">
      <c r="A2476" t="b">
        <v>0</v>
      </c>
      <c r="B2476" s="3" t="b">
        <f t="shared" si="38"/>
        <v>0</v>
      </c>
      <c r="C2476" t="s">
        <v>5715</v>
      </c>
      <c r="D2476" s="1">
        <v>43873</v>
      </c>
      <c r="E2476" t="b">
        <v>0</v>
      </c>
      <c r="F2476" s="2">
        <v>43262.694444444445</v>
      </c>
      <c r="G2476">
        <v>117440</v>
      </c>
      <c r="H2476">
        <v>40460</v>
      </c>
      <c r="I2476">
        <v>157900</v>
      </c>
      <c r="J2476" t="s">
        <v>5716</v>
      </c>
      <c r="K2476" t="s">
        <v>5717</v>
      </c>
      <c r="L2476" t="s">
        <v>3354</v>
      </c>
      <c r="M2476" t="s">
        <v>5836</v>
      </c>
      <c r="N2476" t="s">
        <v>5687</v>
      </c>
      <c r="O2476" t="s">
        <v>5719</v>
      </c>
    </row>
    <row r="2477" spans="1:15" x14ac:dyDescent="0.25">
      <c r="A2477" t="b">
        <v>0</v>
      </c>
      <c r="B2477" s="3" t="b">
        <f t="shared" si="38"/>
        <v>0</v>
      </c>
      <c r="C2477" t="s">
        <v>5837</v>
      </c>
      <c r="D2477" s="1">
        <v>43873</v>
      </c>
      <c r="E2477" t="b">
        <v>0</v>
      </c>
      <c r="F2477" s="2">
        <v>43425.579861111109</v>
      </c>
      <c r="G2477">
        <v>250000</v>
      </c>
      <c r="H2477">
        <v>141625</v>
      </c>
      <c r="I2477">
        <v>391625</v>
      </c>
      <c r="J2477" t="s">
        <v>54</v>
      </c>
      <c r="K2477" t="s">
        <v>5838</v>
      </c>
      <c r="L2477" t="s">
        <v>3354</v>
      </c>
      <c r="M2477" t="s">
        <v>5839</v>
      </c>
      <c r="N2477" t="s">
        <v>5687</v>
      </c>
      <c r="O2477" t="s">
        <v>5840</v>
      </c>
    </row>
    <row r="2478" spans="1:15" x14ac:dyDescent="0.25">
      <c r="A2478" t="b">
        <v>0</v>
      </c>
      <c r="B2478" s="3" t="b">
        <f t="shared" si="38"/>
        <v>0</v>
      </c>
      <c r="C2478" t="s">
        <v>5756</v>
      </c>
      <c r="D2478" s="1">
        <v>43873</v>
      </c>
      <c r="E2478" t="b">
        <v>0</v>
      </c>
      <c r="F2478" s="2">
        <v>43215.388888888891</v>
      </c>
      <c r="G2478">
        <v>196772</v>
      </c>
      <c r="H2478">
        <v>111148</v>
      </c>
      <c r="I2478">
        <v>307920</v>
      </c>
      <c r="J2478" t="s">
        <v>5757</v>
      </c>
      <c r="K2478" t="s">
        <v>5758</v>
      </c>
      <c r="L2478" t="s">
        <v>3354</v>
      </c>
      <c r="M2478" t="s">
        <v>5841</v>
      </c>
      <c r="N2478" t="s">
        <v>5687</v>
      </c>
      <c r="O2478" t="s">
        <v>5760</v>
      </c>
    </row>
    <row r="2479" spans="1:15" x14ac:dyDescent="0.25">
      <c r="A2479" t="b">
        <v>0</v>
      </c>
      <c r="B2479" s="3" t="b">
        <f t="shared" si="38"/>
        <v>0</v>
      </c>
      <c r="C2479" t="s">
        <v>5769</v>
      </c>
      <c r="D2479" s="1">
        <v>43873</v>
      </c>
      <c r="E2479" t="b">
        <v>0</v>
      </c>
      <c r="F2479" s="2">
        <v>43269.478472222225</v>
      </c>
      <c r="G2479">
        <v>240632</v>
      </c>
      <c r="H2479">
        <v>105288</v>
      </c>
      <c r="I2479">
        <v>345920</v>
      </c>
      <c r="J2479" t="s">
        <v>5770</v>
      </c>
      <c r="K2479" t="s">
        <v>5771</v>
      </c>
      <c r="L2479" t="s">
        <v>3354</v>
      </c>
      <c r="M2479" t="s">
        <v>5842</v>
      </c>
      <c r="N2479" t="s">
        <v>5687</v>
      </c>
      <c r="O2479" t="s">
        <v>5773</v>
      </c>
    </row>
    <row r="2480" spans="1:15" x14ac:dyDescent="0.25">
      <c r="A2480" t="b">
        <v>0</v>
      </c>
      <c r="B2480" s="3" t="b">
        <f t="shared" si="38"/>
        <v>0</v>
      </c>
      <c r="C2480" t="s">
        <v>5711</v>
      </c>
      <c r="D2480" s="1">
        <v>43873</v>
      </c>
      <c r="E2480" t="b">
        <v>0</v>
      </c>
      <c r="F2480" s="2">
        <v>43217.694444444445</v>
      </c>
      <c r="G2480">
        <v>108595</v>
      </c>
      <c r="H2480">
        <v>58071</v>
      </c>
      <c r="I2480">
        <v>166666</v>
      </c>
      <c r="J2480" t="s">
        <v>453</v>
      </c>
      <c r="K2480" t="s">
        <v>5712</v>
      </c>
      <c r="L2480" t="s">
        <v>3354</v>
      </c>
      <c r="M2480" t="s">
        <v>5843</v>
      </c>
      <c r="N2480" t="s">
        <v>5687</v>
      </c>
      <c r="O2480" t="s">
        <v>5714</v>
      </c>
    </row>
    <row r="2481" spans="1:15" x14ac:dyDescent="0.25">
      <c r="A2481" t="b">
        <v>0</v>
      </c>
      <c r="B2481" s="3" t="b">
        <f t="shared" si="38"/>
        <v>0</v>
      </c>
      <c r="C2481" t="s">
        <v>5756</v>
      </c>
      <c r="D2481" s="1">
        <v>43873</v>
      </c>
      <c r="E2481" t="b">
        <v>0</v>
      </c>
      <c r="F2481" s="2">
        <v>43244.6875</v>
      </c>
      <c r="G2481">
        <v>21969</v>
      </c>
      <c r="H2481">
        <v>12245</v>
      </c>
      <c r="I2481">
        <v>34214</v>
      </c>
      <c r="J2481" t="s">
        <v>5757</v>
      </c>
      <c r="K2481" t="s">
        <v>5758</v>
      </c>
      <c r="L2481" t="s">
        <v>3354</v>
      </c>
      <c r="M2481" t="s">
        <v>5844</v>
      </c>
      <c r="N2481" t="s">
        <v>5687</v>
      </c>
      <c r="O2481" t="s">
        <v>5760</v>
      </c>
    </row>
    <row r="2482" spans="1:15" x14ac:dyDescent="0.25">
      <c r="A2482" t="b">
        <v>0</v>
      </c>
      <c r="B2482" s="3" t="b">
        <f t="shared" si="38"/>
        <v>0</v>
      </c>
      <c r="C2482" t="s">
        <v>5698</v>
      </c>
      <c r="D2482" s="1">
        <v>43873</v>
      </c>
      <c r="E2482" t="b">
        <v>0</v>
      </c>
      <c r="F2482" s="2">
        <v>43279.40902777778</v>
      </c>
      <c r="G2482">
        <v>329426</v>
      </c>
      <c r="H2482">
        <v>182922</v>
      </c>
      <c r="I2482">
        <v>512348</v>
      </c>
      <c r="J2482" t="s">
        <v>970</v>
      </c>
      <c r="K2482" t="s">
        <v>5699</v>
      </c>
      <c r="L2482" t="s">
        <v>3354</v>
      </c>
      <c r="M2482" t="s">
        <v>5845</v>
      </c>
      <c r="N2482" t="s">
        <v>5687</v>
      </c>
      <c r="O2482" t="s">
        <v>5846</v>
      </c>
    </row>
    <row r="2483" spans="1:15" x14ac:dyDescent="0.25">
      <c r="A2483" t="b">
        <v>0</v>
      </c>
      <c r="B2483" s="3" t="b">
        <f t="shared" si="38"/>
        <v>0</v>
      </c>
      <c r="C2483" t="s">
        <v>5847</v>
      </c>
      <c r="D2483" s="1">
        <v>43873</v>
      </c>
      <c r="E2483" t="b">
        <v>0</v>
      </c>
      <c r="F2483" s="2">
        <v>43392</v>
      </c>
      <c r="G2483">
        <v>1500</v>
      </c>
      <c r="H2483">
        <v>0</v>
      </c>
      <c r="I2483">
        <v>1500</v>
      </c>
      <c r="J2483" t="s">
        <v>5848</v>
      </c>
      <c r="K2483" t="s">
        <v>5849</v>
      </c>
      <c r="L2483" t="s">
        <v>3354</v>
      </c>
      <c r="M2483" t="s">
        <v>5850</v>
      </c>
      <c r="N2483" t="s">
        <v>5687</v>
      </c>
      <c r="O2483" t="s">
        <v>5851</v>
      </c>
    </row>
    <row r="2484" spans="1:15" x14ac:dyDescent="0.25">
      <c r="A2484" t="b">
        <v>0</v>
      </c>
      <c r="B2484" s="3" t="b">
        <f t="shared" si="38"/>
        <v>0</v>
      </c>
      <c r="C2484" t="s">
        <v>5715</v>
      </c>
      <c r="D2484" s="1">
        <v>43873</v>
      </c>
      <c r="E2484" t="b">
        <v>0</v>
      </c>
      <c r="F2484" s="2">
        <v>43371.783333333333</v>
      </c>
      <c r="G2484">
        <v>249923</v>
      </c>
      <c r="H2484">
        <v>111829</v>
      </c>
      <c r="I2484">
        <v>361752</v>
      </c>
      <c r="J2484" t="s">
        <v>5716</v>
      </c>
      <c r="K2484" t="s">
        <v>5717</v>
      </c>
      <c r="L2484" t="s">
        <v>3354</v>
      </c>
      <c r="M2484" t="s">
        <v>5852</v>
      </c>
      <c r="N2484" t="s">
        <v>5687</v>
      </c>
      <c r="O2484" t="s">
        <v>5853</v>
      </c>
    </row>
    <row r="2485" spans="1:15" x14ac:dyDescent="0.25">
      <c r="A2485" t="b">
        <v>0</v>
      </c>
      <c r="B2485" s="3" t="b">
        <f t="shared" si="38"/>
        <v>0</v>
      </c>
      <c r="C2485" t="s">
        <v>5826</v>
      </c>
      <c r="D2485" s="1">
        <v>43873</v>
      </c>
      <c r="E2485" t="b">
        <v>0</v>
      </c>
      <c r="F2485" s="2">
        <v>43250</v>
      </c>
      <c r="G2485">
        <v>1998</v>
      </c>
      <c r="H2485">
        <v>0</v>
      </c>
      <c r="I2485">
        <v>1998</v>
      </c>
      <c r="J2485" t="s">
        <v>80</v>
      </c>
      <c r="K2485" t="s">
        <v>5827</v>
      </c>
      <c r="L2485" t="s">
        <v>3354</v>
      </c>
      <c r="M2485" t="s">
        <v>5854</v>
      </c>
      <c r="N2485" t="s">
        <v>5687</v>
      </c>
      <c r="O2485" t="s">
        <v>5829</v>
      </c>
    </row>
    <row r="2486" spans="1:15" x14ac:dyDescent="0.25">
      <c r="A2486" t="b">
        <v>0</v>
      </c>
      <c r="B2486" s="3" t="b">
        <f t="shared" si="38"/>
        <v>0</v>
      </c>
      <c r="C2486" t="s">
        <v>5752</v>
      </c>
      <c r="D2486" s="1">
        <v>43873</v>
      </c>
      <c r="E2486" t="b">
        <v>0</v>
      </c>
      <c r="F2486" s="2">
        <v>43273.65347222222</v>
      </c>
      <c r="G2486">
        <v>25681</v>
      </c>
      <c r="H2486">
        <v>9492</v>
      </c>
      <c r="I2486">
        <v>35173</v>
      </c>
      <c r="J2486" t="s">
        <v>5753</v>
      </c>
      <c r="K2486" t="s">
        <v>2933</v>
      </c>
      <c r="L2486" t="s">
        <v>3354</v>
      </c>
      <c r="M2486" t="s">
        <v>5855</v>
      </c>
      <c r="N2486" t="s">
        <v>5687</v>
      </c>
      <c r="O2486" t="s">
        <v>5856</v>
      </c>
    </row>
    <row r="2487" spans="1:15" x14ac:dyDescent="0.25">
      <c r="A2487" t="b">
        <v>0</v>
      </c>
      <c r="B2487" s="3" t="b">
        <f t="shared" si="38"/>
        <v>0</v>
      </c>
      <c r="C2487" t="s">
        <v>5763</v>
      </c>
      <c r="D2487" s="1">
        <v>43873</v>
      </c>
      <c r="E2487" t="b">
        <v>0</v>
      </c>
      <c r="F2487" s="2">
        <v>43451</v>
      </c>
      <c r="G2487">
        <v>6106</v>
      </c>
      <c r="H2487">
        <v>3633</v>
      </c>
      <c r="I2487">
        <v>9739</v>
      </c>
      <c r="J2487" t="s">
        <v>5764</v>
      </c>
      <c r="K2487" t="s">
        <v>5765</v>
      </c>
      <c r="L2487" t="s">
        <v>3354</v>
      </c>
      <c r="M2487" t="s">
        <v>5857</v>
      </c>
      <c r="N2487" t="s">
        <v>5687</v>
      </c>
      <c r="O2487" t="s">
        <v>5858</v>
      </c>
    </row>
    <row r="2488" spans="1:15" x14ac:dyDescent="0.25">
      <c r="A2488" t="b">
        <v>0</v>
      </c>
      <c r="B2488" s="3" t="b">
        <f t="shared" si="38"/>
        <v>0</v>
      </c>
      <c r="C2488" t="s">
        <v>5756</v>
      </c>
      <c r="D2488" s="1">
        <v>43873</v>
      </c>
      <c r="E2488" t="b">
        <v>0</v>
      </c>
      <c r="F2488" s="2">
        <v>43574.57916666667</v>
      </c>
      <c r="G2488">
        <v>238612</v>
      </c>
      <c r="H2488">
        <v>124794</v>
      </c>
      <c r="I2488">
        <v>363406</v>
      </c>
      <c r="J2488" t="s">
        <v>5757</v>
      </c>
      <c r="K2488" t="s">
        <v>5758</v>
      </c>
      <c r="L2488" t="s">
        <v>3354</v>
      </c>
      <c r="M2488" t="s">
        <v>5859</v>
      </c>
      <c r="N2488" t="s">
        <v>5687</v>
      </c>
      <c r="O2488" t="s">
        <v>5760</v>
      </c>
    </row>
    <row r="2489" spans="1:15" x14ac:dyDescent="0.25">
      <c r="A2489" t="b">
        <v>0</v>
      </c>
      <c r="B2489" s="3" t="b">
        <f t="shared" si="38"/>
        <v>0</v>
      </c>
      <c r="C2489" t="s">
        <v>5715</v>
      </c>
      <c r="D2489" s="1">
        <v>43873</v>
      </c>
      <c r="E2489" t="b">
        <v>0</v>
      </c>
      <c r="F2489" s="2">
        <v>43371.790972222225</v>
      </c>
      <c r="G2489">
        <v>42323</v>
      </c>
      <c r="H2489">
        <v>21620</v>
      </c>
      <c r="I2489">
        <v>63943</v>
      </c>
      <c r="J2489" t="s">
        <v>5716</v>
      </c>
      <c r="K2489" t="s">
        <v>5717</v>
      </c>
      <c r="L2489" t="s">
        <v>3354</v>
      </c>
      <c r="M2489" t="s">
        <v>5860</v>
      </c>
      <c r="N2489" t="s">
        <v>5687</v>
      </c>
      <c r="O2489" t="s">
        <v>5861</v>
      </c>
    </row>
    <row r="2490" spans="1:15" x14ac:dyDescent="0.25">
      <c r="A2490" t="b">
        <v>0</v>
      </c>
      <c r="B2490" s="3" t="b">
        <f t="shared" si="38"/>
        <v>0</v>
      </c>
      <c r="C2490" t="s">
        <v>5826</v>
      </c>
      <c r="D2490" s="1">
        <v>43873</v>
      </c>
      <c r="E2490" t="b">
        <v>0</v>
      </c>
      <c r="F2490" s="2">
        <v>43444</v>
      </c>
      <c r="G2490">
        <v>500</v>
      </c>
      <c r="H2490">
        <v>0</v>
      </c>
      <c r="I2490">
        <v>500</v>
      </c>
      <c r="J2490" t="s">
        <v>80</v>
      </c>
      <c r="K2490" t="s">
        <v>5827</v>
      </c>
      <c r="L2490" t="s">
        <v>3354</v>
      </c>
      <c r="M2490" t="s">
        <v>5862</v>
      </c>
      <c r="N2490" t="s">
        <v>5687</v>
      </c>
      <c r="O2490" t="s">
        <v>5863</v>
      </c>
    </row>
    <row r="2491" spans="1:15" x14ac:dyDescent="0.25">
      <c r="A2491" t="b">
        <v>0</v>
      </c>
      <c r="B2491" s="3" t="b">
        <f t="shared" si="38"/>
        <v>0</v>
      </c>
      <c r="C2491" t="s">
        <v>5698</v>
      </c>
      <c r="D2491" s="1">
        <v>43873</v>
      </c>
      <c r="E2491" t="b">
        <v>0</v>
      </c>
      <c r="F2491" s="2">
        <v>43307.450694444444</v>
      </c>
      <c r="G2491">
        <v>60792</v>
      </c>
      <c r="H2491">
        <v>30159</v>
      </c>
      <c r="I2491">
        <v>90951</v>
      </c>
      <c r="J2491" t="s">
        <v>970</v>
      </c>
      <c r="K2491" t="s">
        <v>5699</v>
      </c>
      <c r="L2491" t="s">
        <v>3354</v>
      </c>
      <c r="M2491" t="s">
        <v>5864</v>
      </c>
      <c r="N2491" t="s">
        <v>5687</v>
      </c>
      <c r="O2491" t="s">
        <v>5865</v>
      </c>
    </row>
    <row r="2492" spans="1:15" x14ac:dyDescent="0.25">
      <c r="A2492" t="b">
        <v>0</v>
      </c>
      <c r="B2492" s="3" t="b">
        <f t="shared" si="38"/>
        <v>0</v>
      </c>
      <c r="C2492" t="s">
        <v>5800</v>
      </c>
      <c r="D2492" s="1">
        <v>43873</v>
      </c>
      <c r="E2492" t="b">
        <v>0</v>
      </c>
      <c r="F2492" s="2">
        <v>43364.487500000003</v>
      </c>
      <c r="G2492">
        <v>160316</v>
      </c>
      <c r="H2492">
        <v>12825</v>
      </c>
      <c r="I2492">
        <v>173141</v>
      </c>
      <c r="J2492" t="s">
        <v>5801</v>
      </c>
      <c r="K2492" t="s">
        <v>5802</v>
      </c>
      <c r="L2492" t="s">
        <v>3354</v>
      </c>
      <c r="M2492" t="s">
        <v>5866</v>
      </c>
      <c r="N2492" t="s">
        <v>5687</v>
      </c>
      <c r="O2492" t="s">
        <v>5867</v>
      </c>
    </row>
    <row r="2493" spans="1:15" x14ac:dyDescent="0.25">
      <c r="A2493" t="b">
        <v>0</v>
      </c>
      <c r="B2493" s="3" t="b">
        <f t="shared" si="38"/>
        <v>0</v>
      </c>
      <c r="C2493" t="s">
        <v>5698</v>
      </c>
      <c r="D2493" s="1">
        <v>43873</v>
      </c>
      <c r="E2493" t="b">
        <v>0</v>
      </c>
      <c r="F2493" s="2">
        <v>43599.685416666667</v>
      </c>
      <c r="G2493">
        <v>30148</v>
      </c>
      <c r="H2493">
        <v>14667</v>
      </c>
      <c r="I2493">
        <v>44815</v>
      </c>
      <c r="J2493" t="s">
        <v>970</v>
      </c>
      <c r="K2493" t="s">
        <v>5699</v>
      </c>
      <c r="L2493" t="s">
        <v>3354</v>
      </c>
      <c r="M2493" t="s">
        <v>5868</v>
      </c>
      <c r="N2493" t="s">
        <v>5687</v>
      </c>
      <c r="O2493" t="s">
        <v>5794</v>
      </c>
    </row>
    <row r="2494" spans="1:15" x14ac:dyDescent="0.25">
      <c r="A2494" t="b">
        <v>0</v>
      </c>
      <c r="B2494" s="3" t="b">
        <f t="shared" si="38"/>
        <v>0</v>
      </c>
      <c r="C2494" t="s">
        <v>5711</v>
      </c>
      <c r="D2494" s="1">
        <v>43873</v>
      </c>
      <c r="E2494" t="b">
        <v>0</v>
      </c>
      <c r="F2494" s="2">
        <v>43587.459722222222</v>
      </c>
      <c r="G2494">
        <v>106647</v>
      </c>
      <c r="H2494">
        <v>60019</v>
      </c>
      <c r="I2494">
        <v>166666</v>
      </c>
      <c r="J2494" t="s">
        <v>453</v>
      </c>
      <c r="K2494" t="s">
        <v>5712</v>
      </c>
      <c r="L2494" t="s">
        <v>3354</v>
      </c>
      <c r="M2494" t="s">
        <v>5869</v>
      </c>
      <c r="N2494" t="s">
        <v>5687</v>
      </c>
    </row>
    <row r="2495" spans="1:15" x14ac:dyDescent="0.25">
      <c r="A2495" t="b">
        <v>0</v>
      </c>
      <c r="B2495" s="3" t="b">
        <f t="shared" si="38"/>
        <v>0</v>
      </c>
      <c r="C2495" t="s">
        <v>5870</v>
      </c>
      <c r="D2495" s="1">
        <v>43873</v>
      </c>
      <c r="E2495" t="b">
        <v>0</v>
      </c>
      <c r="F2495" s="2">
        <v>43614</v>
      </c>
      <c r="G2495">
        <v>7642</v>
      </c>
      <c r="H2495">
        <v>4546</v>
      </c>
      <c r="I2495">
        <v>12188</v>
      </c>
      <c r="J2495" t="s">
        <v>5871</v>
      </c>
      <c r="K2495" t="s">
        <v>5872</v>
      </c>
      <c r="L2495" t="s">
        <v>3354</v>
      </c>
      <c r="M2495" t="s">
        <v>5873</v>
      </c>
      <c r="N2495" t="s">
        <v>5687</v>
      </c>
      <c r="O2495" t="s">
        <v>5874</v>
      </c>
    </row>
    <row r="2496" spans="1:15" x14ac:dyDescent="0.25">
      <c r="A2496" t="b">
        <v>0</v>
      </c>
      <c r="B2496" s="3" t="b">
        <f t="shared" si="38"/>
        <v>0</v>
      </c>
      <c r="C2496" t="s">
        <v>5769</v>
      </c>
      <c r="D2496" s="1">
        <v>43873</v>
      </c>
      <c r="E2496" t="b">
        <v>0</v>
      </c>
      <c r="F2496" s="2">
        <v>43630.737500000003</v>
      </c>
      <c r="G2496">
        <v>232323</v>
      </c>
      <c r="H2496">
        <v>110951</v>
      </c>
      <c r="I2496">
        <v>343274</v>
      </c>
      <c r="J2496" t="s">
        <v>5770</v>
      </c>
      <c r="K2496" t="s">
        <v>5771</v>
      </c>
      <c r="L2496" t="s">
        <v>3354</v>
      </c>
      <c r="M2496" t="s">
        <v>5875</v>
      </c>
      <c r="N2496" t="s">
        <v>5687</v>
      </c>
      <c r="O2496" t="s">
        <v>5773</v>
      </c>
    </row>
    <row r="2497" spans="1:15" x14ac:dyDescent="0.25">
      <c r="A2497" t="b">
        <v>0</v>
      </c>
      <c r="B2497" s="3" t="b">
        <f t="shared" si="38"/>
        <v>0</v>
      </c>
      <c r="C2497" t="s">
        <v>5805</v>
      </c>
      <c r="D2497" s="1">
        <v>43873</v>
      </c>
      <c r="E2497" t="b">
        <v>0</v>
      </c>
      <c r="F2497" s="2">
        <v>43635.456250000003</v>
      </c>
      <c r="G2497">
        <v>50000</v>
      </c>
      <c r="H2497">
        <v>26315</v>
      </c>
      <c r="I2497">
        <v>76315</v>
      </c>
      <c r="J2497" t="s">
        <v>5003</v>
      </c>
      <c r="K2497" t="s">
        <v>839</v>
      </c>
      <c r="L2497" t="s">
        <v>3354</v>
      </c>
      <c r="M2497" t="s">
        <v>5876</v>
      </c>
      <c r="N2497" t="s">
        <v>5687</v>
      </c>
      <c r="O2497" t="s">
        <v>5807</v>
      </c>
    </row>
    <row r="2498" spans="1:15" x14ac:dyDescent="0.25">
      <c r="A2498" t="b">
        <v>0</v>
      </c>
      <c r="B2498" s="3" t="b">
        <f t="shared" si="38"/>
        <v>0</v>
      </c>
      <c r="C2498" t="s">
        <v>5698</v>
      </c>
      <c r="D2498" s="1">
        <v>43873</v>
      </c>
      <c r="E2498" t="b">
        <v>0</v>
      </c>
      <c r="F2498" s="2">
        <v>43627</v>
      </c>
      <c r="G2498">
        <v>76740</v>
      </c>
      <c r="H2498">
        <v>55252</v>
      </c>
      <c r="I2498">
        <v>131992</v>
      </c>
      <c r="J2498" t="s">
        <v>970</v>
      </c>
      <c r="K2498" t="s">
        <v>5699</v>
      </c>
      <c r="L2498" t="s">
        <v>3354</v>
      </c>
      <c r="M2498" t="s">
        <v>5877</v>
      </c>
      <c r="N2498" t="s">
        <v>5687</v>
      </c>
      <c r="O2498" t="s">
        <v>5878</v>
      </c>
    </row>
    <row r="2499" spans="1:15" x14ac:dyDescent="0.25">
      <c r="A2499" t="b">
        <v>0</v>
      </c>
      <c r="B2499" s="3" t="b">
        <f t="shared" si="38"/>
        <v>0</v>
      </c>
      <c r="C2499" t="s">
        <v>5698</v>
      </c>
      <c r="D2499" s="1">
        <v>43873</v>
      </c>
      <c r="E2499" t="b">
        <v>0</v>
      </c>
      <c r="F2499" s="2">
        <v>43567</v>
      </c>
      <c r="G2499">
        <v>105621</v>
      </c>
      <c r="H2499">
        <v>76047</v>
      </c>
      <c r="I2499">
        <v>181668</v>
      </c>
      <c r="J2499" t="s">
        <v>970</v>
      </c>
      <c r="K2499" t="s">
        <v>5699</v>
      </c>
      <c r="L2499" t="s">
        <v>3354</v>
      </c>
      <c r="M2499" t="s">
        <v>5879</v>
      </c>
      <c r="N2499" t="s">
        <v>5687</v>
      </c>
      <c r="O2499" t="s">
        <v>5880</v>
      </c>
    </row>
    <row r="2500" spans="1:15" x14ac:dyDescent="0.25">
      <c r="A2500" t="b">
        <v>0</v>
      </c>
      <c r="B2500" s="3" t="b">
        <f t="shared" ref="B2500:B2563" si="39">OR(ISNUMBER(SEARCH($B$1,O2500)),ISNUMBER(SEARCH($C$1,O2500)),ISNUMBER(SEARCH($D$1,O2500)),ISNUMBER(SEARCH($E$1,O2500)),ISNUMBER(SEARCH($F$1,O2500)),ISNUMBER(SEARCH($G$1,O2500)),ISNUMBER(SEARCH($H$1,O2500)),ISNUMBER(SEARCH($I$1,O2500)),ISNUMBER(SEARCH($J$1,O2500)),ISNUMBER(SEARCH($K$1,O2500)),ISNUMBER(SEARCH($L$1,O2500)),ISNUMBER(SEARCH($M$1,O2500)),ISNUMBER(SEARCH($N$1,O2500)),ISNUMBER(SEARCH($O$1,O2500)),ISNUMBER(SEARCH($P$1,O2500)),ISNUMBER(SEARCH($Q$1,O2500)),ISNUMBER(SEARCH($R$1,O2500)),ISNUMBER(SEARCH($S$1,O2500)),ISNUMBER(SEARCH($T$1,O2500)),ISNUMBER(SEARCH($U$1,O2500)),ISNUMBER(SEARCH($V$1,O2500)),ISNUMBER(SEARCH($W$1,O2500)),ISNUMBER(SEARCH($X$1,O2500)),ISNUMBER(SEARCH($Y$1,O2500)),ISNUMBER(SEARCH($Z$1,O2500)),ISNUMBER(SEARCH($AA$1,O2500)),ISNUMBER(SEARCH($AB$1,O2500)),ISNUMBER(SEARCH($AC$1,O2500)),ISNUMBER(SEARCH($AD$1,O2500)),ISNUMBER(SEARCH($AE$1,O2500)),ISNUMBER(SEARCH($AF$1,O2500)),ISNUMBER(SEARCH($AG$1,O2500)),ISNUMBER(SEARCH($AH$1,O2500)),ISNUMBER(SEARCH($AI$1,O2500)),ISNUMBER(SEARCH($AJ$1,O2500)),ISNUMBER(SEARCH($AK$1,O2500)),ISNUMBER(SEARCH($AL$1,O2500)),ISNUMBER(SEARCH($AM$1,O2500)),ISNUMBER(SEARCH($AN$1,O2500)),ISNUMBER(SEARCH($AO$1,O2500)),ISNUMBER(SEARCH($AP$1,O2500)),ISNUMBER(SEARCH($AQ$1,O2500)),ISNUMBER(SEARCH($AR$1,O2500)),ISNUMBER(SEARCH($AS$1,O2500)),ISNUMBER(SEARCH($AT$1,O2500)),ISNUMBER(SEARCH($AU$1,O2500)),ISNUMBER(SEARCH($AV$1,O2500)),ISNUMBER(SEARCH($AW$1,O2500)),ISNUMBER(SEARCH($AX$1,O2500)),ISNUMBER(SEARCH($AY$1,O2500)), ISNUMBER(SEARCH($AZ$1,O2500)),ISNUMBER(SEARCH($BA$1,O2500)),ISNUMBER(SEARCH($BB$1,O2500)),ISNUMBER(SEARCH($BC$1,O2500)),ISNUMBER(SEARCH($BD$1,O2500)),ISNUMBER(SEARCH($BE$1,O2500)),ISNUMBER(SEARCH($BF$1,O2500)),ISNUMBER(SEARCH($BG$1,O2500)),ISNUMBER(SEARCH($BH$1,O2500)),ISNUMBER(SEARCH($BI$1,O2500)),ISNUMBER(SEARCH($BJ$1,O2500)),ISNUMBER(SEARCH($BK$1,O2500)),ISNUMBER(SEARCH($BL$1,O2500)),ISNUMBER(SEARCH($BM$1,O2500)),ISNUMBER(SEARCH($BN$1,O2500)),ISNUMBER(SEARCH($BO$1,O2500)),ISNUMBER(SEARCH($BP$1,O2500)),ISNUMBER(SEARCH($BQ$1,O2500)),ISNUMBER(SEARCH($BR$1,O2500)),ISNUMBER(SEARCH($BS$1,O2500)),ISNUMBER(SEARCH($BT$1,O2500)),ISNUMBER(SEARCH($BU$1,O2500)),ISNUMBER(SEARCH($BV$1,O2500)),ISNUMBER(SEARCH($BW$1,O2500)),ISNUMBER(SEARCH($BX$1,O2500)),ISNUMBER(SEARCH($BY$1,O2500)),ISNUMBER(SEARCH($BZ$1,O2500)),ISNUMBER(SEARCH($CA$1,O2500)),ISNUMBER(SEARCH($CB$1,O2500)),ISNUMBER(SEARCH($CC$1,O2500)),ISNUMBER(SEARCH($CD$1,O2500)),ISNUMBER(SEARCH($CE$1,O2500)),ISNUMBER(SEARCH($CF$1,O2500)),ISNUMBER(SEARCH($CG$1,O2500)),ISNUMBER(SEARCH($CG$1,O2500)),ISNUMBER(SEARCH($CH$1,O2500)),ISNUMBER(SEARCH($CI$1,O2500)),ISNUMBER(SEARCH($CJ$1,O2500)),ISNUMBER(SEARCH($CK$1,O2500)),ISNUMBER(SEARCH($CL$1,O2500)),ISNUMBER(SEARCH($CM$1,O2500)),ISNUMBER(SEARCH($CN$1,O2500)),ISNUMBER(SEARCH($CO$1,O2500)),ISNUMBER(SEARCH($CP$1,O2500)),ISNUMBER(SEARCH($CQ$1,O2500)),ISNUMBER(SEARCH($CR$1,O2500)),ISNUMBER(SEARCH($CS$1,O2500)),ISNUMBER(SEARCH($CT$1,O2500)))</f>
        <v>0</v>
      </c>
      <c r="C2500" t="s">
        <v>5752</v>
      </c>
      <c r="D2500" s="1">
        <v>43873</v>
      </c>
      <c r="E2500" t="b">
        <v>0</v>
      </c>
      <c r="F2500" s="2">
        <v>43574.574999999997</v>
      </c>
      <c r="G2500">
        <v>244802</v>
      </c>
      <c r="H2500">
        <v>106632</v>
      </c>
      <c r="I2500">
        <v>351434</v>
      </c>
      <c r="J2500" t="s">
        <v>5753</v>
      </c>
      <c r="K2500" t="s">
        <v>2933</v>
      </c>
      <c r="L2500" t="s">
        <v>3354</v>
      </c>
      <c r="M2500" t="s">
        <v>5881</v>
      </c>
      <c r="N2500" t="s">
        <v>5687</v>
      </c>
      <c r="O2500" t="s">
        <v>5882</v>
      </c>
    </row>
    <row r="2501" spans="1:15" x14ac:dyDescent="0.25">
      <c r="A2501" t="b">
        <v>0</v>
      </c>
      <c r="B2501" s="3" t="b">
        <f t="shared" si="39"/>
        <v>0</v>
      </c>
      <c r="C2501" t="s">
        <v>5698</v>
      </c>
      <c r="D2501" s="1">
        <v>43873</v>
      </c>
      <c r="E2501" t="b">
        <v>0</v>
      </c>
      <c r="F2501" s="2">
        <v>43546.425000000003</v>
      </c>
      <c r="G2501">
        <v>339197</v>
      </c>
      <c r="H2501">
        <v>188736</v>
      </c>
      <c r="I2501">
        <v>527933</v>
      </c>
      <c r="J2501" t="s">
        <v>970</v>
      </c>
      <c r="K2501" t="s">
        <v>5699</v>
      </c>
      <c r="L2501" t="s">
        <v>3354</v>
      </c>
      <c r="M2501" t="s">
        <v>5883</v>
      </c>
      <c r="N2501" t="s">
        <v>5687</v>
      </c>
      <c r="O2501" t="s">
        <v>5884</v>
      </c>
    </row>
    <row r="2502" spans="1:15" x14ac:dyDescent="0.25">
      <c r="A2502" t="b">
        <v>0</v>
      </c>
      <c r="B2502" s="3" t="b">
        <f t="shared" si="39"/>
        <v>0</v>
      </c>
      <c r="C2502" t="s">
        <v>5694</v>
      </c>
      <c r="D2502" s="1">
        <v>43873</v>
      </c>
      <c r="E2502" t="b">
        <v>0</v>
      </c>
      <c r="F2502" s="2">
        <v>43510.488194444442</v>
      </c>
      <c r="G2502">
        <v>105973</v>
      </c>
      <c r="H2502">
        <v>59783</v>
      </c>
      <c r="I2502">
        <v>165756</v>
      </c>
      <c r="J2502" t="s">
        <v>5695</v>
      </c>
      <c r="K2502" t="s">
        <v>1591</v>
      </c>
      <c r="L2502" t="s">
        <v>3354</v>
      </c>
      <c r="M2502" t="s">
        <v>5885</v>
      </c>
      <c r="N2502" t="s">
        <v>5687</v>
      </c>
      <c r="O2502" t="s">
        <v>5822</v>
      </c>
    </row>
    <row r="2503" spans="1:15" x14ac:dyDescent="0.25">
      <c r="A2503" t="b">
        <v>0</v>
      </c>
      <c r="B2503" s="3" t="b">
        <f t="shared" si="39"/>
        <v>0</v>
      </c>
      <c r="C2503" t="s">
        <v>5886</v>
      </c>
      <c r="D2503" s="1">
        <v>43873</v>
      </c>
      <c r="E2503" t="b">
        <v>0</v>
      </c>
      <c r="F2503" s="2">
        <v>43628</v>
      </c>
      <c r="G2503">
        <v>19144</v>
      </c>
      <c r="H2503">
        <v>0</v>
      </c>
      <c r="I2503">
        <v>19144</v>
      </c>
      <c r="J2503" t="s">
        <v>5887</v>
      </c>
      <c r="K2503" t="s">
        <v>5888</v>
      </c>
      <c r="L2503" t="s">
        <v>3354</v>
      </c>
      <c r="M2503" t="s">
        <v>5889</v>
      </c>
      <c r="N2503" t="s">
        <v>5890</v>
      </c>
      <c r="O2503" t="s">
        <v>5891</v>
      </c>
    </row>
    <row r="2504" spans="1:15" x14ac:dyDescent="0.25">
      <c r="A2504" t="b">
        <v>0</v>
      </c>
      <c r="B2504" s="3" t="b">
        <f t="shared" si="39"/>
        <v>0</v>
      </c>
      <c r="C2504" t="s">
        <v>5892</v>
      </c>
      <c r="D2504" s="1">
        <v>43873</v>
      </c>
      <c r="E2504" t="b">
        <v>0</v>
      </c>
      <c r="F2504" s="2">
        <v>43628</v>
      </c>
      <c r="G2504">
        <v>15638</v>
      </c>
      <c r="H2504">
        <v>0</v>
      </c>
      <c r="I2504">
        <v>15638</v>
      </c>
      <c r="J2504" t="s">
        <v>5893</v>
      </c>
      <c r="K2504" t="s">
        <v>4303</v>
      </c>
      <c r="L2504" t="s">
        <v>3354</v>
      </c>
      <c r="M2504" t="s">
        <v>5894</v>
      </c>
      <c r="N2504" t="s">
        <v>5890</v>
      </c>
      <c r="O2504" t="s">
        <v>5895</v>
      </c>
    </row>
    <row r="2505" spans="1:15" x14ac:dyDescent="0.25">
      <c r="A2505" t="b">
        <v>0</v>
      </c>
      <c r="B2505" s="3" t="b">
        <f t="shared" si="39"/>
        <v>0</v>
      </c>
      <c r="C2505" t="s">
        <v>5886</v>
      </c>
      <c r="D2505" s="1">
        <v>43873</v>
      </c>
      <c r="E2505" t="b">
        <v>0</v>
      </c>
      <c r="F2505" s="2">
        <v>43628</v>
      </c>
      <c r="G2505">
        <v>11594</v>
      </c>
      <c r="H2505">
        <v>0</v>
      </c>
      <c r="I2505">
        <v>11594</v>
      </c>
      <c r="J2505" t="s">
        <v>5887</v>
      </c>
      <c r="K2505" t="s">
        <v>5888</v>
      </c>
      <c r="L2505" t="s">
        <v>3354</v>
      </c>
      <c r="M2505" t="s">
        <v>5896</v>
      </c>
      <c r="N2505" t="s">
        <v>5890</v>
      </c>
      <c r="O2505" t="s">
        <v>5897</v>
      </c>
    </row>
    <row r="2506" spans="1:15" x14ac:dyDescent="0.25">
      <c r="A2506" t="b">
        <v>0</v>
      </c>
      <c r="B2506" s="3" t="b">
        <f t="shared" si="39"/>
        <v>0</v>
      </c>
      <c r="C2506" t="s">
        <v>5898</v>
      </c>
      <c r="D2506" s="1">
        <v>43873</v>
      </c>
      <c r="E2506" t="b">
        <v>0</v>
      </c>
      <c r="F2506" s="2">
        <v>43628</v>
      </c>
      <c r="G2506">
        <v>6000</v>
      </c>
      <c r="H2506">
        <v>0</v>
      </c>
      <c r="I2506">
        <v>6000</v>
      </c>
      <c r="J2506" t="s">
        <v>5899</v>
      </c>
      <c r="K2506" t="s">
        <v>5900</v>
      </c>
      <c r="L2506" t="s">
        <v>3354</v>
      </c>
      <c r="M2506" t="s">
        <v>5901</v>
      </c>
      <c r="N2506" t="s">
        <v>5890</v>
      </c>
      <c r="O2506" t="s">
        <v>5902</v>
      </c>
    </row>
    <row r="2507" spans="1:15" x14ac:dyDescent="0.25">
      <c r="A2507" t="b">
        <v>0</v>
      </c>
      <c r="B2507" s="3" t="b">
        <f t="shared" si="39"/>
        <v>1</v>
      </c>
      <c r="C2507" t="s">
        <v>5892</v>
      </c>
      <c r="D2507" s="1">
        <v>43873</v>
      </c>
      <c r="E2507" t="b">
        <v>0</v>
      </c>
      <c r="F2507" s="2">
        <v>43599</v>
      </c>
      <c r="G2507">
        <v>21825</v>
      </c>
      <c r="H2507">
        <v>0</v>
      </c>
      <c r="I2507">
        <v>21825</v>
      </c>
      <c r="J2507" t="s">
        <v>5893</v>
      </c>
      <c r="K2507" t="s">
        <v>4303</v>
      </c>
      <c r="L2507" t="s">
        <v>3354</v>
      </c>
      <c r="M2507" t="s">
        <v>5903</v>
      </c>
      <c r="N2507" t="s">
        <v>5890</v>
      </c>
      <c r="O2507" t="s">
        <v>5904</v>
      </c>
    </row>
    <row r="2508" spans="1:15" x14ac:dyDescent="0.25">
      <c r="A2508" t="b">
        <v>0</v>
      </c>
      <c r="B2508" s="3" t="b">
        <f t="shared" si="39"/>
        <v>0</v>
      </c>
      <c r="C2508" t="s">
        <v>4022</v>
      </c>
      <c r="D2508" s="1">
        <v>43873</v>
      </c>
      <c r="E2508" t="b">
        <v>0</v>
      </c>
      <c r="F2508" s="2">
        <v>43620</v>
      </c>
      <c r="G2508">
        <v>163682</v>
      </c>
      <c r="H2508">
        <v>12210</v>
      </c>
      <c r="I2508">
        <v>175892</v>
      </c>
      <c r="J2508" t="s">
        <v>80</v>
      </c>
      <c r="K2508" t="s">
        <v>4023</v>
      </c>
      <c r="L2508" t="s">
        <v>3354</v>
      </c>
      <c r="M2508" t="s">
        <v>5905</v>
      </c>
      <c r="N2508" t="s">
        <v>5890</v>
      </c>
      <c r="O2508" t="s">
        <v>5906</v>
      </c>
    </row>
    <row r="2509" spans="1:15" x14ac:dyDescent="0.25">
      <c r="A2509" t="b">
        <v>0</v>
      </c>
      <c r="B2509" s="3" t="b">
        <f t="shared" si="39"/>
        <v>0</v>
      </c>
      <c r="C2509" t="s">
        <v>5886</v>
      </c>
      <c r="D2509" s="1">
        <v>43873</v>
      </c>
      <c r="E2509" t="b">
        <v>0</v>
      </c>
      <c r="F2509" s="2">
        <v>43571</v>
      </c>
      <c r="G2509">
        <v>4000</v>
      </c>
      <c r="H2509">
        <v>400</v>
      </c>
      <c r="I2509">
        <v>4400</v>
      </c>
      <c r="J2509" t="s">
        <v>5887</v>
      </c>
      <c r="K2509" t="s">
        <v>5888</v>
      </c>
      <c r="L2509" t="s">
        <v>3354</v>
      </c>
      <c r="M2509" t="s">
        <v>5907</v>
      </c>
      <c r="N2509" t="s">
        <v>5890</v>
      </c>
      <c r="O2509" t="s">
        <v>5908</v>
      </c>
    </row>
    <row r="2510" spans="1:15" x14ac:dyDescent="0.25">
      <c r="A2510" t="b">
        <v>0</v>
      </c>
      <c r="B2510" s="3" t="b">
        <f t="shared" si="39"/>
        <v>0</v>
      </c>
      <c r="C2510" t="s">
        <v>5892</v>
      </c>
      <c r="D2510" s="1">
        <v>43873</v>
      </c>
      <c r="E2510" t="b">
        <v>0</v>
      </c>
      <c r="F2510" s="2">
        <v>43556.635416666664</v>
      </c>
      <c r="G2510">
        <v>9091</v>
      </c>
      <c r="H2510">
        <v>909</v>
      </c>
      <c r="I2510">
        <v>10000</v>
      </c>
      <c r="J2510" t="s">
        <v>5893</v>
      </c>
      <c r="K2510" t="s">
        <v>4303</v>
      </c>
      <c r="L2510" t="s">
        <v>3354</v>
      </c>
      <c r="M2510" t="s">
        <v>5909</v>
      </c>
      <c r="N2510" t="s">
        <v>5890</v>
      </c>
      <c r="O2510" t="s">
        <v>5910</v>
      </c>
    </row>
    <row r="2511" spans="1:15" x14ac:dyDescent="0.25">
      <c r="A2511" t="b">
        <v>0</v>
      </c>
      <c r="B2511" s="3" t="b">
        <f t="shared" si="39"/>
        <v>0</v>
      </c>
      <c r="C2511" t="s">
        <v>5892</v>
      </c>
      <c r="D2511" s="1">
        <v>43873</v>
      </c>
      <c r="E2511" t="b">
        <v>0</v>
      </c>
      <c r="F2511" s="2">
        <v>43567</v>
      </c>
      <c r="G2511">
        <v>8182</v>
      </c>
      <c r="H2511">
        <v>818</v>
      </c>
      <c r="I2511">
        <v>9000</v>
      </c>
      <c r="J2511" t="s">
        <v>5893</v>
      </c>
      <c r="K2511" t="s">
        <v>4303</v>
      </c>
      <c r="L2511" t="s">
        <v>3354</v>
      </c>
      <c r="M2511" t="s">
        <v>5911</v>
      </c>
      <c r="N2511" t="s">
        <v>5890</v>
      </c>
      <c r="O2511" t="s">
        <v>5912</v>
      </c>
    </row>
    <row r="2512" spans="1:15" x14ac:dyDescent="0.25">
      <c r="A2512" t="b">
        <v>0</v>
      </c>
      <c r="B2512" s="3" t="b">
        <f t="shared" si="39"/>
        <v>0</v>
      </c>
      <c r="C2512" t="s">
        <v>5886</v>
      </c>
      <c r="D2512" s="1">
        <v>43873</v>
      </c>
      <c r="E2512" t="b">
        <v>0</v>
      </c>
      <c r="F2512" s="2">
        <v>43641</v>
      </c>
      <c r="G2512">
        <v>3500</v>
      </c>
      <c r="H2512">
        <v>350</v>
      </c>
      <c r="I2512">
        <v>3850</v>
      </c>
      <c r="J2512" t="s">
        <v>5887</v>
      </c>
      <c r="K2512" t="s">
        <v>5888</v>
      </c>
      <c r="L2512" t="s">
        <v>3354</v>
      </c>
      <c r="M2512" t="s">
        <v>5913</v>
      </c>
      <c r="N2512" t="s">
        <v>5890</v>
      </c>
      <c r="O2512" t="s">
        <v>5914</v>
      </c>
    </row>
    <row r="2513" spans="1:15" x14ac:dyDescent="0.25">
      <c r="A2513" t="b">
        <v>0</v>
      </c>
      <c r="B2513" s="3" t="b">
        <f t="shared" si="39"/>
        <v>0</v>
      </c>
      <c r="C2513" t="s">
        <v>5892</v>
      </c>
      <c r="D2513" s="1">
        <v>43873</v>
      </c>
      <c r="E2513" t="b">
        <v>0</v>
      </c>
      <c r="F2513" s="2">
        <v>43599.645833333336</v>
      </c>
      <c r="G2513">
        <v>4999</v>
      </c>
      <c r="H2513">
        <v>0</v>
      </c>
      <c r="I2513">
        <v>4999</v>
      </c>
      <c r="J2513" t="s">
        <v>5893</v>
      </c>
      <c r="K2513" t="s">
        <v>4303</v>
      </c>
      <c r="L2513" t="s">
        <v>3354</v>
      </c>
      <c r="M2513" t="s">
        <v>5915</v>
      </c>
      <c r="N2513" t="s">
        <v>5890</v>
      </c>
      <c r="O2513" t="s">
        <v>5916</v>
      </c>
    </row>
    <row r="2514" spans="1:15" x14ac:dyDescent="0.25">
      <c r="A2514" t="b">
        <v>0</v>
      </c>
      <c r="B2514" s="3" t="b">
        <f t="shared" si="39"/>
        <v>0</v>
      </c>
      <c r="C2514" t="s">
        <v>5892</v>
      </c>
      <c r="D2514" s="1">
        <v>43873</v>
      </c>
      <c r="E2514" t="b">
        <v>0</v>
      </c>
      <c r="F2514" s="2">
        <v>43627</v>
      </c>
      <c r="G2514">
        <v>65324</v>
      </c>
      <c r="H2514">
        <v>0</v>
      </c>
      <c r="I2514">
        <v>65324</v>
      </c>
      <c r="J2514" t="s">
        <v>5893</v>
      </c>
      <c r="K2514" t="s">
        <v>4303</v>
      </c>
      <c r="L2514" t="s">
        <v>3354</v>
      </c>
      <c r="M2514" t="s">
        <v>5917</v>
      </c>
      <c r="N2514" t="s">
        <v>5890</v>
      </c>
      <c r="O2514" t="s">
        <v>5918</v>
      </c>
    </row>
    <row r="2515" spans="1:15" x14ac:dyDescent="0.25">
      <c r="A2515" t="b">
        <v>0</v>
      </c>
      <c r="B2515" s="3" t="b">
        <f t="shared" si="39"/>
        <v>0</v>
      </c>
      <c r="C2515" t="s">
        <v>5892</v>
      </c>
      <c r="D2515" s="1">
        <v>43873</v>
      </c>
      <c r="E2515" t="b">
        <v>0</v>
      </c>
      <c r="F2515" s="2">
        <v>43312.493055555555</v>
      </c>
      <c r="G2515">
        <v>297999</v>
      </c>
      <c r="H2515">
        <v>0</v>
      </c>
      <c r="I2515">
        <v>297999</v>
      </c>
      <c r="J2515" t="s">
        <v>5893</v>
      </c>
      <c r="K2515" t="s">
        <v>4303</v>
      </c>
      <c r="L2515" t="s">
        <v>3354</v>
      </c>
      <c r="M2515" t="s">
        <v>5919</v>
      </c>
      <c r="N2515" t="s">
        <v>5890</v>
      </c>
      <c r="O2515" t="s">
        <v>5920</v>
      </c>
    </row>
    <row r="2516" spans="1:15" x14ac:dyDescent="0.25">
      <c r="A2516" t="b">
        <v>0</v>
      </c>
      <c r="B2516" s="3" t="b">
        <f t="shared" si="39"/>
        <v>0</v>
      </c>
      <c r="C2516" t="s">
        <v>5892</v>
      </c>
      <c r="D2516" s="1">
        <v>43873</v>
      </c>
      <c r="E2516" t="b">
        <v>0</v>
      </c>
      <c r="F2516" s="2">
        <v>43333</v>
      </c>
      <c r="G2516">
        <v>28814</v>
      </c>
      <c r="H2516">
        <v>0</v>
      </c>
      <c r="I2516">
        <v>28814</v>
      </c>
      <c r="J2516" t="s">
        <v>5893</v>
      </c>
      <c r="K2516" t="s">
        <v>4303</v>
      </c>
      <c r="L2516" t="s">
        <v>3354</v>
      </c>
      <c r="M2516" t="s">
        <v>5921</v>
      </c>
      <c r="N2516" t="s">
        <v>5890</v>
      </c>
      <c r="O2516" t="s">
        <v>5922</v>
      </c>
    </row>
    <row r="2517" spans="1:15" x14ac:dyDescent="0.25">
      <c r="A2517" t="b">
        <v>0</v>
      </c>
      <c r="B2517" s="3" t="b">
        <f t="shared" si="39"/>
        <v>1</v>
      </c>
      <c r="C2517" t="s">
        <v>5923</v>
      </c>
      <c r="D2517" s="1">
        <v>43873</v>
      </c>
      <c r="E2517" t="b">
        <v>0</v>
      </c>
      <c r="F2517" s="2">
        <v>43423</v>
      </c>
      <c r="G2517">
        <v>154210</v>
      </c>
      <c r="H2517">
        <v>0</v>
      </c>
      <c r="I2517">
        <v>154210</v>
      </c>
      <c r="J2517" t="s">
        <v>844</v>
      </c>
      <c r="K2517" t="s">
        <v>5924</v>
      </c>
      <c r="L2517" t="s">
        <v>3354</v>
      </c>
      <c r="M2517" t="s">
        <v>5925</v>
      </c>
      <c r="N2517" t="s">
        <v>5890</v>
      </c>
      <c r="O2517" t="s">
        <v>5926</v>
      </c>
    </row>
    <row r="2518" spans="1:15" x14ac:dyDescent="0.25">
      <c r="A2518" t="b">
        <v>0</v>
      </c>
      <c r="B2518" s="3" t="b">
        <f t="shared" si="39"/>
        <v>0</v>
      </c>
      <c r="C2518" t="s">
        <v>5892</v>
      </c>
      <c r="D2518" s="1">
        <v>43873</v>
      </c>
      <c r="E2518" t="b">
        <v>0</v>
      </c>
      <c r="F2518" s="2">
        <v>43391</v>
      </c>
      <c r="G2518">
        <v>6000</v>
      </c>
      <c r="H2518">
        <v>0</v>
      </c>
      <c r="I2518">
        <v>6000</v>
      </c>
      <c r="J2518" t="s">
        <v>5893</v>
      </c>
      <c r="K2518" t="s">
        <v>4303</v>
      </c>
      <c r="L2518" t="s">
        <v>3354</v>
      </c>
      <c r="M2518" t="s">
        <v>5927</v>
      </c>
      <c r="N2518" t="s">
        <v>5890</v>
      </c>
      <c r="O2518" t="s">
        <v>5928</v>
      </c>
    </row>
    <row r="2519" spans="1:15" x14ac:dyDescent="0.25">
      <c r="A2519" t="b">
        <v>0</v>
      </c>
      <c r="B2519" s="3" t="b">
        <f t="shared" si="39"/>
        <v>0</v>
      </c>
      <c r="C2519" t="s">
        <v>5892</v>
      </c>
      <c r="D2519" s="1">
        <v>43873</v>
      </c>
      <c r="E2519" t="b">
        <v>0</v>
      </c>
      <c r="F2519" s="2">
        <v>43252</v>
      </c>
      <c r="G2519">
        <v>7000</v>
      </c>
      <c r="H2519">
        <v>700</v>
      </c>
      <c r="I2519">
        <v>7700</v>
      </c>
      <c r="J2519" t="s">
        <v>5893</v>
      </c>
      <c r="K2519" t="s">
        <v>4303</v>
      </c>
      <c r="L2519" t="s">
        <v>3354</v>
      </c>
      <c r="M2519" t="s">
        <v>5929</v>
      </c>
      <c r="N2519" t="s">
        <v>5890</v>
      </c>
      <c r="O2519" t="s">
        <v>5930</v>
      </c>
    </row>
    <row r="2520" spans="1:15" x14ac:dyDescent="0.25">
      <c r="A2520" t="b">
        <v>0</v>
      </c>
      <c r="B2520" s="3" t="b">
        <f t="shared" si="39"/>
        <v>1</v>
      </c>
      <c r="C2520" t="s">
        <v>5923</v>
      </c>
      <c r="D2520" s="1">
        <v>43873</v>
      </c>
      <c r="E2520" t="b">
        <v>0</v>
      </c>
      <c r="F2520" s="2">
        <v>43265.65</v>
      </c>
      <c r="G2520">
        <v>13467</v>
      </c>
      <c r="H2520">
        <v>0</v>
      </c>
      <c r="I2520">
        <v>13467</v>
      </c>
      <c r="J2520" t="s">
        <v>844</v>
      </c>
      <c r="K2520" t="s">
        <v>5924</v>
      </c>
      <c r="L2520" t="s">
        <v>3354</v>
      </c>
      <c r="M2520" t="s">
        <v>5931</v>
      </c>
      <c r="N2520" t="s">
        <v>5890</v>
      </c>
      <c r="O2520" t="s">
        <v>5932</v>
      </c>
    </row>
    <row r="2521" spans="1:15" x14ac:dyDescent="0.25">
      <c r="A2521" t="b">
        <v>0</v>
      </c>
      <c r="B2521" s="3" t="b">
        <f t="shared" si="39"/>
        <v>0</v>
      </c>
      <c r="C2521" t="s">
        <v>5923</v>
      </c>
      <c r="D2521" s="1">
        <v>43873</v>
      </c>
      <c r="E2521" t="b">
        <v>0</v>
      </c>
      <c r="F2521" s="2">
        <v>43244</v>
      </c>
      <c r="G2521">
        <v>14535</v>
      </c>
      <c r="H2521">
        <v>0</v>
      </c>
      <c r="I2521">
        <v>14535</v>
      </c>
      <c r="J2521" t="s">
        <v>844</v>
      </c>
      <c r="K2521" t="s">
        <v>5924</v>
      </c>
      <c r="L2521" t="s">
        <v>3354</v>
      </c>
      <c r="M2521" t="s">
        <v>5933</v>
      </c>
      <c r="N2521" t="s">
        <v>5890</v>
      </c>
      <c r="O2521" t="s">
        <v>5934</v>
      </c>
    </row>
    <row r="2522" spans="1:15" x14ac:dyDescent="0.25">
      <c r="A2522" t="b">
        <v>0</v>
      </c>
      <c r="B2522" s="3" t="b">
        <f t="shared" si="39"/>
        <v>1</v>
      </c>
      <c r="C2522" t="s">
        <v>5892</v>
      </c>
      <c r="D2522" s="1">
        <v>43873</v>
      </c>
      <c r="E2522" t="b">
        <v>0</v>
      </c>
      <c r="F2522" s="2">
        <v>43250</v>
      </c>
      <c r="G2522">
        <v>10679</v>
      </c>
      <c r="H2522">
        <v>0</v>
      </c>
      <c r="I2522">
        <v>10679</v>
      </c>
      <c r="J2522" t="s">
        <v>5893</v>
      </c>
      <c r="K2522" t="s">
        <v>4303</v>
      </c>
      <c r="L2522" t="s">
        <v>3354</v>
      </c>
      <c r="M2522" t="s">
        <v>5935</v>
      </c>
      <c r="N2522" t="s">
        <v>5890</v>
      </c>
      <c r="O2522" t="s">
        <v>5936</v>
      </c>
    </row>
    <row r="2523" spans="1:15" x14ac:dyDescent="0.25">
      <c r="A2523" t="b">
        <v>0</v>
      </c>
      <c r="B2523" s="3" t="b">
        <f t="shared" si="39"/>
        <v>0</v>
      </c>
      <c r="C2523" t="s">
        <v>5892</v>
      </c>
      <c r="D2523" s="1">
        <v>43873</v>
      </c>
      <c r="E2523" t="b">
        <v>0</v>
      </c>
      <c r="F2523" s="2">
        <v>43052.626388888886</v>
      </c>
      <c r="G2523">
        <v>7727</v>
      </c>
      <c r="H2523">
        <v>773</v>
      </c>
      <c r="I2523">
        <v>8500</v>
      </c>
      <c r="J2523" t="s">
        <v>5893</v>
      </c>
      <c r="K2523" t="s">
        <v>4303</v>
      </c>
      <c r="L2523" t="s">
        <v>3354</v>
      </c>
      <c r="M2523" t="s">
        <v>5937</v>
      </c>
      <c r="N2523" t="s">
        <v>5890</v>
      </c>
      <c r="O2523" t="s">
        <v>5938</v>
      </c>
    </row>
    <row r="2524" spans="1:15" x14ac:dyDescent="0.25">
      <c r="A2524" t="b">
        <v>0</v>
      </c>
      <c r="B2524" s="3" t="b">
        <f t="shared" si="39"/>
        <v>1</v>
      </c>
      <c r="C2524" t="s">
        <v>5923</v>
      </c>
      <c r="D2524" s="1">
        <v>43873</v>
      </c>
      <c r="E2524" t="b">
        <v>0</v>
      </c>
      <c r="F2524" s="2">
        <v>43124</v>
      </c>
      <c r="G2524">
        <v>12888</v>
      </c>
      <c r="H2524">
        <v>0</v>
      </c>
      <c r="I2524">
        <v>12888</v>
      </c>
      <c r="J2524" t="s">
        <v>844</v>
      </c>
      <c r="K2524" t="s">
        <v>5924</v>
      </c>
      <c r="L2524" t="s">
        <v>3354</v>
      </c>
      <c r="M2524" t="s">
        <v>5939</v>
      </c>
      <c r="N2524" t="s">
        <v>5890</v>
      </c>
      <c r="O2524" t="s">
        <v>5932</v>
      </c>
    </row>
    <row r="2525" spans="1:15" x14ac:dyDescent="0.25">
      <c r="A2525" t="b">
        <v>0</v>
      </c>
      <c r="B2525" s="3" t="b">
        <f t="shared" si="39"/>
        <v>0</v>
      </c>
      <c r="C2525" t="s">
        <v>5892</v>
      </c>
      <c r="D2525" s="1">
        <v>43873</v>
      </c>
      <c r="E2525" t="b">
        <v>0</v>
      </c>
      <c r="F2525" s="2">
        <v>43250</v>
      </c>
      <c r="G2525">
        <v>20044</v>
      </c>
      <c r="H2525">
        <v>0</v>
      </c>
      <c r="I2525">
        <v>20044</v>
      </c>
      <c r="J2525" t="s">
        <v>5893</v>
      </c>
      <c r="K2525" t="s">
        <v>4303</v>
      </c>
      <c r="L2525" t="s">
        <v>3354</v>
      </c>
      <c r="M2525" t="s">
        <v>5940</v>
      </c>
      <c r="N2525" t="s">
        <v>5890</v>
      </c>
      <c r="O2525" t="s">
        <v>5895</v>
      </c>
    </row>
    <row r="2526" spans="1:15" x14ac:dyDescent="0.25">
      <c r="A2526" t="b">
        <v>0</v>
      </c>
      <c r="B2526" s="3" t="b">
        <f t="shared" si="39"/>
        <v>0</v>
      </c>
      <c r="C2526" t="s">
        <v>5892</v>
      </c>
      <c r="D2526" s="1">
        <v>43873</v>
      </c>
      <c r="E2526" t="b">
        <v>0</v>
      </c>
      <c r="F2526" s="2">
        <v>43124</v>
      </c>
      <c r="G2526">
        <v>5455</v>
      </c>
      <c r="H2526">
        <v>545</v>
      </c>
      <c r="I2526">
        <v>6000</v>
      </c>
      <c r="J2526" t="s">
        <v>5893</v>
      </c>
      <c r="K2526" t="s">
        <v>4303</v>
      </c>
      <c r="L2526" t="s">
        <v>3354</v>
      </c>
      <c r="M2526" t="s">
        <v>5941</v>
      </c>
      <c r="N2526" t="s">
        <v>5890</v>
      </c>
      <c r="O2526" t="s">
        <v>5910</v>
      </c>
    </row>
    <row r="2527" spans="1:15" x14ac:dyDescent="0.25">
      <c r="A2527" t="b">
        <v>0</v>
      </c>
      <c r="B2527" s="3" t="b">
        <f t="shared" si="39"/>
        <v>1</v>
      </c>
      <c r="C2527" t="s">
        <v>5923</v>
      </c>
      <c r="D2527" s="1">
        <v>43873</v>
      </c>
      <c r="E2527" t="b">
        <v>0</v>
      </c>
      <c r="F2527" s="2">
        <v>42965.43472222222</v>
      </c>
      <c r="G2527">
        <v>12888</v>
      </c>
      <c r="H2527">
        <v>0</v>
      </c>
      <c r="I2527">
        <v>12888</v>
      </c>
      <c r="J2527" t="s">
        <v>844</v>
      </c>
      <c r="K2527" t="s">
        <v>5924</v>
      </c>
      <c r="L2527" t="s">
        <v>3354</v>
      </c>
      <c r="M2527" t="s">
        <v>5942</v>
      </c>
      <c r="N2527" t="s">
        <v>5890</v>
      </c>
      <c r="O2527" t="s">
        <v>5932</v>
      </c>
    </row>
    <row r="2528" spans="1:15" x14ac:dyDescent="0.25">
      <c r="A2528" t="b">
        <v>0</v>
      </c>
      <c r="B2528" s="3" t="b">
        <f t="shared" si="39"/>
        <v>0</v>
      </c>
      <c r="C2528" t="s">
        <v>5943</v>
      </c>
      <c r="D2528" s="1">
        <v>43873</v>
      </c>
      <c r="E2528" t="b">
        <v>0</v>
      </c>
      <c r="F2528" s="2">
        <v>43025.461805555555</v>
      </c>
      <c r="G2528">
        <v>1818</v>
      </c>
      <c r="H2528">
        <v>182</v>
      </c>
      <c r="I2528">
        <v>2000</v>
      </c>
      <c r="J2528" t="s">
        <v>5944</v>
      </c>
      <c r="K2528" t="s">
        <v>5945</v>
      </c>
      <c r="L2528" t="s">
        <v>3354</v>
      </c>
      <c r="M2528" t="s">
        <v>5946</v>
      </c>
      <c r="N2528" t="s">
        <v>5890</v>
      </c>
      <c r="O2528" t="s">
        <v>5947</v>
      </c>
    </row>
    <row r="2529" spans="1:15" x14ac:dyDescent="0.25">
      <c r="A2529" t="b">
        <v>0</v>
      </c>
      <c r="B2529" s="3" t="b">
        <f t="shared" si="39"/>
        <v>0</v>
      </c>
      <c r="C2529" t="s">
        <v>5892</v>
      </c>
      <c r="D2529" s="1">
        <v>43873</v>
      </c>
      <c r="E2529" t="b">
        <v>0</v>
      </c>
      <c r="F2529" s="2">
        <v>43103</v>
      </c>
      <c r="G2529">
        <v>6000</v>
      </c>
      <c r="H2529">
        <v>0</v>
      </c>
      <c r="I2529">
        <v>6000</v>
      </c>
      <c r="J2529" t="s">
        <v>5893</v>
      </c>
      <c r="K2529" t="s">
        <v>4303</v>
      </c>
      <c r="L2529" t="s">
        <v>3354</v>
      </c>
      <c r="M2529" t="s">
        <v>5948</v>
      </c>
      <c r="N2529" t="s">
        <v>5890</v>
      </c>
      <c r="O2529" t="s">
        <v>5949</v>
      </c>
    </row>
    <row r="2530" spans="1:15" x14ac:dyDescent="0.25">
      <c r="A2530" t="b">
        <v>0</v>
      </c>
      <c r="B2530" s="3" t="b">
        <f t="shared" si="39"/>
        <v>0</v>
      </c>
      <c r="C2530" t="s">
        <v>5892</v>
      </c>
      <c r="D2530" s="1">
        <v>43873</v>
      </c>
      <c r="E2530" t="b">
        <v>0</v>
      </c>
      <c r="F2530" s="2">
        <v>43266</v>
      </c>
      <c r="G2530">
        <v>16513</v>
      </c>
      <c r="H2530">
        <v>1587</v>
      </c>
      <c r="I2530">
        <v>18100</v>
      </c>
      <c r="J2530" t="s">
        <v>5893</v>
      </c>
      <c r="K2530" t="s">
        <v>4303</v>
      </c>
      <c r="L2530" t="s">
        <v>3354</v>
      </c>
      <c r="M2530" t="s">
        <v>5950</v>
      </c>
      <c r="N2530" t="s">
        <v>5890</v>
      </c>
      <c r="O2530" t="s">
        <v>5951</v>
      </c>
    </row>
    <row r="2531" spans="1:15" x14ac:dyDescent="0.25">
      <c r="A2531" t="b">
        <v>0</v>
      </c>
      <c r="B2531" s="3" t="b">
        <f t="shared" si="39"/>
        <v>0</v>
      </c>
      <c r="C2531" t="s">
        <v>5892</v>
      </c>
      <c r="D2531" s="1">
        <v>43873</v>
      </c>
      <c r="E2531" t="b">
        <v>0</v>
      </c>
      <c r="F2531" s="2">
        <v>42942</v>
      </c>
      <c r="G2531">
        <v>7000</v>
      </c>
      <c r="H2531">
        <v>700</v>
      </c>
      <c r="I2531">
        <v>7700</v>
      </c>
      <c r="J2531" t="s">
        <v>5893</v>
      </c>
      <c r="K2531" t="s">
        <v>4303</v>
      </c>
      <c r="L2531" t="s">
        <v>3354</v>
      </c>
      <c r="M2531" t="s">
        <v>5952</v>
      </c>
      <c r="N2531" t="s">
        <v>5890</v>
      </c>
      <c r="O2531" t="s">
        <v>5953</v>
      </c>
    </row>
    <row r="2532" spans="1:15" x14ac:dyDescent="0.25">
      <c r="A2532" t="b">
        <v>0</v>
      </c>
      <c r="B2532" s="3" t="b">
        <f t="shared" si="39"/>
        <v>1</v>
      </c>
      <c r="C2532" t="s">
        <v>5923</v>
      </c>
      <c r="D2532" s="1">
        <v>43873</v>
      </c>
      <c r="E2532" t="b">
        <v>0</v>
      </c>
      <c r="F2532" s="2">
        <v>42738</v>
      </c>
      <c r="G2532">
        <v>5000</v>
      </c>
      <c r="H2532">
        <v>0</v>
      </c>
      <c r="I2532">
        <v>5000</v>
      </c>
      <c r="J2532" t="s">
        <v>844</v>
      </c>
      <c r="K2532" t="s">
        <v>5924</v>
      </c>
      <c r="L2532" t="s">
        <v>3354</v>
      </c>
      <c r="M2532" t="s">
        <v>5954</v>
      </c>
      <c r="N2532" t="s">
        <v>5890</v>
      </c>
      <c r="O2532" t="s">
        <v>5955</v>
      </c>
    </row>
    <row r="2533" spans="1:15" x14ac:dyDescent="0.25">
      <c r="A2533" t="b">
        <v>0</v>
      </c>
      <c r="B2533" s="3" t="b">
        <f t="shared" si="39"/>
        <v>0</v>
      </c>
      <c r="C2533" t="s">
        <v>5943</v>
      </c>
      <c r="D2533" s="1">
        <v>43873</v>
      </c>
      <c r="E2533" t="b">
        <v>0</v>
      </c>
      <c r="F2533" s="2">
        <v>42668.580555555556</v>
      </c>
      <c r="G2533">
        <v>2727</v>
      </c>
      <c r="H2533">
        <v>273</v>
      </c>
      <c r="I2533">
        <v>3000</v>
      </c>
      <c r="J2533" t="s">
        <v>5944</v>
      </c>
      <c r="K2533" t="s">
        <v>5945</v>
      </c>
      <c r="L2533" t="s">
        <v>3354</v>
      </c>
      <c r="M2533" t="s">
        <v>5956</v>
      </c>
      <c r="N2533" t="s">
        <v>5890</v>
      </c>
      <c r="O2533" t="s">
        <v>5938</v>
      </c>
    </row>
    <row r="2534" spans="1:15" x14ac:dyDescent="0.25">
      <c r="A2534" t="b">
        <v>0</v>
      </c>
      <c r="B2534" s="3" t="b">
        <f t="shared" si="39"/>
        <v>0</v>
      </c>
      <c r="C2534" t="s">
        <v>5943</v>
      </c>
      <c r="D2534" s="1">
        <v>43873</v>
      </c>
      <c r="E2534" t="b">
        <v>0</v>
      </c>
      <c r="F2534" s="2">
        <v>42676.441666666666</v>
      </c>
      <c r="G2534">
        <v>1146</v>
      </c>
      <c r="H2534">
        <v>0</v>
      </c>
      <c r="I2534">
        <v>1146</v>
      </c>
      <c r="J2534" t="s">
        <v>5944</v>
      </c>
      <c r="K2534" t="s">
        <v>5945</v>
      </c>
      <c r="L2534" t="s">
        <v>3354</v>
      </c>
      <c r="M2534" t="s">
        <v>5957</v>
      </c>
      <c r="N2534" t="s">
        <v>5890</v>
      </c>
      <c r="O2534" t="s">
        <v>5958</v>
      </c>
    </row>
    <row r="2535" spans="1:15" x14ac:dyDescent="0.25">
      <c r="A2535" t="b">
        <v>0</v>
      </c>
      <c r="B2535" s="3" t="b">
        <f t="shared" si="39"/>
        <v>0</v>
      </c>
      <c r="C2535" t="s">
        <v>5923</v>
      </c>
      <c r="D2535" s="1">
        <v>43873</v>
      </c>
      <c r="E2535" t="b">
        <v>0</v>
      </c>
      <c r="F2535" s="2">
        <v>42893</v>
      </c>
      <c r="G2535">
        <v>4982</v>
      </c>
      <c r="H2535">
        <v>0</v>
      </c>
      <c r="I2535">
        <v>4982</v>
      </c>
      <c r="J2535" t="s">
        <v>844</v>
      </c>
      <c r="K2535" t="s">
        <v>5924</v>
      </c>
      <c r="L2535" t="s">
        <v>3354</v>
      </c>
      <c r="M2535" t="s">
        <v>5959</v>
      </c>
      <c r="N2535" t="s">
        <v>5890</v>
      </c>
      <c r="O2535" t="s">
        <v>5960</v>
      </c>
    </row>
    <row r="2536" spans="1:15" x14ac:dyDescent="0.25">
      <c r="A2536" t="b">
        <v>0</v>
      </c>
      <c r="B2536" s="3" t="b">
        <f t="shared" si="39"/>
        <v>0</v>
      </c>
      <c r="C2536" t="s">
        <v>5923</v>
      </c>
      <c r="D2536" s="1">
        <v>43873</v>
      </c>
      <c r="E2536" t="b">
        <v>0</v>
      </c>
      <c r="F2536" s="2">
        <v>42909</v>
      </c>
      <c r="G2536">
        <v>15108</v>
      </c>
      <c r="H2536">
        <v>0</v>
      </c>
      <c r="I2536">
        <v>15108</v>
      </c>
      <c r="J2536" t="s">
        <v>844</v>
      </c>
      <c r="K2536" t="s">
        <v>5924</v>
      </c>
      <c r="L2536" t="s">
        <v>3354</v>
      </c>
      <c r="M2536" t="s">
        <v>5961</v>
      </c>
      <c r="N2536" t="s">
        <v>5890</v>
      </c>
      <c r="O2536" t="s">
        <v>5962</v>
      </c>
    </row>
    <row r="2537" spans="1:15" x14ac:dyDescent="0.25">
      <c r="A2537" t="b">
        <v>0</v>
      </c>
      <c r="B2537" s="3" t="b">
        <f t="shared" si="39"/>
        <v>0</v>
      </c>
      <c r="C2537" t="s">
        <v>5892</v>
      </c>
      <c r="D2537" s="1">
        <v>43873</v>
      </c>
      <c r="E2537" t="b">
        <v>0</v>
      </c>
      <c r="F2537" s="2">
        <v>42790</v>
      </c>
      <c r="G2537">
        <v>5455</v>
      </c>
      <c r="H2537">
        <v>545</v>
      </c>
      <c r="I2537">
        <v>6000</v>
      </c>
      <c r="J2537" t="s">
        <v>5893</v>
      </c>
      <c r="K2537" t="s">
        <v>4303</v>
      </c>
      <c r="L2537" t="s">
        <v>3354</v>
      </c>
      <c r="M2537" t="s">
        <v>5963</v>
      </c>
      <c r="N2537" t="s">
        <v>5890</v>
      </c>
      <c r="O2537" t="s">
        <v>5964</v>
      </c>
    </row>
    <row r="2538" spans="1:15" x14ac:dyDescent="0.25">
      <c r="A2538" t="b">
        <v>0</v>
      </c>
      <c r="B2538" s="3" t="b">
        <f t="shared" si="39"/>
        <v>0</v>
      </c>
      <c r="C2538" t="s">
        <v>5943</v>
      </c>
      <c r="D2538" s="1">
        <v>43873</v>
      </c>
      <c r="E2538" t="b">
        <v>0</v>
      </c>
      <c r="F2538" s="2">
        <v>42891</v>
      </c>
      <c r="G2538">
        <v>46130</v>
      </c>
      <c r="H2538">
        <v>0</v>
      </c>
      <c r="I2538">
        <v>46130</v>
      </c>
      <c r="J2538" t="s">
        <v>5944</v>
      </c>
      <c r="K2538" t="s">
        <v>5945</v>
      </c>
      <c r="L2538" t="s">
        <v>3354</v>
      </c>
      <c r="M2538" t="s">
        <v>5965</v>
      </c>
      <c r="N2538" t="s">
        <v>5890</v>
      </c>
      <c r="O2538" t="s">
        <v>5966</v>
      </c>
    </row>
    <row r="2539" spans="1:15" x14ac:dyDescent="0.25">
      <c r="A2539" t="b">
        <v>0</v>
      </c>
      <c r="B2539" s="3" t="b">
        <f t="shared" si="39"/>
        <v>0</v>
      </c>
      <c r="C2539" t="s">
        <v>5892</v>
      </c>
      <c r="D2539" s="1">
        <v>43873</v>
      </c>
      <c r="E2539" t="b">
        <v>0</v>
      </c>
      <c r="F2539" s="2">
        <v>43077</v>
      </c>
      <c r="G2539">
        <v>10000</v>
      </c>
      <c r="H2539">
        <v>0</v>
      </c>
      <c r="I2539">
        <v>10000</v>
      </c>
      <c r="J2539" t="s">
        <v>5893</v>
      </c>
      <c r="K2539" t="s">
        <v>4303</v>
      </c>
      <c r="L2539" t="s">
        <v>3354</v>
      </c>
      <c r="M2539" t="s">
        <v>5967</v>
      </c>
      <c r="N2539" t="s">
        <v>5890</v>
      </c>
      <c r="O2539" t="s">
        <v>5968</v>
      </c>
    </row>
    <row r="2540" spans="1:15" x14ac:dyDescent="0.25">
      <c r="A2540" t="b">
        <v>0</v>
      </c>
      <c r="B2540" s="3" t="b">
        <f t="shared" si="39"/>
        <v>0</v>
      </c>
      <c r="C2540" t="s">
        <v>5892</v>
      </c>
      <c r="D2540" s="1">
        <v>43873</v>
      </c>
      <c r="E2540" t="b">
        <v>0</v>
      </c>
      <c r="F2540" s="2">
        <v>42881</v>
      </c>
      <c r="G2540">
        <v>38854</v>
      </c>
      <c r="H2540">
        <v>0</v>
      </c>
      <c r="I2540">
        <v>38854</v>
      </c>
      <c r="J2540" t="s">
        <v>5893</v>
      </c>
      <c r="K2540" t="s">
        <v>4303</v>
      </c>
      <c r="L2540" t="s">
        <v>3354</v>
      </c>
      <c r="M2540" t="s">
        <v>5969</v>
      </c>
      <c r="N2540" t="s">
        <v>5890</v>
      </c>
      <c r="O2540" t="s">
        <v>5895</v>
      </c>
    </row>
    <row r="2541" spans="1:15" x14ac:dyDescent="0.25">
      <c r="A2541" t="b">
        <v>0</v>
      </c>
      <c r="B2541" s="3" t="b">
        <f t="shared" si="39"/>
        <v>1</v>
      </c>
      <c r="C2541" t="s">
        <v>5923</v>
      </c>
      <c r="D2541" s="1">
        <v>43873</v>
      </c>
      <c r="E2541" t="b">
        <v>0</v>
      </c>
      <c r="F2541" s="2">
        <v>42832.557638888888</v>
      </c>
      <c r="G2541">
        <v>29685</v>
      </c>
      <c r="H2541">
        <v>0</v>
      </c>
      <c r="I2541">
        <v>29685</v>
      </c>
      <c r="J2541" t="s">
        <v>844</v>
      </c>
      <c r="K2541" t="s">
        <v>5924</v>
      </c>
      <c r="L2541" t="s">
        <v>3354</v>
      </c>
      <c r="M2541" t="s">
        <v>5970</v>
      </c>
      <c r="N2541" t="s">
        <v>5890</v>
      </c>
      <c r="O2541" t="s">
        <v>5932</v>
      </c>
    </row>
    <row r="2542" spans="1:15" x14ac:dyDescent="0.25">
      <c r="A2542" t="b">
        <v>0</v>
      </c>
      <c r="B2542" s="3" t="b">
        <f t="shared" si="39"/>
        <v>0</v>
      </c>
      <c r="C2542" t="s">
        <v>5892</v>
      </c>
      <c r="D2542" s="1">
        <v>43873</v>
      </c>
      <c r="E2542" t="b">
        <v>0</v>
      </c>
      <c r="F2542" s="2">
        <v>42863.353472222225</v>
      </c>
      <c r="G2542">
        <v>5455</v>
      </c>
      <c r="H2542">
        <v>545</v>
      </c>
      <c r="I2542">
        <v>6000</v>
      </c>
      <c r="J2542" t="s">
        <v>5893</v>
      </c>
      <c r="K2542" t="s">
        <v>4303</v>
      </c>
      <c r="L2542" t="s">
        <v>3354</v>
      </c>
      <c r="M2542" t="s">
        <v>5971</v>
      </c>
      <c r="N2542" t="s">
        <v>5890</v>
      </c>
      <c r="O2542" t="s">
        <v>5910</v>
      </c>
    </row>
    <row r="2543" spans="1:15" x14ac:dyDescent="0.25">
      <c r="A2543" t="b">
        <v>0</v>
      </c>
      <c r="B2543" s="3" t="b">
        <f t="shared" si="39"/>
        <v>0</v>
      </c>
      <c r="C2543" t="s">
        <v>5892</v>
      </c>
      <c r="D2543" s="1">
        <v>43873</v>
      </c>
      <c r="E2543" t="b">
        <v>0</v>
      </c>
      <c r="F2543" s="2">
        <v>43112</v>
      </c>
      <c r="G2543">
        <v>270542</v>
      </c>
      <c r="H2543">
        <v>0</v>
      </c>
      <c r="I2543">
        <v>270542</v>
      </c>
      <c r="J2543" t="s">
        <v>5893</v>
      </c>
      <c r="K2543" t="s">
        <v>4303</v>
      </c>
      <c r="L2543" t="s">
        <v>3354</v>
      </c>
      <c r="M2543" t="s">
        <v>5972</v>
      </c>
      <c r="N2543" t="s">
        <v>5890</v>
      </c>
      <c r="O2543" t="s">
        <v>5973</v>
      </c>
    </row>
    <row r="2544" spans="1:15" x14ac:dyDescent="0.25">
      <c r="A2544" t="b">
        <v>0</v>
      </c>
      <c r="B2544" s="3" t="b">
        <f t="shared" si="39"/>
        <v>0</v>
      </c>
      <c r="C2544" t="s">
        <v>5892</v>
      </c>
      <c r="D2544" s="1">
        <v>43873</v>
      </c>
      <c r="E2544" t="b">
        <v>0</v>
      </c>
      <c r="F2544" s="2">
        <v>42634.440972222219</v>
      </c>
      <c r="G2544">
        <v>194000</v>
      </c>
      <c r="H2544">
        <v>0</v>
      </c>
      <c r="I2544">
        <v>194000</v>
      </c>
      <c r="J2544" t="s">
        <v>5893</v>
      </c>
      <c r="K2544" t="s">
        <v>4303</v>
      </c>
      <c r="L2544" t="s">
        <v>3354</v>
      </c>
      <c r="M2544" t="s">
        <v>5974</v>
      </c>
      <c r="N2544" t="s">
        <v>5890</v>
      </c>
      <c r="O2544" t="s">
        <v>5975</v>
      </c>
    </row>
    <row r="2545" spans="1:15" x14ac:dyDescent="0.25">
      <c r="A2545" t="b">
        <v>0</v>
      </c>
      <c r="B2545" s="3" t="b">
        <f t="shared" si="39"/>
        <v>0</v>
      </c>
      <c r="C2545" t="s">
        <v>5976</v>
      </c>
      <c r="D2545" s="1">
        <v>43873</v>
      </c>
      <c r="E2545" t="b">
        <v>0</v>
      </c>
      <c r="F2545" s="2">
        <v>42570</v>
      </c>
      <c r="G2545">
        <v>7000</v>
      </c>
      <c r="H2545">
        <v>700</v>
      </c>
      <c r="I2545">
        <v>7700</v>
      </c>
      <c r="J2545" t="s">
        <v>5977</v>
      </c>
      <c r="K2545" t="s">
        <v>5978</v>
      </c>
      <c r="L2545" t="s">
        <v>3354</v>
      </c>
      <c r="M2545" t="s">
        <v>5979</v>
      </c>
      <c r="N2545" t="s">
        <v>5890</v>
      </c>
      <c r="O2545" t="s">
        <v>5980</v>
      </c>
    </row>
    <row r="2546" spans="1:15" x14ac:dyDescent="0.25">
      <c r="A2546" t="b">
        <v>0</v>
      </c>
      <c r="B2546" s="3" t="b">
        <f t="shared" si="39"/>
        <v>0</v>
      </c>
      <c r="C2546" t="s">
        <v>5976</v>
      </c>
      <c r="D2546" s="1">
        <v>43873</v>
      </c>
      <c r="E2546" t="b">
        <v>0</v>
      </c>
      <c r="F2546" s="2">
        <v>42648</v>
      </c>
      <c r="G2546">
        <v>6000</v>
      </c>
      <c r="H2546">
        <v>600</v>
      </c>
      <c r="I2546">
        <v>6600</v>
      </c>
      <c r="J2546" t="s">
        <v>5977</v>
      </c>
      <c r="K2546" t="s">
        <v>5978</v>
      </c>
      <c r="L2546" t="s">
        <v>3354</v>
      </c>
      <c r="M2546" t="s">
        <v>5981</v>
      </c>
      <c r="N2546" t="s">
        <v>5890</v>
      </c>
      <c r="O2546" t="s">
        <v>5982</v>
      </c>
    </row>
    <row r="2547" spans="1:15" x14ac:dyDescent="0.25">
      <c r="A2547" t="b">
        <v>0</v>
      </c>
      <c r="B2547" s="3" t="b">
        <f t="shared" si="39"/>
        <v>0</v>
      </c>
      <c r="C2547" t="s">
        <v>4261</v>
      </c>
      <c r="D2547" s="1">
        <v>43873</v>
      </c>
      <c r="E2547" t="b">
        <v>0</v>
      </c>
      <c r="F2547" s="2">
        <v>43019.586111111108</v>
      </c>
      <c r="G2547">
        <v>21293</v>
      </c>
      <c r="H2547">
        <v>0</v>
      </c>
      <c r="I2547">
        <v>21293</v>
      </c>
      <c r="J2547" t="s">
        <v>4262</v>
      </c>
      <c r="K2547" t="s">
        <v>4263</v>
      </c>
      <c r="L2547" t="s">
        <v>3354</v>
      </c>
      <c r="M2547" t="s">
        <v>5983</v>
      </c>
      <c r="N2547" t="s">
        <v>5984</v>
      </c>
      <c r="O2547" t="s">
        <v>5985</v>
      </c>
    </row>
    <row r="2548" spans="1:15" x14ac:dyDescent="0.25">
      <c r="A2548" t="b">
        <v>0</v>
      </c>
      <c r="B2548" s="3" t="b">
        <f t="shared" si="39"/>
        <v>1</v>
      </c>
      <c r="C2548" t="s">
        <v>4261</v>
      </c>
      <c r="D2548" s="1">
        <v>43873</v>
      </c>
      <c r="E2548" t="b">
        <v>0</v>
      </c>
      <c r="F2548" s="2">
        <v>43019.474999999999</v>
      </c>
      <c r="G2548">
        <v>454094</v>
      </c>
      <c r="H2548">
        <v>0</v>
      </c>
      <c r="I2548">
        <v>454094</v>
      </c>
      <c r="J2548" t="s">
        <v>4262</v>
      </c>
      <c r="K2548" t="s">
        <v>4263</v>
      </c>
      <c r="L2548" t="s">
        <v>3354</v>
      </c>
      <c r="M2548" t="s">
        <v>5986</v>
      </c>
      <c r="N2548" t="s">
        <v>5984</v>
      </c>
      <c r="O2548" t="s">
        <v>5987</v>
      </c>
    </row>
    <row r="2549" spans="1:15" x14ac:dyDescent="0.25">
      <c r="A2549" t="b">
        <v>0</v>
      </c>
      <c r="B2549" s="3" t="b">
        <f t="shared" si="39"/>
        <v>0</v>
      </c>
      <c r="C2549" t="s">
        <v>4261</v>
      </c>
      <c r="D2549" s="1">
        <v>43873</v>
      </c>
      <c r="E2549" t="b">
        <v>0</v>
      </c>
      <c r="F2549" s="2">
        <v>43019.574305555558</v>
      </c>
      <c r="G2549">
        <v>854422</v>
      </c>
      <c r="H2549">
        <v>0</v>
      </c>
      <c r="I2549">
        <v>854422</v>
      </c>
      <c r="J2549" t="s">
        <v>4262</v>
      </c>
      <c r="K2549" t="s">
        <v>4263</v>
      </c>
      <c r="L2549" t="s">
        <v>3354</v>
      </c>
      <c r="M2549" t="s">
        <v>5988</v>
      </c>
      <c r="N2549" t="s">
        <v>5984</v>
      </c>
      <c r="O2549" t="s">
        <v>5989</v>
      </c>
    </row>
    <row r="2550" spans="1:15" x14ac:dyDescent="0.25">
      <c r="A2550" t="b">
        <v>0</v>
      </c>
      <c r="B2550" s="3" t="b">
        <f t="shared" si="39"/>
        <v>0</v>
      </c>
      <c r="C2550" t="s">
        <v>4261</v>
      </c>
      <c r="D2550" s="1">
        <v>43873</v>
      </c>
      <c r="E2550" t="b">
        <v>0</v>
      </c>
      <c r="F2550" s="2">
        <v>43019.550694444442</v>
      </c>
      <c r="G2550">
        <v>1850755</v>
      </c>
      <c r="H2550">
        <v>0</v>
      </c>
      <c r="I2550">
        <v>1850755</v>
      </c>
      <c r="J2550" t="s">
        <v>4262</v>
      </c>
      <c r="K2550" t="s">
        <v>4263</v>
      </c>
      <c r="L2550" t="s">
        <v>3354</v>
      </c>
      <c r="M2550" t="s">
        <v>5990</v>
      </c>
      <c r="N2550" t="s">
        <v>5984</v>
      </c>
      <c r="O2550" t="s">
        <v>5991</v>
      </c>
    </row>
    <row r="2551" spans="1:15" x14ac:dyDescent="0.25">
      <c r="A2551" t="b">
        <v>0</v>
      </c>
      <c r="B2551" s="3" t="b">
        <f t="shared" si="39"/>
        <v>1</v>
      </c>
      <c r="C2551" t="s">
        <v>4254</v>
      </c>
      <c r="D2551" s="1">
        <v>43873</v>
      </c>
      <c r="E2551" t="b">
        <v>0</v>
      </c>
      <c r="F2551" s="2">
        <v>42578.395833333336</v>
      </c>
      <c r="G2551">
        <v>13000</v>
      </c>
      <c r="H2551">
        <v>0</v>
      </c>
      <c r="I2551">
        <v>13000</v>
      </c>
      <c r="J2551" t="s">
        <v>3428</v>
      </c>
      <c r="K2551" t="s">
        <v>4255</v>
      </c>
      <c r="L2551" t="s">
        <v>3354</v>
      </c>
      <c r="M2551" t="s">
        <v>5992</v>
      </c>
      <c r="N2551" t="s">
        <v>5984</v>
      </c>
      <c r="O2551" t="s">
        <v>5993</v>
      </c>
    </row>
    <row r="2552" spans="1:15" x14ac:dyDescent="0.25">
      <c r="A2552" t="b">
        <v>0</v>
      </c>
      <c r="B2552" s="3" t="b">
        <f t="shared" si="39"/>
        <v>0</v>
      </c>
      <c r="C2552" t="s">
        <v>4261</v>
      </c>
      <c r="D2552" s="1">
        <v>43873</v>
      </c>
      <c r="E2552" t="b">
        <v>0</v>
      </c>
      <c r="F2552" s="2">
        <v>42634.537499999999</v>
      </c>
      <c r="G2552">
        <v>16805</v>
      </c>
      <c r="H2552">
        <v>0</v>
      </c>
      <c r="I2552">
        <v>16805</v>
      </c>
      <c r="J2552" t="s">
        <v>4262</v>
      </c>
      <c r="K2552" t="s">
        <v>4263</v>
      </c>
      <c r="L2552" t="s">
        <v>3354</v>
      </c>
      <c r="M2552" t="s">
        <v>5994</v>
      </c>
      <c r="N2552" t="s">
        <v>5984</v>
      </c>
      <c r="O2552" t="s">
        <v>5995</v>
      </c>
    </row>
    <row r="2553" spans="1:15" x14ac:dyDescent="0.25">
      <c r="A2553" t="b">
        <v>0</v>
      </c>
      <c r="B2553" s="3" t="b">
        <f t="shared" si="39"/>
        <v>0</v>
      </c>
      <c r="C2553" t="s">
        <v>4261</v>
      </c>
      <c r="D2553" s="1">
        <v>43873</v>
      </c>
      <c r="E2553" t="b">
        <v>0</v>
      </c>
      <c r="F2553" s="2">
        <v>43362.591666666667</v>
      </c>
      <c r="G2553">
        <v>1851851</v>
      </c>
      <c r="H2553">
        <v>0</v>
      </c>
      <c r="I2553">
        <v>1851851</v>
      </c>
      <c r="J2553" t="s">
        <v>4262</v>
      </c>
      <c r="K2553" t="s">
        <v>4263</v>
      </c>
      <c r="L2553" t="s">
        <v>3354</v>
      </c>
      <c r="M2553" t="s">
        <v>5996</v>
      </c>
      <c r="N2553" t="s">
        <v>5984</v>
      </c>
      <c r="O2553" t="s">
        <v>5997</v>
      </c>
    </row>
    <row r="2554" spans="1:15" x14ac:dyDescent="0.25">
      <c r="A2554" t="b">
        <v>0</v>
      </c>
      <c r="B2554" s="3" t="b">
        <f t="shared" si="39"/>
        <v>0</v>
      </c>
      <c r="C2554" t="s">
        <v>4261</v>
      </c>
      <c r="D2554" s="1">
        <v>43873</v>
      </c>
      <c r="E2554" t="b">
        <v>0</v>
      </c>
      <c r="F2554" s="2">
        <v>43362.588194444441</v>
      </c>
      <c r="G2554">
        <v>854453</v>
      </c>
      <c r="H2554">
        <v>0</v>
      </c>
      <c r="I2554">
        <v>854453</v>
      </c>
      <c r="J2554" t="s">
        <v>4262</v>
      </c>
      <c r="K2554" t="s">
        <v>4263</v>
      </c>
      <c r="L2554" t="s">
        <v>3354</v>
      </c>
      <c r="M2554" t="s">
        <v>5998</v>
      </c>
      <c r="N2554" t="s">
        <v>5984</v>
      </c>
      <c r="O2554" t="s">
        <v>5999</v>
      </c>
    </row>
    <row r="2555" spans="1:15" x14ac:dyDescent="0.25">
      <c r="A2555" t="b">
        <v>0</v>
      </c>
      <c r="B2555" s="3" t="b">
        <f t="shared" si="39"/>
        <v>1</v>
      </c>
      <c r="C2555" t="s">
        <v>4261</v>
      </c>
      <c r="D2555" s="1">
        <v>43873</v>
      </c>
      <c r="E2555" t="b">
        <v>0</v>
      </c>
      <c r="F2555" s="2">
        <v>43362.57916666667</v>
      </c>
      <c r="G2555">
        <v>434686</v>
      </c>
      <c r="H2555">
        <v>0</v>
      </c>
      <c r="I2555">
        <v>434686</v>
      </c>
      <c r="J2555" t="s">
        <v>4262</v>
      </c>
      <c r="K2555" t="s">
        <v>4263</v>
      </c>
      <c r="L2555" t="s">
        <v>3354</v>
      </c>
      <c r="M2555" t="s">
        <v>6000</v>
      </c>
      <c r="N2555" t="s">
        <v>5984</v>
      </c>
      <c r="O2555" t="s">
        <v>6001</v>
      </c>
    </row>
    <row r="2556" spans="1:15" x14ac:dyDescent="0.25">
      <c r="A2556" t="b">
        <v>0</v>
      </c>
      <c r="B2556" s="3" t="b">
        <f t="shared" si="39"/>
        <v>0</v>
      </c>
      <c r="C2556" t="s">
        <v>4261</v>
      </c>
      <c r="D2556" s="1">
        <v>43873</v>
      </c>
      <c r="E2556" t="b">
        <v>0</v>
      </c>
      <c r="F2556" s="2">
        <v>43501.648611111108</v>
      </c>
      <c r="G2556">
        <v>8279</v>
      </c>
      <c r="H2556">
        <v>0</v>
      </c>
      <c r="I2556">
        <v>8279</v>
      </c>
      <c r="J2556" t="s">
        <v>4262</v>
      </c>
      <c r="K2556" t="s">
        <v>4263</v>
      </c>
      <c r="L2556" t="s">
        <v>3354</v>
      </c>
      <c r="M2556" t="s">
        <v>6002</v>
      </c>
      <c r="N2556" t="s">
        <v>5984</v>
      </c>
      <c r="O2556" t="s">
        <v>6003</v>
      </c>
    </row>
    <row r="2557" spans="1:15" x14ac:dyDescent="0.25">
      <c r="A2557" t="b">
        <v>0</v>
      </c>
      <c r="B2557" s="3" t="b">
        <f t="shared" si="39"/>
        <v>1</v>
      </c>
      <c r="C2557" t="s">
        <v>4261</v>
      </c>
      <c r="D2557" s="1">
        <v>43873</v>
      </c>
      <c r="E2557" t="b">
        <v>0</v>
      </c>
      <c r="F2557" s="2">
        <v>43642.341666666667</v>
      </c>
      <c r="G2557">
        <v>419427</v>
      </c>
      <c r="H2557">
        <v>0</v>
      </c>
      <c r="I2557">
        <v>419427</v>
      </c>
      <c r="J2557" t="s">
        <v>4262</v>
      </c>
      <c r="K2557" t="s">
        <v>4263</v>
      </c>
      <c r="L2557" t="s">
        <v>3354</v>
      </c>
      <c r="M2557" t="s">
        <v>6004</v>
      </c>
      <c r="N2557" t="s">
        <v>5984</v>
      </c>
      <c r="O2557" t="s">
        <v>6005</v>
      </c>
    </row>
    <row r="2558" spans="1:15" x14ac:dyDescent="0.25">
      <c r="A2558" t="b">
        <v>0</v>
      </c>
      <c r="B2558" s="3" t="b">
        <f t="shared" si="39"/>
        <v>0</v>
      </c>
      <c r="C2558" t="s">
        <v>4261</v>
      </c>
      <c r="D2558" s="1">
        <v>43873</v>
      </c>
      <c r="E2558" t="b">
        <v>0</v>
      </c>
      <c r="F2558" s="2">
        <v>43634.334722222222</v>
      </c>
      <c r="G2558">
        <v>914473</v>
      </c>
      <c r="H2558">
        <v>0</v>
      </c>
      <c r="I2558">
        <v>914473</v>
      </c>
      <c r="J2558" t="s">
        <v>4262</v>
      </c>
      <c r="K2558" t="s">
        <v>4263</v>
      </c>
      <c r="L2558" t="s">
        <v>3354</v>
      </c>
      <c r="M2558" t="s">
        <v>6006</v>
      </c>
      <c r="N2558" t="s">
        <v>5984</v>
      </c>
      <c r="O2558" t="s">
        <v>6007</v>
      </c>
    </row>
    <row r="2559" spans="1:15" x14ac:dyDescent="0.25">
      <c r="A2559" t="b">
        <v>0</v>
      </c>
      <c r="B2559" s="3" t="b">
        <f t="shared" si="39"/>
        <v>0</v>
      </c>
      <c r="C2559" t="s">
        <v>4261</v>
      </c>
      <c r="D2559" s="1">
        <v>43873</v>
      </c>
      <c r="E2559" t="b">
        <v>0</v>
      </c>
      <c r="F2559" s="2">
        <v>43634.340277777781</v>
      </c>
      <c r="G2559">
        <v>1943102</v>
      </c>
      <c r="H2559">
        <v>0</v>
      </c>
      <c r="I2559">
        <v>1943102</v>
      </c>
      <c r="J2559" t="s">
        <v>4262</v>
      </c>
      <c r="K2559" t="s">
        <v>4263</v>
      </c>
      <c r="L2559" t="s">
        <v>3354</v>
      </c>
      <c r="M2559" t="s">
        <v>6008</v>
      </c>
      <c r="N2559" t="s">
        <v>5984</v>
      </c>
      <c r="O2559" t="s">
        <v>6009</v>
      </c>
    </row>
    <row r="2560" spans="1:15" x14ac:dyDescent="0.25">
      <c r="A2560" t="b">
        <v>0</v>
      </c>
      <c r="B2560" s="3" t="b">
        <f t="shared" si="39"/>
        <v>1</v>
      </c>
      <c r="C2560" t="s">
        <v>6010</v>
      </c>
      <c r="D2560" s="1">
        <v>43873</v>
      </c>
      <c r="E2560" t="b">
        <v>0</v>
      </c>
      <c r="F2560" s="2">
        <v>43322</v>
      </c>
      <c r="G2560">
        <v>2500</v>
      </c>
      <c r="H2560">
        <v>0</v>
      </c>
      <c r="I2560">
        <v>2500</v>
      </c>
      <c r="J2560" t="s">
        <v>6011</v>
      </c>
      <c r="K2560" t="s">
        <v>6012</v>
      </c>
      <c r="L2560" t="s">
        <v>3354</v>
      </c>
      <c r="M2560" t="s">
        <v>6013</v>
      </c>
      <c r="N2560" t="s">
        <v>6014</v>
      </c>
      <c r="O2560" t="s">
        <v>6015</v>
      </c>
    </row>
    <row r="2561" spans="1:15" x14ac:dyDescent="0.25">
      <c r="A2561" t="b">
        <v>0</v>
      </c>
      <c r="B2561" s="3" t="b">
        <f t="shared" si="39"/>
        <v>0</v>
      </c>
      <c r="C2561" t="s">
        <v>6016</v>
      </c>
      <c r="D2561" s="1">
        <v>43873</v>
      </c>
      <c r="E2561" t="b">
        <v>0</v>
      </c>
      <c r="F2561" s="2">
        <v>43558.675694444442</v>
      </c>
      <c r="G2561">
        <v>299224</v>
      </c>
      <c r="H2561">
        <v>149104</v>
      </c>
      <c r="I2561">
        <v>448328</v>
      </c>
      <c r="J2561" t="s">
        <v>73</v>
      </c>
      <c r="K2561" t="s">
        <v>6017</v>
      </c>
      <c r="L2561" t="s">
        <v>3354</v>
      </c>
      <c r="M2561" t="s">
        <v>6018</v>
      </c>
      <c r="N2561" t="s">
        <v>6014</v>
      </c>
      <c r="O2561" t="s">
        <v>6019</v>
      </c>
    </row>
    <row r="2562" spans="1:15" x14ac:dyDescent="0.25">
      <c r="A2562" t="b">
        <v>0</v>
      </c>
      <c r="B2562" s="3" t="b">
        <f t="shared" si="39"/>
        <v>0</v>
      </c>
      <c r="C2562" t="s">
        <v>6020</v>
      </c>
      <c r="D2562" s="1">
        <v>43873</v>
      </c>
      <c r="E2562" t="b">
        <v>0</v>
      </c>
      <c r="F2562" s="2">
        <v>43314.467361111114</v>
      </c>
      <c r="G2562">
        <v>8620</v>
      </c>
      <c r="H2562">
        <v>1380</v>
      </c>
      <c r="I2562">
        <v>10000</v>
      </c>
      <c r="J2562" t="s">
        <v>6021</v>
      </c>
      <c r="K2562" t="s">
        <v>6022</v>
      </c>
      <c r="L2562" t="s">
        <v>3354</v>
      </c>
      <c r="M2562" t="s">
        <v>6023</v>
      </c>
      <c r="N2562" t="s">
        <v>6014</v>
      </c>
      <c r="O2562" t="s">
        <v>6024</v>
      </c>
    </row>
    <row r="2563" spans="1:15" x14ac:dyDescent="0.25">
      <c r="A2563" t="b">
        <v>0</v>
      </c>
      <c r="B2563" s="3" t="b">
        <f t="shared" si="39"/>
        <v>0</v>
      </c>
      <c r="C2563" t="s">
        <v>6020</v>
      </c>
      <c r="D2563" s="1">
        <v>43873</v>
      </c>
      <c r="E2563" t="b">
        <v>0</v>
      </c>
      <c r="F2563" s="2">
        <v>43301.598611111112</v>
      </c>
      <c r="G2563">
        <v>2182</v>
      </c>
      <c r="H2563">
        <v>218</v>
      </c>
      <c r="I2563">
        <v>2400</v>
      </c>
      <c r="J2563" t="s">
        <v>6021</v>
      </c>
      <c r="K2563" t="s">
        <v>6022</v>
      </c>
      <c r="L2563" t="s">
        <v>3354</v>
      </c>
      <c r="M2563" t="s">
        <v>6025</v>
      </c>
      <c r="N2563" t="s">
        <v>6014</v>
      </c>
      <c r="O2563" t="s">
        <v>6026</v>
      </c>
    </row>
    <row r="2564" spans="1:15" x14ac:dyDescent="0.25">
      <c r="A2564" t="b">
        <v>0</v>
      </c>
      <c r="B2564" s="3" t="b">
        <f t="shared" ref="B2564:B2627" si="40">OR(ISNUMBER(SEARCH($B$1,O2564)),ISNUMBER(SEARCH($C$1,O2564)),ISNUMBER(SEARCH($D$1,O2564)),ISNUMBER(SEARCH($E$1,O2564)),ISNUMBER(SEARCH($F$1,O2564)),ISNUMBER(SEARCH($G$1,O2564)),ISNUMBER(SEARCH($H$1,O2564)),ISNUMBER(SEARCH($I$1,O2564)),ISNUMBER(SEARCH($J$1,O2564)),ISNUMBER(SEARCH($K$1,O2564)),ISNUMBER(SEARCH($L$1,O2564)),ISNUMBER(SEARCH($M$1,O2564)),ISNUMBER(SEARCH($N$1,O2564)),ISNUMBER(SEARCH($O$1,O2564)),ISNUMBER(SEARCH($P$1,O2564)),ISNUMBER(SEARCH($Q$1,O2564)),ISNUMBER(SEARCH($R$1,O2564)),ISNUMBER(SEARCH($S$1,O2564)),ISNUMBER(SEARCH($T$1,O2564)),ISNUMBER(SEARCH($U$1,O2564)),ISNUMBER(SEARCH($V$1,O2564)),ISNUMBER(SEARCH($W$1,O2564)),ISNUMBER(SEARCH($X$1,O2564)),ISNUMBER(SEARCH($Y$1,O2564)),ISNUMBER(SEARCH($Z$1,O2564)),ISNUMBER(SEARCH($AA$1,O2564)),ISNUMBER(SEARCH($AB$1,O2564)),ISNUMBER(SEARCH($AC$1,O2564)),ISNUMBER(SEARCH($AD$1,O2564)),ISNUMBER(SEARCH($AE$1,O2564)),ISNUMBER(SEARCH($AF$1,O2564)),ISNUMBER(SEARCH($AG$1,O2564)),ISNUMBER(SEARCH($AH$1,O2564)),ISNUMBER(SEARCH($AI$1,O2564)),ISNUMBER(SEARCH($AJ$1,O2564)),ISNUMBER(SEARCH($AK$1,O2564)),ISNUMBER(SEARCH($AL$1,O2564)),ISNUMBER(SEARCH($AM$1,O2564)),ISNUMBER(SEARCH($AN$1,O2564)),ISNUMBER(SEARCH($AO$1,O2564)),ISNUMBER(SEARCH($AP$1,O2564)),ISNUMBER(SEARCH($AQ$1,O2564)),ISNUMBER(SEARCH($AR$1,O2564)),ISNUMBER(SEARCH($AS$1,O2564)),ISNUMBER(SEARCH($AT$1,O2564)),ISNUMBER(SEARCH($AU$1,O2564)),ISNUMBER(SEARCH($AV$1,O2564)),ISNUMBER(SEARCH($AW$1,O2564)),ISNUMBER(SEARCH($AX$1,O2564)),ISNUMBER(SEARCH($AY$1,O2564)), ISNUMBER(SEARCH($AZ$1,O2564)),ISNUMBER(SEARCH($BA$1,O2564)),ISNUMBER(SEARCH($BB$1,O2564)),ISNUMBER(SEARCH($BC$1,O2564)),ISNUMBER(SEARCH($BD$1,O2564)),ISNUMBER(SEARCH($BE$1,O2564)),ISNUMBER(SEARCH($BF$1,O2564)),ISNUMBER(SEARCH($BG$1,O2564)),ISNUMBER(SEARCH($BH$1,O2564)),ISNUMBER(SEARCH($BI$1,O2564)),ISNUMBER(SEARCH($BJ$1,O2564)),ISNUMBER(SEARCH($BK$1,O2564)),ISNUMBER(SEARCH($BL$1,O2564)),ISNUMBER(SEARCH($BM$1,O2564)),ISNUMBER(SEARCH($BN$1,O2564)),ISNUMBER(SEARCH($BO$1,O2564)),ISNUMBER(SEARCH($BP$1,O2564)),ISNUMBER(SEARCH($BQ$1,O2564)),ISNUMBER(SEARCH($BR$1,O2564)),ISNUMBER(SEARCH($BS$1,O2564)),ISNUMBER(SEARCH($BT$1,O2564)),ISNUMBER(SEARCH($BU$1,O2564)),ISNUMBER(SEARCH($BV$1,O2564)),ISNUMBER(SEARCH($BW$1,O2564)),ISNUMBER(SEARCH($BX$1,O2564)),ISNUMBER(SEARCH($BY$1,O2564)),ISNUMBER(SEARCH($BZ$1,O2564)),ISNUMBER(SEARCH($CA$1,O2564)),ISNUMBER(SEARCH($CB$1,O2564)),ISNUMBER(SEARCH($CC$1,O2564)),ISNUMBER(SEARCH($CD$1,O2564)),ISNUMBER(SEARCH($CE$1,O2564)),ISNUMBER(SEARCH($CF$1,O2564)),ISNUMBER(SEARCH($CG$1,O2564)),ISNUMBER(SEARCH($CG$1,O2564)),ISNUMBER(SEARCH($CH$1,O2564)),ISNUMBER(SEARCH($CI$1,O2564)),ISNUMBER(SEARCH($CJ$1,O2564)),ISNUMBER(SEARCH($CK$1,O2564)),ISNUMBER(SEARCH($CL$1,O2564)),ISNUMBER(SEARCH($CM$1,O2564)),ISNUMBER(SEARCH($CN$1,O2564)),ISNUMBER(SEARCH($CO$1,O2564)),ISNUMBER(SEARCH($CP$1,O2564)),ISNUMBER(SEARCH($CQ$1,O2564)),ISNUMBER(SEARCH($CR$1,O2564)),ISNUMBER(SEARCH($CS$1,O2564)),ISNUMBER(SEARCH($CT$1,O2564)))</f>
        <v>0</v>
      </c>
      <c r="C2564" t="s">
        <v>6020</v>
      </c>
      <c r="D2564" s="1">
        <v>43873</v>
      </c>
      <c r="E2564" t="b">
        <v>0</v>
      </c>
      <c r="F2564" s="2">
        <v>43301.59652777778</v>
      </c>
      <c r="G2564">
        <v>7273</v>
      </c>
      <c r="H2564">
        <v>727</v>
      </c>
      <c r="I2564">
        <v>8000</v>
      </c>
      <c r="J2564" t="s">
        <v>6021</v>
      </c>
      <c r="K2564" t="s">
        <v>6022</v>
      </c>
      <c r="L2564" t="s">
        <v>3354</v>
      </c>
      <c r="M2564" t="s">
        <v>6027</v>
      </c>
      <c r="N2564" t="s">
        <v>6014</v>
      </c>
      <c r="O2564" t="s">
        <v>6026</v>
      </c>
    </row>
    <row r="2565" spans="1:15" x14ac:dyDescent="0.25">
      <c r="A2565" t="b">
        <v>0</v>
      </c>
      <c r="B2565" s="3" t="b">
        <f t="shared" si="40"/>
        <v>0</v>
      </c>
      <c r="C2565" t="s">
        <v>6028</v>
      </c>
      <c r="D2565" s="1">
        <v>43873</v>
      </c>
      <c r="E2565" t="b">
        <v>0</v>
      </c>
      <c r="F2565" s="2">
        <v>43563</v>
      </c>
      <c r="G2565">
        <v>52366</v>
      </c>
      <c r="H2565">
        <v>8379</v>
      </c>
      <c r="I2565">
        <v>60745</v>
      </c>
      <c r="J2565" t="s">
        <v>3530</v>
      </c>
      <c r="K2565" t="s">
        <v>6029</v>
      </c>
      <c r="L2565" t="s">
        <v>3354</v>
      </c>
      <c r="M2565" t="s">
        <v>6030</v>
      </c>
      <c r="N2565" t="s">
        <v>6014</v>
      </c>
      <c r="O2565" t="s">
        <v>6031</v>
      </c>
    </row>
    <row r="2566" spans="1:15" x14ac:dyDescent="0.25">
      <c r="A2566" t="b">
        <v>0</v>
      </c>
      <c r="B2566" s="3" t="b">
        <f t="shared" si="40"/>
        <v>0</v>
      </c>
      <c r="C2566" t="s">
        <v>6032</v>
      </c>
      <c r="D2566" s="1">
        <v>43873</v>
      </c>
      <c r="E2566" t="b">
        <v>0</v>
      </c>
      <c r="F2566" s="2">
        <v>43397</v>
      </c>
      <c r="G2566">
        <v>8300</v>
      </c>
      <c r="H2566">
        <v>1660</v>
      </c>
      <c r="I2566">
        <v>9960</v>
      </c>
      <c r="J2566" t="s">
        <v>5690</v>
      </c>
      <c r="K2566" t="s">
        <v>6033</v>
      </c>
      <c r="L2566" t="s">
        <v>3354</v>
      </c>
      <c r="M2566" t="s">
        <v>6034</v>
      </c>
      <c r="N2566" t="s">
        <v>6014</v>
      </c>
      <c r="O2566" t="s">
        <v>6035</v>
      </c>
    </row>
    <row r="2567" spans="1:15" x14ac:dyDescent="0.25">
      <c r="A2567" t="b">
        <v>0</v>
      </c>
      <c r="B2567" s="3" t="b">
        <f t="shared" si="40"/>
        <v>0</v>
      </c>
      <c r="C2567" t="s">
        <v>6036</v>
      </c>
      <c r="D2567" s="1">
        <v>43873</v>
      </c>
      <c r="E2567" t="b">
        <v>0</v>
      </c>
      <c r="F2567" s="2">
        <v>43266.347222222219</v>
      </c>
      <c r="G2567">
        <v>74100</v>
      </c>
      <c r="H2567">
        <v>14900</v>
      </c>
      <c r="I2567">
        <v>89000</v>
      </c>
      <c r="J2567" t="s">
        <v>6037</v>
      </c>
      <c r="K2567" t="s">
        <v>6038</v>
      </c>
      <c r="L2567" t="s">
        <v>3354</v>
      </c>
      <c r="M2567" t="s">
        <v>6039</v>
      </c>
      <c r="N2567" t="s">
        <v>6014</v>
      </c>
      <c r="O2567" t="s">
        <v>6040</v>
      </c>
    </row>
    <row r="2568" spans="1:15" x14ac:dyDescent="0.25">
      <c r="A2568" t="b">
        <v>0</v>
      </c>
      <c r="B2568" s="3" t="b">
        <f t="shared" si="40"/>
        <v>0</v>
      </c>
      <c r="C2568" t="s">
        <v>6020</v>
      </c>
      <c r="D2568" s="1">
        <v>43873</v>
      </c>
      <c r="E2568" t="b">
        <v>0</v>
      </c>
      <c r="F2568" s="2">
        <v>43262.709722222222</v>
      </c>
      <c r="G2568">
        <v>10227</v>
      </c>
      <c r="H2568">
        <v>1023</v>
      </c>
      <c r="I2568">
        <v>11250</v>
      </c>
      <c r="J2568" t="s">
        <v>6021</v>
      </c>
      <c r="K2568" t="s">
        <v>6022</v>
      </c>
      <c r="L2568" t="s">
        <v>3354</v>
      </c>
      <c r="M2568" t="s">
        <v>6041</v>
      </c>
      <c r="N2568" t="s">
        <v>6014</v>
      </c>
      <c r="O2568" t="s">
        <v>6026</v>
      </c>
    </row>
    <row r="2569" spans="1:15" x14ac:dyDescent="0.25">
      <c r="A2569" t="b">
        <v>0</v>
      </c>
      <c r="B2569" s="3" t="b">
        <f t="shared" si="40"/>
        <v>0</v>
      </c>
      <c r="C2569" t="s">
        <v>6020</v>
      </c>
      <c r="D2569" s="1">
        <v>43873</v>
      </c>
      <c r="E2569" t="b">
        <v>0</v>
      </c>
      <c r="F2569" s="2">
        <v>43262.707638888889</v>
      </c>
      <c r="G2569">
        <v>5818</v>
      </c>
      <c r="H2569">
        <v>582</v>
      </c>
      <c r="I2569">
        <v>6400</v>
      </c>
      <c r="J2569" t="s">
        <v>6021</v>
      </c>
      <c r="K2569" t="s">
        <v>6022</v>
      </c>
      <c r="L2569" t="s">
        <v>3354</v>
      </c>
      <c r="M2569" t="s">
        <v>6042</v>
      </c>
      <c r="N2569" t="s">
        <v>6014</v>
      </c>
      <c r="O2569" t="s">
        <v>6026</v>
      </c>
    </row>
    <row r="2570" spans="1:15" x14ac:dyDescent="0.25">
      <c r="A2570" t="b">
        <v>0</v>
      </c>
      <c r="B2570" s="3" t="b">
        <f t="shared" si="40"/>
        <v>0</v>
      </c>
      <c r="C2570" t="s">
        <v>6043</v>
      </c>
      <c r="D2570" s="1">
        <v>43873</v>
      </c>
      <c r="E2570" t="b">
        <v>0</v>
      </c>
      <c r="F2570" s="2">
        <v>43265.575694444444</v>
      </c>
      <c r="G2570">
        <v>2727</v>
      </c>
      <c r="H2570">
        <v>273</v>
      </c>
      <c r="I2570">
        <v>3000</v>
      </c>
      <c r="J2570" t="s">
        <v>6044</v>
      </c>
      <c r="K2570" t="s">
        <v>6045</v>
      </c>
      <c r="L2570" t="s">
        <v>3354</v>
      </c>
      <c r="M2570" t="s">
        <v>6046</v>
      </c>
      <c r="N2570" t="s">
        <v>6014</v>
      </c>
      <c r="O2570" t="s">
        <v>6047</v>
      </c>
    </row>
    <row r="2571" spans="1:15" x14ac:dyDescent="0.25">
      <c r="A2571" t="b">
        <v>0</v>
      </c>
      <c r="B2571" s="3" t="b">
        <f t="shared" si="40"/>
        <v>0</v>
      </c>
      <c r="C2571" t="s">
        <v>6028</v>
      </c>
      <c r="D2571" s="1">
        <v>43873</v>
      </c>
      <c r="E2571" t="b">
        <v>0</v>
      </c>
      <c r="F2571" s="2">
        <v>43376.401388888888</v>
      </c>
      <c r="G2571">
        <v>14545</v>
      </c>
      <c r="H2571">
        <v>1455</v>
      </c>
      <c r="I2571">
        <v>16000</v>
      </c>
      <c r="J2571" t="s">
        <v>3530</v>
      </c>
      <c r="K2571" t="s">
        <v>6029</v>
      </c>
      <c r="L2571" t="s">
        <v>3354</v>
      </c>
      <c r="M2571" t="s">
        <v>6048</v>
      </c>
      <c r="N2571" t="s">
        <v>6014</v>
      </c>
      <c r="O2571" t="s">
        <v>6049</v>
      </c>
    </row>
    <row r="2572" spans="1:15" x14ac:dyDescent="0.25">
      <c r="A2572" t="b">
        <v>0</v>
      </c>
      <c r="B2572" s="3" t="b">
        <f t="shared" si="40"/>
        <v>1</v>
      </c>
      <c r="C2572" t="s">
        <v>6036</v>
      </c>
      <c r="D2572" s="1">
        <v>43873</v>
      </c>
      <c r="E2572" t="b">
        <v>0</v>
      </c>
      <c r="F2572" s="2">
        <v>43369.601388888892</v>
      </c>
      <c r="G2572">
        <v>83203</v>
      </c>
      <c r="H2572">
        <v>42635</v>
      </c>
      <c r="I2572">
        <v>125838</v>
      </c>
      <c r="J2572" t="s">
        <v>6037</v>
      </c>
      <c r="K2572" t="s">
        <v>6038</v>
      </c>
      <c r="L2572" t="s">
        <v>3354</v>
      </c>
      <c r="M2572" t="s">
        <v>6050</v>
      </c>
      <c r="N2572" t="s">
        <v>6014</v>
      </c>
      <c r="O2572" t="s">
        <v>6051</v>
      </c>
    </row>
    <row r="2573" spans="1:15" x14ac:dyDescent="0.25">
      <c r="A2573" t="b">
        <v>0</v>
      </c>
      <c r="B2573" s="3" t="b">
        <f t="shared" si="40"/>
        <v>1</v>
      </c>
      <c r="C2573" t="s">
        <v>6052</v>
      </c>
      <c r="D2573" s="1">
        <v>43873</v>
      </c>
      <c r="E2573" t="b">
        <v>0</v>
      </c>
      <c r="F2573" s="2">
        <v>43355</v>
      </c>
      <c r="G2573">
        <v>39464</v>
      </c>
      <c r="H2573">
        <v>20536</v>
      </c>
      <c r="I2573">
        <v>60000</v>
      </c>
      <c r="J2573" t="s">
        <v>64</v>
      </c>
      <c r="K2573" t="s">
        <v>6053</v>
      </c>
      <c r="L2573" t="s">
        <v>3354</v>
      </c>
      <c r="M2573" t="s">
        <v>6054</v>
      </c>
      <c r="N2573" t="s">
        <v>6014</v>
      </c>
      <c r="O2573" t="s">
        <v>6055</v>
      </c>
    </row>
    <row r="2574" spans="1:15" x14ac:dyDescent="0.25">
      <c r="A2574" t="b">
        <v>0</v>
      </c>
      <c r="B2574" s="3" t="b">
        <f t="shared" si="40"/>
        <v>1</v>
      </c>
      <c r="C2574" t="s">
        <v>6016</v>
      </c>
      <c r="D2574" s="1">
        <v>43873</v>
      </c>
      <c r="E2574" t="b">
        <v>0</v>
      </c>
      <c r="F2574" s="2">
        <v>43368</v>
      </c>
      <c r="G2574">
        <v>40718</v>
      </c>
      <c r="H2574">
        <v>20956</v>
      </c>
      <c r="I2574">
        <v>61674</v>
      </c>
      <c r="J2574" t="s">
        <v>73</v>
      </c>
      <c r="K2574" t="s">
        <v>6017</v>
      </c>
      <c r="L2574" t="s">
        <v>3354</v>
      </c>
      <c r="M2574" t="s">
        <v>6056</v>
      </c>
      <c r="N2574" t="s">
        <v>6014</v>
      </c>
      <c r="O2574" t="s">
        <v>6057</v>
      </c>
    </row>
    <row r="2575" spans="1:15" x14ac:dyDescent="0.25">
      <c r="A2575" t="b">
        <v>0</v>
      </c>
      <c r="B2575" s="3" t="b">
        <f t="shared" si="40"/>
        <v>0</v>
      </c>
      <c r="C2575" t="s">
        <v>6058</v>
      </c>
      <c r="D2575" s="1">
        <v>43873</v>
      </c>
      <c r="E2575" t="b">
        <v>0</v>
      </c>
      <c r="F2575" s="2">
        <v>43376.380555555559</v>
      </c>
      <c r="G2575">
        <v>1818</v>
      </c>
      <c r="H2575">
        <v>182</v>
      </c>
      <c r="I2575">
        <v>2000</v>
      </c>
      <c r="J2575" t="s">
        <v>6059</v>
      </c>
      <c r="K2575" t="s">
        <v>6060</v>
      </c>
      <c r="L2575" t="s">
        <v>3354</v>
      </c>
      <c r="M2575" t="s">
        <v>6061</v>
      </c>
      <c r="N2575" t="s">
        <v>6014</v>
      </c>
      <c r="O2575" t="s">
        <v>6062</v>
      </c>
    </row>
    <row r="2576" spans="1:15" x14ac:dyDescent="0.25">
      <c r="A2576" t="b">
        <v>0</v>
      </c>
      <c r="B2576" s="3" t="b">
        <f t="shared" si="40"/>
        <v>0</v>
      </c>
      <c r="C2576" t="s">
        <v>6028</v>
      </c>
      <c r="D2576" s="1">
        <v>43873</v>
      </c>
      <c r="E2576" t="b">
        <v>0</v>
      </c>
      <c r="F2576" s="2">
        <v>43405</v>
      </c>
      <c r="G2576">
        <v>6364</v>
      </c>
      <c r="H2576">
        <v>636</v>
      </c>
      <c r="I2576">
        <v>7000</v>
      </c>
      <c r="J2576" t="s">
        <v>3530</v>
      </c>
      <c r="K2576" t="s">
        <v>6029</v>
      </c>
      <c r="L2576" t="s">
        <v>3354</v>
      </c>
      <c r="M2576" t="s">
        <v>6063</v>
      </c>
      <c r="N2576" t="s">
        <v>6014</v>
      </c>
      <c r="O2576" t="s">
        <v>6049</v>
      </c>
    </row>
    <row r="2577" spans="1:15" x14ac:dyDescent="0.25">
      <c r="A2577" t="b">
        <v>0</v>
      </c>
      <c r="B2577" s="3" t="b">
        <f t="shared" si="40"/>
        <v>0</v>
      </c>
      <c r="C2577" t="s">
        <v>6058</v>
      </c>
      <c r="D2577" s="1">
        <v>43873</v>
      </c>
      <c r="E2577" t="b">
        <v>0</v>
      </c>
      <c r="F2577" s="2">
        <v>43419.600694444445</v>
      </c>
      <c r="G2577">
        <v>1818</v>
      </c>
      <c r="H2577">
        <v>182</v>
      </c>
      <c r="I2577">
        <v>2000</v>
      </c>
      <c r="J2577" t="s">
        <v>6059</v>
      </c>
      <c r="K2577" t="s">
        <v>6060</v>
      </c>
      <c r="L2577" t="s">
        <v>3354</v>
      </c>
      <c r="M2577" t="s">
        <v>6064</v>
      </c>
      <c r="N2577" t="s">
        <v>6014</v>
      </c>
      <c r="O2577" t="s">
        <v>6062</v>
      </c>
    </row>
    <row r="2578" spans="1:15" x14ac:dyDescent="0.25">
      <c r="A2578" t="b">
        <v>0</v>
      </c>
      <c r="B2578" s="3" t="b">
        <f t="shared" si="40"/>
        <v>0</v>
      </c>
      <c r="C2578" t="s">
        <v>6028</v>
      </c>
      <c r="D2578" s="1">
        <v>43873</v>
      </c>
      <c r="E2578" t="b">
        <v>0</v>
      </c>
      <c r="F2578" s="2">
        <v>43531.526388888888</v>
      </c>
      <c r="G2578">
        <v>9091</v>
      </c>
      <c r="H2578">
        <v>909</v>
      </c>
      <c r="I2578">
        <v>10000</v>
      </c>
      <c r="J2578" t="s">
        <v>3530</v>
      </c>
      <c r="K2578" t="s">
        <v>6029</v>
      </c>
      <c r="L2578" t="s">
        <v>3354</v>
      </c>
      <c r="M2578" t="s">
        <v>6065</v>
      </c>
      <c r="N2578" t="s">
        <v>6014</v>
      </c>
      <c r="O2578" t="s">
        <v>6049</v>
      </c>
    </row>
    <row r="2579" spans="1:15" x14ac:dyDescent="0.25">
      <c r="A2579" t="b">
        <v>0</v>
      </c>
      <c r="B2579" s="3" t="b">
        <f t="shared" si="40"/>
        <v>0</v>
      </c>
      <c r="C2579" t="s">
        <v>6058</v>
      </c>
      <c r="D2579" s="1">
        <v>43873</v>
      </c>
      <c r="E2579" t="b">
        <v>0</v>
      </c>
      <c r="F2579" s="2">
        <v>43489.53402777778</v>
      </c>
      <c r="G2579">
        <v>11364</v>
      </c>
      <c r="H2579">
        <v>1136</v>
      </c>
      <c r="I2579">
        <v>12500</v>
      </c>
      <c r="J2579" t="s">
        <v>6059</v>
      </c>
      <c r="K2579" t="s">
        <v>6060</v>
      </c>
      <c r="L2579" t="s">
        <v>3354</v>
      </c>
      <c r="M2579" t="s">
        <v>6066</v>
      </c>
      <c r="N2579" t="s">
        <v>6014</v>
      </c>
      <c r="O2579" t="s">
        <v>6062</v>
      </c>
    </row>
    <row r="2580" spans="1:15" x14ac:dyDescent="0.25">
      <c r="A2580" t="b">
        <v>0</v>
      </c>
      <c r="B2580" s="3" t="b">
        <f t="shared" si="40"/>
        <v>0</v>
      </c>
      <c r="C2580" t="s">
        <v>6067</v>
      </c>
      <c r="D2580" s="1">
        <v>43873</v>
      </c>
      <c r="E2580" t="b">
        <v>0</v>
      </c>
      <c r="F2580" s="2">
        <v>43489</v>
      </c>
      <c r="G2580">
        <v>9818</v>
      </c>
      <c r="H2580">
        <v>982</v>
      </c>
      <c r="I2580">
        <v>10800</v>
      </c>
      <c r="J2580" t="s">
        <v>93</v>
      </c>
      <c r="K2580" t="s">
        <v>6068</v>
      </c>
      <c r="L2580" t="s">
        <v>3354</v>
      </c>
      <c r="M2580" t="s">
        <v>6069</v>
      </c>
      <c r="N2580" t="s">
        <v>6014</v>
      </c>
      <c r="O2580" t="s">
        <v>6070</v>
      </c>
    </row>
    <row r="2581" spans="1:15" x14ac:dyDescent="0.25">
      <c r="A2581" t="b">
        <v>0</v>
      </c>
      <c r="B2581" s="3" t="b">
        <f t="shared" si="40"/>
        <v>0</v>
      </c>
      <c r="C2581" t="s">
        <v>6020</v>
      </c>
      <c r="D2581" s="1">
        <v>43873</v>
      </c>
      <c r="E2581" t="b">
        <v>0</v>
      </c>
      <c r="F2581" s="2">
        <v>43637.554861111108</v>
      </c>
      <c r="G2581">
        <v>6545</v>
      </c>
      <c r="H2581">
        <v>655</v>
      </c>
      <c r="I2581">
        <v>7200</v>
      </c>
      <c r="J2581" t="s">
        <v>6021</v>
      </c>
      <c r="K2581" t="s">
        <v>6022</v>
      </c>
      <c r="L2581" t="s">
        <v>3354</v>
      </c>
      <c r="M2581" t="s">
        <v>6071</v>
      </c>
      <c r="N2581" t="s">
        <v>6014</v>
      </c>
      <c r="O2581" t="s">
        <v>6026</v>
      </c>
    </row>
    <row r="2582" spans="1:15" x14ac:dyDescent="0.25">
      <c r="A2582" t="b">
        <v>0</v>
      </c>
      <c r="B2582" s="3" t="b">
        <f t="shared" si="40"/>
        <v>1</v>
      </c>
      <c r="C2582" t="s">
        <v>6028</v>
      </c>
      <c r="D2582" s="1">
        <v>43873</v>
      </c>
      <c r="E2582" t="b">
        <v>0</v>
      </c>
      <c r="F2582" s="2">
        <v>43640</v>
      </c>
      <c r="G2582">
        <v>69155</v>
      </c>
      <c r="H2582">
        <v>41147</v>
      </c>
      <c r="I2582">
        <v>110302</v>
      </c>
      <c r="J2582" t="s">
        <v>3530</v>
      </c>
      <c r="K2582" t="s">
        <v>6029</v>
      </c>
      <c r="L2582" t="s">
        <v>3354</v>
      </c>
      <c r="M2582" t="s">
        <v>6072</v>
      </c>
      <c r="N2582" t="s">
        <v>6014</v>
      </c>
      <c r="O2582" t="s">
        <v>6073</v>
      </c>
    </row>
    <row r="2583" spans="1:15" x14ac:dyDescent="0.25">
      <c r="A2583" t="b">
        <v>0</v>
      </c>
      <c r="B2583" s="3" t="b">
        <f t="shared" si="40"/>
        <v>0</v>
      </c>
      <c r="C2583" t="s">
        <v>6074</v>
      </c>
      <c r="D2583" s="1">
        <v>43873</v>
      </c>
      <c r="E2583" t="b">
        <v>0</v>
      </c>
      <c r="F2583" s="2">
        <v>43642</v>
      </c>
      <c r="G2583">
        <v>13695</v>
      </c>
      <c r="H2583">
        <v>1370</v>
      </c>
      <c r="I2583">
        <v>15065</v>
      </c>
      <c r="J2583" t="s">
        <v>6075</v>
      </c>
      <c r="K2583" t="s">
        <v>6076</v>
      </c>
      <c r="L2583" t="s">
        <v>3354</v>
      </c>
      <c r="M2583" t="s">
        <v>6077</v>
      </c>
      <c r="N2583" t="s">
        <v>6014</v>
      </c>
      <c r="O2583" t="s">
        <v>6078</v>
      </c>
    </row>
    <row r="2584" spans="1:15" x14ac:dyDescent="0.25">
      <c r="A2584" t="b">
        <v>0</v>
      </c>
      <c r="B2584" s="3" t="b">
        <f t="shared" si="40"/>
        <v>0</v>
      </c>
      <c r="C2584" t="s">
        <v>6079</v>
      </c>
      <c r="D2584" s="1">
        <v>43873</v>
      </c>
      <c r="E2584" t="b">
        <v>0</v>
      </c>
      <c r="F2584" s="2">
        <v>43642.260416666664</v>
      </c>
      <c r="G2584">
        <v>11636</v>
      </c>
      <c r="H2584">
        <v>1164</v>
      </c>
      <c r="I2584">
        <v>12800</v>
      </c>
      <c r="J2584" t="s">
        <v>6080</v>
      </c>
      <c r="K2584" t="s">
        <v>6081</v>
      </c>
      <c r="L2584" t="s">
        <v>3354</v>
      </c>
      <c r="M2584" t="s">
        <v>6082</v>
      </c>
      <c r="N2584" t="s">
        <v>6014</v>
      </c>
      <c r="O2584" t="s">
        <v>6083</v>
      </c>
    </row>
    <row r="2585" spans="1:15" x14ac:dyDescent="0.25">
      <c r="A2585" t="b">
        <v>0</v>
      </c>
      <c r="B2585" s="3" t="b">
        <f t="shared" si="40"/>
        <v>0</v>
      </c>
      <c r="C2585" t="s">
        <v>6074</v>
      </c>
      <c r="D2585" s="1">
        <v>43873</v>
      </c>
      <c r="E2585" t="b">
        <v>0</v>
      </c>
      <c r="F2585" s="2">
        <v>43599.399305555555</v>
      </c>
      <c r="G2585">
        <v>13716</v>
      </c>
      <c r="H2585">
        <v>1524</v>
      </c>
      <c r="I2585">
        <v>15240</v>
      </c>
      <c r="J2585" t="s">
        <v>6075</v>
      </c>
      <c r="K2585" t="s">
        <v>6076</v>
      </c>
      <c r="L2585" t="s">
        <v>3354</v>
      </c>
      <c r="M2585" t="s">
        <v>6084</v>
      </c>
      <c r="N2585" t="s">
        <v>6014</v>
      </c>
      <c r="O2585" t="s">
        <v>6085</v>
      </c>
    </row>
    <row r="2586" spans="1:15" x14ac:dyDescent="0.25">
      <c r="A2586" t="b">
        <v>0</v>
      </c>
      <c r="B2586" s="3" t="b">
        <f t="shared" si="40"/>
        <v>1</v>
      </c>
      <c r="C2586" t="s">
        <v>6010</v>
      </c>
      <c r="D2586" s="1">
        <v>43873</v>
      </c>
      <c r="E2586" t="b">
        <v>0</v>
      </c>
      <c r="F2586" s="2">
        <v>43586.554166666669</v>
      </c>
      <c r="G2586">
        <v>2082</v>
      </c>
      <c r="H2586">
        <v>0</v>
      </c>
      <c r="I2586">
        <v>2082</v>
      </c>
      <c r="J2586" t="s">
        <v>6011</v>
      </c>
      <c r="K2586" t="s">
        <v>6012</v>
      </c>
      <c r="L2586" t="s">
        <v>3354</v>
      </c>
      <c r="M2586" t="s">
        <v>6086</v>
      </c>
      <c r="N2586" t="s">
        <v>6014</v>
      </c>
      <c r="O2586" t="s">
        <v>6015</v>
      </c>
    </row>
    <row r="2587" spans="1:15" x14ac:dyDescent="0.25">
      <c r="A2587" t="b">
        <v>0</v>
      </c>
      <c r="B2587" s="3" t="b">
        <f t="shared" si="40"/>
        <v>0</v>
      </c>
      <c r="C2587" t="s">
        <v>6079</v>
      </c>
      <c r="D2587" s="1">
        <v>43873</v>
      </c>
      <c r="E2587" t="b">
        <v>0</v>
      </c>
      <c r="F2587" s="2">
        <v>43585</v>
      </c>
      <c r="G2587">
        <v>24500</v>
      </c>
      <c r="H2587">
        <v>0</v>
      </c>
      <c r="I2587">
        <v>24500</v>
      </c>
      <c r="J2587" t="s">
        <v>6080</v>
      </c>
      <c r="K2587" t="s">
        <v>6081</v>
      </c>
      <c r="L2587" t="s">
        <v>3354</v>
      </c>
      <c r="M2587" t="s">
        <v>6087</v>
      </c>
      <c r="N2587" t="s">
        <v>6014</v>
      </c>
      <c r="O2587" t="s">
        <v>6088</v>
      </c>
    </row>
    <row r="2588" spans="1:15" x14ac:dyDescent="0.25">
      <c r="A2588" t="b">
        <v>0</v>
      </c>
      <c r="B2588" s="3" t="b">
        <f t="shared" si="40"/>
        <v>1</v>
      </c>
      <c r="C2588" t="s">
        <v>6089</v>
      </c>
      <c r="D2588" s="1">
        <v>43873</v>
      </c>
      <c r="E2588" t="b">
        <v>0</v>
      </c>
      <c r="F2588" s="2">
        <v>43563.585416666669</v>
      </c>
      <c r="G2588">
        <v>9090</v>
      </c>
      <c r="H2588">
        <v>910</v>
      </c>
      <c r="I2588">
        <v>10000</v>
      </c>
      <c r="J2588" t="s">
        <v>6090</v>
      </c>
      <c r="K2588" t="s">
        <v>6091</v>
      </c>
      <c r="L2588" t="s">
        <v>3354</v>
      </c>
      <c r="M2588" t="s">
        <v>6092</v>
      </c>
      <c r="N2588" t="s">
        <v>6014</v>
      </c>
      <c r="O2588" t="s">
        <v>6093</v>
      </c>
    </row>
    <row r="2589" spans="1:15" x14ac:dyDescent="0.25">
      <c r="A2589" t="b">
        <v>0</v>
      </c>
      <c r="B2589" s="3" t="b">
        <f t="shared" si="40"/>
        <v>0</v>
      </c>
      <c r="C2589" t="s">
        <v>6067</v>
      </c>
      <c r="D2589" s="1">
        <v>43873</v>
      </c>
      <c r="E2589" t="b">
        <v>0</v>
      </c>
      <c r="F2589" s="2">
        <v>43642</v>
      </c>
      <c r="G2589">
        <v>909</v>
      </c>
      <c r="H2589">
        <v>91</v>
      </c>
      <c r="I2589">
        <v>1000</v>
      </c>
      <c r="J2589" t="s">
        <v>93</v>
      </c>
      <c r="K2589" t="s">
        <v>6068</v>
      </c>
      <c r="L2589" t="s">
        <v>3354</v>
      </c>
      <c r="M2589" t="s">
        <v>6094</v>
      </c>
      <c r="N2589" t="s">
        <v>6014</v>
      </c>
      <c r="O2589" t="s">
        <v>6070</v>
      </c>
    </row>
    <row r="2590" spans="1:15" x14ac:dyDescent="0.25">
      <c r="A2590" t="b">
        <v>0</v>
      </c>
      <c r="B2590" s="3" t="b">
        <f t="shared" si="40"/>
        <v>0</v>
      </c>
      <c r="C2590" t="s">
        <v>6020</v>
      </c>
      <c r="D2590" s="1">
        <v>43873</v>
      </c>
      <c r="E2590" t="b">
        <v>0</v>
      </c>
      <c r="F2590" s="2">
        <v>43642.270138888889</v>
      </c>
      <c r="G2590">
        <v>6545</v>
      </c>
      <c r="H2590">
        <v>655</v>
      </c>
      <c r="I2590">
        <v>7200</v>
      </c>
      <c r="J2590" t="s">
        <v>6021</v>
      </c>
      <c r="K2590" t="s">
        <v>6022</v>
      </c>
      <c r="L2590" t="s">
        <v>3354</v>
      </c>
      <c r="M2590" t="s">
        <v>6095</v>
      </c>
      <c r="N2590" t="s">
        <v>6014</v>
      </c>
      <c r="O2590" t="s">
        <v>6026</v>
      </c>
    </row>
    <row r="2591" spans="1:15" x14ac:dyDescent="0.25">
      <c r="A2591" t="b">
        <v>0</v>
      </c>
      <c r="B2591" s="3" t="b">
        <f t="shared" si="40"/>
        <v>0</v>
      </c>
      <c r="C2591" t="s">
        <v>6028</v>
      </c>
      <c r="D2591" s="1">
        <v>43873</v>
      </c>
      <c r="E2591" t="b">
        <v>0</v>
      </c>
      <c r="F2591" s="2">
        <v>43633</v>
      </c>
      <c r="G2591">
        <v>74452</v>
      </c>
      <c r="H2591">
        <v>44298</v>
      </c>
      <c r="I2591">
        <v>118750</v>
      </c>
      <c r="J2591" t="s">
        <v>3530</v>
      </c>
      <c r="K2591" t="s">
        <v>6029</v>
      </c>
      <c r="L2591" t="s">
        <v>3354</v>
      </c>
      <c r="M2591" t="s">
        <v>6096</v>
      </c>
      <c r="N2591" t="s">
        <v>6014</v>
      </c>
      <c r="O2591" t="s">
        <v>6097</v>
      </c>
    </row>
    <row r="2592" spans="1:15" x14ac:dyDescent="0.25">
      <c r="A2592" t="b">
        <v>0</v>
      </c>
      <c r="B2592" s="3" t="b">
        <f t="shared" si="40"/>
        <v>0</v>
      </c>
      <c r="C2592" t="s">
        <v>6079</v>
      </c>
      <c r="D2592" s="1">
        <v>43873</v>
      </c>
      <c r="E2592" t="b">
        <v>0</v>
      </c>
      <c r="F2592" s="2">
        <v>43539.555555555555</v>
      </c>
      <c r="G2592">
        <v>17273</v>
      </c>
      <c r="H2592">
        <v>1727</v>
      </c>
      <c r="I2592">
        <v>19000</v>
      </c>
      <c r="J2592" t="s">
        <v>6080</v>
      </c>
      <c r="K2592" t="s">
        <v>6081</v>
      </c>
      <c r="L2592" t="s">
        <v>3354</v>
      </c>
      <c r="M2592" t="s">
        <v>6098</v>
      </c>
      <c r="N2592" t="s">
        <v>6014</v>
      </c>
      <c r="O2592" t="s">
        <v>6083</v>
      </c>
    </row>
    <row r="2593" spans="1:15" x14ac:dyDescent="0.25">
      <c r="A2593" t="b">
        <v>0</v>
      </c>
      <c r="B2593" s="3" t="b">
        <f t="shared" si="40"/>
        <v>0</v>
      </c>
      <c r="C2593" t="s">
        <v>6079</v>
      </c>
      <c r="D2593" s="1">
        <v>43873</v>
      </c>
      <c r="E2593" t="b">
        <v>0</v>
      </c>
      <c r="F2593" s="2">
        <v>43538</v>
      </c>
      <c r="G2593">
        <v>3182</v>
      </c>
      <c r="H2593">
        <v>318</v>
      </c>
      <c r="I2593">
        <v>3500</v>
      </c>
      <c r="J2593" t="s">
        <v>6080</v>
      </c>
      <c r="K2593" t="s">
        <v>6081</v>
      </c>
      <c r="L2593" t="s">
        <v>3354</v>
      </c>
      <c r="M2593" t="s">
        <v>6099</v>
      </c>
      <c r="N2593" t="s">
        <v>6014</v>
      </c>
      <c r="O2593" t="s">
        <v>6083</v>
      </c>
    </row>
    <row r="2594" spans="1:15" x14ac:dyDescent="0.25">
      <c r="A2594" t="b">
        <v>0</v>
      </c>
      <c r="B2594" s="3" t="b">
        <f t="shared" si="40"/>
        <v>0</v>
      </c>
      <c r="C2594" t="s">
        <v>6032</v>
      </c>
      <c r="D2594" s="1">
        <v>43873</v>
      </c>
      <c r="E2594" t="b">
        <v>0</v>
      </c>
      <c r="F2594" s="2">
        <v>43560</v>
      </c>
      <c r="G2594">
        <v>10000</v>
      </c>
      <c r="H2594">
        <v>0</v>
      </c>
      <c r="I2594">
        <v>10000</v>
      </c>
      <c r="J2594" t="s">
        <v>5690</v>
      </c>
      <c r="K2594" t="s">
        <v>6033</v>
      </c>
      <c r="L2594" t="s">
        <v>3354</v>
      </c>
      <c r="M2594" t="s">
        <v>6100</v>
      </c>
      <c r="N2594" t="s">
        <v>6014</v>
      </c>
      <c r="O2594" t="s">
        <v>6101</v>
      </c>
    </row>
    <row r="2595" spans="1:15" x14ac:dyDescent="0.25">
      <c r="A2595" t="b">
        <v>0</v>
      </c>
      <c r="B2595" s="3" t="b">
        <f t="shared" si="40"/>
        <v>0</v>
      </c>
      <c r="C2595" t="s">
        <v>6028</v>
      </c>
      <c r="D2595" s="1">
        <v>43873</v>
      </c>
      <c r="E2595" t="b">
        <v>0</v>
      </c>
      <c r="F2595" s="2">
        <v>43567.568749999999</v>
      </c>
      <c r="G2595">
        <v>5909</v>
      </c>
      <c r="H2595">
        <v>591</v>
      </c>
      <c r="I2595">
        <v>6500</v>
      </c>
      <c r="J2595" t="s">
        <v>3530</v>
      </c>
      <c r="K2595" t="s">
        <v>6029</v>
      </c>
      <c r="L2595" t="s">
        <v>3354</v>
      </c>
      <c r="M2595" t="s">
        <v>6102</v>
      </c>
      <c r="N2595" t="s">
        <v>6014</v>
      </c>
      <c r="O2595" t="s">
        <v>6049</v>
      </c>
    </row>
    <row r="2596" spans="1:15" x14ac:dyDescent="0.25">
      <c r="A2596" t="b">
        <v>0</v>
      </c>
      <c r="B2596" s="3" t="b">
        <f t="shared" si="40"/>
        <v>0</v>
      </c>
      <c r="C2596" t="s">
        <v>6074</v>
      </c>
      <c r="D2596" s="1">
        <v>43873</v>
      </c>
      <c r="E2596" t="b">
        <v>0</v>
      </c>
      <c r="F2596" s="2">
        <v>43522.468055555553</v>
      </c>
      <c r="G2596">
        <v>7357</v>
      </c>
      <c r="H2596">
        <v>818</v>
      </c>
      <c r="I2596">
        <v>8175</v>
      </c>
      <c r="J2596" t="s">
        <v>6075</v>
      </c>
      <c r="K2596" t="s">
        <v>6076</v>
      </c>
      <c r="L2596" t="s">
        <v>3354</v>
      </c>
      <c r="M2596" t="s">
        <v>6103</v>
      </c>
      <c r="N2596" t="s">
        <v>6014</v>
      </c>
      <c r="O2596" t="s">
        <v>6104</v>
      </c>
    </row>
    <row r="2597" spans="1:15" x14ac:dyDescent="0.25">
      <c r="A2597" t="b">
        <v>0</v>
      </c>
      <c r="B2597" s="3" t="b">
        <f t="shared" si="40"/>
        <v>0</v>
      </c>
      <c r="C2597" t="s">
        <v>6105</v>
      </c>
      <c r="D2597" s="1">
        <v>43873</v>
      </c>
      <c r="E2597" t="b">
        <v>0</v>
      </c>
      <c r="F2597" s="2">
        <v>43550.440972222219</v>
      </c>
      <c r="G2597">
        <v>8182</v>
      </c>
      <c r="H2597">
        <v>818</v>
      </c>
      <c r="I2597">
        <v>9000</v>
      </c>
      <c r="J2597" t="s">
        <v>6106</v>
      </c>
      <c r="K2597" t="s">
        <v>6107</v>
      </c>
      <c r="L2597" t="s">
        <v>3354</v>
      </c>
      <c r="M2597" t="s">
        <v>6108</v>
      </c>
      <c r="N2597" t="s">
        <v>6014</v>
      </c>
      <c r="O2597" t="s">
        <v>6109</v>
      </c>
    </row>
    <row r="2598" spans="1:15" x14ac:dyDescent="0.25">
      <c r="A2598" t="b">
        <v>0</v>
      </c>
      <c r="B2598" s="3" t="b">
        <f t="shared" si="40"/>
        <v>0</v>
      </c>
      <c r="C2598" t="s">
        <v>6105</v>
      </c>
      <c r="D2598" s="1">
        <v>43873</v>
      </c>
      <c r="E2598" t="b">
        <v>0</v>
      </c>
      <c r="F2598" s="2">
        <v>43550.438888888886</v>
      </c>
      <c r="G2598">
        <v>3182</v>
      </c>
      <c r="H2598">
        <v>318</v>
      </c>
      <c r="I2598">
        <v>3500</v>
      </c>
      <c r="J2598" t="s">
        <v>6106</v>
      </c>
      <c r="K2598" t="s">
        <v>6107</v>
      </c>
      <c r="L2598" t="s">
        <v>3354</v>
      </c>
      <c r="M2598" t="s">
        <v>6110</v>
      </c>
      <c r="N2598" t="s">
        <v>6014</v>
      </c>
      <c r="O2598" t="s">
        <v>6111</v>
      </c>
    </row>
    <row r="2599" spans="1:15" x14ac:dyDescent="0.25">
      <c r="A2599" t="b">
        <v>0</v>
      </c>
      <c r="B2599" s="3" t="b">
        <f t="shared" si="40"/>
        <v>0</v>
      </c>
      <c r="C2599" t="s">
        <v>6105</v>
      </c>
      <c r="D2599" s="1">
        <v>43873</v>
      </c>
      <c r="E2599" t="b">
        <v>0</v>
      </c>
      <c r="F2599" s="2">
        <v>43550.443749999999</v>
      </c>
      <c r="G2599">
        <v>5682</v>
      </c>
      <c r="H2599">
        <v>568</v>
      </c>
      <c r="I2599">
        <v>6250</v>
      </c>
      <c r="J2599" t="s">
        <v>6106</v>
      </c>
      <c r="K2599" t="s">
        <v>6107</v>
      </c>
      <c r="L2599" t="s">
        <v>3354</v>
      </c>
      <c r="M2599" t="s">
        <v>6112</v>
      </c>
      <c r="N2599" t="s">
        <v>6014</v>
      </c>
      <c r="O2599" t="s">
        <v>6109</v>
      </c>
    </row>
    <row r="2600" spans="1:15" x14ac:dyDescent="0.25">
      <c r="A2600" t="b">
        <v>0</v>
      </c>
      <c r="B2600" s="3" t="b">
        <f t="shared" si="40"/>
        <v>0</v>
      </c>
      <c r="C2600" t="s">
        <v>6089</v>
      </c>
      <c r="D2600" s="1">
        <v>43873</v>
      </c>
      <c r="E2600" t="b">
        <v>0</v>
      </c>
      <c r="F2600" s="2">
        <v>43518.381944444445</v>
      </c>
      <c r="G2600">
        <v>19398</v>
      </c>
      <c r="H2600">
        <v>8313</v>
      </c>
      <c r="I2600">
        <v>27711</v>
      </c>
      <c r="J2600" t="s">
        <v>6090</v>
      </c>
      <c r="K2600" t="s">
        <v>6091</v>
      </c>
      <c r="L2600" t="s">
        <v>3354</v>
      </c>
      <c r="M2600" t="s">
        <v>6113</v>
      </c>
      <c r="N2600" t="s">
        <v>6014</v>
      </c>
      <c r="O2600" t="s">
        <v>6114</v>
      </c>
    </row>
    <row r="2601" spans="1:15" x14ac:dyDescent="0.25">
      <c r="A2601" t="b">
        <v>0</v>
      </c>
      <c r="B2601" s="3" t="b">
        <f t="shared" si="40"/>
        <v>0</v>
      </c>
      <c r="C2601" t="s">
        <v>6043</v>
      </c>
      <c r="D2601" s="1">
        <v>43873</v>
      </c>
      <c r="E2601" t="b">
        <v>0</v>
      </c>
      <c r="F2601" s="2">
        <v>43488.549305555556</v>
      </c>
      <c r="G2601">
        <v>2614</v>
      </c>
      <c r="H2601">
        <v>261</v>
      </c>
      <c r="I2601">
        <v>2875</v>
      </c>
      <c r="J2601" t="s">
        <v>6044</v>
      </c>
      <c r="K2601" t="s">
        <v>6045</v>
      </c>
      <c r="L2601" t="s">
        <v>3354</v>
      </c>
      <c r="M2601" t="s">
        <v>6115</v>
      </c>
      <c r="N2601" t="s">
        <v>6014</v>
      </c>
      <c r="O2601" t="s">
        <v>6116</v>
      </c>
    </row>
    <row r="2602" spans="1:15" x14ac:dyDescent="0.25">
      <c r="A2602" t="b">
        <v>0</v>
      </c>
      <c r="B2602" s="3" t="b">
        <f t="shared" si="40"/>
        <v>1</v>
      </c>
      <c r="C2602" t="s">
        <v>6043</v>
      </c>
      <c r="D2602" s="1">
        <v>43873</v>
      </c>
      <c r="E2602" t="b">
        <v>0</v>
      </c>
      <c r="F2602" s="2">
        <v>43588</v>
      </c>
      <c r="G2602">
        <v>5730</v>
      </c>
      <c r="H2602">
        <v>0</v>
      </c>
      <c r="I2602">
        <v>5730</v>
      </c>
      <c r="J2602" t="s">
        <v>6044</v>
      </c>
      <c r="K2602" t="s">
        <v>6045</v>
      </c>
      <c r="L2602" t="s">
        <v>3354</v>
      </c>
      <c r="M2602" t="s">
        <v>6117</v>
      </c>
      <c r="N2602" t="s">
        <v>6014</v>
      </c>
      <c r="O2602" t="s">
        <v>6118</v>
      </c>
    </row>
    <row r="2603" spans="1:15" x14ac:dyDescent="0.25">
      <c r="A2603" t="b">
        <v>0</v>
      </c>
      <c r="B2603" s="3" t="b">
        <f t="shared" si="40"/>
        <v>0</v>
      </c>
      <c r="C2603" t="s">
        <v>6020</v>
      </c>
      <c r="D2603" s="1">
        <v>43873</v>
      </c>
      <c r="E2603" t="b">
        <v>0</v>
      </c>
      <c r="F2603" s="2">
        <v>43489.336805555555</v>
      </c>
      <c r="G2603">
        <v>2909</v>
      </c>
      <c r="H2603">
        <v>291</v>
      </c>
      <c r="I2603">
        <v>3200</v>
      </c>
      <c r="J2603" t="s">
        <v>6021</v>
      </c>
      <c r="K2603" t="s">
        <v>6022</v>
      </c>
      <c r="L2603" t="s">
        <v>3354</v>
      </c>
      <c r="M2603" t="s">
        <v>6119</v>
      </c>
      <c r="N2603" t="s">
        <v>6014</v>
      </c>
      <c r="O2603" t="s">
        <v>6026</v>
      </c>
    </row>
    <row r="2604" spans="1:15" x14ac:dyDescent="0.25">
      <c r="A2604" t="b">
        <v>0</v>
      </c>
      <c r="B2604" s="3" t="b">
        <f t="shared" si="40"/>
        <v>1</v>
      </c>
      <c r="C2604" t="s">
        <v>6016</v>
      </c>
      <c r="D2604" s="1">
        <v>43873</v>
      </c>
      <c r="E2604" t="b">
        <v>0</v>
      </c>
      <c r="F2604" s="2">
        <v>42968.427083333336</v>
      </c>
      <c r="G2604">
        <v>39553</v>
      </c>
      <c r="H2604">
        <v>20419</v>
      </c>
      <c r="I2604">
        <v>59972</v>
      </c>
      <c r="J2604" t="s">
        <v>73</v>
      </c>
      <c r="K2604" t="s">
        <v>6017</v>
      </c>
      <c r="L2604" t="s">
        <v>3354</v>
      </c>
      <c r="M2604" t="s">
        <v>6120</v>
      </c>
      <c r="N2604" t="s">
        <v>6014</v>
      </c>
      <c r="O2604" t="s">
        <v>6057</v>
      </c>
    </row>
    <row r="2605" spans="1:15" x14ac:dyDescent="0.25">
      <c r="A2605" t="b">
        <v>0</v>
      </c>
      <c r="B2605" s="3" t="b">
        <f t="shared" si="40"/>
        <v>0</v>
      </c>
      <c r="C2605" t="s">
        <v>6121</v>
      </c>
      <c r="D2605" s="1">
        <v>43873</v>
      </c>
      <c r="E2605" t="b">
        <v>0</v>
      </c>
      <c r="F2605" s="2">
        <v>43060</v>
      </c>
      <c r="G2605">
        <v>11591</v>
      </c>
      <c r="H2605">
        <v>1159</v>
      </c>
      <c r="I2605">
        <v>12750</v>
      </c>
      <c r="J2605" t="s">
        <v>6122</v>
      </c>
      <c r="K2605" t="s">
        <v>6123</v>
      </c>
      <c r="L2605" t="s">
        <v>3354</v>
      </c>
      <c r="M2605" t="s">
        <v>6124</v>
      </c>
      <c r="N2605" t="s">
        <v>6014</v>
      </c>
      <c r="O2605" t="s">
        <v>6125</v>
      </c>
    </row>
    <row r="2606" spans="1:15" x14ac:dyDescent="0.25">
      <c r="A2606" t="b">
        <v>0</v>
      </c>
      <c r="B2606" s="3" t="b">
        <f t="shared" si="40"/>
        <v>0</v>
      </c>
      <c r="C2606" t="s">
        <v>6020</v>
      </c>
      <c r="D2606" s="1">
        <v>43873</v>
      </c>
      <c r="E2606" t="b">
        <v>0</v>
      </c>
      <c r="F2606" s="2">
        <v>42916.683333333334</v>
      </c>
      <c r="G2606">
        <v>1818</v>
      </c>
      <c r="H2606">
        <v>182</v>
      </c>
      <c r="I2606">
        <v>2000</v>
      </c>
      <c r="J2606" t="s">
        <v>6021</v>
      </c>
      <c r="K2606" t="s">
        <v>6022</v>
      </c>
      <c r="L2606" t="s">
        <v>3354</v>
      </c>
      <c r="M2606" t="s">
        <v>6126</v>
      </c>
      <c r="N2606" t="s">
        <v>6014</v>
      </c>
      <c r="O2606" t="s">
        <v>6026</v>
      </c>
    </row>
    <row r="2607" spans="1:15" x14ac:dyDescent="0.25">
      <c r="A2607" t="b">
        <v>0</v>
      </c>
      <c r="B2607" s="3" t="b">
        <f t="shared" si="40"/>
        <v>0</v>
      </c>
      <c r="C2607" t="s">
        <v>6020</v>
      </c>
      <c r="D2607" s="1">
        <v>43873</v>
      </c>
      <c r="E2607" t="b">
        <v>0</v>
      </c>
      <c r="F2607" s="2">
        <v>43223</v>
      </c>
      <c r="G2607">
        <v>93202</v>
      </c>
      <c r="H2607">
        <v>11798</v>
      </c>
      <c r="I2607">
        <v>105000</v>
      </c>
      <c r="J2607" t="s">
        <v>6021</v>
      </c>
      <c r="K2607" t="s">
        <v>6022</v>
      </c>
      <c r="L2607" t="s">
        <v>3354</v>
      </c>
      <c r="M2607" t="s">
        <v>6127</v>
      </c>
      <c r="N2607" t="s">
        <v>6014</v>
      </c>
      <c r="O2607" t="s">
        <v>6128</v>
      </c>
    </row>
    <row r="2608" spans="1:15" x14ac:dyDescent="0.25">
      <c r="A2608" t="b">
        <v>0</v>
      </c>
      <c r="B2608" s="3" t="b">
        <f t="shared" si="40"/>
        <v>0</v>
      </c>
      <c r="C2608" t="s">
        <v>6020</v>
      </c>
      <c r="D2608" s="1">
        <v>43873</v>
      </c>
      <c r="E2608" t="b">
        <v>0</v>
      </c>
      <c r="F2608" s="2">
        <v>42915.611111111109</v>
      </c>
      <c r="G2608">
        <v>3636</v>
      </c>
      <c r="H2608">
        <v>364</v>
      </c>
      <c r="I2608">
        <v>4000</v>
      </c>
      <c r="J2608" t="s">
        <v>6021</v>
      </c>
      <c r="K2608" t="s">
        <v>6022</v>
      </c>
      <c r="L2608" t="s">
        <v>3354</v>
      </c>
      <c r="M2608" t="s">
        <v>6129</v>
      </c>
      <c r="N2608" t="s">
        <v>6014</v>
      </c>
      <c r="O2608" t="s">
        <v>6026</v>
      </c>
    </row>
    <row r="2609" spans="1:15" x14ac:dyDescent="0.25">
      <c r="A2609" t="b">
        <v>0</v>
      </c>
      <c r="B2609" s="3" t="b">
        <f t="shared" si="40"/>
        <v>0</v>
      </c>
      <c r="C2609" t="s">
        <v>6105</v>
      </c>
      <c r="D2609" s="1">
        <v>43873</v>
      </c>
      <c r="E2609" t="b">
        <v>0</v>
      </c>
      <c r="F2609" s="2">
        <v>42905.313194444447</v>
      </c>
      <c r="G2609">
        <v>8182</v>
      </c>
      <c r="H2609">
        <v>818</v>
      </c>
      <c r="I2609">
        <v>9000</v>
      </c>
      <c r="J2609" t="s">
        <v>6106</v>
      </c>
      <c r="K2609" t="s">
        <v>6107</v>
      </c>
      <c r="L2609" t="s">
        <v>3354</v>
      </c>
      <c r="M2609" t="s">
        <v>6130</v>
      </c>
      <c r="N2609" t="s">
        <v>6014</v>
      </c>
      <c r="O2609" t="s">
        <v>6109</v>
      </c>
    </row>
    <row r="2610" spans="1:15" x14ac:dyDescent="0.25">
      <c r="A2610" t="b">
        <v>0</v>
      </c>
      <c r="B2610" s="3" t="b">
        <f t="shared" si="40"/>
        <v>0</v>
      </c>
      <c r="C2610" t="s">
        <v>6131</v>
      </c>
      <c r="D2610" s="1">
        <v>43873</v>
      </c>
      <c r="E2610" t="b">
        <v>0</v>
      </c>
      <c r="F2610" s="2">
        <v>42901.590277777781</v>
      </c>
      <c r="G2610">
        <v>4080</v>
      </c>
      <c r="H2610">
        <v>0</v>
      </c>
      <c r="I2610">
        <v>4080</v>
      </c>
      <c r="J2610" t="s">
        <v>6132</v>
      </c>
      <c r="K2610" t="s">
        <v>6133</v>
      </c>
      <c r="L2610" t="s">
        <v>3354</v>
      </c>
      <c r="M2610" t="s">
        <v>6134</v>
      </c>
      <c r="N2610" t="s">
        <v>6014</v>
      </c>
      <c r="O2610" t="s">
        <v>6135</v>
      </c>
    </row>
    <row r="2611" spans="1:15" x14ac:dyDescent="0.25">
      <c r="A2611" t="b">
        <v>0</v>
      </c>
      <c r="B2611" s="3" t="b">
        <f t="shared" si="40"/>
        <v>0</v>
      </c>
      <c r="C2611" t="s">
        <v>6020</v>
      </c>
      <c r="D2611" s="1">
        <v>43873</v>
      </c>
      <c r="E2611" t="b">
        <v>0</v>
      </c>
      <c r="F2611" s="2">
        <v>42912.71875</v>
      </c>
      <c r="G2611">
        <v>2727</v>
      </c>
      <c r="H2611">
        <v>273</v>
      </c>
      <c r="I2611">
        <v>3000</v>
      </c>
      <c r="J2611" t="s">
        <v>6021</v>
      </c>
      <c r="K2611" t="s">
        <v>6022</v>
      </c>
      <c r="L2611" t="s">
        <v>3354</v>
      </c>
      <c r="M2611" t="s">
        <v>6136</v>
      </c>
      <c r="N2611" t="s">
        <v>6014</v>
      </c>
      <c r="O2611" t="s">
        <v>6026</v>
      </c>
    </row>
    <row r="2612" spans="1:15" x14ac:dyDescent="0.25">
      <c r="A2612" t="b">
        <v>0</v>
      </c>
      <c r="B2612" s="3" t="b">
        <f t="shared" si="40"/>
        <v>0</v>
      </c>
      <c r="C2612" t="s">
        <v>6020</v>
      </c>
      <c r="D2612" s="1">
        <v>43873</v>
      </c>
      <c r="E2612" t="b">
        <v>0</v>
      </c>
      <c r="F2612" s="2">
        <v>42913.363194444442</v>
      </c>
      <c r="G2612">
        <v>1700</v>
      </c>
      <c r="H2612">
        <v>170</v>
      </c>
      <c r="I2612">
        <v>1870</v>
      </c>
      <c r="J2612" t="s">
        <v>6021</v>
      </c>
      <c r="K2612" t="s">
        <v>6022</v>
      </c>
      <c r="L2612" t="s">
        <v>3354</v>
      </c>
      <c r="M2612" t="s">
        <v>6137</v>
      </c>
      <c r="N2612" t="s">
        <v>6014</v>
      </c>
      <c r="O2612" t="s">
        <v>6026</v>
      </c>
    </row>
    <row r="2613" spans="1:15" x14ac:dyDescent="0.25">
      <c r="A2613" t="b">
        <v>0</v>
      </c>
      <c r="B2613" s="3" t="b">
        <f t="shared" si="40"/>
        <v>0</v>
      </c>
      <c r="C2613" t="s">
        <v>6020</v>
      </c>
      <c r="D2613" s="1">
        <v>43873</v>
      </c>
      <c r="E2613" t="b">
        <v>0</v>
      </c>
      <c r="F2613" s="2">
        <v>42906.340277777781</v>
      </c>
      <c r="G2613">
        <v>2909</v>
      </c>
      <c r="H2613">
        <v>291</v>
      </c>
      <c r="I2613">
        <v>3200</v>
      </c>
      <c r="J2613" t="s">
        <v>6021</v>
      </c>
      <c r="K2613" t="s">
        <v>6022</v>
      </c>
      <c r="L2613" t="s">
        <v>3354</v>
      </c>
      <c r="M2613" t="s">
        <v>6138</v>
      </c>
      <c r="N2613" t="s">
        <v>6014</v>
      </c>
      <c r="O2613" t="s">
        <v>6026</v>
      </c>
    </row>
    <row r="2614" spans="1:15" x14ac:dyDescent="0.25">
      <c r="A2614" t="b">
        <v>0</v>
      </c>
      <c r="B2614" s="3" t="b">
        <f t="shared" si="40"/>
        <v>1</v>
      </c>
      <c r="C2614" t="s">
        <v>6052</v>
      </c>
      <c r="D2614" s="1">
        <v>43873</v>
      </c>
      <c r="E2614" t="b">
        <v>0</v>
      </c>
      <c r="F2614" s="2">
        <v>42886.429861111108</v>
      </c>
      <c r="G2614">
        <v>48780</v>
      </c>
      <c r="H2614">
        <v>26220</v>
      </c>
      <c r="I2614">
        <v>75000</v>
      </c>
      <c r="J2614" t="s">
        <v>64</v>
      </c>
      <c r="K2614" t="s">
        <v>6053</v>
      </c>
      <c r="L2614" t="s">
        <v>3354</v>
      </c>
      <c r="M2614" t="s">
        <v>6139</v>
      </c>
      <c r="N2614" t="s">
        <v>6014</v>
      </c>
      <c r="O2614" t="s">
        <v>6055</v>
      </c>
    </row>
    <row r="2615" spans="1:15" x14ac:dyDescent="0.25">
      <c r="A2615" t="b">
        <v>0</v>
      </c>
      <c r="B2615" s="3" t="b">
        <f t="shared" si="40"/>
        <v>1</v>
      </c>
      <c r="C2615" t="s">
        <v>6028</v>
      </c>
      <c r="D2615" s="1">
        <v>43873</v>
      </c>
      <c r="E2615" t="b">
        <v>0</v>
      </c>
      <c r="F2615" s="2">
        <v>42878.73541666667</v>
      </c>
      <c r="G2615">
        <v>64337</v>
      </c>
      <c r="H2615">
        <v>38281</v>
      </c>
      <c r="I2615">
        <v>102618</v>
      </c>
      <c r="J2615" t="s">
        <v>3530</v>
      </c>
      <c r="K2615" t="s">
        <v>6029</v>
      </c>
      <c r="L2615" t="s">
        <v>3354</v>
      </c>
      <c r="M2615" t="s">
        <v>6140</v>
      </c>
      <c r="N2615" t="s">
        <v>6014</v>
      </c>
      <c r="O2615" t="s">
        <v>6141</v>
      </c>
    </row>
    <row r="2616" spans="1:15" x14ac:dyDescent="0.25">
      <c r="A2616" t="b">
        <v>0</v>
      </c>
      <c r="B2616" s="3" t="b">
        <f t="shared" si="40"/>
        <v>0</v>
      </c>
      <c r="C2616" t="s">
        <v>6067</v>
      </c>
      <c r="D2616" s="1">
        <v>43873</v>
      </c>
      <c r="E2616" t="b">
        <v>0</v>
      </c>
      <c r="F2616" s="2">
        <v>43039</v>
      </c>
      <c r="G2616">
        <v>19637</v>
      </c>
      <c r="H2616">
        <v>1963</v>
      </c>
      <c r="I2616">
        <v>21600</v>
      </c>
      <c r="J2616" t="s">
        <v>93</v>
      </c>
      <c r="K2616" t="s">
        <v>6068</v>
      </c>
      <c r="L2616" t="s">
        <v>3354</v>
      </c>
      <c r="M2616" t="s">
        <v>6142</v>
      </c>
      <c r="N2616" t="s">
        <v>6014</v>
      </c>
      <c r="O2616" t="s">
        <v>6143</v>
      </c>
    </row>
    <row r="2617" spans="1:15" x14ac:dyDescent="0.25">
      <c r="A2617" t="b">
        <v>0</v>
      </c>
      <c r="B2617" s="3" t="b">
        <f t="shared" si="40"/>
        <v>0</v>
      </c>
      <c r="C2617" t="s">
        <v>6074</v>
      </c>
      <c r="D2617" s="1">
        <v>43873</v>
      </c>
      <c r="E2617" t="b">
        <v>0</v>
      </c>
      <c r="F2617" s="2">
        <v>43147</v>
      </c>
      <c r="G2617">
        <v>5972</v>
      </c>
      <c r="H2617">
        <v>0</v>
      </c>
      <c r="I2617">
        <v>5972</v>
      </c>
      <c r="J2617" t="s">
        <v>6075</v>
      </c>
      <c r="K2617" t="s">
        <v>6076</v>
      </c>
      <c r="L2617" t="s">
        <v>3354</v>
      </c>
      <c r="M2617" t="s">
        <v>6144</v>
      </c>
      <c r="N2617" t="s">
        <v>6014</v>
      </c>
      <c r="O2617" t="s">
        <v>6145</v>
      </c>
    </row>
    <row r="2618" spans="1:15" x14ac:dyDescent="0.25">
      <c r="A2618" t="b">
        <v>0</v>
      </c>
      <c r="B2618" s="3" t="b">
        <f t="shared" si="40"/>
        <v>0</v>
      </c>
      <c r="C2618" t="s">
        <v>6043</v>
      </c>
      <c r="D2618" s="1">
        <v>43873</v>
      </c>
      <c r="E2618" t="b">
        <v>0</v>
      </c>
      <c r="F2618" s="2">
        <v>43083.531944444447</v>
      </c>
      <c r="G2618">
        <v>1670</v>
      </c>
      <c r="H2618">
        <v>0</v>
      </c>
      <c r="I2618">
        <v>1670</v>
      </c>
      <c r="J2618" t="s">
        <v>6044</v>
      </c>
      <c r="K2618" t="s">
        <v>6045</v>
      </c>
      <c r="L2618" t="s">
        <v>3354</v>
      </c>
      <c r="M2618" t="s">
        <v>6146</v>
      </c>
      <c r="N2618" t="s">
        <v>6014</v>
      </c>
      <c r="O2618" t="s">
        <v>6147</v>
      </c>
    </row>
    <row r="2619" spans="1:15" x14ac:dyDescent="0.25">
      <c r="A2619" t="b">
        <v>0</v>
      </c>
      <c r="B2619" s="3" t="b">
        <f t="shared" si="40"/>
        <v>0</v>
      </c>
      <c r="C2619" t="s">
        <v>6074</v>
      </c>
      <c r="D2619" s="1">
        <v>43873</v>
      </c>
      <c r="E2619" t="b">
        <v>0</v>
      </c>
      <c r="F2619" s="2">
        <v>43235</v>
      </c>
      <c r="G2619">
        <v>8661</v>
      </c>
      <c r="H2619">
        <v>963</v>
      </c>
      <c r="I2619">
        <v>9624</v>
      </c>
      <c r="J2619" t="s">
        <v>6075</v>
      </c>
      <c r="K2619" t="s">
        <v>6076</v>
      </c>
      <c r="L2619" t="s">
        <v>3354</v>
      </c>
      <c r="M2619" t="s">
        <v>6148</v>
      </c>
      <c r="N2619" t="s">
        <v>6014</v>
      </c>
      <c r="O2619" t="s">
        <v>6085</v>
      </c>
    </row>
    <row r="2620" spans="1:15" x14ac:dyDescent="0.25">
      <c r="A2620" t="b">
        <v>0</v>
      </c>
      <c r="B2620" s="3" t="b">
        <f t="shared" si="40"/>
        <v>0</v>
      </c>
      <c r="C2620" t="s">
        <v>6074</v>
      </c>
      <c r="D2620" s="1">
        <v>43873</v>
      </c>
      <c r="E2620" t="b">
        <v>0</v>
      </c>
      <c r="F2620" s="2">
        <v>43276</v>
      </c>
      <c r="G2620">
        <v>7299</v>
      </c>
      <c r="H2620">
        <v>811</v>
      </c>
      <c r="I2620">
        <v>8110</v>
      </c>
      <c r="J2620" t="s">
        <v>6075</v>
      </c>
      <c r="K2620" t="s">
        <v>6076</v>
      </c>
      <c r="L2620" t="s">
        <v>3354</v>
      </c>
      <c r="M2620" t="s">
        <v>6149</v>
      </c>
      <c r="N2620" t="s">
        <v>6014</v>
      </c>
      <c r="O2620" t="s">
        <v>6104</v>
      </c>
    </row>
    <row r="2621" spans="1:15" x14ac:dyDescent="0.25">
      <c r="A2621" t="b">
        <v>0</v>
      </c>
      <c r="B2621" s="3" t="b">
        <f t="shared" si="40"/>
        <v>0</v>
      </c>
      <c r="C2621" t="s">
        <v>6020</v>
      </c>
      <c r="D2621" s="1">
        <v>43873</v>
      </c>
      <c r="E2621" t="b">
        <v>0</v>
      </c>
      <c r="F2621" s="2">
        <v>43003.476388888892</v>
      </c>
      <c r="G2621">
        <v>9090</v>
      </c>
      <c r="H2621">
        <v>910</v>
      </c>
      <c r="I2621">
        <v>10000</v>
      </c>
      <c r="J2621" t="s">
        <v>6021</v>
      </c>
      <c r="K2621" t="s">
        <v>6022</v>
      </c>
      <c r="L2621" t="s">
        <v>3354</v>
      </c>
      <c r="M2621" t="s">
        <v>6150</v>
      </c>
      <c r="N2621" t="s">
        <v>6014</v>
      </c>
      <c r="O2621" t="s">
        <v>6026</v>
      </c>
    </row>
    <row r="2622" spans="1:15" x14ac:dyDescent="0.25">
      <c r="A2622" t="b">
        <v>0</v>
      </c>
      <c r="B2622" s="3" t="b">
        <f t="shared" si="40"/>
        <v>0</v>
      </c>
      <c r="C2622" t="s">
        <v>6058</v>
      </c>
      <c r="D2622" s="1">
        <v>43873</v>
      </c>
      <c r="E2622" t="b">
        <v>0</v>
      </c>
      <c r="F2622" s="2">
        <v>43018.386805555558</v>
      </c>
      <c r="G2622">
        <v>3000</v>
      </c>
      <c r="H2622">
        <v>300</v>
      </c>
      <c r="I2622">
        <v>3300</v>
      </c>
      <c r="J2622" t="s">
        <v>6059</v>
      </c>
      <c r="K2622" t="s">
        <v>6060</v>
      </c>
      <c r="L2622" t="s">
        <v>3354</v>
      </c>
      <c r="M2622" t="s">
        <v>6151</v>
      </c>
      <c r="N2622" t="s">
        <v>6014</v>
      </c>
      <c r="O2622" t="s">
        <v>6062</v>
      </c>
    </row>
    <row r="2623" spans="1:15" x14ac:dyDescent="0.25">
      <c r="A2623" t="b">
        <v>0</v>
      </c>
      <c r="B2623" s="3" t="b">
        <f t="shared" si="40"/>
        <v>0</v>
      </c>
      <c r="C2623" t="s">
        <v>4254</v>
      </c>
      <c r="D2623" s="1">
        <v>43873</v>
      </c>
      <c r="E2623" t="b">
        <v>0</v>
      </c>
      <c r="F2623" s="2">
        <v>42965.373611111114</v>
      </c>
      <c r="G2623">
        <v>8182</v>
      </c>
      <c r="H2623">
        <v>818</v>
      </c>
      <c r="I2623">
        <v>9000</v>
      </c>
      <c r="J2623" t="s">
        <v>3428</v>
      </c>
      <c r="K2623" t="s">
        <v>4255</v>
      </c>
      <c r="L2623" t="s">
        <v>3354</v>
      </c>
      <c r="M2623" t="s">
        <v>6152</v>
      </c>
      <c r="N2623" t="s">
        <v>6014</v>
      </c>
      <c r="O2623" t="s">
        <v>6153</v>
      </c>
    </row>
    <row r="2624" spans="1:15" x14ac:dyDescent="0.25">
      <c r="A2624" t="b">
        <v>0</v>
      </c>
      <c r="B2624" s="3" t="b">
        <f t="shared" si="40"/>
        <v>0</v>
      </c>
      <c r="C2624" t="s">
        <v>6058</v>
      </c>
      <c r="D2624" s="1">
        <v>43873</v>
      </c>
      <c r="E2624" t="b">
        <v>0</v>
      </c>
      <c r="F2624" s="2">
        <v>42993.634722222225</v>
      </c>
      <c r="G2624">
        <v>3000</v>
      </c>
      <c r="H2624">
        <v>300</v>
      </c>
      <c r="I2624">
        <v>3300</v>
      </c>
      <c r="J2624" t="s">
        <v>6059</v>
      </c>
      <c r="K2624" t="s">
        <v>6060</v>
      </c>
      <c r="L2624" t="s">
        <v>3354</v>
      </c>
      <c r="M2624" t="s">
        <v>6154</v>
      </c>
      <c r="N2624" t="s">
        <v>6014</v>
      </c>
      <c r="O2624" t="s">
        <v>6062</v>
      </c>
    </row>
    <row r="2625" spans="1:15" x14ac:dyDescent="0.25">
      <c r="A2625" t="b">
        <v>0</v>
      </c>
      <c r="B2625" s="3" t="b">
        <f t="shared" si="40"/>
        <v>0</v>
      </c>
      <c r="C2625" t="s">
        <v>6131</v>
      </c>
      <c r="D2625" s="1">
        <v>43873</v>
      </c>
      <c r="E2625" t="b">
        <v>0</v>
      </c>
      <c r="F2625" s="2">
        <v>43130</v>
      </c>
      <c r="G2625">
        <v>3500</v>
      </c>
      <c r="H2625">
        <v>0</v>
      </c>
      <c r="I2625">
        <v>3500</v>
      </c>
      <c r="J2625" t="s">
        <v>6132</v>
      </c>
      <c r="K2625" t="s">
        <v>6133</v>
      </c>
      <c r="L2625" t="s">
        <v>3354</v>
      </c>
      <c r="M2625" t="s">
        <v>6155</v>
      </c>
      <c r="N2625" t="s">
        <v>6014</v>
      </c>
      <c r="O2625" t="s">
        <v>6156</v>
      </c>
    </row>
    <row r="2626" spans="1:15" x14ac:dyDescent="0.25">
      <c r="A2626" t="b">
        <v>0</v>
      </c>
      <c r="B2626" s="3" t="b">
        <f t="shared" si="40"/>
        <v>0</v>
      </c>
      <c r="C2626" t="s">
        <v>6043</v>
      </c>
      <c r="D2626" s="1">
        <v>43873</v>
      </c>
      <c r="E2626" t="b">
        <v>0</v>
      </c>
      <c r="F2626" s="2">
        <v>43126.40625</v>
      </c>
      <c r="G2626">
        <v>2773</v>
      </c>
      <c r="H2626">
        <v>277</v>
      </c>
      <c r="I2626">
        <v>3050</v>
      </c>
      <c r="J2626" t="s">
        <v>6044</v>
      </c>
      <c r="K2626" t="s">
        <v>6045</v>
      </c>
      <c r="L2626" t="s">
        <v>3354</v>
      </c>
      <c r="M2626" t="s">
        <v>6157</v>
      </c>
      <c r="N2626" t="s">
        <v>6014</v>
      </c>
      <c r="O2626" t="s">
        <v>6047</v>
      </c>
    </row>
    <row r="2627" spans="1:15" x14ac:dyDescent="0.25">
      <c r="A2627" t="b">
        <v>0</v>
      </c>
      <c r="B2627" s="3" t="b">
        <f t="shared" si="40"/>
        <v>1</v>
      </c>
      <c r="C2627" t="s">
        <v>6036</v>
      </c>
      <c r="D2627" s="1">
        <v>43873</v>
      </c>
      <c r="E2627" t="b">
        <v>0</v>
      </c>
      <c r="F2627" s="2">
        <v>43131.538194444445</v>
      </c>
      <c r="G2627">
        <v>90909</v>
      </c>
      <c r="H2627">
        <v>9091</v>
      </c>
      <c r="I2627">
        <v>100000</v>
      </c>
      <c r="J2627" t="s">
        <v>6037</v>
      </c>
      <c r="K2627" t="s">
        <v>6038</v>
      </c>
      <c r="L2627" t="s">
        <v>3354</v>
      </c>
      <c r="M2627" t="s">
        <v>6158</v>
      </c>
      <c r="N2627" t="s">
        <v>6014</v>
      </c>
      <c r="O2627" t="s">
        <v>6159</v>
      </c>
    </row>
    <row r="2628" spans="1:15" x14ac:dyDescent="0.25">
      <c r="A2628" t="b">
        <v>0</v>
      </c>
      <c r="B2628" s="3" t="b">
        <f t="shared" ref="B2628:B2691" si="41">OR(ISNUMBER(SEARCH($B$1,O2628)),ISNUMBER(SEARCH($C$1,O2628)),ISNUMBER(SEARCH($D$1,O2628)),ISNUMBER(SEARCH($E$1,O2628)),ISNUMBER(SEARCH($F$1,O2628)),ISNUMBER(SEARCH($G$1,O2628)),ISNUMBER(SEARCH($H$1,O2628)),ISNUMBER(SEARCH($I$1,O2628)),ISNUMBER(SEARCH($J$1,O2628)),ISNUMBER(SEARCH($K$1,O2628)),ISNUMBER(SEARCH($L$1,O2628)),ISNUMBER(SEARCH($M$1,O2628)),ISNUMBER(SEARCH($N$1,O2628)),ISNUMBER(SEARCH($O$1,O2628)),ISNUMBER(SEARCH($P$1,O2628)),ISNUMBER(SEARCH($Q$1,O2628)),ISNUMBER(SEARCH($R$1,O2628)),ISNUMBER(SEARCH($S$1,O2628)),ISNUMBER(SEARCH($T$1,O2628)),ISNUMBER(SEARCH($U$1,O2628)),ISNUMBER(SEARCH($V$1,O2628)),ISNUMBER(SEARCH($W$1,O2628)),ISNUMBER(SEARCH($X$1,O2628)),ISNUMBER(SEARCH($Y$1,O2628)),ISNUMBER(SEARCH($Z$1,O2628)),ISNUMBER(SEARCH($AA$1,O2628)),ISNUMBER(SEARCH($AB$1,O2628)),ISNUMBER(SEARCH($AC$1,O2628)),ISNUMBER(SEARCH($AD$1,O2628)),ISNUMBER(SEARCH($AE$1,O2628)),ISNUMBER(SEARCH($AF$1,O2628)),ISNUMBER(SEARCH($AG$1,O2628)),ISNUMBER(SEARCH($AH$1,O2628)),ISNUMBER(SEARCH($AI$1,O2628)),ISNUMBER(SEARCH($AJ$1,O2628)),ISNUMBER(SEARCH($AK$1,O2628)),ISNUMBER(SEARCH($AL$1,O2628)),ISNUMBER(SEARCH($AM$1,O2628)),ISNUMBER(SEARCH($AN$1,O2628)),ISNUMBER(SEARCH($AO$1,O2628)),ISNUMBER(SEARCH($AP$1,O2628)),ISNUMBER(SEARCH($AQ$1,O2628)),ISNUMBER(SEARCH($AR$1,O2628)),ISNUMBER(SEARCH($AS$1,O2628)),ISNUMBER(SEARCH($AT$1,O2628)),ISNUMBER(SEARCH($AU$1,O2628)),ISNUMBER(SEARCH($AV$1,O2628)),ISNUMBER(SEARCH($AW$1,O2628)),ISNUMBER(SEARCH($AX$1,O2628)),ISNUMBER(SEARCH($AY$1,O2628)), ISNUMBER(SEARCH($AZ$1,O2628)),ISNUMBER(SEARCH($BA$1,O2628)),ISNUMBER(SEARCH($BB$1,O2628)),ISNUMBER(SEARCH($BC$1,O2628)),ISNUMBER(SEARCH($BD$1,O2628)),ISNUMBER(SEARCH($BE$1,O2628)),ISNUMBER(SEARCH($BF$1,O2628)),ISNUMBER(SEARCH($BG$1,O2628)),ISNUMBER(SEARCH($BH$1,O2628)),ISNUMBER(SEARCH($BI$1,O2628)),ISNUMBER(SEARCH($BJ$1,O2628)),ISNUMBER(SEARCH($BK$1,O2628)),ISNUMBER(SEARCH($BL$1,O2628)),ISNUMBER(SEARCH($BM$1,O2628)),ISNUMBER(SEARCH($BN$1,O2628)),ISNUMBER(SEARCH($BO$1,O2628)),ISNUMBER(SEARCH($BP$1,O2628)),ISNUMBER(SEARCH($BQ$1,O2628)),ISNUMBER(SEARCH($BR$1,O2628)),ISNUMBER(SEARCH($BS$1,O2628)),ISNUMBER(SEARCH($BT$1,O2628)),ISNUMBER(SEARCH($BU$1,O2628)),ISNUMBER(SEARCH($BV$1,O2628)),ISNUMBER(SEARCH($BW$1,O2628)),ISNUMBER(SEARCH($BX$1,O2628)),ISNUMBER(SEARCH($BY$1,O2628)),ISNUMBER(SEARCH($BZ$1,O2628)),ISNUMBER(SEARCH($CA$1,O2628)),ISNUMBER(SEARCH($CB$1,O2628)),ISNUMBER(SEARCH($CC$1,O2628)),ISNUMBER(SEARCH($CD$1,O2628)),ISNUMBER(SEARCH($CE$1,O2628)),ISNUMBER(SEARCH($CF$1,O2628)),ISNUMBER(SEARCH($CG$1,O2628)),ISNUMBER(SEARCH($CG$1,O2628)),ISNUMBER(SEARCH($CH$1,O2628)),ISNUMBER(SEARCH($CI$1,O2628)),ISNUMBER(SEARCH($CJ$1,O2628)),ISNUMBER(SEARCH($CK$1,O2628)),ISNUMBER(SEARCH($CL$1,O2628)),ISNUMBER(SEARCH($CM$1,O2628)),ISNUMBER(SEARCH($CN$1,O2628)),ISNUMBER(SEARCH($CO$1,O2628)),ISNUMBER(SEARCH($CP$1,O2628)),ISNUMBER(SEARCH($CQ$1,O2628)),ISNUMBER(SEARCH($CR$1,O2628)),ISNUMBER(SEARCH($CS$1,O2628)),ISNUMBER(SEARCH($CT$1,O2628)))</f>
        <v>1</v>
      </c>
      <c r="C2628" t="s">
        <v>6089</v>
      </c>
      <c r="D2628" s="1">
        <v>43873</v>
      </c>
      <c r="E2628" t="b">
        <v>0</v>
      </c>
      <c r="F2628" s="2">
        <v>43133.34652777778</v>
      </c>
      <c r="G2628">
        <v>10000</v>
      </c>
      <c r="H2628">
        <v>0</v>
      </c>
      <c r="I2628">
        <v>10000</v>
      </c>
      <c r="J2628" t="s">
        <v>6090</v>
      </c>
      <c r="K2628" t="s">
        <v>6091</v>
      </c>
      <c r="L2628" t="s">
        <v>3354</v>
      </c>
      <c r="M2628" t="s">
        <v>6160</v>
      </c>
      <c r="N2628" t="s">
        <v>6014</v>
      </c>
      <c r="O2628" t="s">
        <v>6161</v>
      </c>
    </row>
    <row r="2629" spans="1:15" x14ac:dyDescent="0.25">
      <c r="A2629" t="b">
        <v>0</v>
      </c>
      <c r="B2629" s="3" t="b">
        <f t="shared" si="41"/>
        <v>1</v>
      </c>
      <c r="C2629" t="s">
        <v>6016</v>
      </c>
      <c r="D2629" s="1">
        <v>43873</v>
      </c>
      <c r="E2629" t="b">
        <v>0</v>
      </c>
      <c r="F2629" s="2">
        <v>43375</v>
      </c>
      <c r="G2629">
        <v>47688</v>
      </c>
      <c r="H2629">
        <v>24812</v>
      </c>
      <c r="I2629">
        <v>72500</v>
      </c>
      <c r="J2629" t="s">
        <v>73</v>
      </c>
      <c r="K2629" t="s">
        <v>6017</v>
      </c>
      <c r="L2629" t="s">
        <v>3354</v>
      </c>
      <c r="M2629" t="s">
        <v>6162</v>
      </c>
      <c r="N2629" t="s">
        <v>6014</v>
      </c>
      <c r="O2629" t="s">
        <v>6163</v>
      </c>
    </row>
    <row r="2630" spans="1:15" x14ac:dyDescent="0.25">
      <c r="A2630" t="b">
        <v>0</v>
      </c>
      <c r="B2630" s="3" t="b">
        <f t="shared" si="41"/>
        <v>0</v>
      </c>
      <c r="C2630" t="s">
        <v>6020</v>
      </c>
      <c r="D2630" s="1">
        <v>43873</v>
      </c>
      <c r="E2630" t="b">
        <v>0</v>
      </c>
      <c r="F2630" s="2">
        <v>43109.511805555558</v>
      </c>
      <c r="G2630">
        <v>7364</v>
      </c>
      <c r="H2630">
        <v>736</v>
      </c>
      <c r="I2630">
        <v>8100</v>
      </c>
      <c r="J2630" t="s">
        <v>6021</v>
      </c>
      <c r="K2630" t="s">
        <v>6022</v>
      </c>
      <c r="L2630" t="s">
        <v>3354</v>
      </c>
      <c r="M2630" t="s">
        <v>6164</v>
      </c>
      <c r="N2630" t="s">
        <v>6014</v>
      </c>
      <c r="O2630" t="s">
        <v>6026</v>
      </c>
    </row>
    <row r="2631" spans="1:15" x14ac:dyDescent="0.25">
      <c r="A2631" t="b">
        <v>0</v>
      </c>
      <c r="B2631" s="3" t="b">
        <f t="shared" si="41"/>
        <v>0</v>
      </c>
      <c r="C2631" t="s">
        <v>6020</v>
      </c>
      <c r="D2631" s="1">
        <v>43873</v>
      </c>
      <c r="E2631" t="b">
        <v>0</v>
      </c>
      <c r="F2631" s="2">
        <v>43109.513888888891</v>
      </c>
      <c r="G2631">
        <v>4545</v>
      </c>
      <c r="H2631">
        <v>455</v>
      </c>
      <c r="I2631">
        <v>5000</v>
      </c>
      <c r="J2631" t="s">
        <v>6021</v>
      </c>
      <c r="K2631" t="s">
        <v>6022</v>
      </c>
      <c r="L2631" t="s">
        <v>3354</v>
      </c>
      <c r="M2631" t="s">
        <v>6165</v>
      </c>
      <c r="N2631" t="s">
        <v>6014</v>
      </c>
      <c r="O2631" t="s">
        <v>6026</v>
      </c>
    </row>
    <row r="2632" spans="1:15" x14ac:dyDescent="0.25">
      <c r="A2632" t="b">
        <v>0</v>
      </c>
      <c r="B2632" s="3" t="b">
        <f t="shared" si="41"/>
        <v>0</v>
      </c>
      <c r="C2632" t="s">
        <v>6020</v>
      </c>
      <c r="D2632" s="1">
        <v>43873</v>
      </c>
      <c r="E2632" t="b">
        <v>0</v>
      </c>
      <c r="F2632" s="2">
        <v>43110.322222222225</v>
      </c>
      <c r="G2632">
        <v>1455</v>
      </c>
      <c r="H2632">
        <v>145</v>
      </c>
      <c r="I2632">
        <v>1600</v>
      </c>
      <c r="J2632" t="s">
        <v>6021</v>
      </c>
      <c r="K2632" t="s">
        <v>6022</v>
      </c>
      <c r="L2632" t="s">
        <v>3354</v>
      </c>
      <c r="M2632" t="s">
        <v>6166</v>
      </c>
      <c r="N2632" t="s">
        <v>6014</v>
      </c>
      <c r="O2632" t="s">
        <v>6026</v>
      </c>
    </row>
    <row r="2633" spans="1:15" x14ac:dyDescent="0.25">
      <c r="A2633" t="b">
        <v>0</v>
      </c>
      <c r="B2633" s="3" t="b">
        <f t="shared" si="41"/>
        <v>0</v>
      </c>
      <c r="C2633" t="s">
        <v>6167</v>
      </c>
      <c r="D2633" s="1">
        <v>43873</v>
      </c>
      <c r="E2633" t="b">
        <v>0</v>
      </c>
      <c r="F2633" s="2">
        <v>43102</v>
      </c>
      <c r="G2633">
        <v>4545</v>
      </c>
      <c r="H2633">
        <v>455</v>
      </c>
      <c r="I2633">
        <v>5000</v>
      </c>
      <c r="J2633" t="s">
        <v>6168</v>
      </c>
      <c r="K2633" t="s">
        <v>6169</v>
      </c>
      <c r="L2633" t="s">
        <v>3354</v>
      </c>
      <c r="M2633" t="s">
        <v>6170</v>
      </c>
      <c r="N2633" t="s">
        <v>6014</v>
      </c>
      <c r="O2633" t="s">
        <v>6171</v>
      </c>
    </row>
    <row r="2634" spans="1:15" x14ac:dyDescent="0.25">
      <c r="A2634" t="b">
        <v>0</v>
      </c>
      <c r="B2634" s="3" t="b">
        <f t="shared" si="41"/>
        <v>0</v>
      </c>
      <c r="C2634" t="s">
        <v>6020</v>
      </c>
      <c r="D2634" s="1">
        <v>43873</v>
      </c>
      <c r="E2634" t="b">
        <v>0</v>
      </c>
      <c r="F2634" s="2">
        <v>43052.625</v>
      </c>
      <c r="G2634">
        <v>2909</v>
      </c>
      <c r="H2634">
        <v>291</v>
      </c>
      <c r="I2634">
        <v>3200</v>
      </c>
      <c r="J2634" t="s">
        <v>6021</v>
      </c>
      <c r="K2634" t="s">
        <v>6022</v>
      </c>
      <c r="L2634" t="s">
        <v>3354</v>
      </c>
      <c r="M2634" t="s">
        <v>6172</v>
      </c>
      <c r="N2634" t="s">
        <v>6014</v>
      </c>
      <c r="O2634" t="s">
        <v>6026</v>
      </c>
    </row>
    <row r="2635" spans="1:15" x14ac:dyDescent="0.25">
      <c r="A2635" t="b">
        <v>0</v>
      </c>
      <c r="B2635" s="3" t="b">
        <f t="shared" si="41"/>
        <v>0</v>
      </c>
      <c r="C2635" t="s">
        <v>6020</v>
      </c>
      <c r="D2635" s="1">
        <v>43873</v>
      </c>
      <c r="E2635" t="b">
        <v>0</v>
      </c>
      <c r="F2635" s="2">
        <v>43069</v>
      </c>
      <c r="G2635">
        <v>27636</v>
      </c>
      <c r="H2635">
        <v>2764</v>
      </c>
      <c r="I2635">
        <v>30400</v>
      </c>
      <c r="J2635" t="s">
        <v>6021</v>
      </c>
      <c r="K2635" t="s">
        <v>6022</v>
      </c>
      <c r="L2635" t="s">
        <v>3354</v>
      </c>
      <c r="M2635" t="s">
        <v>6173</v>
      </c>
      <c r="N2635" t="s">
        <v>6014</v>
      </c>
      <c r="O2635" t="s">
        <v>6026</v>
      </c>
    </row>
    <row r="2636" spans="1:15" x14ac:dyDescent="0.25">
      <c r="A2636" t="b">
        <v>0</v>
      </c>
      <c r="B2636" s="3" t="b">
        <f t="shared" si="41"/>
        <v>0</v>
      </c>
      <c r="C2636" t="s">
        <v>6028</v>
      </c>
      <c r="D2636" s="1">
        <v>43873</v>
      </c>
      <c r="E2636" t="b">
        <v>0</v>
      </c>
      <c r="F2636" s="2">
        <v>43069</v>
      </c>
      <c r="G2636">
        <v>9091</v>
      </c>
      <c r="H2636">
        <v>909</v>
      </c>
      <c r="I2636">
        <v>10000</v>
      </c>
      <c r="J2636" t="s">
        <v>3530</v>
      </c>
      <c r="K2636" t="s">
        <v>6029</v>
      </c>
      <c r="L2636" t="s">
        <v>3354</v>
      </c>
      <c r="M2636" t="s">
        <v>6174</v>
      </c>
      <c r="N2636" t="s">
        <v>6014</v>
      </c>
      <c r="O2636" t="s">
        <v>6049</v>
      </c>
    </row>
    <row r="2637" spans="1:15" x14ac:dyDescent="0.25">
      <c r="A2637" t="b">
        <v>0</v>
      </c>
      <c r="B2637" s="3" t="b">
        <f t="shared" si="41"/>
        <v>0</v>
      </c>
      <c r="C2637" t="s">
        <v>6028</v>
      </c>
      <c r="D2637" s="1">
        <v>43873</v>
      </c>
      <c r="E2637" t="b">
        <v>0</v>
      </c>
      <c r="F2637" s="2">
        <v>43075</v>
      </c>
      <c r="G2637">
        <v>6073</v>
      </c>
      <c r="H2637">
        <v>607</v>
      </c>
      <c r="I2637">
        <v>6680</v>
      </c>
      <c r="J2637" t="s">
        <v>3530</v>
      </c>
      <c r="K2637" t="s">
        <v>6029</v>
      </c>
      <c r="L2637" t="s">
        <v>3354</v>
      </c>
      <c r="M2637" t="s">
        <v>6175</v>
      </c>
      <c r="N2637" t="s">
        <v>6014</v>
      </c>
      <c r="O2637" t="s">
        <v>6049</v>
      </c>
    </row>
    <row r="2638" spans="1:15" x14ac:dyDescent="0.25">
      <c r="A2638" t="b">
        <v>0</v>
      </c>
      <c r="B2638" s="3" t="b">
        <f t="shared" si="41"/>
        <v>0</v>
      </c>
      <c r="C2638" t="s">
        <v>6067</v>
      </c>
      <c r="D2638" s="1">
        <v>43873</v>
      </c>
      <c r="E2638" t="b">
        <v>0</v>
      </c>
      <c r="F2638" s="2">
        <v>43067</v>
      </c>
      <c r="G2638">
        <v>3500</v>
      </c>
      <c r="H2638">
        <v>0</v>
      </c>
      <c r="I2638">
        <v>3500</v>
      </c>
      <c r="J2638" t="s">
        <v>93</v>
      </c>
      <c r="K2638" t="s">
        <v>6068</v>
      </c>
      <c r="L2638" t="s">
        <v>3354</v>
      </c>
      <c r="M2638" t="s">
        <v>6176</v>
      </c>
      <c r="N2638" t="s">
        <v>6014</v>
      </c>
      <c r="O2638" t="s">
        <v>6177</v>
      </c>
    </row>
    <row r="2639" spans="1:15" x14ac:dyDescent="0.25">
      <c r="A2639" t="b">
        <v>0</v>
      </c>
      <c r="B2639" s="3" t="b">
        <f t="shared" si="41"/>
        <v>0</v>
      </c>
      <c r="C2639" t="s">
        <v>6178</v>
      </c>
      <c r="D2639" s="1">
        <v>43873</v>
      </c>
      <c r="E2639" t="b">
        <v>0</v>
      </c>
      <c r="F2639" s="2">
        <v>43076</v>
      </c>
      <c r="G2639">
        <v>4545</v>
      </c>
      <c r="H2639">
        <v>455</v>
      </c>
      <c r="I2639">
        <v>5000</v>
      </c>
      <c r="J2639" t="s">
        <v>3748</v>
      </c>
      <c r="K2639" t="s">
        <v>6179</v>
      </c>
      <c r="L2639" t="s">
        <v>3354</v>
      </c>
      <c r="M2639" t="s">
        <v>6180</v>
      </c>
      <c r="N2639" t="s">
        <v>6014</v>
      </c>
      <c r="O2639" t="s">
        <v>6181</v>
      </c>
    </row>
    <row r="2640" spans="1:15" x14ac:dyDescent="0.25">
      <c r="A2640" t="b">
        <v>0</v>
      </c>
      <c r="B2640" s="3" t="b">
        <f t="shared" si="41"/>
        <v>0</v>
      </c>
      <c r="C2640" t="s">
        <v>6020</v>
      </c>
      <c r="D2640" s="1">
        <v>43873</v>
      </c>
      <c r="E2640" t="b">
        <v>0</v>
      </c>
      <c r="F2640" s="2">
        <v>43089.589583333334</v>
      </c>
      <c r="G2640">
        <v>31818</v>
      </c>
      <c r="H2640">
        <v>3182</v>
      </c>
      <c r="I2640">
        <v>35000</v>
      </c>
      <c r="J2640" t="s">
        <v>6021</v>
      </c>
      <c r="K2640" t="s">
        <v>6022</v>
      </c>
      <c r="L2640" t="s">
        <v>3354</v>
      </c>
      <c r="M2640" t="s">
        <v>6182</v>
      </c>
      <c r="N2640" t="s">
        <v>6014</v>
      </c>
      <c r="O2640" t="s">
        <v>6026</v>
      </c>
    </row>
    <row r="2641" spans="1:15" x14ac:dyDescent="0.25">
      <c r="A2641" t="b">
        <v>0</v>
      </c>
      <c r="B2641" s="3" t="b">
        <f t="shared" si="41"/>
        <v>0</v>
      </c>
      <c r="C2641" t="s">
        <v>6067</v>
      </c>
      <c r="D2641" s="1">
        <v>43873</v>
      </c>
      <c r="E2641" t="b">
        <v>0</v>
      </c>
      <c r="F2641" s="2">
        <v>43210</v>
      </c>
      <c r="G2641">
        <v>6000</v>
      </c>
      <c r="H2641">
        <v>0</v>
      </c>
      <c r="I2641">
        <v>6000</v>
      </c>
      <c r="J2641" t="s">
        <v>93</v>
      </c>
      <c r="K2641" t="s">
        <v>6068</v>
      </c>
      <c r="L2641" t="s">
        <v>3354</v>
      </c>
      <c r="M2641" t="s">
        <v>6183</v>
      </c>
      <c r="N2641" t="s">
        <v>6014</v>
      </c>
      <c r="O2641" t="s">
        <v>6184</v>
      </c>
    </row>
    <row r="2642" spans="1:15" x14ac:dyDescent="0.25">
      <c r="A2642" t="b">
        <v>0</v>
      </c>
      <c r="B2642" s="3" t="b">
        <f t="shared" si="41"/>
        <v>0</v>
      </c>
      <c r="C2642" t="s">
        <v>6105</v>
      </c>
      <c r="D2642" s="1">
        <v>43873</v>
      </c>
      <c r="E2642" t="b">
        <v>0</v>
      </c>
      <c r="F2642" s="2">
        <v>43165</v>
      </c>
      <c r="G2642">
        <v>3636</v>
      </c>
      <c r="H2642">
        <v>364</v>
      </c>
      <c r="I2642">
        <v>4000</v>
      </c>
      <c r="J2642" t="s">
        <v>6106</v>
      </c>
      <c r="K2642" t="s">
        <v>6107</v>
      </c>
      <c r="L2642" t="s">
        <v>3354</v>
      </c>
      <c r="M2642" t="s">
        <v>6185</v>
      </c>
      <c r="N2642" t="s">
        <v>6014</v>
      </c>
      <c r="O2642" t="s">
        <v>6109</v>
      </c>
    </row>
    <row r="2643" spans="1:15" x14ac:dyDescent="0.25">
      <c r="A2643" t="b">
        <v>0</v>
      </c>
      <c r="B2643" s="3" t="b">
        <f t="shared" si="41"/>
        <v>0</v>
      </c>
      <c r="C2643" t="s">
        <v>6089</v>
      </c>
      <c r="D2643" s="1">
        <v>43873</v>
      </c>
      <c r="E2643" t="b">
        <v>0</v>
      </c>
      <c r="F2643" s="2">
        <v>43178</v>
      </c>
      <c r="G2643">
        <v>35900</v>
      </c>
      <c r="H2643">
        <v>13142</v>
      </c>
      <c r="I2643">
        <v>49042</v>
      </c>
      <c r="J2643" t="s">
        <v>6090</v>
      </c>
      <c r="K2643" t="s">
        <v>6091</v>
      </c>
      <c r="L2643" t="s">
        <v>3354</v>
      </c>
      <c r="M2643" t="s">
        <v>6186</v>
      </c>
      <c r="N2643" t="s">
        <v>6014</v>
      </c>
      <c r="O2643" t="s">
        <v>6114</v>
      </c>
    </row>
    <row r="2644" spans="1:15" x14ac:dyDescent="0.25">
      <c r="A2644" t="b">
        <v>0</v>
      </c>
      <c r="B2644" s="3" t="b">
        <f t="shared" si="41"/>
        <v>0</v>
      </c>
      <c r="C2644" t="s">
        <v>6187</v>
      </c>
      <c r="D2644" s="1">
        <v>43873</v>
      </c>
      <c r="E2644" t="b">
        <v>0</v>
      </c>
      <c r="F2644" s="2">
        <v>43577</v>
      </c>
      <c r="G2644">
        <v>10000</v>
      </c>
      <c r="H2644">
        <v>0</v>
      </c>
      <c r="I2644">
        <v>10000</v>
      </c>
      <c r="J2644" t="s">
        <v>3748</v>
      </c>
      <c r="K2644" t="s">
        <v>1624</v>
      </c>
      <c r="L2644" t="s">
        <v>3354</v>
      </c>
      <c r="M2644" t="s">
        <v>6188</v>
      </c>
      <c r="N2644" t="s">
        <v>6014</v>
      </c>
      <c r="O2644" t="s">
        <v>6189</v>
      </c>
    </row>
    <row r="2645" spans="1:15" x14ac:dyDescent="0.25">
      <c r="A2645" t="b">
        <v>0</v>
      </c>
      <c r="B2645" s="3" t="b">
        <f t="shared" si="41"/>
        <v>0</v>
      </c>
      <c r="C2645" t="s">
        <v>6190</v>
      </c>
      <c r="D2645" s="1">
        <v>43873</v>
      </c>
      <c r="E2645" t="b">
        <v>0</v>
      </c>
      <c r="F2645" s="2">
        <v>43192</v>
      </c>
      <c r="G2645">
        <v>2500</v>
      </c>
      <c r="H2645">
        <v>0</v>
      </c>
      <c r="I2645">
        <v>2500</v>
      </c>
      <c r="J2645" t="s">
        <v>6191</v>
      </c>
      <c r="K2645" t="s">
        <v>6192</v>
      </c>
      <c r="L2645" t="s">
        <v>3354</v>
      </c>
      <c r="M2645" t="s">
        <v>6193</v>
      </c>
      <c r="N2645" t="s">
        <v>6014</v>
      </c>
      <c r="O2645" t="s">
        <v>6194</v>
      </c>
    </row>
    <row r="2646" spans="1:15" x14ac:dyDescent="0.25">
      <c r="A2646" t="b">
        <v>0</v>
      </c>
      <c r="B2646" s="3" t="b">
        <f t="shared" si="41"/>
        <v>1</v>
      </c>
      <c r="C2646" t="s">
        <v>6028</v>
      </c>
      <c r="D2646" s="1">
        <v>43873</v>
      </c>
      <c r="E2646" t="b">
        <v>0</v>
      </c>
      <c r="F2646" s="2">
        <v>43199</v>
      </c>
      <c r="G2646">
        <v>53050</v>
      </c>
      <c r="H2646">
        <v>0</v>
      </c>
      <c r="I2646">
        <v>53050</v>
      </c>
      <c r="J2646" t="s">
        <v>3530</v>
      </c>
      <c r="K2646" t="s">
        <v>6029</v>
      </c>
      <c r="L2646" t="s">
        <v>3354</v>
      </c>
      <c r="M2646" t="s">
        <v>6195</v>
      </c>
      <c r="N2646" t="s">
        <v>6014</v>
      </c>
      <c r="O2646" t="s">
        <v>6196</v>
      </c>
    </row>
    <row r="2647" spans="1:15" x14ac:dyDescent="0.25">
      <c r="A2647" t="b">
        <v>0</v>
      </c>
      <c r="B2647" s="3" t="b">
        <f t="shared" si="41"/>
        <v>0</v>
      </c>
      <c r="C2647" t="s">
        <v>6010</v>
      </c>
      <c r="D2647" s="1">
        <v>43873</v>
      </c>
      <c r="E2647" t="b">
        <v>0</v>
      </c>
      <c r="F2647" s="2">
        <v>43447</v>
      </c>
      <c r="G2647">
        <v>40700</v>
      </c>
      <c r="H2647">
        <v>0</v>
      </c>
      <c r="I2647">
        <v>40700</v>
      </c>
      <c r="J2647" t="s">
        <v>6011</v>
      </c>
      <c r="K2647" t="s">
        <v>6012</v>
      </c>
      <c r="L2647" t="s">
        <v>3354</v>
      </c>
      <c r="M2647" t="s">
        <v>6197</v>
      </c>
      <c r="N2647" t="s">
        <v>6014</v>
      </c>
      <c r="O2647" t="s">
        <v>6198</v>
      </c>
    </row>
    <row r="2648" spans="1:15" x14ac:dyDescent="0.25">
      <c r="A2648" t="b">
        <v>0</v>
      </c>
      <c r="B2648" s="3" t="b">
        <f t="shared" si="41"/>
        <v>1</v>
      </c>
      <c r="C2648" t="s">
        <v>6010</v>
      </c>
      <c r="D2648" s="1">
        <v>43873</v>
      </c>
      <c r="E2648" t="b">
        <v>0</v>
      </c>
      <c r="F2648" s="2">
        <v>43369</v>
      </c>
      <c r="G2648">
        <v>236396</v>
      </c>
      <c r="H2648">
        <v>88458</v>
      </c>
      <c r="I2648">
        <v>324854</v>
      </c>
      <c r="J2648" t="s">
        <v>6011</v>
      </c>
      <c r="K2648" t="s">
        <v>6012</v>
      </c>
      <c r="L2648" t="s">
        <v>3354</v>
      </c>
      <c r="M2648" t="s">
        <v>6199</v>
      </c>
      <c r="N2648" t="s">
        <v>6014</v>
      </c>
      <c r="O2648" t="s">
        <v>6200</v>
      </c>
    </row>
    <row r="2649" spans="1:15" x14ac:dyDescent="0.25">
      <c r="A2649" t="b">
        <v>0</v>
      </c>
      <c r="B2649" s="3" t="b">
        <f t="shared" si="41"/>
        <v>0</v>
      </c>
      <c r="C2649" t="s">
        <v>6105</v>
      </c>
      <c r="D2649" s="1">
        <v>43873</v>
      </c>
      <c r="E2649" t="b">
        <v>0</v>
      </c>
      <c r="F2649" s="2">
        <v>43238</v>
      </c>
      <c r="G2649">
        <v>8182</v>
      </c>
      <c r="H2649">
        <v>818</v>
      </c>
      <c r="I2649">
        <v>9000</v>
      </c>
      <c r="J2649" t="s">
        <v>6106</v>
      </c>
      <c r="K2649" t="s">
        <v>6107</v>
      </c>
      <c r="L2649" t="s">
        <v>3354</v>
      </c>
      <c r="M2649" t="s">
        <v>6201</v>
      </c>
      <c r="N2649" t="s">
        <v>6014</v>
      </c>
      <c r="O2649" t="s">
        <v>6109</v>
      </c>
    </row>
    <row r="2650" spans="1:15" x14ac:dyDescent="0.25">
      <c r="A2650" t="b">
        <v>0</v>
      </c>
      <c r="B2650" s="3" t="b">
        <f t="shared" si="41"/>
        <v>0</v>
      </c>
      <c r="C2650" t="s">
        <v>6020</v>
      </c>
      <c r="D2650" s="1">
        <v>43873</v>
      </c>
      <c r="E2650" t="b">
        <v>0</v>
      </c>
      <c r="F2650" s="2">
        <v>43230</v>
      </c>
      <c r="G2650">
        <v>75000</v>
      </c>
      <c r="H2650">
        <v>0</v>
      </c>
      <c r="I2650">
        <v>75000</v>
      </c>
      <c r="J2650" t="s">
        <v>6021</v>
      </c>
      <c r="K2650" t="s">
        <v>6022</v>
      </c>
      <c r="L2650" t="s">
        <v>3354</v>
      </c>
      <c r="M2650" t="s">
        <v>6202</v>
      </c>
      <c r="N2650" t="s">
        <v>6014</v>
      </c>
      <c r="O2650" t="s">
        <v>6203</v>
      </c>
    </row>
    <row r="2651" spans="1:15" x14ac:dyDescent="0.25">
      <c r="A2651" t="b">
        <v>0</v>
      </c>
      <c r="B2651" s="3" t="b">
        <f t="shared" si="41"/>
        <v>0</v>
      </c>
      <c r="C2651" t="s">
        <v>6067</v>
      </c>
      <c r="D2651" s="1">
        <v>43873</v>
      </c>
      <c r="E2651" t="b">
        <v>0</v>
      </c>
      <c r="F2651" s="2">
        <v>43216.431250000001</v>
      </c>
      <c r="G2651">
        <v>4545</v>
      </c>
      <c r="H2651">
        <v>455</v>
      </c>
      <c r="I2651">
        <v>5000</v>
      </c>
      <c r="J2651" t="s">
        <v>93</v>
      </c>
      <c r="K2651" t="s">
        <v>6068</v>
      </c>
      <c r="L2651" t="s">
        <v>3354</v>
      </c>
      <c r="M2651" t="s">
        <v>6204</v>
      </c>
      <c r="N2651" t="s">
        <v>6014</v>
      </c>
      <c r="O2651" t="s">
        <v>6070</v>
      </c>
    </row>
    <row r="2652" spans="1:15" x14ac:dyDescent="0.25">
      <c r="A2652" t="b">
        <v>0</v>
      </c>
      <c r="B2652" s="3" t="b">
        <f t="shared" si="41"/>
        <v>0</v>
      </c>
      <c r="C2652" t="s">
        <v>6067</v>
      </c>
      <c r="D2652" s="1">
        <v>43873</v>
      </c>
      <c r="E2652" t="b">
        <v>0</v>
      </c>
      <c r="F2652" s="2">
        <v>43350</v>
      </c>
      <c r="G2652">
        <v>22818</v>
      </c>
      <c r="H2652">
        <v>2282</v>
      </c>
      <c r="I2652">
        <v>25100</v>
      </c>
      <c r="J2652" t="s">
        <v>93</v>
      </c>
      <c r="K2652" t="s">
        <v>6068</v>
      </c>
      <c r="L2652" t="s">
        <v>3354</v>
      </c>
      <c r="M2652" t="s">
        <v>6205</v>
      </c>
      <c r="N2652" t="s">
        <v>6014</v>
      </c>
      <c r="O2652" t="s">
        <v>6206</v>
      </c>
    </row>
    <row r="2653" spans="1:15" x14ac:dyDescent="0.25">
      <c r="A2653" t="b">
        <v>0</v>
      </c>
      <c r="B2653" s="3" t="b">
        <f t="shared" si="41"/>
        <v>1</v>
      </c>
      <c r="C2653" t="s">
        <v>6028</v>
      </c>
      <c r="D2653" s="1">
        <v>43873</v>
      </c>
      <c r="E2653" t="b">
        <v>0</v>
      </c>
      <c r="F2653" s="2">
        <v>43255.475694444445</v>
      </c>
      <c r="G2653">
        <v>69422</v>
      </c>
      <c r="H2653">
        <v>41306</v>
      </c>
      <c r="I2653">
        <v>110728</v>
      </c>
      <c r="J2653" t="s">
        <v>3530</v>
      </c>
      <c r="K2653" t="s">
        <v>6029</v>
      </c>
      <c r="L2653" t="s">
        <v>3354</v>
      </c>
      <c r="M2653" t="s">
        <v>6207</v>
      </c>
      <c r="N2653" t="s">
        <v>6014</v>
      </c>
      <c r="O2653" t="s">
        <v>6141</v>
      </c>
    </row>
    <row r="2654" spans="1:15" x14ac:dyDescent="0.25">
      <c r="A2654" t="b">
        <v>0</v>
      </c>
      <c r="B2654" s="3" t="b">
        <f t="shared" si="41"/>
        <v>0</v>
      </c>
      <c r="C2654" t="s">
        <v>6010</v>
      </c>
      <c r="D2654" s="1">
        <v>43873</v>
      </c>
      <c r="E2654" t="b">
        <v>0</v>
      </c>
      <c r="F2654" s="2">
        <v>43250</v>
      </c>
      <c r="G2654">
        <v>2215</v>
      </c>
      <c r="H2654">
        <v>285</v>
      </c>
      <c r="I2654">
        <v>2500</v>
      </c>
      <c r="J2654" t="s">
        <v>6011</v>
      </c>
      <c r="K2654" t="s">
        <v>6012</v>
      </c>
      <c r="L2654" t="s">
        <v>3354</v>
      </c>
      <c r="M2654" t="s">
        <v>6208</v>
      </c>
      <c r="N2654" t="s">
        <v>6014</v>
      </c>
      <c r="O2654" t="s">
        <v>6209</v>
      </c>
    </row>
    <row r="2655" spans="1:15" x14ac:dyDescent="0.25">
      <c r="A2655" t="b">
        <v>0</v>
      </c>
      <c r="B2655" s="3" t="b">
        <f t="shared" si="41"/>
        <v>0</v>
      </c>
      <c r="C2655" t="s">
        <v>6032</v>
      </c>
      <c r="D2655" s="1">
        <v>43873</v>
      </c>
      <c r="E2655" t="b">
        <v>0</v>
      </c>
      <c r="F2655" s="2">
        <v>43278</v>
      </c>
      <c r="G2655">
        <v>7500</v>
      </c>
      <c r="H2655">
        <v>0</v>
      </c>
      <c r="I2655">
        <v>7500</v>
      </c>
      <c r="J2655" t="s">
        <v>5690</v>
      </c>
      <c r="K2655" t="s">
        <v>6033</v>
      </c>
      <c r="L2655" t="s">
        <v>3354</v>
      </c>
      <c r="M2655" t="s">
        <v>6210</v>
      </c>
      <c r="N2655" t="s">
        <v>6014</v>
      </c>
      <c r="O2655" t="s">
        <v>6211</v>
      </c>
    </row>
    <row r="2656" spans="1:15" x14ac:dyDescent="0.25">
      <c r="A2656" t="b">
        <v>0</v>
      </c>
      <c r="B2656" s="3" t="b">
        <f t="shared" si="41"/>
        <v>0</v>
      </c>
      <c r="C2656" t="s">
        <v>6036</v>
      </c>
      <c r="D2656" s="1">
        <v>43873</v>
      </c>
      <c r="E2656" t="b">
        <v>0</v>
      </c>
      <c r="F2656" s="2">
        <v>42795</v>
      </c>
      <c r="G2656">
        <v>28330</v>
      </c>
      <c r="H2656">
        <v>5670</v>
      </c>
      <c r="I2656">
        <v>34000</v>
      </c>
      <c r="J2656" t="s">
        <v>6037</v>
      </c>
      <c r="K2656" t="s">
        <v>6038</v>
      </c>
      <c r="L2656" t="s">
        <v>3354</v>
      </c>
      <c r="M2656" t="s">
        <v>6212</v>
      </c>
      <c r="N2656" t="s">
        <v>6014</v>
      </c>
      <c r="O2656" t="s">
        <v>6040</v>
      </c>
    </row>
    <row r="2657" spans="1:15" x14ac:dyDescent="0.25">
      <c r="A2657" t="b">
        <v>0</v>
      </c>
      <c r="B2657" s="3" t="b">
        <f t="shared" si="41"/>
        <v>1</v>
      </c>
      <c r="C2657" t="s">
        <v>6052</v>
      </c>
      <c r="D2657" s="1">
        <v>43873</v>
      </c>
      <c r="E2657" t="b">
        <v>0</v>
      </c>
      <c r="F2657" s="2">
        <v>42562</v>
      </c>
      <c r="G2657">
        <v>6270</v>
      </c>
      <c r="H2657">
        <v>3730</v>
      </c>
      <c r="I2657">
        <v>10000</v>
      </c>
      <c r="J2657" t="s">
        <v>64</v>
      </c>
      <c r="K2657" t="s">
        <v>6053</v>
      </c>
      <c r="L2657" t="s">
        <v>3354</v>
      </c>
      <c r="M2657" t="s">
        <v>6213</v>
      </c>
      <c r="N2657" t="s">
        <v>6014</v>
      </c>
      <c r="O2657" t="s">
        <v>6055</v>
      </c>
    </row>
    <row r="2658" spans="1:15" x14ac:dyDescent="0.25">
      <c r="A2658" t="b">
        <v>0</v>
      </c>
      <c r="B2658" s="3" t="b">
        <f t="shared" si="41"/>
        <v>0</v>
      </c>
      <c r="C2658" t="s">
        <v>6214</v>
      </c>
      <c r="D2658" s="1">
        <v>43873</v>
      </c>
      <c r="E2658" t="b">
        <v>0</v>
      </c>
      <c r="F2658" s="2">
        <v>42654</v>
      </c>
      <c r="G2658">
        <v>188082</v>
      </c>
      <c r="H2658">
        <v>59246</v>
      </c>
      <c r="I2658">
        <v>247328</v>
      </c>
      <c r="J2658" t="s">
        <v>795</v>
      </c>
      <c r="K2658" t="s">
        <v>6215</v>
      </c>
      <c r="L2658" t="s">
        <v>3354</v>
      </c>
      <c r="M2658" t="s">
        <v>6216</v>
      </c>
      <c r="N2658" t="s">
        <v>6014</v>
      </c>
      <c r="O2658" t="s">
        <v>6217</v>
      </c>
    </row>
    <row r="2659" spans="1:15" x14ac:dyDescent="0.25">
      <c r="A2659" t="b">
        <v>0</v>
      </c>
      <c r="B2659" s="3" t="b">
        <f t="shared" si="41"/>
        <v>1</v>
      </c>
      <c r="C2659" t="s">
        <v>6218</v>
      </c>
      <c r="D2659" s="1">
        <v>43873</v>
      </c>
      <c r="E2659" t="b">
        <v>0</v>
      </c>
      <c r="F2659" s="2">
        <v>42614.341666666667</v>
      </c>
      <c r="G2659">
        <v>6950</v>
      </c>
      <c r="H2659">
        <v>2978</v>
      </c>
      <c r="I2659">
        <v>9928</v>
      </c>
      <c r="J2659" t="s">
        <v>27</v>
      </c>
      <c r="K2659" t="s">
        <v>6219</v>
      </c>
      <c r="L2659" t="s">
        <v>3354</v>
      </c>
      <c r="M2659" t="s">
        <v>6220</v>
      </c>
      <c r="N2659" t="s">
        <v>6014</v>
      </c>
      <c r="O2659" t="s">
        <v>6221</v>
      </c>
    </row>
    <row r="2660" spans="1:15" x14ac:dyDescent="0.25">
      <c r="A2660" t="b">
        <v>0</v>
      </c>
      <c r="B2660" s="3" t="b">
        <f t="shared" si="41"/>
        <v>1</v>
      </c>
      <c r="C2660" t="s">
        <v>6016</v>
      </c>
      <c r="D2660" s="1">
        <v>43873</v>
      </c>
      <c r="E2660" t="b">
        <v>0</v>
      </c>
      <c r="F2660" s="2">
        <v>42655</v>
      </c>
      <c r="G2660">
        <v>38430</v>
      </c>
      <c r="H2660">
        <v>19899</v>
      </c>
      <c r="I2660">
        <v>58329</v>
      </c>
      <c r="J2660" t="s">
        <v>73</v>
      </c>
      <c r="K2660" t="s">
        <v>6017</v>
      </c>
      <c r="L2660" t="s">
        <v>3354</v>
      </c>
      <c r="M2660" t="s">
        <v>6222</v>
      </c>
      <c r="N2660" t="s">
        <v>6014</v>
      </c>
      <c r="O2660" t="s">
        <v>6223</v>
      </c>
    </row>
    <row r="2661" spans="1:15" x14ac:dyDescent="0.25">
      <c r="A2661" t="b">
        <v>0</v>
      </c>
      <c r="B2661" s="3" t="b">
        <f t="shared" si="41"/>
        <v>0</v>
      </c>
      <c r="C2661" t="s">
        <v>6043</v>
      </c>
      <c r="D2661" s="1">
        <v>43873</v>
      </c>
      <c r="E2661" t="b">
        <v>0</v>
      </c>
      <c r="F2661" s="2">
        <v>42580.628472222219</v>
      </c>
      <c r="G2661">
        <v>2273</v>
      </c>
      <c r="H2661">
        <v>227</v>
      </c>
      <c r="I2661">
        <v>2500</v>
      </c>
      <c r="J2661" t="s">
        <v>6044</v>
      </c>
      <c r="K2661" t="s">
        <v>6045</v>
      </c>
      <c r="L2661" t="s">
        <v>3354</v>
      </c>
      <c r="M2661" t="s">
        <v>6224</v>
      </c>
      <c r="N2661" t="s">
        <v>6014</v>
      </c>
      <c r="O2661" t="s">
        <v>6047</v>
      </c>
    </row>
    <row r="2662" spans="1:15" x14ac:dyDescent="0.25">
      <c r="A2662" t="b">
        <v>0</v>
      </c>
      <c r="B2662" s="3" t="b">
        <f t="shared" si="41"/>
        <v>0</v>
      </c>
      <c r="C2662" t="s">
        <v>6067</v>
      </c>
      <c r="D2662" s="1">
        <v>43873</v>
      </c>
      <c r="E2662" t="b">
        <v>0</v>
      </c>
      <c r="F2662" s="2">
        <v>42760</v>
      </c>
      <c r="G2662">
        <v>19440</v>
      </c>
      <c r="H2662">
        <v>2160</v>
      </c>
      <c r="I2662">
        <v>21600</v>
      </c>
      <c r="J2662" t="s">
        <v>93</v>
      </c>
      <c r="K2662" t="s">
        <v>6068</v>
      </c>
      <c r="L2662" t="s">
        <v>3354</v>
      </c>
      <c r="M2662" t="s">
        <v>6225</v>
      </c>
      <c r="N2662" t="s">
        <v>6014</v>
      </c>
      <c r="O2662" t="s">
        <v>6143</v>
      </c>
    </row>
    <row r="2663" spans="1:15" x14ac:dyDescent="0.25">
      <c r="A2663" t="b">
        <v>0</v>
      </c>
      <c r="B2663" s="3" t="b">
        <f t="shared" si="41"/>
        <v>1</v>
      </c>
      <c r="C2663" t="s">
        <v>6187</v>
      </c>
      <c r="D2663" s="1">
        <v>43873</v>
      </c>
      <c r="E2663" t="b">
        <v>0</v>
      </c>
      <c r="F2663" s="2">
        <v>42590</v>
      </c>
      <c r="G2663">
        <v>8500</v>
      </c>
      <c r="H2663">
        <v>1275</v>
      </c>
      <c r="I2663">
        <v>9775</v>
      </c>
      <c r="J2663" t="s">
        <v>3748</v>
      </c>
      <c r="K2663" t="s">
        <v>1624</v>
      </c>
      <c r="L2663" t="s">
        <v>3354</v>
      </c>
      <c r="M2663" t="s">
        <v>6226</v>
      </c>
      <c r="N2663" t="s">
        <v>6014</v>
      </c>
      <c r="O2663" t="s">
        <v>6227</v>
      </c>
    </row>
    <row r="2664" spans="1:15" x14ac:dyDescent="0.25">
      <c r="A2664" t="b">
        <v>0</v>
      </c>
      <c r="B2664" s="3" t="b">
        <f t="shared" si="41"/>
        <v>0</v>
      </c>
      <c r="C2664" t="s">
        <v>6187</v>
      </c>
      <c r="D2664" s="1">
        <v>43873</v>
      </c>
      <c r="E2664" t="b">
        <v>0</v>
      </c>
      <c r="F2664" s="2">
        <v>42814</v>
      </c>
      <c r="G2664">
        <v>9832</v>
      </c>
      <c r="H2664">
        <v>0</v>
      </c>
      <c r="I2664">
        <v>9832</v>
      </c>
      <c r="J2664" t="s">
        <v>3748</v>
      </c>
      <c r="K2664" t="s">
        <v>1624</v>
      </c>
      <c r="L2664" t="s">
        <v>3354</v>
      </c>
      <c r="M2664" t="s">
        <v>6228</v>
      </c>
      <c r="N2664" t="s">
        <v>6014</v>
      </c>
      <c r="O2664" t="s">
        <v>6229</v>
      </c>
    </row>
    <row r="2665" spans="1:15" x14ac:dyDescent="0.25">
      <c r="A2665" t="b">
        <v>0</v>
      </c>
      <c r="B2665" s="3" t="b">
        <f t="shared" si="41"/>
        <v>0</v>
      </c>
      <c r="C2665" t="s">
        <v>6067</v>
      </c>
      <c r="D2665" s="1">
        <v>43873</v>
      </c>
      <c r="E2665" t="b">
        <v>0</v>
      </c>
      <c r="F2665" s="2">
        <v>42648</v>
      </c>
      <c r="G2665">
        <v>13500</v>
      </c>
      <c r="H2665">
        <v>1499</v>
      </c>
      <c r="I2665">
        <v>14999</v>
      </c>
      <c r="J2665" t="s">
        <v>93</v>
      </c>
      <c r="K2665" t="s">
        <v>6068</v>
      </c>
      <c r="L2665" t="s">
        <v>3354</v>
      </c>
      <c r="M2665" t="s">
        <v>6230</v>
      </c>
      <c r="N2665" t="s">
        <v>6014</v>
      </c>
      <c r="O2665" t="s">
        <v>6231</v>
      </c>
    </row>
    <row r="2666" spans="1:15" x14ac:dyDescent="0.25">
      <c r="A2666" t="b">
        <v>0</v>
      </c>
      <c r="B2666" s="3" t="b">
        <f t="shared" si="41"/>
        <v>0</v>
      </c>
      <c r="C2666" t="s">
        <v>6067</v>
      </c>
      <c r="D2666" s="1">
        <v>43873</v>
      </c>
      <c r="E2666" t="b">
        <v>0</v>
      </c>
      <c r="F2666" s="2">
        <v>42570</v>
      </c>
      <c r="G2666">
        <v>5000</v>
      </c>
      <c r="H2666">
        <v>0</v>
      </c>
      <c r="I2666">
        <v>5000</v>
      </c>
      <c r="J2666" t="s">
        <v>93</v>
      </c>
      <c r="K2666" t="s">
        <v>6068</v>
      </c>
      <c r="L2666" t="s">
        <v>3354</v>
      </c>
      <c r="M2666" t="s">
        <v>6232</v>
      </c>
      <c r="N2666" t="s">
        <v>6014</v>
      </c>
      <c r="O2666" t="s">
        <v>6233</v>
      </c>
    </row>
    <row r="2667" spans="1:15" x14ac:dyDescent="0.25">
      <c r="A2667" t="b">
        <v>0</v>
      </c>
      <c r="B2667" s="3" t="b">
        <f t="shared" si="41"/>
        <v>0</v>
      </c>
      <c r="C2667" t="s">
        <v>6020</v>
      </c>
      <c r="D2667" s="1">
        <v>43873</v>
      </c>
      <c r="E2667" t="b">
        <v>0</v>
      </c>
      <c r="F2667" s="2">
        <v>42572.493055555555</v>
      </c>
      <c r="G2667">
        <v>3636</v>
      </c>
      <c r="H2667">
        <v>364</v>
      </c>
      <c r="I2667">
        <v>4000</v>
      </c>
      <c r="J2667" t="s">
        <v>6021</v>
      </c>
      <c r="K2667" t="s">
        <v>6022</v>
      </c>
      <c r="L2667" t="s">
        <v>3354</v>
      </c>
      <c r="M2667" t="s">
        <v>6234</v>
      </c>
      <c r="N2667" t="s">
        <v>6014</v>
      </c>
      <c r="O2667" t="s">
        <v>6026</v>
      </c>
    </row>
    <row r="2668" spans="1:15" x14ac:dyDescent="0.25">
      <c r="A2668" t="b">
        <v>0</v>
      </c>
      <c r="B2668" s="3" t="b">
        <f t="shared" si="41"/>
        <v>1</v>
      </c>
      <c r="C2668" t="s">
        <v>6052</v>
      </c>
      <c r="D2668" s="1">
        <v>43873</v>
      </c>
      <c r="E2668" t="b">
        <v>0</v>
      </c>
      <c r="F2668" s="2">
        <v>42600.628472222219</v>
      </c>
      <c r="G2668">
        <v>42426</v>
      </c>
      <c r="H2668">
        <v>22574</v>
      </c>
      <c r="I2668">
        <v>65000</v>
      </c>
      <c r="J2668" t="s">
        <v>64</v>
      </c>
      <c r="K2668" t="s">
        <v>6053</v>
      </c>
      <c r="L2668" t="s">
        <v>3354</v>
      </c>
      <c r="M2668" t="s">
        <v>6235</v>
      </c>
      <c r="N2668" t="s">
        <v>6014</v>
      </c>
      <c r="O2668" t="s">
        <v>6055</v>
      </c>
    </row>
    <row r="2669" spans="1:15" x14ac:dyDescent="0.25">
      <c r="A2669" t="b">
        <v>0</v>
      </c>
      <c r="B2669" s="3" t="b">
        <f t="shared" si="41"/>
        <v>0</v>
      </c>
      <c r="C2669" t="s">
        <v>6067</v>
      </c>
      <c r="D2669" s="1">
        <v>43873</v>
      </c>
      <c r="E2669" t="b">
        <v>0</v>
      </c>
      <c r="F2669" s="2">
        <v>42607</v>
      </c>
      <c r="G2669">
        <v>6818</v>
      </c>
      <c r="H2669">
        <v>682</v>
      </c>
      <c r="I2669">
        <v>7500</v>
      </c>
      <c r="J2669" t="s">
        <v>93</v>
      </c>
      <c r="K2669" t="s">
        <v>6068</v>
      </c>
      <c r="L2669" t="s">
        <v>3354</v>
      </c>
      <c r="M2669" t="s">
        <v>6236</v>
      </c>
      <c r="N2669" t="s">
        <v>6014</v>
      </c>
      <c r="O2669" t="s">
        <v>6070</v>
      </c>
    </row>
    <row r="2670" spans="1:15" x14ac:dyDescent="0.25">
      <c r="A2670" t="b">
        <v>0</v>
      </c>
      <c r="B2670" s="3" t="b">
        <f t="shared" si="41"/>
        <v>0</v>
      </c>
      <c r="C2670" t="s">
        <v>6058</v>
      </c>
      <c r="D2670" s="1">
        <v>43873</v>
      </c>
      <c r="E2670" t="b">
        <v>0</v>
      </c>
      <c r="F2670" s="2">
        <v>42607</v>
      </c>
      <c r="G2670">
        <v>5455</v>
      </c>
      <c r="H2670">
        <v>545</v>
      </c>
      <c r="I2670">
        <v>6000</v>
      </c>
      <c r="J2670" t="s">
        <v>6059</v>
      </c>
      <c r="K2670" t="s">
        <v>6060</v>
      </c>
      <c r="L2670" t="s">
        <v>3354</v>
      </c>
      <c r="M2670" t="s">
        <v>6237</v>
      </c>
      <c r="N2670" t="s">
        <v>6014</v>
      </c>
      <c r="O2670" t="s">
        <v>6062</v>
      </c>
    </row>
    <row r="2671" spans="1:15" x14ac:dyDescent="0.25">
      <c r="A2671" t="b">
        <v>0</v>
      </c>
      <c r="B2671" s="3" t="b">
        <f t="shared" si="41"/>
        <v>0</v>
      </c>
      <c r="C2671" t="s">
        <v>6020</v>
      </c>
      <c r="D2671" s="1">
        <v>43873</v>
      </c>
      <c r="E2671" t="b">
        <v>0</v>
      </c>
      <c r="F2671" s="2">
        <v>42607</v>
      </c>
      <c r="G2671">
        <v>7273</v>
      </c>
      <c r="H2671">
        <v>727</v>
      </c>
      <c r="I2671">
        <v>8000</v>
      </c>
      <c r="J2671" t="s">
        <v>6021</v>
      </c>
      <c r="K2671" t="s">
        <v>6022</v>
      </c>
      <c r="L2671" t="s">
        <v>3354</v>
      </c>
      <c r="M2671" t="s">
        <v>6238</v>
      </c>
      <c r="N2671" t="s">
        <v>6014</v>
      </c>
      <c r="O2671" t="s">
        <v>6026</v>
      </c>
    </row>
    <row r="2672" spans="1:15" x14ac:dyDescent="0.25">
      <c r="A2672" t="b">
        <v>0</v>
      </c>
      <c r="B2672" s="3" t="b">
        <f t="shared" si="41"/>
        <v>0</v>
      </c>
      <c r="C2672" t="s">
        <v>4254</v>
      </c>
      <c r="D2672" s="1">
        <v>43873</v>
      </c>
      <c r="E2672" t="b">
        <v>0</v>
      </c>
      <c r="F2672" s="2">
        <v>42558.42083333333</v>
      </c>
      <c r="G2672">
        <v>2727</v>
      </c>
      <c r="H2672">
        <v>273</v>
      </c>
      <c r="I2672">
        <v>3000</v>
      </c>
      <c r="J2672" t="s">
        <v>3428</v>
      </c>
      <c r="K2672" t="s">
        <v>4255</v>
      </c>
      <c r="L2672" t="s">
        <v>3354</v>
      </c>
      <c r="M2672" t="s">
        <v>6239</v>
      </c>
      <c r="N2672" t="s">
        <v>6014</v>
      </c>
      <c r="O2672" t="s">
        <v>4258</v>
      </c>
    </row>
    <row r="2673" spans="1:15" x14ac:dyDescent="0.25">
      <c r="A2673" t="b">
        <v>0</v>
      </c>
      <c r="B2673" s="3" t="b">
        <f t="shared" si="41"/>
        <v>0</v>
      </c>
      <c r="C2673" t="s">
        <v>4254</v>
      </c>
      <c r="D2673" s="1">
        <v>43873</v>
      </c>
      <c r="E2673" t="b">
        <v>0</v>
      </c>
      <c r="F2673" s="2">
        <v>42564.663888888892</v>
      </c>
      <c r="G2673">
        <v>4091</v>
      </c>
      <c r="H2673">
        <v>409</v>
      </c>
      <c r="I2673">
        <v>4500</v>
      </c>
      <c r="J2673" t="s">
        <v>3428</v>
      </c>
      <c r="K2673" t="s">
        <v>4255</v>
      </c>
      <c r="L2673" t="s">
        <v>3354</v>
      </c>
      <c r="M2673" t="s">
        <v>6240</v>
      </c>
      <c r="N2673" t="s">
        <v>6014</v>
      </c>
      <c r="O2673" t="s">
        <v>4258</v>
      </c>
    </row>
    <row r="2674" spans="1:15" x14ac:dyDescent="0.25">
      <c r="A2674" t="b">
        <v>0</v>
      </c>
      <c r="B2674" s="3" t="b">
        <f t="shared" si="41"/>
        <v>0</v>
      </c>
      <c r="C2674" t="s">
        <v>6058</v>
      </c>
      <c r="D2674" s="1">
        <v>43873</v>
      </c>
      <c r="E2674" t="b">
        <v>0</v>
      </c>
      <c r="F2674" s="2">
        <v>42564.65902777778</v>
      </c>
      <c r="G2674">
        <v>5455</v>
      </c>
      <c r="H2674">
        <v>545</v>
      </c>
      <c r="I2674">
        <v>6000</v>
      </c>
      <c r="J2674" t="s">
        <v>6059</v>
      </c>
      <c r="K2674" t="s">
        <v>6060</v>
      </c>
      <c r="L2674" t="s">
        <v>3354</v>
      </c>
      <c r="M2674" t="s">
        <v>6241</v>
      </c>
      <c r="N2674" t="s">
        <v>6014</v>
      </c>
      <c r="O2674" t="s">
        <v>6062</v>
      </c>
    </row>
    <row r="2675" spans="1:15" x14ac:dyDescent="0.25">
      <c r="A2675" t="b">
        <v>0</v>
      </c>
      <c r="B2675" s="3" t="b">
        <f t="shared" si="41"/>
        <v>0</v>
      </c>
      <c r="C2675" t="s">
        <v>6067</v>
      </c>
      <c r="D2675" s="1">
        <v>43873</v>
      </c>
      <c r="E2675" t="b">
        <v>0</v>
      </c>
      <c r="F2675" s="2">
        <v>42576.669444444444</v>
      </c>
      <c r="G2675">
        <v>5727</v>
      </c>
      <c r="H2675">
        <v>573</v>
      </c>
      <c r="I2675">
        <v>6300</v>
      </c>
      <c r="J2675" t="s">
        <v>93</v>
      </c>
      <c r="K2675" t="s">
        <v>6068</v>
      </c>
      <c r="L2675" t="s">
        <v>3354</v>
      </c>
      <c r="M2675" t="s">
        <v>6242</v>
      </c>
      <c r="N2675" t="s">
        <v>6014</v>
      </c>
      <c r="O2675" t="s">
        <v>6070</v>
      </c>
    </row>
    <row r="2676" spans="1:15" x14ac:dyDescent="0.25">
      <c r="A2676" t="b">
        <v>0</v>
      </c>
      <c r="B2676" s="3" t="b">
        <f t="shared" si="41"/>
        <v>0</v>
      </c>
      <c r="C2676" t="s">
        <v>6020</v>
      </c>
      <c r="D2676" s="1">
        <v>43873</v>
      </c>
      <c r="E2676" t="b">
        <v>0</v>
      </c>
      <c r="F2676" s="2">
        <v>42572.46875</v>
      </c>
      <c r="G2676">
        <v>1818</v>
      </c>
      <c r="H2676">
        <v>182</v>
      </c>
      <c r="I2676">
        <v>2000</v>
      </c>
      <c r="J2676" t="s">
        <v>6021</v>
      </c>
      <c r="K2676" t="s">
        <v>6022</v>
      </c>
      <c r="L2676" t="s">
        <v>3354</v>
      </c>
      <c r="M2676" t="s">
        <v>6243</v>
      </c>
      <c r="N2676" t="s">
        <v>6014</v>
      </c>
      <c r="O2676" t="s">
        <v>6026</v>
      </c>
    </row>
    <row r="2677" spans="1:15" x14ac:dyDescent="0.25">
      <c r="A2677" t="b">
        <v>0</v>
      </c>
      <c r="B2677" s="3" t="b">
        <f t="shared" si="41"/>
        <v>0</v>
      </c>
      <c r="C2677" t="s">
        <v>4254</v>
      </c>
      <c r="D2677" s="1">
        <v>43873</v>
      </c>
      <c r="E2677" t="b">
        <v>0</v>
      </c>
      <c r="F2677" s="2">
        <v>42578.719444444447</v>
      </c>
      <c r="G2677">
        <v>250</v>
      </c>
      <c r="H2677">
        <v>0</v>
      </c>
      <c r="I2677">
        <v>250</v>
      </c>
      <c r="J2677" t="s">
        <v>3428</v>
      </c>
      <c r="K2677" t="s">
        <v>4255</v>
      </c>
      <c r="L2677" t="s">
        <v>3354</v>
      </c>
      <c r="M2677" t="s">
        <v>6244</v>
      </c>
      <c r="N2677" t="s">
        <v>6014</v>
      </c>
      <c r="O2677" t="s">
        <v>4258</v>
      </c>
    </row>
    <row r="2678" spans="1:15" x14ac:dyDescent="0.25">
      <c r="A2678" t="b">
        <v>0</v>
      </c>
      <c r="B2678" s="3" t="b">
        <f t="shared" si="41"/>
        <v>0</v>
      </c>
      <c r="C2678" t="s">
        <v>6105</v>
      </c>
      <c r="D2678" s="1">
        <v>43873</v>
      </c>
      <c r="E2678" t="b">
        <v>0</v>
      </c>
      <c r="F2678" s="2">
        <v>42576.661111111112</v>
      </c>
      <c r="G2678">
        <v>3182</v>
      </c>
      <c r="H2678">
        <v>318</v>
      </c>
      <c r="I2678">
        <v>3500</v>
      </c>
      <c r="J2678" t="s">
        <v>6106</v>
      </c>
      <c r="K2678" t="s">
        <v>6107</v>
      </c>
      <c r="L2678" t="s">
        <v>3354</v>
      </c>
      <c r="M2678" t="s">
        <v>6245</v>
      </c>
      <c r="N2678" t="s">
        <v>6014</v>
      </c>
      <c r="O2678" t="s">
        <v>6109</v>
      </c>
    </row>
    <row r="2679" spans="1:15" x14ac:dyDescent="0.25">
      <c r="A2679" t="b">
        <v>0</v>
      </c>
      <c r="B2679" s="3" t="b">
        <f t="shared" si="41"/>
        <v>0</v>
      </c>
      <c r="C2679" t="s">
        <v>4254</v>
      </c>
      <c r="D2679" s="1">
        <v>43873</v>
      </c>
      <c r="E2679" t="b">
        <v>0</v>
      </c>
      <c r="F2679" s="2">
        <v>42576.647222222222</v>
      </c>
      <c r="G2679">
        <v>8182</v>
      </c>
      <c r="H2679">
        <v>818</v>
      </c>
      <c r="I2679">
        <v>9000</v>
      </c>
      <c r="J2679" t="s">
        <v>3428</v>
      </c>
      <c r="K2679" t="s">
        <v>4255</v>
      </c>
      <c r="L2679" t="s">
        <v>3354</v>
      </c>
      <c r="M2679" t="s">
        <v>6246</v>
      </c>
      <c r="N2679" t="s">
        <v>6014</v>
      </c>
      <c r="O2679" t="s">
        <v>4258</v>
      </c>
    </row>
    <row r="2680" spans="1:15" x14ac:dyDescent="0.25">
      <c r="A2680" t="b">
        <v>0</v>
      </c>
      <c r="B2680" s="3" t="b">
        <f t="shared" si="41"/>
        <v>0</v>
      </c>
      <c r="C2680" t="s">
        <v>6089</v>
      </c>
      <c r="D2680" s="1">
        <v>43873</v>
      </c>
      <c r="E2680" t="b">
        <v>0</v>
      </c>
      <c r="F2680" s="2">
        <v>42825</v>
      </c>
      <c r="G2680">
        <v>34832</v>
      </c>
      <c r="H2680">
        <v>12792</v>
      </c>
      <c r="I2680">
        <v>47624</v>
      </c>
      <c r="J2680" t="s">
        <v>6090</v>
      </c>
      <c r="K2680" t="s">
        <v>6091</v>
      </c>
      <c r="L2680" t="s">
        <v>3354</v>
      </c>
      <c r="M2680" t="s">
        <v>6247</v>
      </c>
      <c r="N2680" t="s">
        <v>6014</v>
      </c>
      <c r="O2680" t="s">
        <v>6114</v>
      </c>
    </row>
    <row r="2681" spans="1:15" x14ac:dyDescent="0.25">
      <c r="A2681" t="b">
        <v>0</v>
      </c>
      <c r="B2681" s="3" t="b">
        <f t="shared" si="41"/>
        <v>0</v>
      </c>
      <c r="C2681" t="s">
        <v>6028</v>
      </c>
      <c r="D2681" s="1">
        <v>43873</v>
      </c>
      <c r="E2681" t="b">
        <v>0</v>
      </c>
      <c r="F2681" s="2">
        <v>42594.572916666664</v>
      </c>
      <c r="G2681">
        <v>12727</v>
      </c>
      <c r="H2681">
        <v>1273</v>
      </c>
      <c r="I2681">
        <v>14000</v>
      </c>
      <c r="J2681" t="s">
        <v>3530</v>
      </c>
      <c r="K2681" t="s">
        <v>6029</v>
      </c>
      <c r="L2681" t="s">
        <v>3354</v>
      </c>
      <c r="M2681" t="s">
        <v>6248</v>
      </c>
      <c r="N2681" t="s">
        <v>6014</v>
      </c>
      <c r="O2681" t="s">
        <v>6049</v>
      </c>
    </row>
    <row r="2682" spans="1:15" x14ac:dyDescent="0.25">
      <c r="A2682" t="b">
        <v>0</v>
      </c>
      <c r="B2682" s="3" t="b">
        <f t="shared" si="41"/>
        <v>0</v>
      </c>
      <c r="C2682" t="s">
        <v>6074</v>
      </c>
      <c r="D2682" s="1">
        <v>43873</v>
      </c>
      <c r="E2682" t="b">
        <v>0</v>
      </c>
      <c r="F2682" s="2">
        <v>42776</v>
      </c>
      <c r="G2682">
        <v>5894</v>
      </c>
      <c r="H2682">
        <v>0</v>
      </c>
      <c r="I2682">
        <v>5894</v>
      </c>
      <c r="J2682" t="s">
        <v>6075</v>
      </c>
      <c r="K2682" t="s">
        <v>6076</v>
      </c>
      <c r="L2682" t="s">
        <v>3354</v>
      </c>
      <c r="M2682" t="s">
        <v>6249</v>
      </c>
      <c r="N2682" t="s">
        <v>6014</v>
      </c>
      <c r="O2682" t="s">
        <v>6250</v>
      </c>
    </row>
    <row r="2683" spans="1:15" x14ac:dyDescent="0.25">
      <c r="A2683" t="b">
        <v>0</v>
      </c>
      <c r="B2683" s="3" t="b">
        <f t="shared" si="41"/>
        <v>0</v>
      </c>
      <c r="C2683" t="s">
        <v>6028</v>
      </c>
      <c r="D2683" s="1">
        <v>43873</v>
      </c>
      <c r="E2683" t="b">
        <v>0</v>
      </c>
      <c r="F2683" s="2">
        <v>42646</v>
      </c>
      <c r="G2683">
        <v>23810</v>
      </c>
      <c r="H2683">
        <v>6190</v>
      </c>
      <c r="I2683">
        <v>30000</v>
      </c>
      <c r="J2683" t="s">
        <v>3530</v>
      </c>
      <c r="K2683" t="s">
        <v>6029</v>
      </c>
      <c r="L2683" t="s">
        <v>3354</v>
      </c>
      <c r="M2683" t="s">
        <v>6251</v>
      </c>
      <c r="N2683" t="s">
        <v>6014</v>
      </c>
      <c r="O2683" t="s">
        <v>6252</v>
      </c>
    </row>
    <row r="2684" spans="1:15" x14ac:dyDescent="0.25">
      <c r="A2684" t="b">
        <v>0</v>
      </c>
      <c r="B2684" s="3" t="b">
        <f t="shared" si="41"/>
        <v>0</v>
      </c>
      <c r="C2684" t="s">
        <v>6020</v>
      </c>
      <c r="D2684" s="1">
        <v>43873</v>
      </c>
      <c r="E2684" t="b">
        <v>0</v>
      </c>
      <c r="F2684" s="2">
        <v>42626.626388888886</v>
      </c>
      <c r="G2684">
        <v>18182</v>
      </c>
      <c r="H2684">
        <v>1818</v>
      </c>
      <c r="I2684">
        <v>20000</v>
      </c>
      <c r="J2684" t="s">
        <v>6021</v>
      </c>
      <c r="K2684" t="s">
        <v>6022</v>
      </c>
      <c r="L2684" t="s">
        <v>3354</v>
      </c>
      <c r="M2684" t="s">
        <v>6253</v>
      </c>
      <c r="N2684" t="s">
        <v>6014</v>
      </c>
      <c r="O2684" t="s">
        <v>6026</v>
      </c>
    </row>
    <row r="2685" spans="1:15" x14ac:dyDescent="0.25">
      <c r="A2685" t="b">
        <v>0</v>
      </c>
      <c r="B2685" s="3" t="b">
        <f t="shared" si="41"/>
        <v>0</v>
      </c>
      <c r="C2685" t="s">
        <v>6020</v>
      </c>
      <c r="D2685" s="1">
        <v>43873</v>
      </c>
      <c r="E2685" t="b">
        <v>0</v>
      </c>
      <c r="F2685" s="2">
        <v>42629</v>
      </c>
      <c r="G2685">
        <v>3636</v>
      </c>
      <c r="H2685">
        <v>364</v>
      </c>
      <c r="I2685">
        <v>4000</v>
      </c>
      <c r="J2685" t="s">
        <v>6021</v>
      </c>
      <c r="K2685" t="s">
        <v>6022</v>
      </c>
      <c r="L2685" t="s">
        <v>3354</v>
      </c>
      <c r="M2685" t="s">
        <v>6254</v>
      </c>
      <c r="N2685" t="s">
        <v>6014</v>
      </c>
      <c r="O2685" t="s">
        <v>6026</v>
      </c>
    </row>
    <row r="2686" spans="1:15" x14ac:dyDescent="0.25">
      <c r="A2686" t="b">
        <v>0</v>
      </c>
      <c r="B2686" s="3" t="b">
        <f t="shared" si="41"/>
        <v>0</v>
      </c>
      <c r="C2686" t="s">
        <v>6131</v>
      </c>
      <c r="D2686" s="1">
        <v>43873</v>
      </c>
      <c r="E2686" t="b">
        <v>0</v>
      </c>
      <c r="F2686" s="2">
        <v>42626.409722222219</v>
      </c>
      <c r="G2686">
        <v>3182</v>
      </c>
      <c r="H2686">
        <v>318</v>
      </c>
      <c r="I2686">
        <v>3500</v>
      </c>
      <c r="J2686" t="s">
        <v>6132</v>
      </c>
      <c r="K2686" t="s">
        <v>6133</v>
      </c>
      <c r="L2686" t="s">
        <v>3354</v>
      </c>
      <c r="M2686" t="s">
        <v>6255</v>
      </c>
      <c r="N2686" t="s">
        <v>6014</v>
      </c>
      <c r="O2686" t="s">
        <v>6135</v>
      </c>
    </row>
    <row r="2687" spans="1:15" x14ac:dyDescent="0.25">
      <c r="A2687" t="b">
        <v>0</v>
      </c>
      <c r="B2687" s="3" t="b">
        <f t="shared" si="41"/>
        <v>0</v>
      </c>
      <c r="C2687" t="s">
        <v>6020</v>
      </c>
      <c r="D2687" s="1">
        <v>43873</v>
      </c>
      <c r="E2687" t="b">
        <v>0</v>
      </c>
      <c r="F2687" s="2">
        <v>42629</v>
      </c>
      <c r="G2687">
        <v>3636</v>
      </c>
      <c r="H2687">
        <v>364</v>
      </c>
      <c r="I2687">
        <v>4000</v>
      </c>
      <c r="J2687" t="s">
        <v>6021</v>
      </c>
      <c r="K2687" t="s">
        <v>6022</v>
      </c>
      <c r="L2687" t="s">
        <v>3354</v>
      </c>
      <c r="M2687" t="s">
        <v>6256</v>
      </c>
      <c r="N2687" t="s">
        <v>6014</v>
      </c>
      <c r="O2687" t="s">
        <v>6026</v>
      </c>
    </row>
    <row r="2688" spans="1:15" x14ac:dyDescent="0.25">
      <c r="A2688" t="b">
        <v>0</v>
      </c>
      <c r="B2688" s="3" t="b">
        <f t="shared" si="41"/>
        <v>0</v>
      </c>
      <c r="C2688" t="s">
        <v>4254</v>
      </c>
      <c r="D2688" s="1">
        <v>43873</v>
      </c>
      <c r="E2688" t="b">
        <v>0</v>
      </c>
      <c r="F2688" s="2">
        <v>42629</v>
      </c>
      <c r="G2688">
        <v>4364</v>
      </c>
      <c r="H2688">
        <v>436</v>
      </c>
      <c r="I2688">
        <v>4800</v>
      </c>
      <c r="J2688" t="s">
        <v>3428</v>
      </c>
      <c r="K2688" t="s">
        <v>4255</v>
      </c>
      <c r="L2688" t="s">
        <v>3354</v>
      </c>
      <c r="M2688" t="s">
        <v>6257</v>
      </c>
      <c r="N2688" t="s">
        <v>6014</v>
      </c>
      <c r="O2688" t="s">
        <v>4258</v>
      </c>
    </row>
    <row r="2689" spans="1:15" x14ac:dyDescent="0.25">
      <c r="A2689" t="b">
        <v>0</v>
      </c>
      <c r="B2689" s="3" t="b">
        <f t="shared" si="41"/>
        <v>0</v>
      </c>
      <c r="C2689" t="s">
        <v>6105</v>
      </c>
      <c r="D2689" s="1">
        <v>43873</v>
      </c>
      <c r="E2689" t="b">
        <v>0</v>
      </c>
      <c r="F2689" s="2">
        <v>42656.418749999997</v>
      </c>
      <c r="G2689">
        <v>10943</v>
      </c>
      <c r="H2689">
        <v>1094</v>
      </c>
      <c r="I2689">
        <v>12037</v>
      </c>
      <c r="J2689" t="s">
        <v>6106</v>
      </c>
      <c r="K2689" t="s">
        <v>6107</v>
      </c>
      <c r="L2689" t="s">
        <v>3354</v>
      </c>
      <c r="M2689" t="s">
        <v>6258</v>
      </c>
      <c r="N2689" t="s">
        <v>6014</v>
      </c>
      <c r="O2689" t="s">
        <v>6109</v>
      </c>
    </row>
    <row r="2690" spans="1:15" x14ac:dyDescent="0.25">
      <c r="A2690" t="b">
        <v>0</v>
      </c>
      <c r="B2690" s="3" t="b">
        <f t="shared" si="41"/>
        <v>0</v>
      </c>
      <c r="C2690" t="s">
        <v>6089</v>
      </c>
      <c r="D2690" s="1">
        <v>43873</v>
      </c>
      <c r="E2690" t="b">
        <v>0</v>
      </c>
      <c r="F2690" s="2">
        <v>42641.431944444441</v>
      </c>
      <c r="G2690">
        <v>7000</v>
      </c>
      <c r="H2690">
        <v>0</v>
      </c>
      <c r="I2690">
        <v>7000</v>
      </c>
      <c r="J2690" t="s">
        <v>6090</v>
      </c>
      <c r="K2690" t="s">
        <v>6091</v>
      </c>
      <c r="L2690" t="s">
        <v>3354</v>
      </c>
      <c r="M2690" t="s">
        <v>6259</v>
      </c>
      <c r="N2690" t="s">
        <v>6014</v>
      </c>
      <c r="O2690" t="s">
        <v>6260</v>
      </c>
    </row>
    <row r="2691" spans="1:15" x14ac:dyDescent="0.25">
      <c r="A2691" t="b">
        <v>0</v>
      </c>
      <c r="B2691" s="3" t="b">
        <f t="shared" si="41"/>
        <v>0</v>
      </c>
      <c r="C2691" t="s">
        <v>6020</v>
      </c>
      <c r="D2691" s="1">
        <v>43873</v>
      </c>
      <c r="E2691" t="b">
        <v>0</v>
      </c>
      <c r="F2691" s="2">
        <v>42877.449305555558</v>
      </c>
      <c r="G2691">
        <v>9091</v>
      </c>
      <c r="H2691">
        <v>909</v>
      </c>
      <c r="I2691">
        <v>10000</v>
      </c>
      <c r="J2691" t="s">
        <v>6021</v>
      </c>
      <c r="K2691" t="s">
        <v>6022</v>
      </c>
      <c r="L2691" t="s">
        <v>3354</v>
      </c>
      <c r="M2691" t="s">
        <v>6261</v>
      </c>
      <c r="N2691" t="s">
        <v>6014</v>
      </c>
      <c r="O2691" t="s">
        <v>6026</v>
      </c>
    </row>
    <row r="2692" spans="1:15" x14ac:dyDescent="0.25">
      <c r="A2692" t="b">
        <v>0</v>
      </c>
      <c r="B2692" s="3" t="b">
        <f t="shared" ref="B2692:B2755" si="42">OR(ISNUMBER(SEARCH($B$1,O2692)),ISNUMBER(SEARCH($C$1,O2692)),ISNUMBER(SEARCH($D$1,O2692)),ISNUMBER(SEARCH($E$1,O2692)),ISNUMBER(SEARCH($F$1,O2692)),ISNUMBER(SEARCH($G$1,O2692)),ISNUMBER(SEARCH($H$1,O2692)),ISNUMBER(SEARCH($I$1,O2692)),ISNUMBER(SEARCH($J$1,O2692)),ISNUMBER(SEARCH($K$1,O2692)),ISNUMBER(SEARCH($L$1,O2692)),ISNUMBER(SEARCH($M$1,O2692)),ISNUMBER(SEARCH($N$1,O2692)),ISNUMBER(SEARCH($O$1,O2692)),ISNUMBER(SEARCH($P$1,O2692)),ISNUMBER(SEARCH($Q$1,O2692)),ISNUMBER(SEARCH($R$1,O2692)),ISNUMBER(SEARCH($S$1,O2692)),ISNUMBER(SEARCH($T$1,O2692)),ISNUMBER(SEARCH($U$1,O2692)),ISNUMBER(SEARCH($V$1,O2692)),ISNUMBER(SEARCH($W$1,O2692)),ISNUMBER(SEARCH($X$1,O2692)),ISNUMBER(SEARCH($Y$1,O2692)),ISNUMBER(SEARCH($Z$1,O2692)),ISNUMBER(SEARCH($AA$1,O2692)),ISNUMBER(SEARCH($AB$1,O2692)),ISNUMBER(SEARCH($AC$1,O2692)),ISNUMBER(SEARCH($AD$1,O2692)),ISNUMBER(SEARCH($AE$1,O2692)),ISNUMBER(SEARCH($AF$1,O2692)),ISNUMBER(SEARCH($AG$1,O2692)),ISNUMBER(SEARCH($AH$1,O2692)),ISNUMBER(SEARCH($AI$1,O2692)),ISNUMBER(SEARCH($AJ$1,O2692)),ISNUMBER(SEARCH($AK$1,O2692)),ISNUMBER(SEARCH($AL$1,O2692)),ISNUMBER(SEARCH($AM$1,O2692)),ISNUMBER(SEARCH($AN$1,O2692)),ISNUMBER(SEARCH($AO$1,O2692)),ISNUMBER(SEARCH($AP$1,O2692)),ISNUMBER(SEARCH($AQ$1,O2692)),ISNUMBER(SEARCH($AR$1,O2692)),ISNUMBER(SEARCH($AS$1,O2692)),ISNUMBER(SEARCH($AT$1,O2692)),ISNUMBER(SEARCH($AU$1,O2692)),ISNUMBER(SEARCH($AV$1,O2692)),ISNUMBER(SEARCH($AW$1,O2692)),ISNUMBER(SEARCH($AX$1,O2692)),ISNUMBER(SEARCH($AY$1,O2692)), ISNUMBER(SEARCH($AZ$1,O2692)),ISNUMBER(SEARCH($BA$1,O2692)),ISNUMBER(SEARCH($BB$1,O2692)),ISNUMBER(SEARCH($BC$1,O2692)),ISNUMBER(SEARCH($BD$1,O2692)),ISNUMBER(SEARCH($BE$1,O2692)),ISNUMBER(SEARCH($BF$1,O2692)),ISNUMBER(SEARCH($BG$1,O2692)),ISNUMBER(SEARCH($BH$1,O2692)),ISNUMBER(SEARCH($BI$1,O2692)),ISNUMBER(SEARCH($BJ$1,O2692)),ISNUMBER(SEARCH($BK$1,O2692)),ISNUMBER(SEARCH($BL$1,O2692)),ISNUMBER(SEARCH($BM$1,O2692)),ISNUMBER(SEARCH($BN$1,O2692)),ISNUMBER(SEARCH($BO$1,O2692)),ISNUMBER(SEARCH($BP$1,O2692)),ISNUMBER(SEARCH($BQ$1,O2692)),ISNUMBER(SEARCH($BR$1,O2692)),ISNUMBER(SEARCH($BS$1,O2692)),ISNUMBER(SEARCH($BT$1,O2692)),ISNUMBER(SEARCH($BU$1,O2692)),ISNUMBER(SEARCH($BV$1,O2692)),ISNUMBER(SEARCH($BW$1,O2692)),ISNUMBER(SEARCH($BX$1,O2692)),ISNUMBER(SEARCH($BY$1,O2692)),ISNUMBER(SEARCH($BZ$1,O2692)),ISNUMBER(SEARCH($CA$1,O2692)),ISNUMBER(SEARCH($CB$1,O2692)),ISNUMBER(SEARCH($CC$1,O2692)),ISNUMBER(SEARCH($CD$1,O2692)),ISNUMBER(SEARCH($CE$1,O2692)),ISNUMBER(SEARCH($CF$1,O2692)),ISNUMBER(SEARCH($CG$1,O2692)),ISNUMBER(SEARCH($CG$1,O2692)),ISNUMBER(SEARCH($CH$1,O2692)),ISNUMBER(SEARCH($CI$1,O2692)),ISNUMBER(SEARCH($CJ$1,O2692)),ISNUMBER(SEARCH($CK$1,O2692)),ISNUMBER(SEARCH($CL$1,O2692)),ISNUMBER(SEARCH($CM$1,O2692)),ISNUMBER(SEARCH($CN$1,O2692)),ISNUMBER(SEARCH($CO$1,O2692)),ISNUMBER(SEARCH($CP$1,O2692)),ISNUMBER(SEARCH($CQ$1,O2692)),ISNUMBER(SEARCH($CR$1,O2692)),ISNUMBER(SEARCH($CS$1,O2692)),ISNUMBER(SEARCH($CT$1,O2692)))</f>
        <v>0</v>
      </c>
      <c r="C2692" t="s">
        <v>6089</v>
      </c>
      <c r="D2692" s="1">
        <v>43873</v>
      </c>
      <c r="E2692" t="b">
        <v>0</v>
      </c>
      <c r="F2692" s="2">
        <v>42856</v>
      </c>
      <c r="G2692">
        <v>3500</v>
      </c>
      <c r="H2692">
        <v>0</v>
      </c>
      <c r="I2692">
        <v>3500</v>
      </c>
      <c r="J2692" t="s">
        <v>6090</v>
      </c>
      <c r="K2692" t="s">
        <v>6091</v>
      </c>
      <c r="L2692" t="s">
        <v>3354</v>
      </c>
      <c r="M2692" t="s">
        <v>6262</v>
      </c>
      <c r="N2692" t="s">
        <v>6014</v>
      </c>
      <c r="O2692" t="s">
        <v>6263</v>
      </c>
    </row>
    <row r="2693" spans="1:15" x14ac:dyDescent="0.25">
      <c r="A2693" t="b">
        <v>0</v>
      </c>
      <c r="B2693" s="3" t="b">
        <f t="shared" si="42"/>
        <v>0</v>
      </c>
      <c r="C2693" t="s">
        <v>6067</v>
      </c>
      <c r="D2693" s="1">
        <v>43873</v>
      </c>
      <c r="E2693" t="b">
        <v>0</v>
      </c>
      <c r="F2693" s="2">
        <v>42870</v>
      </c>
      <c r="G2693">
        <v>5000</v>
      </c>
      <c r="H2693">
        <v>0</v>
      </c>
      <c r="I2693">
        <v>5000</v>
      </c>
      <c r="J2693" t="s">
        <v>93</v>
      </c>
      <c r="K2693" t="s">
        <v>6068</v>
      </c>
      <c r="L2693" t="s">
        <v>3354</v>
      </c>
      <c r="M2693" t="s">
        <v>6264</v>
      </c>
      <c r="N2693" t="s">
        <v>6014</v>
      </c>
      <c r="O2693" t="s">
        <v>6265</v>
      </c>
    </row>
    <row r="2694" spans="1:15" x14ac:dyDescent="0.25">
      <c r="A2694" t="b">
        <v>0</v>
      </c>
      <c r="B2694" s="3" t="b">
        <f t="shared" si="42"/>
        <v>0</v>
      </c>
      <c r="C2694" t="s">
        <v>6043</v>
      </c>
      <c r="D2694" s="1">
        <v>43873</v>
      </c>
      <c r="E2694" t="b">
        <v>0</v>
      </c>
      <c r="F2694" s="2">
        <v>42870</v>
      </c>
      <c r="G2694">
        <v>8286</v>
      </c>
      <c r="H2694">
        <v>0</v>
      </c>
      <c r="I2694">
        <v>8286</v>
      </c>
      <c r="J2694" t="s">
        <v>6044</v>
      </c>
      <c r="K2694" t="s">
        <v>6045</v>
      </c>
      <c r="L2694" t="s">
        <v>3354</v>
      </c>
      <c r="M2694" t="s">
        <v>6266</v>
      </c>
      <c r="N2694" t="s">
        <v>6014</v>
      </c>
      <c r="O2694" t="s">
        <v>6267</v>
      </c>
    </row>
    <row r="2695" spans="1:15" x14ac:dyDescent="0.25">
      <c r="A2695" t="b">
        <v>0</v>
      </c>
      <c r="B2695" s="3" t="b">
        <f t="shared" si="42"/>
        <v>0</v>
      </c>
      <c r="C2695" t="s">
        <v>6268</v>
      </c>
      <c r="D2695" s="1">
        <v>43873</v>
      </c>
      <c r="E2695" t="b">
        <v>0</v>
      </c>
      <c r="F2695" s="2">
        <v>43102</v>
      </c>
      <c r="G2695">
        <v>16357</v>
      </c>
      <c r="H2695">
        <v>1636</v>
      </c>
      <c r="I2695">
        <v>17993</v>
      </c>
      <c r="J2695" t="s">
        <v>6269</v>
      </c>
      <c r="K2695" t="s">
        <v>6270</v>
      </c>
      <c r="L2695" t="s">
        <v>3354</v>
      </c>
      <c r="M2695" t="s">
        <v>6271</v>
      </c>
      <c r="N2695" t="s">
        <v>6014</v>
      </c>
      <c r="O2695" t="s">
        <v>6272</v>
      </c>
    </row>
    <row r="2696" spans="1:15" x14ac:dyDescent="0.25">
      <c r="A2696" t="b">
        <v>0</v>
      </c>
      <c r="B2696" s="3" t="b">
        <f t="shared" si="42"/>
        <v>0</v>
      </c>
      <c r="C2696" t="s">
        <v>6020</v>
      </c>
      <c r="D2696" s="1">
        <v>43873</v>
      </c>
      <c r="E2696" t="b">
        <v>0</v>
      </c>
      <c r="F2696" s="2">
        <v>42863.35</v>
      </c>
      <c r="G2696">
        <v>8727</v>
      </c>
      <c r="H2696">
        <v>873</v>
      </c>
      <c r="I2696">
        <v>9600</v>
      </c>
      <c r="J2696" t="s">
        <v>6021</v>
      </c>
      <c r="K2696" t="s">
        <v>6022</v>
      </c>
      <c r="L2696" t="s">
        <v>3354</v>
      </c>
      <c r="M2696" t="s">
        <v>6273</v>
      </c>
      <c r="N2696" t="s">
        <v>6014</v>
      </c>
      <c r="O2696" t="s">
        <v>6026</v>
      </c>
    </row>
    <row r="2697" spans="1:15" x14ac:dyDescent="0.25">
      <c r="A2697" t="b">
        <v>0</v>
      </c>
      <c r="B2697" s="3" t="b">
        <f t="shared" si="42"/>
        <v>0</v>
      </c>
      <c r="C2697" t="s">
        <v>6020</v>
      </c>
      <c r="D2697" s="1">
        <v>43873</v>
      </c>
      <c r="E2697" t="b">
        <v>0</v>
      </c>
      <c r="F2697" s="2">
        <v>42851.679166666669</v>
      </c>
      <c r="G2697">
        <v>1818</v>
      </c>
      <c r="H2697">
        <v>182</v>
      </c>
      <c r="I2697">
        <v>2000</v>
      </c>
      <c r="J2697" t="s">
        <v>6021</v>
      </c>
      <c r="K2697" t="s">
        <v>6022</v>
      </c>
      <c r="L2697" t="s">
        <v>3354</v>
      </c>
      <c r="M2697" t="s">
        <v>6274</v>
      </c>
      <c r="N2697" t="s">
        <v>6014</v>
      </c>
      <c r="O2697" t="s">
        <v>6026</v>
      </c>
    </row>
    <row r="2698" spans="1:15" x14ac:dyDescent="0.25">
      <c r="A2698" t="b">
        <v>0</v>
      </c>
      <c r="B2698" s="3" t="b">
        <f t="shared" si="42"/>
        <v>0</v>
      </c>
      <c r="C2698" t="s">
        <v>6043</v>
      </c>
      <c r="D2698" s="1">
        <v>43873</v>
      </c>
      <c r="E2698" t="b">
        <v>0</v>
      </c>
      <c r="F2698" s="2">
        <v>42838.56527777778</v>
      </c>
      <c r="G2698">
        <v>2273</v>
      </c>
      <c r="H2698">
        <v>227</v>
      </c>
      <c r="I2698">
        <v>2500</v>
      </c>
      <c r="J2698" t="s">
        <v>6044</v>
      </c>
      <c r="K2698" t="s">
        <v>6045</v>
      </c>
      <c r="L2698" t="s">
        <v>3354</v>
      </c>
      <c r="M2698" t="s">
        <v>6275</v>
      </c>
      <c r="N2698" t="s">
        <v>6014</v>
      </c>
      <c r="O2698" t="s">
        <v>6047</v>
      </c>
    </row>
    <row r="2699" spans="1:15" x14ac:dyDescent="0.25">
      <c r="A2699" t="b">
        <v>0</v>
      </c>
      <c r="B2699" s="3" t="b">
        <f t="shared" si="42"/>
        <v>0</v>
      </c>
      <c r="C2699" t="s">
        <v>6032</v>
      </c>
      <c r="D2699" s="1">
        <v>43873</v>
      </c>
      <c r="E2699" t="b">
        <v>0</v>
      </c>
      <c r="F2699" s="2">
        <v>42906</v>
      </c>
      <c r="G2699">
        <v>7500</v>
      </c>
      <c r="H2699">
        <v>0</v>
      </c>
      <c r="I2699">
        <v>7500</v>
      </c>
      <c r="J2699" t="s">
        <v>5690</v>
      </c>
      <c r="K2699" t="s">
        <v>6033</v>
      </c>
      <c r="L2699" t="s">
        <v>3354</v>
      </c>
      <c r="M2699" t="s">
        <v>6276</v>
      </c>
      <c r="N2699" t="s">
        <v>6014</v>
      </c>
      <c r="O2699" t="s">
        <v>6277</v>
      </c>
    </row>
    <row r="2700" spans="1:15" x14ac:dyDescent="0.25">
      <c r="A2700" t="b">
        <v>0</v>
      </c>
      <c r="B2700" s="3" t="b">
        <f t="shared" si="42"/>
        <v>1</v>
      </c>
      <c r="C2700" t="s">
        <v>6067</v>
      </c>
      <c r="D2700" s="1">
        <v>43873</v>
      </c>
      <c r="E2700" t="b">
        <v>0</v>
      </c>
      <c r="F2700" s="2">
        <v>43130</v>
      </c>
      <c r="G2700">
        <v>10000</v>
      </c>
      <c r="H2700">
        <v>0</v>
      </c>
      <c r="I2700">
        <v>10000</v>
      </c>
      <c r="J2700" t="s">
        <v>93</v>
      </c>
      <c r="K2700" t="s">
        <v>6068</v>
      </c>
      <c r="L2700" t="s">
        <v>3354</v>
      </c>
      <c r="M2700" t="s">
        <v>6278</v>
      </c>
      <c r="N2700" t="s">
        <v>6014</v>
      </c>
      <c r="O2700" t="s">
        <v>6279</v>
      </c>
    </row>
    <row r="2701" spans="1:15" x14ac:dyDescent="0.25">
      <c r="A2701" t="b">
        <v>0</v>
      </c>
      <c r="B2701" s="3" t="b">
        <f t="shared" si="42"/>
        <v>1</v>
      </c>
      <c r="C2701" t="s">
        <v>6016</v>
      </c>
      <c r="D2701" s="1">
        <v>43873</v>
      </c>
      <c r="E2701" t="b">
        <v>0</v>
      </c>
      <c r="F2701" s="2">
        <v>43378</v>
      </c>
      <c r="G2701">
        <v>132444</v>
      </c>
      <c r="H2701">
        <v>67556</v>
      </c>
      <c r="I2701">
        <v>200000</v>
      </c>
      <c r="J2701" t="s">
        <v>73</v>
      </c>
      <c r="K2701" t="s">
        <v>6017</v>
      </c>
      <c r="L2701" t="s">
        <v>3354</v>
      </c>
      <c r="M2701" t="s">
        <v>6280</v>
      </c>
      <c r="N2701" t="s">
        <v>6014</v>
      </c>
      <c r="O2701" t="s">
        <v>6281</v>
      </c>
    </row>
    <row r="2702" spans="1:15" x14ac:dyDescent="0.25">
      <c r="A2702" t="b">
        <v>0</v>
      </c>
      <c r="B2702" s="3" t="b">
        <f t="shared" si="42"/>
        <v>1</v>
      </c>
      <c r="C2702" t="s">
        <v>6218</v>
      </c>
      <c r="D2702" s="1">
        <v>43873</v>
      </c>
      <c r="E2702" t="b">
        <v>0</v>
      </c>
      <c r="F2702" s="2">
        <v>42817.543055555558</v>
      </c>
      <c r="G2702">
        <v>7048</v>
      </c>
      <c r="H2702">
        <v>3021</v>
      </c>
      <c r="I2702">
        <v>10069</v>
      </c>
      <c r="J2702" t="s">
        <v>27</v>
      </c>
      <c r="K2702" t="s">
        <v>6219</v>
      </c>
      <c r="L2702" t="s">
        <v>3354</v>
      </c>
      <c r="M2702" t="s">
        <v>6282</v>
      </c>
      <c r="N2702" t="s">
        <v>6014</v>
      </c>
      <c r="O2702" t="s">
        <v>6221</v>
      </c>
    </row>
    <row r="2703" spans="1:15" x14ac:dyDescent="0.25">
      <c r="A2703" t="b">
        <v>0</v>
      </c>
      <c r="B2703" s="3" t="b">
        <f t="shared" si="42"/>
        <v>0</v>
      </c>
      <c r="C2703" t="s">
        <v>6020</v>
      </c>
      <c r="D2703" s="1">
        <v>43873</v>
      </c>
      <c r="E2703" t="b">
        <v>0</v>
      </c>
      <c r="F2703" s="2">
        <v>42870</v>
      </c>
      <c r="G2703">
        <v>75000</v>
      </c>
      <c r="H2703">
        <v>0</v>
      </c>
      <c r="I2703">
        <v>75000</v>
      </c>
      <c r="J2703" t="s">
        <v>6021</v>
      </c>
      <c r="K2703" t="s">
        <v>6022</v>
      </c>
      <c r="L2703" t="s">
        <v>3354</v>
      </c>
      <c r="M2703" t="s">
        <v>6283</v>
      </c>
      <c r="N2703" t="s">
        <v>6014</v>
      </c>
      <c r="O2703" t="s">
        <v>6284</v>
      </c>
    </row>
    <row r="2704" spans="1:15" x14ac:dyDescent="0.25">
      <c r="A2704" t="b">
        <v>0</v>
      </c>
      <c r="B2704" s="3" t="b">
        <f t="shared" si="42"/>
        <v>0</v>
      </c>
      <c r="C2704" t="s">
        <v>6285</v>
      </c>
      <c r="D2704" s="1">
        <v>43873</v>
      </c>
      <c r="E2704" t="b">
        <v>0</v>
      </c>
      <c r="F2704" s="2">
        <v>42815</v>
      </c>
      <c r="G2704">
        <v>4545</v>
      </c>
      <c r="H2704">
        <v>455</v>
      </c>
      <c r="I2704">
        <v>5000</v>
      </c>
      <c r="J2704" t="s">
        <v>661</v>
      </c>
      <c r="K2704" t="s">
        <v>6286</v>
      </c>
      <c r="L2704" t="s">
        <v>3354</v>
      </c>
      <c r="M2704" t="s">
        <v>6287</v>
      </c>
      <c r="N2704" t="s">
        <v>6014</v>
      </c>
      <c r="O2704" t="s">
        <v>6288</v>
      </c>
    </row>
    <row r="2705" spans="1:15" x14ac:dyDescent="0.25">
      <c r="A2705" t="b">
        <v>0</v>
      </c>
      <c r="B2705" s="3" t="b">
        <f t="shared" si="42"/>
        <v>1</v>
      </c>
      <c r="C2705" t="s">
        <v>6036</v>
      </c>
      <c r="D2705" s="1">
        <v>43873</v>
      </c>
      <c r="E2705" t="b">
        <v>0</v>
      </c>
      <c r="F2705" s="2">
        <v>43075</v>
      </c>
      <c r="G2705">
        <v>157710</v>
      </c>
      <c r="H2705">
        <v>81063</v>
      </c>
      <c r="I2705">
        <v>238773</v>
      </c>
      <c r="J2705" t="s">
        <v>6037</v>
      </c>
      <c r="K2705" t="s">
        <v>6038</v>
      </c>
      <c r="L2705" t="s">
        <v>3354</v>
      </c>
      <c r="M2705" t="s">
        <v>6289</v>
      </c>
      <c r="N2705" t="s">
        <v>6014</v>
      </c>
      <c r="O2705" t="s">
        <v>6051</v>
      </c>
    </row>
    <row r="2706" spans="1:15" x14ac:dyDescent="0.25">
      <c r="A2706" t="b">
        <v>0</v>
      </c>
      <c r="B2706" s="3" t="b">
        <f t="shared" si="42"/>
        <v>0</v>
      </c>
      <c r="C2706" t="s">
        <v>6131</v>
      </c>
      <c r="D2706" s="1">
        <v>43873</v>
      </c>
      <c r="E2706" t="b">
        <v>0</v>
      </c>
      <c r="F2706" s="2">
        <v>42804</v>
      </c>
      <c r="G2706">
        <v>2000</v>
      </c>
      <c r="H2706">
        <v>0</v>
      </c>
      <c r="I2706">
        <v>2000</v>
      </c>
      <c r="J2706" t="s">
        <v>6132</v>
      </c>
      <c r="K2706" t="s">
        <v>6133</v>
      </c>
      <c r="L2706" t="s">
        <v>3354</v>
      </c>
      <c r="M2706" t="s">
        <v>6290</v>
      </c>
      <c r="N2706" t="s">
        <v>6014</v>
      </c>
      <c r="O2706" t="s">
        <v>6291</v>
      </c>
    </row>
    <row r="2707" spans="1:15" x14ac:dyDescent="0.25">
      <c r="A2707" t="b">
        <v>0</v>
      </c>
      <c r="B2707" s="3" t="b">
        <f t="shared" si="42"/>
        <v>0</v>
      </c>
      <c r="C2707" t="s">
        <v>6020</v>
      </c>
      <c r="D2707" s="1">
        <v>43873</v>
      </c>
      <c r="E2707" t="b">
        <v>0</v>
      </c>
      <c r="F2707" s="2">
        <v>42790.527083333334</v>
      </c>
      <c r="G2707">
        <v>1700</v>
      </c>
      <c r="H2707">
        <v>170</v>
      </c>
      <c r="I2707">
        <v>1870</v>
      </c>
      <c r="J2707" t="s">
        <v>6021</v>
      </c>
      <c r="K2707" t="s">
        <v>6022</v>
      </c>
      <c r="L2707" t="s">
        <v>3354</v>
      </c>
      <c r="M2707" t="s">
        <v>6292</v>
      </c>
      <c r="N2707" t="s">
        <v>6014</v>
      </c>
      <c r="O2707" t="s">
        <v>6026</v>
      </c>
    </row>
    <row r="2708" spans="1:15" x14ac:dyDescent="0.25">
      <c r="A2708" t="b">
        <v>0</v>
      </c>
      <c r="B2708" s="3" t="b">
        <f t="shared" si="42"/>
        <v>1</v>
      </c>
      <c r="C2708" t="s">
        <v>6218</v>
      </c>
      <c r="D2708" s="1">
        <v>43873</v>
      </c>
      <c r="E2708" t="b">
        <v>0</v>
      </c>
      <c r="F2708" s="2">
        <v>42802</v>
      </c>
      <c r="G2708">
        <v>13993</v>
      </c>
      <c r="H2708">
        <v>5998</v>
      </c>
      <c r="I2708">
        <v>19991</v>
      </c>
      <c r="J2708" t="s">
        <v>27</v>
      </c>
      <c r="K2708" t="s">
        <v>6219</v>
      </c>
      <c r="L2708" t="s">
        <v>3354</v>
      </c>
      <c r="M2708" t="s">
        <v>6293</v>
      </c>
      <c r="N2708" t="s">
        <v>6014</v>
      </c>
      <c r="O2708" t="s">
        <v>6294</v>
      </c>
    </row>
    <row r="2709" spans="1:15" x14ac:dyDescent="0.25">
      <c r="A2709" t="b">
        <v>0</v>
      </c>
      <c r="B2709" s="3" t="b">
        <f t="shared" si="42"/>
        <v>0</v>
      </c>
      <c r="C2709" t="s">
        <v>6020</v>
      </c>
      <c r="D2709" s="1">
        <v>43873</v>
      </c>
      <c r="E2709" t="b">
        <v>0</v>
      </c>
      <c r="F2709" s="2">
        <v>42674.693749999999</v>
      </c>
      <c r="G2709">
        <v>3636</v>
      </c>
      <c r="H2709">
        <v>364</v>
      </c>
      <c r="I2709">
        <v>4000</v>
      </c>
      <c r="J2709" t="s">
        <v>6021</v>
      </c>
      <c r="K2709" t="s">
        <v>6022</v>
      </c>
      <c r="L2709" t="s">
        <v>3354</v>
      </c>
      <c r="M2709" t="s">
        <v>6295</v>
      </c>
      <c r="N2709" t="s">
        <v>6014</v>
      </c>
      <c r="O2709" t="s">
        <v>6026</v>
      </c>
    </row>
    <row r="2710" spans="1:15" x14ac:dyDescent="0.25">
      <c r="A2710" t="b">
        <v>0</v>
      </c>
      <c r="B2710" s="3" t="b">
        <f t="shared" si="42"/>
        <v>0</v>
      </c>
      <c r="C2710" t="s">
        <v>6020</v>
      </c>
      <c r="D2710" s="1">
        <v>43873</v>
      </c>
      <c r="E2710" t="b">
        <v>0</v>
      </c>
      <c r="F2710" s="2">
        <v>42844</v>
      </c>
      <c r="G2710">
        <v>13390</v>
      </c>
      <c r="H2710">
        <v>1487</v>
      </c>
      <c r="I2710">
        <v>14877</v>
      </c>
      <c r="J2710" t="s">
        <v>6021</v>
      </c>
      <c r="K2710" t="s">
        <v>6022</v>
      </c>
      <c r="L2710" t="s">
        <v>3354</v>
      </c>
      <c r="M2710" t="s">
        <v>6296</v>
      </c>
      <c r="N2710" t="s">
        <v>6014</v>
      </c>
      <c r="O2710" t="s">
        <v>6297</v>
      </c>
    </row>
    <row r="2711" spans="1:15" x14ac:dyDescent="0.25">
      <c r="A2711" t="b">
        <v>0</v>
      </c>
      <c r="B2711" s="3" t="b">
        <f t="shared" si="42"/>
        <v>0</v>
      </c>
      <c r="C2711" t="s">
        <v>6020</v>
      </c>
      <c r="D2711" s="1">
        <v>43873</v>
      </c>
      <c r="E2711" t="b">
        <v>0</v>
      </c>
      <c r="F2711" s="2">
        <v>42711.387499999997</v>
      </c>
      <c r="G2711">
        <v>13636</v>
      </c>
      <c r="H2711">
        <v>1364</v>
      </c>
      <c r="I2711">
        <v>15000</v>
      </c>
      <c r="J2711" t="s">
        <v>6021</v>
      </c>
      <c r="K2711" t="s">
        <v>6022</v>
      </c>
      <c r="L2711" t="s">
        <v>3354</v>
      </c>
      <c r="M2711" t="s">
        <v>6298</v>
      </c>
      <c r="N2711" t="s">
        <v>6014</v>
      </c>
      <c r="O2711" t="s">
        <v>6026</v>
      </c>
    </row>
    <row r="2712" spans="1:15" x14ac:dyDescent="0.25">
      <c r="A2712" t="b">
        <v>0</v>
      </c>
      <c r="B2712" s="3" t="b">
        <f t="shared" si="42"/>
        <v>0</v>
      </c>
      <c r="C2712" t="s">
        <v>6020</v>
      </c>
      <c r="D2712" s="1">
        <v>43873</v>
      </c>
      <c r="E2712" t="b">
        <v>0</v>
      </c>
      <c r="F2712" s="2">
        <v>42704.552083333336</v>
      </c>
      <c r="G2712">
        <v>3636</v>
      </c>
      <c r="H2712">
        <v>364</v>
      </c>
      <c r="I2712">
        <v>4000</v>
      </c>
      <c r="J2712" t="s">
        <v>6021</v>
      </c>
      <c r="K2712" t="s">
        <v>6022</v>
      </c>
      <c r="L2712" t="s">
        <v>3354</v>
      </c>
      <c r="M2712" t="s">
        <v>6299</v>
      </c>
      <c r="N2712" t="s">
        <v>6014</v>
      </c>
      <c r="O2712" t="s">
        <v>6300</v>
      </c>
    </row>
    <row r="2713" spans="1:15" x14ac:dyDescent="0.25">
      <c r="A2713" t="b">
        <v>0</v>
      </c>
      <c r="B2713" s="3" t="b">
        <f t="shared" si="42"/>
        <v>0</v>
      </c>
      <c r="C2713" t="s">
        <v>6178</v>
      </c>
      <c r="D2713" s="1">
        <v>43873</v>
      </c>
      <c r="E2713" t="b">
        <v>0</v>
      </c>
      <c r="F2713" s="2">
        <v>42704.556250000001</v>
      </c>
      <c r="G2713">
        <v>4545</v>
      </c>
      <c r="H2713">
        <v>455</v>
      </c>
      <c r="I2713">
        <v>5000</v>
      </c>
      <c r="J2713" t="s">
        <v>3748</v>
      </c>
      <c r="K2713" t="s">
        <v>6179</v>
      </c>
      <c r="L2713" t="s">
        <v>3354</v>
      </c>
      <c r="M2713" t="s">
        <v>6301</v>
      </c>
      <c r="N2713" t="s">
        <v>6014</v>
      </c>
      <c r="O2713" t="s">
        <v>6181</v>
      </c>
    </row>
    <row r="2714" spans="1:15" x14ac:dyDescent="0.25">
      <c r="A2714" t="b">
        <v>0</v>
      </c>
      <c r="B2714" s="3" t="b">
        <f t="shared" si="42"/>
        <v>1</v>
      </c>
      <c r="C2714" t="s">
        <v>6089</v>
      </c>
      <c r="D2714" s="1">
        <v>43873</v>
      </c>
      <c r="E2714" t="b">
        <v>0</v>
      </c>
      <c r="F2714" s="2">
        <v>42690</v>
      </c>
      <c r="G2714">
        <v>10000</v>
      </c>
      <c r="H2714">
        <v>0</v>
      </c>
      <c r="I2714">
        <v>10000</v>
      </c>
      <c r="J2714" t="s">
        <v>6090</v>
      </c>
      <c r="K2714" t="s">
        <v>6091</v>
      </c>
      <c r="L2714" t="s">
        <v>3354</v>
      </c>
      <c r="M2714" t="s">
        <v>6302</v>
      </c>
      <c r="N2714" t="s">
        <v>6014</v>
      </c>
      <c r="O2714" t="s">
        <v>6303</v>
      </c>
    </row>
    <row r="2715" spans="1:15" x14ac:dyDescent="0.25">
      <c r="A2715" t="b">
        <v>0</v>
      </c>
      <c r="B2715" s="3" t="b">
        <f t="shared" si="42"/>
        <v>0</v>
      </c>
      <c r="C2715" t="s">
        <v>6028</v>
      </c>
      <c r="D2715" s="1">
        <v>43873</v>
      </c>
      <c r="E2715" t="b">
        <v>0</v>
      </c>
      <c r="F2715" s="2">
        <v>42704.503472222219</v>
      </c>
      <c r="G2715">
        <v>3545</v>
      </c>
      <c r="H2715">
        <v>355</v>
      </c>
      <c r="I2715">
        <v>3900</v>
      </c>
      <c r="J2715" t="s">
        <v>3530</v>
      </c>
      <c r="K2715" t="s">
        <v>6029</v>
      </c>
      <c r="L2715" t="s">
        <v>3354</v>
      </c>
      <c r="M2715" t="s">
        <v>6304</v>
      </c>
      <c r="N2715" t="s">
        <v>6014</v>
      </c>
      <c r="O2715" t="s">
        <v>6049</v>
      </c>
    </row>
    <row r="2716" spans="1:15" x14ac:dyDescent="0.25">
      <c r="A2716" t="b">
        <v>0</v>
      </c>
      <c r="B2716" s="3" t="b">
        <f t="shared" si="42"/>
        <v>0</v>
      </c>
      <c r="C2716" t="s">
        <v>6020</v>
      </c>
      <c r="D2716" s="1">
        <v>43873</v>
      </c>
      <c r="E2716" t="b">
        <v>0</v>
      </c>
      <c r="F2716" s="2">
        <v>42739.652083333334</v>
      </c>
      <c r="G2716">
        <v>13090</v>
      </c>
      <c r="H2716">
        <v>1310</v>
      </c>
      <c r="I2716">
        <v>14400</v>
      </c>
      <c r="J2716" t="s">
        <v>6021</v>
      </c>
      <c r="K2716" t="s">
        <v>6022</v>
      </c>
      <c r="L2716" t="s">
        <v>3354</v>
      </c>
      <c r="M2716" t="s">
        <v>6305</v>
      </c>
      <c r="N2716" t="s">
        <v>6014</v>
      </c>
      <c r="O2716" t="s">
        <v>6300</v>
      </c>
    </row>
    <row r="2717" spans="1:15" x14ac:dyDescent="0.25">
      <c r="A2717" t="b">
        <v>0</v>
      </c>
      <c r="B2717" s="3" t="b">
        <f t="shared" si="42"/>
        <v>0</v>
      </c>
      <c r="C2717" t="s">
        <v>6043</v>
      </c>
      <c r="D2717" s="1">
        <v>43873</v>
      </c>
      <c r="E2717" t="b">
        <v>0</v>
      </c>
      <c r="F2717" s="2">
        <v>42724.347916666666</v>
      </c>
      <c r="G2717">
        <v>2386</v>
      </c>
      <c r="H2717">
        <v>239</v>
      </c>
      <c r="I2717">
        <v>2625</v>
      </c>
      <c r="J2717" t="s">
        <v>6044</v>
      </c>
      <c r="K2717" t="s">
        <v>6045</v>
      </c>
      <c r="L2717" t="s">
        <v>3354</v>
      </c>
      <c r="M2717" t="s">
        <v>6306</v>
      </c>
      <c r="N2717" t="s">
        <v>6014</v>
      </c>
      <c r="O2717" t="s">
        <v>6047</v>
      </c>
    </row>
    <row r="2718" spans="1:15" x14ac:dyDescent="0.25">
      <c r="A2718" t="b">
        <v>0</v>
      </c>
      <c r="B2718" s="3" t="b">
        <f t="shared" si="42"/>
        <v>0</v>
      </c>
      <c r="C2718" t="s">
        <v>6105</v>
      </c>
      <c r="D2718" s="1">
        <v>43873</v>
      </c>
      <c r="E2718" t="b">
        <v>0</v>
      </c>
      <c r="F2718" s="2">
        <v>42765.414583333331</v>
      </c>
      <c r="G2718">
        <v>3636</v>
      </c>
      <c r="H2718">
        <v>364</v>
      </c>
      <c r="I2718">
        <v>4000</v>
      </c>
      <c r="J2718" t="s">
        <v>6106</v>
      </c>
      <c r="K2718" t="s">
        <v>6107</v>
      </c>
      <c r="L2718" t="s">
        <v>3354</v>
      </c>
      <c r="M2718" t="s">
        <v>6307</v>
      </c>
      <c r="N2718" t="s">
        <v>6014</v>
      </c>
      <c r="O2718" t="s">
        <v>6109</v>
      </c>
    </row>
    <row r="2719" spans="1:15" x14ac:dyDescent="0.25">
      <c r="A2719" t="b">
        <v>0</v>
      </c>
      <c r="B2719" s="3" t="b">
        <f t="shared" si="42"/>
        <v>0</v>
      </c>
      <c r="C2719" t="s">
        <v>6067</v>
      </c>
      <c r="D2719" s="1">
        <v>43873</v>
      </c>
      <c r="E2719" t="b">
        <v>0</v>
      </c>
      <c r="F2719" s="2">
        <v>42762.513194444444</v>
      </c>
      <c r="G2719">
        <v>6818</v>
      </c>
      <c r="H2719">
        <v>682</v>
      </c>
      <c r="I2719">
        <v>7500</v>
      </c>
      <c r="J2719" t="s">
        <v>93</v>
      </c>
      <c r="K2719" t="s">
        <v>6068</v>
      </c>
      <c r="L2719" t="s">
        <v>3354</v>
      </c>
      <c r="M2719" t="s">
        <v>6308</v>
      </c>
      <c r="N2719" t="s">
        <v>6014</v>
      </c>
      <c r="O2719" t="s">
        <v>6070</v>
      </c>
    </row>
    <row r="2720" spans="1:15" x14ac:dyDescent="0.25">
      <c r="A2720" t="b">
        <v>0</v>
      </c>
      <c r="B2720" s="3" t="b">
        <f t="shared" si="42"/>
        <v>0</v>
      </c>
      <c r="C2720" t="s">
        <v>6043</v>
      </c>
      <c r="D2720" s="1">
        <v>43873</v>
      </c>
      <c r="E2720" t="b">
        <v>0</v>
      </c>
      <c r="F2720" s="2">
        <v>42758.379166666666</v>
      </c>
      <c r="G2720">
        <v>1818</v>
      </c>
      <c r="H2720">
        <v>182</v>
      </c>
      <c r="I2720">
        <v>2000</v>
      </c>
      <c r="J2720" t="s">
        <v>6044</v>
      </c>
      <c r="K2720" t="s">
        <v>6045</v>
      </c>
      <c r="L2720" t="s">
        <v>3354</v>
      </c>
      <c r="M2720" t="s">
        <v>6309</v>
      </c>
      <c r="N2720" t="s">
        <v>6014</v>
      </c>
      <c r="O2720" t="s">
        <v>6047</v>
      </c>
    </row>
    <row r="2721" spans="1:15" x14ac:dyDescent="0.25">
      <c r="A2721" t="b">
        <v>0</v>
      </c>
      <c r="B2721" s="3" t="b">
        <f t="shared" si="42"/>
        <v>0</v>
      </c>
      <c r="C2721" t="s">
        <v>6310</v>
      </c>
      <c r="D2721" s="1">
        <v>43873</v>
      </c>
      <c r="E2721" t="b">
        <v>0</v>
      </c>
      <c r="F2721" s="2">
        <v>42780</v>
      </c>
      <c r="G2721">
        <v>25504</v>
      </c>
      <c r="H2721">
        <v>0</v>
      </c>
      <c r="I2721">
        <v>25504</v>
      </c>
      <c r="J2721" t="s">
        <v>6311</v>
      </c>
      <c r="K2721" t="s">
        <v>6312</v>
      </c>
      <c r="L2721" t="s">
        <v>562</v>
      </c>
      <c r="M2721" t="s">
        <v>6313</v>
      </c>
      <c r="N2721" t="s">
        <v>6314</v>
      </c>
      <c r="O2721" t="s">
        <v>6315</v>
      </c>
    </row>
    <row r="2722" spans="1:15" x14ac:dyDescent="0.25">
      <c r="A2722" t="b">
        <v>0</v>
      </c>
      <c r="B2722" s="3" t="b">
        <f t="shared" si="42"/>
        <v>0</v>
      </c>
      <c r="C2722" t="s">
        <v>6316</v>
      </c>
      <c r="D2722" s="1">
        <v>43873</v>
      </c>
      <c r="E2722" t="b">
        <v>0</v>
      </c>
      <c r="F2722" s="2">
        <v>42972</v>
      </c>
      <c r="G2722">
        <v>184666</v>
      </c>
      <c r="H2722">
        <v>32183</v>
      </c>
      <c r="I2722">
        <v>216849</v>
      </c>
      <c r="J2722" t="s">
        <v>6317</v>
      </c>
      <c r="K2722" t="s">
        <v>6318</v>
      </c>
      <c r="L2722" t="s">
        <v>562</v>
      </c>
      <c r="M2722" t="s">
        <v>6319</v>
      </c>
      <c r="N2722" t="s">
        <v>6314</v>
      </c>
      <c r="O2722" t="s">
        <v>6320</v>
      </c>
    </row>
    <row r="2723" spans="1:15" x14ac:dyDescent="0.25">
      <c r="A2723" t="b">
        <v>0</v>
      </c>
      <c r="B2723" s="3" t="b">
        <f t="shared" si="42"/>
        <v>0</v>
      </c>
      <c r="C2723" t="s">
        <v>6321</v>
      </c>
      <c r="D2723" s="1">
        <v>43873</v>
      </c>
      <c r="E2723" t="b">
        <v>0</v>
      </c>
      <c r="F2723" s="2">
        <v>42754.676388888889</v>
      </c>
      <c r="G2723">
        <v>12000</v>
      </c>
      <c r="H2723">
        <v>5880</v>
      </c>
      <c r="I2723">
        <v>17880</v>
      </c>
      <c r="J2723" t="s">
        <v>6322</v>
      </c>
      <c r="K2723" t="s">
        <v>6323</v>
      </c>
      <c r="L2723" t="s">
        <v>562</v>
      </c>
      <c r="M2723" t="s">
        <v>6324</v>
      </c>
      <c r="N2723" t="s">
        <v>6314</v>
      </c>
      <c r="O2723" t="s">
        <v>6325</v>
      </c>
    </row>
    <row r="2724" spans="1:15" x14ac:dyDescent="0.25">
      <c r="A2724" t="b">
        <v>0</v>
      </c>
      <c r="B2724" s="3" t="b">
        <f t="shared" si="42"/>
        <v>0</v>
      </c>
      <c r="C2724" t="s">
        <v>6326</v>
      </c>
      <c r="D2724" s="1">
        <v>43873</v>
      </c>
      <c r="E2724" t="b">
        <v>0</v>
      </c>
      <c r="F2724" s="2">
        <v>42587</v>
      </c>
      <c r="G2724">
        <v>180200</v>
      </c>
      <c r="H2724">
        <v>0</v>
      </c>
      <c r="I2724">
        <v>180200</v>
      </c>
      <c r="J2724" t="s">
        <v>699</v>
      </c>
      <c r="K2724" t="s">
        <v>6327</v>
      </c>
      <c r="L2724" t="s">
        <v>562</v>
      </c>
      <c r="M2724" t="s">
        <v>6328</v>
      </c>
      <c r="N2724" t="s">
        <v>6314</v>
      </c>
      <c r="O2724" t="s">
        <v>6329</v>
      </c>
    </row>
    <row r="2725" spans="1:15" x14ac:dyDescent="0.25">
      <c r="A2725" t="b">
        <v>0</v>
      </c>
      <c r="B2725" s="3" t="b">
        <f t="shared" si="42"/>
        <v>0</v>
      </c>
      <c r="C2725" t="s">
        <v>6310</v>
      </c>
      <c r="D2725" s="1">
        <v>43873</v>
      </c>
      <c r="E2725" t="b">
        <v>0</v>
      </c>
      <c r="F2725" s="2">
        <v>43034</v>
      </c>
      <c r="G2725">
        <v>30466</v>
      </c>
      <c r="H2725">
        <v>0</v>
      </c>
      <c r="I2725">
        <v>30466</v>
      </c>
      <c r="J2725" t="s">
        <v>6311</v>
      </c>
      <c r="K2725" t="s">
        <v>6312</v>
      </c>
      <c r="L2725" t="s">
        <v>562</v>
      </c>
      <c r="M2725" t="s">
        <v>6330</v>
      </c>
      <c r="N2725" t="s">
        <v>6314</v>
      </c>
      <c r="O2725" t="s">
        <v>6315</v>
      </c>
    </row>
    <row r="2726" spans="1:15" x14ac:dyDescent="0.25">
      <c r="A2726" t="b">
        <v>0</v>
      </c>
      <c r="B2726" s="3" t="b">
        <f t="shared" si="42"/>
        <v>0</v>
      </c>
      <c r="C2726" t="s">
        <v>6310</v>
      </c>
      <c r="D2726" s="1">
        <v>43873</v>
      </c>
      <c r="E2726" t="b">
        <v>0</v>
      </c>
      <c r="F2726" s="2">
        <v>43340</v>
      </c>
      <c r="G2726">
        <v>30229</v>
      </c>
      <c r="H2726">
        <v>0</v>
      </c>
      <c r="I2726">
        <v>30229</v>
      </c>
      <c r="J2726" t="s">
        <v>6311</v>
      </c>
      <c r="K2726" t="s">
        <v>6312</v>
      </c>
      <c r="L2726" t="s">
        <v>562</v>
      </c>
      <c r="M2726" t="s">
        <v>6331</v>
      </c>
      <c r="N2726" t="s">
        <v>6314</v>
      </c>
      <c r="O2726" t="s">
        <v>6332</v>
      </c>
    </row>
    <row r="2727" spans="1:15" x14ac:dyDescent="0.25">
      <c r="A2727" t="b">
        <v>0</v>
      </c>
      <c r="B2727" s="3" t="b">
        <f t="shared" si="42"/>
        <v>0</v>
      </c>
      <c r="C2727" t="s">
        <v>6333</v>
      </c>
      <c r="D2727" s="1">
        <v>43873</v>
      </c>
      <c r="E2727" t="b">
        <v>0</v>
      </c>
      <c r="F2727" s="2">
        <v>42719.490972222222</v>
      </c>
      <c r="G2727">
        <v>4320</v>
      </c>
      <c r="H2727">
        <v>180</v>
      </c>
      <c r="I2727">
        <v>4500</v>
      </c>
      <c r="J2727" t="s">
        <v>6334</v>
      </c>
      <c r="K2727" t="s">
        <v>6335</v>
      </c>
      <c r="L2727" t="s">
        <v>972</v>
      </c>
      <c r="M2727" t="s">
        <v>6336</v>
      </c>
      <c r="N2727" t="s">
        <v>6337</v>
      </c>
      <c r="O2727" t="s">
        <v>6338</v>
      </c>
    </row>
    <row r="2728" spans="1:15" x14ac:dyDescent="0.25">
      <c r="A2728" t="b">
        <v>0</v>
      </c>
      <c r="B2728" s="3" t="b">
        <f t="shared" si="42"/>
        <v>0</v>
      </c>
      <c r="C2728" t="s">
        <v>6339</v>
      </c>
      <c r="D2728" s="1">
        <v>43873</v>
      </c>
      <c r="E2728" t="b">
        <v>0</v>
      </c>
      <c r="F2728" s="2">
        <v>42773</v>
      </c>
      <c r="G2728">
        <v>15209</v>
      </c>
      <c r="H2728">
        <v>4791</v>
      </c>
      <c r="I2728">
        <v>20000</v>
      </c>
      <c r="J2728" t="s">
        <v>5770</v>
      </c>
      <c r="K2728" t="s">
        <v>6340</v>
      </c>
      <c r="L2728" t="s">
        <v>3354</v>
      </c>
      <c r="M2728" t="s">
        <v>6341</v>
      </c>
      <c r="N2728" t="s">
        <v>6342</v>
      </c>
      <c r="O2728" t="s">
        <v>6343</v>
      </c>
    </row>
    <row r="2729" spans="1:15" x14ac:dyDescent="0.25">
      <c r="A2729" t="b">
        <v>0</v>
      </c>
      <c r="B2729" s="3" t="b">
        <f t="shared" si="42"/>
        <v>0</v>
      </c>
      <c r="C2729" t="s">
        <v>6344</v>
      </c>
      <c r="D2729" s="1">
        <v>43873</v>
      </c>
      <c r="E2729" t="b">
        <v>0</v>
      </c>
      <c r="F2729" s="2">
        <v>42809</v>
      </c>
      <c r="G2729">
        <v>9000</v>
      </c>
      <c r="H2729">
        <v>0</v>
      </c>
      <c r="I2729">
        <v>9000</v>
      </c>
      <c r="J2729" t="s">
        <v>2353</v>
      </c>
      <c r="K2729" t="s">
        <v>6345</v>
      </c>
      <c r="L2729" t="s">
        <v>3354</v>
      </c>
      <c r="M2729" t="s">
        <v>6346</v>
      </c>
      <c r="N2729" t="s">
        <v>6342</v>
      </c>
      <c r="O2729" t="s">
        <v>6347</v>
      </c>
    </row>
    <row r="2730" spans="1:15" x14ac:dyDescent="0.25">
      <c r="A2730" t="b">
        <v>0</v>
      </c>
      <c r="B2730" s="3" t="b">
        <f t="shared" si="42"/>
        <v>0</v>
      </c>
      <c r="C2730" t="s">
        <v>6348</v>
      </c>
      <c r="D2730" s="1">
        <v>43873</v>
      </c>
      <c r="E2730" t="b">
        <v>0</v>
      </c>
      <c r="F2730" s="2">
        <v>42949</v>
      </c>
      <c r="G2730">
        <v>3968</v>
      </c>
      <c r="H2730">
        <v>1032</v>
      </c>
      <c r="I2730">
        <v>5000</v>
      </c>
      <c r="J2730" t="s">
        <v>6349</v>
      </c>
      <c r="K2730" t="s">
        <v>1012</v>
      </c>
      <c r="L2730" t="s">
        <v>3354</v>
      </c>
      <c r="M2730" t="s">
        <v>6350</v>
      </c>
      <c r="N2730" t="s">
        <v>6342</v>
      </c>
      <c r="O2730" t="s">
        <v>6351</v>
      </c>
    </row>
    <row r="2731" spans="1:15" x14ac:dyDescent="0.25">
      <c r="A2731" t="b">
        <v>0</v>
      </c>
      <c r="B2731" s="3" t="b">
        <f t="shared" si="42"/>
        <v>0</v>
      </c>
      <c r="C2731" t="s">
        <v>6352</v>
      </c>
      <c r="D2731" s="1">
        <v>43873</v>
      </c>
      <c r="E2731" t="b">
        <v>0</v>
      </c>
      <c r="F2731" s="2">
        <v>42891.433333333334</v>
      </c>
      <c r="G2731">
        <v>2897</v>
      </c>
      <c r="H2731">
        <v>322</v>
      </c>
      <c r="I2731">
        <v>3219</v>
      </c>
      <c r="J2731" t="s">
        <v>2377</v>
      </c>
      <c r="K2731" t="s">
        <v>6353</v>
      </c>
      <c r="L2731" t="s">
        <v>3354</v>
      </c>
      <c r="M2731" t="s">
        <v>6354</v>
      </c>
      <c r="N2731" t="s">
        <v>6342</v>
      </c>
      <c r="O2731" t="s">
        <v>6355</v>
      </c>
    </row>
    <row r="2732" spans="1:15" x14ac:dyDescent="0.25">
      <c r="A2732" t="b">
        <v>0</v>
      </c>
      <c r="B2732" s="3" t="b">
        <f t="shared" si="42"/>
        <v>0</v>
      </c>
      <c r="C2732" t="s">
        <v>4261</v>
      </c>
      <c r="D2732" s="1">
        <v>43873</v>
      </c>
      <c r="E2732" t="b">
        <v>0</v>
      </c>
      <c r="F2732" s="2">
        <v>43039.661805555559</v>
      </c>
      <c r="G2732">
        <v>1037018</v>
      </c>
      <c r="H2732">
        <v>0</v>
      </c>
      <c r="I2732">
        <v>1037018</v>
      </c>
      <c r="J2732" t="s">
        <v>4262</v>
      </c>
      <c r="K2732" t="s">
        <v>4263</v>
      </c>
      <c r="L2732" t="s">
        <v>3354</v>
      </c>
      <c r="M2732" t="s">
        <v>6356</v>
      </c>
      <c r="N2732" t="s">
        <v>6342</v>
      </c>
      <c r="O2732" t="s">
        <v>6357</v>
      </c>
    </row>
    <row r="2733" spans="1:15" x14ac:dyDescent="0.25">
      <c r="A2733" t="b">
        <v>0</v>
      </c>
      <c r="B2733" s="3" t="b">
        <f t="shared" si="42"/>
        <v>0</v>
      </c>
      <c r="C2733" t="s">
        <v>4261</v>
      </c>
      <c r="D2733" s="1">
        <v>43873</v>
      </c>
      <c r="E2733" t="b">
        <v>0</v>
      </c>
      <c r="F2733" s="2">
        <v>43019.570138888892</v>
      </c>
      <c r="G2733">
        <v>2746490</v>
      </c>
      <c r="H2733">
        <v>0</v>
      </c>
      <c r="I2733">
        <v>2746490</v>
      </c>
      <c r="J2733" t="s">
        <v>4262</v>
      </c>
      <c r="K2733" t="s">
        <v>4263</v>
      </c>
      <c r="L2733" t="s">
        <v>3354</v>
      </c>
      <c r="M2733" t="s">
        <v>6358</v>
      </c>
      <c r="N2733" t="s">
        <v>6342</v>
      </c>
      <c r="O2733" t="s">
        <v>6359</v>
      </c>
    </row>
    <row r="2734" spans="1:15" x14ac:dyDescent="0.25">
      <c r="A2734" t="b">
        <v>0</v>
      </c>
      <c r="B2734" s="3" t="b">
        <f t="shared" si="42"/>
        <v>1</v>
      </c>
      <c r="C2734" t="s">
        <v>3920</v>
      </c>
      <c r="D2734" s="1">
        <v>43873</v>
      </c>
      <c r="E2734" t="b">
        <v>0</v>
      </c>
      <c r="F2734" s="2">
        <v>43019.477083333331</v>
      </c>
      <c r="G2734">
        <v>46448</v>
      </c>
      <c r="H2734">
        <v>0</v>
      </c>
      <c r="I2734">
        <v>46448</v>
      </c>
      <c r="J2734" t="s">
        <v>3921</v>
      </c>
      <c r="K2734" t="s">
        <v>1048</v>
      </c>
      <c r="L2734" t="s">
        <v>3354</v>
      </c>
      <c r="M2734" t="s">
        <v>6360</v>
      </c>
      <c r="N2734" t="s">
        <v>6342</v>
      </c>
      <c r="O2734" t="s">
        <v>6361</v>
      </c>
    </row>
    <row r="2735" spans="1:15" x14ac:dyDescent="0.25">
      <c r="A2735" t="b">
        <v>0</v>
      </c>
      <c r="B2735" s="3" t="b">
        <f t="shared" si="42"/>
        <v>0</v>
      </c>
      <c r="C2735" t="s">
        <v>6344</v>
      </c>
      <c r="D2735" s="1">
        <v>43873</v>
      </c>
      <c r="E2735" t="b">
        <v>0</v>
      </c>
      <c r="F2735" s="2">
        <v>42676</v>
      </c>
      <c r="G2735">
        <v>17045</v>
      </c>
      <c r="H2735">
        <v>1875</v>
      </c>
      <c r="I2735">
        <v>18920</v>
      </c>
      <c r="J2735" t="s">
        <v>2353</v>
      </c>
      <c r="K2735" t="s">
        <v>6345</v>
      </c>
      <c r="L2735" t="s">
        <v>3354</v>
      </c>
      <c r="M2735" t="s">
        <v>6362</v>
      </c>
      <c r="N2735" t="s">
        <v>6342</v>
      </c>
      <c r="O2735" t="s">
        <v>6363</v>
      </c>
    </row>
    <row r="2736" spans="1:15" x14ac:dyDescent="0.25">
      <c r="A2736" t="b">
        <v>0</v>
      </c>
      <c r="B2736" s="3" t="b">
        <f t="shared" si="42"/>
        <v>0</v>
      </c>
      <c r="C2736" t="s">
        <v>6364</v>
      </c>
      <c r="D2736" s="1">
        <v>43873</v>
      </c>
      <c r="E2736" t="b">
        <v>0</v>
      </c>
      <c r="F2736" s="2">
        <v>42870</v>
      </c>
      <c r="G2736">
        <v>69000</v>
      </c>
      <c r="H2736">
        <v>17940</v>
      </c>
      <c r="I2736">
        <v>86940</v>
      </c>
      <c r="J2736" t="s">
        <v>6365</v>
      </c>
      <c r="K2736" t="s">
        <v>6366</v>
      </c>
      <c r="L2736" t="s">
        <v>3354</v>
      </c>
      <c r="M2736" t="s">
        <v>6367</v>
      </c>
      <c r="N2736" t="s">
        <v>6342</v>
      </c>
      <c r="O2736" t="s">
        <v>6368</v>
      </c>
    </row>
    <row r="2737" spans="1:15" x14ac:dyDescent="0.25">
      <c r="A2737" t="b">
        <v>0</v>
      </c>
      <c r="B2737" s="3" t="b">
        <f t="shared" si="42"/>
        <v>1</v>
      </c>
      <c r="C2737" t="s">
        <v>6369</v>
      </c>
      <c r="D2737" s="1">
        <v>43873</v>
      </c>
      <c r="E2737" t="b">
        <v>0</v>
      </c>
      <c r="F2737" s="2">
        <v>42647</v>
      </c>
      <c r="G2737">
        <v>3968</v>
      </c>
      <c r="H2737">
        <v>1032</v>
      </c>
      <c r="I2737">
        <v>5000</v>
      </c>
      <c r="J2737" t="s">
        <v>6370</v>
      </c>
      <c r="K2737" t="s">
        <v>6371</v>
      </c>
      <c r="L2737" t="s">
        <v>3354</v>
      </c>
      <c r="M2737" t="s">
        <v>6372</v>
      </c>
      <c r="N2737" t="s">
        <v>6342</v>
      </c>
      <c r="O2737" t="s">
        <v>6373</v>
      </c>
    </row>
    <row r="2738" spans="1:15" x14ac:dyDescent="0.25">
      <c r="A2738" t="b">
        <v>0</v>
      </c>
      <c r="B2738" s="3" t="b">
        <f t="shared" si="42"/>
        <v>0</v>
      </c>
      <c r="C2738" t="s">
        <v>6374</v>
      </c>
      <c r="D2738" s="1">
        <v>43873</v>
      </c>
      <c r="E2738" t="b">
        <v>0</v>
      </c>
      <c r="F2738" s="2">
        <v>42886.416666666664</v>
      </c>
      <c r="G2738">
        <v>27210</v>
      </c>
      <c r="H2738">
        <v>11660</v>
      </c>
      <c r="I2738">
        <v>38870</v>
      </c>
      <c r="J2738" t="s">
        <v>6375</v>
      </c>
      <c r="K2738" t="s">
        <v>6376</v>
      </c>
      <c r="L2738" t="s">
        <v>3354</v>
      </c>
      <c r="M2738" t="s">
        <v>6377</v>
      </c>
      <c r="N2738" t="s">
        <v>6342</v>
      </c>
      <c r="O2738" t="s">
        <v>6378</v>
      </c>
    </row>
    <row r="2739" spans="1:15" x14ac:dyDescent="0.25">
      <c r="A2739" t="b">
        <v>0</v>
      </c>
      <c r="B2739" s="3" t="b">
        <f t="shared" si="42"/>
        <v>0</v>
      </c>
      <c r="C2739" t="s">
        <v>6344</v>
      </c>
      <c r="D2739" s="1">
        <v>43873</v>
      </c>
      <c r="E2739" t="b">
        <v>0</v>
      </c>
      <c r="F2739" s="2">
        <v>42676</v>
      </c>
      <c r="G2739">
        <v>9960</v>
      </c>
      <c r="H2739">
        <v>1107</v>
      </c>
      <c r="I2739">
        <v>11067</v>
      </c>
      <c r="J2739" t="s">
        <v>2353</v>
      </c>
      <c r="K2739" t="s">
        <v>6345</v>
      </c>
      <c r="L2739" t="s">
        <v>3354</v>
      </c>
      <c r="M2739" t="s">
        <v>6379</v>
      </c>
      <c r="N2739" t="s">
        <v>6342</v>
      </c>
      <c r="O2739" t="s">
        <v>6380</v>
      </c>
    </row>
    <row r="2740" spans="1:15" x14ac:dyDescent="0.25">
      <c r="A2740" t="b">
        <v>0</v>
      </c>
      <c r="B2740" s="3" t="b">
        <f t="shared" si="42"/>
        <v>0</v>
      </c>
      <c r="C2740" t="s">
        <v>6381</v>
      </c>
      <c r="D2740" s="1">
        <v>43873</v>
      </c>
      <c r="E2740" t="b">
        <v>0</v>
      </c>
      <c r="F2740" s="2">
        <v>42711</v>
      </c>
      <c r="G2740">
        <v>48323</v>
      </c>
      <c r="H2740">
        <v>11677</v>
      </c>
      <c r="I2740">
        <v>60000</v>
      </c>
      <c r="J2740" t="s">
        <v>3872</v>
      </c>
      <c r="K2740" t="s">
        <v>5294</v>
      </c>
      <c r="L2740" t="s">
        <v>3354</v>
      </c>
      <c r="M2740" t="s">
        <v>6382</v>
      </c>
      <c r="N2740" t="s">
        <v>6342</v>
      </c>
      <c r="O2740" t="s">
        <v>6383</v>
      </c>
    </row>
    <row r="2741" spans="1:15" x14ac:dyDescent="0.25">
      <c r="A2741" t="b">
        <v>0</v>
      </c>
      <c r="B2741" s="3" t="b">
        <f t="shared" si="42"/>
        <v>0</v>
      </c>
      <c r="C2741" t="s">
        <v>6348</v>
      </c>
      <c r="D2741" s="1">
        <v>43873</v>
      </c>
      <c r="E2741" t="b">
        <v>0</v>
      </c>
      <c r="F2741" s="2">
        <v>42566</v>
      </c>
      <c r="G2741">
        <v>3968</v>
      </c>
      <c r="H2741">
        <v>1032</v>
      </c>
      <c r="I2741">
        <v>5000</v>
      </c>
      <c r="J2741" t="s">
        <v>6349</v>
      </c>
      <c r="K2741" t="s">
        <v>1012</v>
      </c>
      <c r="L2741" t="s">
        <v>3354</v>
      </c>
      <c r="M2741" t="s">
        <v>6384</v>
      </c>
      <c r="N2741" t="s">
        <v>6342</v>
      </c>
      <c r="O2741" t="s">
        <v>6385</v>
      </c>
    </row>
    <row r="2742" spans="1:15" x14ac:dyDescent="0.25">
      <c r="A2742" t="b">
        <v>0</v>
      </c>
      <c r="B2742" s="3" t="b">
        <f t="shared" si="42"/>
        <v>0</v>
      </c>
      <c r="C2742" t="s">
        <v>6386</v>
      </c>
      <c r="D2742" s="1">
        <v>43873</v>
      </c>
      <c r="E2742" t="b">
        <v>0</v>
      </c>
      <c r="F2742" s="2">
        <v>42696.493750000001</v>
      </c>
      <c r="G2742">
        <v>101230</v>
      </c>
      <c r="H2742">
        <v>43387</v>
      </c>
      <c r="I2742">
        <v>144617</v>
      </c>
      <c r="J2742" t="s">
        <v>666</v>
      </c>
      <c r="K2742" t="s">
        <v>6387</v>
      </c>
      <c r="L2742" t="s">
        <v>3354</v>
      </c>
      <c r="M2742" t="s">
        <v>6388</v>
      </c>
      <c r="N2742" t="s">
        <v>6342</v>
      </c>
      <c r="O2742" t="s">
        <v>6389</v>
      </c>
    </row>
    <row r="2743" spans="1:15" x14ac:dyDescent="0.25">
      <c r="A2743" t="b">
        <v>0</v>
      </c>
      <c r="B2743" s="3" t="b">
        <f t="shared" si="42"/>
        <v>0</v>
      </c>
      <c r="C2743" t="s">
        <v>6386</v>
      </c>
      <c r="D2743" s="1">
        <v>43873</v>
      </c>
      <c r="E2743" t="b">
        <v>0</v>
      </c>
      <c r="F2743" s="2">
        <v>42643</v>
      </c>
      <c r="G2743">
        <v>198178</v>
      </c>
      <c r="H2743">
        <v>19817</v>
      </c>
      <c r="I2743">
        <v>217995</v>
      </c>
      <c r="J2743" t="s">
        <v>666</v>
      </c>
      <c r="K2743" t="s">
        <v>6387</v>
      </c>
      <c r="L2743" t="s">
        <v>3354</v>
      </c>
      <c r="M2743" t="s">
        <v>6390</v>
      </c>
      <c r="N2743" t="s">
        <v>6342</v>
      </c>
      <c r="O2743" t="s">
        <v>6391</v>
      </c>
    </row>
    <row r="2744" spans="1:15" x14ac:dyDescent="0.25">
      <c r="A2744" t="b">
        <v>0</v>
      </c>
      <c r="B2744" s="3" t="b">
        <f t="shared" si="42"/>
        <v>0</v>
      </c>
      <c r="C2744" t="s">
        <v>6352</v>
      </c>
      <c r="D2744" s="1">
        <v>43873</v>
      </c>
      <c r="E2744" t="b">
        <v>0</v>
      </c>
      <c r="F2744" s="2">
        <v>42688</v>
      </c>
      <c r="G2744">
        <v>48985</v>
      </c>
      <c r="H2744">
        <v>4898</v>
      </c>
      <c r="I2744">
        <v>53883</v>
      </c>
      <c r="J2744" t="s">
        <v>2377</v>
      </c>
      <c r="K2744" t="s">
        <v>6353</v>
      </c>
      <c r="L2744" t="s">
        <v>3354</v>
      </c>
      <c r="M2744" t="s">
        <v>6392</v>
      </c>
      <c r="N2744" t="s">
        <v>6342</v>
      </c>
      <c r="O2744" t="s">
        <v>6393</v>
      </c>
    </row>
    <row r="2745" spans="1:15" x14ac:dyDescent="0.25">
      <c r="A2745" t="b">
        <v>0</v>
      </c>
      <c r="B2745" s="3" t="b">
        <f t="shared" si="42"/>
        <v>0</v>
      </c>
      <c r="C2745" t="s">
        <v>6339</v>
      </c>
      <c r="D2745" s="1">
        <v>43873</v>
      </c>
      <c r="E2745" t="b">
        <v>0</v>
      </c>
      <c r="F2745" s="2">
        <v>43082.546527777777</v>
      </c>
      <c r="G2745">
        <v>19003</v>
      </c>
      <c r="H2745">
        <v>3497</v>
      </c>
      <c r="I2745">
        <v>22500</v>
      </c>
      <c r="J2745" t="s">
        <v>5770</v>
      </c>
      <c r="K2745" t="s">
        <v>6340</v>
      </c>
      <c r="L2745" t="s">
        <v>3354</v>
      </c>
      <c r="M2745" t="s">
        <v>6394</v>
      </c>
      <c r="N2745" t="s">
        <v>6342</v>
      </c>
      <c r="O2745" t="s">
        <v>6395</v>
      </c>
    </row>
    <row r="2746" spans="1:15" x14ac:dyDescent="0.25">
      <c r="A2746" t="b">
        <v>0</v>
      </c>
      <c r="B2746" s="3" t="b">
        <f t="shared" si="42"/>
        <v>0</v>
      </c>
      <c r="C2746" t="s">
        <v>6364</v>
      </c>
      <c r="D2746" s="1">
        <v>43873</v>
      </c>
      <c r="E2746" t="b">
        <v>0</v>
      </c>
      <c r="F2746" s="2">
        <v>43203.571527777778</v>
      </c>
      <c r="G2746">
        <v>46000</v>
      </c>
      <c r="H2746">
        <v>11960</v>
      </c>
      <c r="I2746">
        <v>57960</v>
      </c>
      <c r="J2746" t="s">
        <v>6365</v>
      </c>
      <c r="K2746" t="s">
        <v>6366</v>
      </c>
      <c r="L2746" t="s">
        <v>3354</v>
      </c>
      <c r="M2746" t="s">
        <v>6396</v>
      </c>
      <c r="N2746" t="s">
        <v>6342</v>
      </c>
      <c r="O2746" t="s">
        <v>6397</v>
      </c>
    </row>
    <row r="2747" spans="1:15" x14ac:dyDescent="0.25">
      <c r="A2747" t="b">
        <v>0</v>
      </c>
      <c r="B2747" s="3" t="b">
        <f t="shared" si="42"/>
        <v>0</v>
      </c>
      <c r="C2747" t="s">
        <v>6374</v>
      </c>
      <c r="D2747" s="1">
        <v>43873</v>
      </c>
      <c r="E2747" t="b">
        <v>0</v>
      </c>
      <c r="F2747" s="2">
        <v>43213.663194444445</v>
      </c>
      <c r="G2747">
        <v>27210</v>
      </c>
      <c r="H2747">
        <v>11662</v>
      </c>
      <c r="I2747">
        <v>38872</v>
      </c>
      <c r="J2747" t="s">
        <v>6375</v>
      </c>
      <c r="K2747" t="s">
        <v>6376</v>
      </c>
      <c r="L2747" t="s">
        <v>3354</v>
      </c>
      <c r="M2747" t="s">
        <v>6398</v>
      </c>
      <c r="N2747" t="s">
        <v>6342</v>
      </c>
      <c r="O2747" t="s">
        <v>6399</v>
      </c>
    </row>
    <row r="2748" spans="1:15" x14ac:dyDescent="0.25">
      <c r="A2748" t="b">
        <v>0</v>
      </c>
      <c r="B2748" s="3" t="b">
        <f t="shared" si="42"/>
        <v>0</v>
      </c>
      <c r="C2748" t="s">
        <v>6352</v>
      </c>
      <c r="D2748" s="1">
        <v>43873</v>
      </c>
      <c r="E2748" t="b">
        <v>0</v>
      </c>
      <c r="F2748" s="2">
        <v>43255</v>
      </c>
      <c r="G2748">
        <v>178880</v>
      </c>
      <c r="H2748">
        <v>19874</v>
      </c>
      <c r="I2748">
        <v>198754</v>
      </c>
      <c r="J2748" t="s">
        <v>2377</v>
      </c>
      <c r="K2748" t="s">
        <v>6353</v>
      </c>
      <c r="L2748" t="s">
        <v>3354</v>
      </c>
      <c r="M2748" t="s">
        <v>6400</v>
      </c>
      <c r="N2748" t="s">
        <v>6342</v>
      </c>
      <c r="O2748" t="s">
        <v>6401</v>
      </c>
    </row>
    <row r="2749" spans="1:15" x14ac:dyDescent="0.25">
      <c r="A2749" t="b">
        <v>0</v>
      </c>
      <c r="B2749" s="3" t="b">
        <f t="shared" si="42"/>
        <v>1</v>
      </c>
      <c r="C2749" t="s">
        <v>6369</v>
      </c>
      <c r="D2749" s="1">
        <v>43873</v>
      </c>
      <c r="E2749" t="b">
        <v>0</v>
      </c>
      <c r="F2749" s="2">
        <v>43021</v>
      </c>
      <c r="G2749">
        <v>3968</v>
      </c>
      <c r="H2749">
        <v>1032</v>
      </c>
      <c r="I2749">
        <v>5000</v>
      </c>
      <c r="J2749" t="s">
        <v>6370</v>
      </c>
      <c r="K2749" t="s">
        <v>6371</v>
      </c>
      <c r="L2749" t="s">
        <v>3354</v>
      </c>
      <c r="M2749" t="s">
        <v>6402</v>
      </c>
      <c r="N2749" t="s">
        <v>6342</v>
      </c>
      <c r="O2749" t="s">
        <v>6403</v>
      </c>
    </row>
    <row r="2750" spans="1:15" x14ac:dyDescent="0.25">
      <c r="A2750" t="b">
        <v>0</v>
      </c>
      <c r="B2750" s="3" t="b">
        <f t="shared" si="42"/>
        <v>0</v>
      </c>
      <c r="C2750" t="s">
        <v>6352</v>
      </c>
      <c r="D2750" s="1">
        <v>43873</v>
      </c>
      <c r="E2750" t="b">
        <v>0</v>
      </c>
      <c r="F2750" s="2">
        <v>42972</v>
      </c>
      <c r="G2750">
        <v>7694</v>
      </c>
      <c r="H2750">
        <v>855</v>
      </c>
      <c r="I2750">
        <v>8549</v>
      </c>
      <c r="J2750" t="s">
        <v>2377</v>
      </c>
      <c r="K2750" t="s">
        <v>6353</v>
      </c>
      <c r="L2750" t="s">
        <v>3354</v>
      </c>
      <c r="M2750" t="s">
        <v>6404</v>
      </c>
      <c r="N2750" t="s">
        <v>6342</v>
      </c>
      <c r="O2750" t="s">
        <v>6355</v>
      </c>
    </row>
    <row r="2751" spans="1:15" x14ac:dyDescent="0.25">
      <c r="A2751" t="b">
        <v>0</v>
      </c>
      <c r="B2751" s="3" t="b">
        <f t="shared" si="42"/>
        <v>0</v>
      </c>
      <c r="C2751" t="s">
        <v>6344</v>
      </c>
      <c r="D2751" s="1">
        <v>43873</v>
      </c>
      <c r="E2751" t="b">
        <v>0</v>
      </c>
      <c r="F2751" s="2">
        <v>43213</v>
      </c>
      <c r="G2751">
        <v>27579</v>
      </c>
      <c r="H2751">
        <v>11820</v>
      </c>
      <c r="I2751">
        <v>39399</v>
      </c>
      <c r="J2751" t="s">
        <v>2353</v>
      </c>
      <c r="K2751" t="s">
        <v>6345</v>
      </c>
      <c r="L2751" t="s">
        <v>3354</v>
      </c>
      <c r="M2751" t="s">
        <v>6405</v>
      </c>
      <c r="N2751" t="s">
        <v>6342</v>
      </c>
      <c r="O2751" t="s">
        <v>6406</v>
      </c>
    </row>
    <row r="2752" spans="1:15" x14ac:dyDescent="0.25">
      <c r="A2752" t="b">
        <v>0</v>
      </c>
      <c r="B2752" s="3" t="b">
        <f t="shared" si="42"/>
        <v>0</v>
      </c>
      <c r="C2752" t="s">
        <v>6344</v>
      </c>
      <c r="D2752" s="1">
        <v>43873</v>
      </c>
      <c r="E2752" t="b">
        <v>0</v>
      </c>
      <c r="F2752" s="2">
        <v>43013</v>
      </c>
      <c r="G2752">
        <v>17484</v>
      </c>
      <c r="H2752">
        <v>1942</v>
      </c>
      <c r="I2752">
        <v>19426</v>
      </c>
      <c r="J2752" t="s">
        <v>2353</v>
      </c>
      <c r="K2752" t="s">
        <v>6345</v>
      </c>
      <c r="L2752" t="s">
        <v>3354</v>
      </c>
      <c r="M2752" t="s">
        <v>6407</v>
      </c>
      <c r="N2752" t="s">
        <v>6342</v>
      </c>
      <c r="O2752" t="s">
        <v>6408</v>
      </c>
    </row>
    <row r="2753" spans="1:15" x14ac:dyDescent="0.25">
      <c r="A2753" t="b">
        <v>0</v>
      </c>
      <c r="B2753" s="3" t="b">
        <f t="shared" si="42"/>
        <v>0</v>
      </c>
      <c r="C2753" t="s">
        <v>6344</v>
      </c>
      <c r="D2753" s="1">
        <v>43873</v>
      </c>
      <c r="E2753" t="b">
        <v>0</v>
      </c>
      <c r="F2753" s="2">
        <v>42921</v>
      </c>
      <c r="G2753">
        <v>10000</v>
      </c>
      <c r="H2753">
        <v>0</v>
      </c>
      <c r="I2753">
        <v>10000</v>
      </c>
      <c r="J2753" t="s">
        <v>2353</v>
      </c>
      <c r="K2753" t="s">
        <v>6345</v>
      </c>
      <c r="L2753" t="s">
        <v>3354</v>
      </c>
      <c r="M2753" t="s">
        <v>6409</v>
      </c>
      <c r="N2753" t="s">
        <v>6342</v>
      </c>
      <c r="O2753" t="s">
        <v>6410</v>
      </c>
    </row>
    <row r="2754" spans="1:15" x14ac:dyDescent="0.25">
      <c r="A2754" t="b">
        <v>0</v>
      </c>
      <c r="B2754" s="3" t="b">
        <f t="shared" si="42"/>
        <v>0</v>
      </c>
      <c r="C2754" t="s">
        <v>6386</v>
      </c>
      <c r="D2754" s="1">
        <v>43873</v>
      </c>
      <c r="E2754" t="b">
        <v>0</v>
      </c>
      <c r="F2754" s="2">
        <v>43004</v>
      </c>
      <c r="G2754">
        <v>206289</v>
      </c>
      <c r="H2754">
        <v>20629</v>
      </c>
      <c r="I2754">
        <v>226918</v>
      </c>
      <c r="J2754" t="s">
        <v>666</v>
      </c>
      <c r="K2754" t="s">
        <v>6387</v>
      </c>
      <c r="L2754" t="s">
        <v>3354</v>
      </c>
      <c r="M2754" t="s">
        <v>6411</v>
      </c>
      <c r="N2754" t="s">
        <v>6342</v>
      </c>
      <c r="O2754" t="s">
        <v>6391</v>
      </c>
    </row>
    <row r="2755" spans="1:15" x14ac:dyDescent="0.25">
      <c r="A2755" t="b">
        <v>0</v>
      </c>
      <c r="B2755" s="3" t="b">
        <f t="shared" si="42"/>
        <v>1</v>
      </c>
      <c r="C2755" t="s">
        <v>3920</v>
      </c>
      <c r="D2755" s="1">
        <v>43873</v>
      </c>
      <c r="E2755" t="b">
        <v>0</v>
      </c>
      <c r="F2755" s="2">
        <v>43362.543055555558</v>
      </c>
      <c r="G2755">
        <v>46448</v>
      </c>
      <c r="H2755">
        <v>0</v>
      </c>
      <c r="I2755">
        <v>46448</v>
      </c>
      <c r="J2755" t="s">
        <v>3921</v>
      </c>
      <c r="K2755" t="s">
        <v>1048</v>
      </c>
      <c r="L2755" t="s">
        <v>3354</v>
      </c>
      <c r="M2755" t="s">
        <v>6412</v>
      </c>
      <c r="N2755" t="s">
        <v>6342</v>
      </c>
      <c r="O2755" t="s">
        <v>6413</v>
      </c>
    </row>
    <row r="2756" spans="1:15" x14ac:dyDescent="0.25">
      <c r="A2756" t="b">
        <v>0</v>
      </c>
      <c r="B2756" s="3" t="b">
        <f t="shared" ref="B2756:B2819" si="43">OR(ISNUMBER(SEARCH($B$1,O2756)),ISNUMBER(SEARCH($C$1,O2756)),ISNUMBER(SEARCH($D$1,O2756)),ISNUMBER(SEARCH($E$1,O2756)),ISNUMBER(SEARCH($F$1,O2756)),ISNUMBER(SEARCH($G$1,O2756)),ISNUMBER(SEARCH($H$1,O2756)),ISNUMBER(SEARCH($I$1,O2756)),ISNUMBER(SEARCH($J$1,O2756)),ISNUMBER(SEARCH($K$1,O2756)),ISNUMBER(SEARCH($L$1,O2756)),ISNUMBER(SEARCH($M$1,O2756)),ISNUMBER(SEARCH($N$1,O2756)),ISNUMBER(SEARCH($O$1,O2756)),ISNUMBER(SEARCH($P$1,O2756)),ISNUMBER(SEARCH($Q$1,O2756)),ISNUMBER(SEARCH($R$1,O2756)),ISNUMBER(SEARCH($S$1,O2756)),ISNUMBER(SEARCH($T$1,O2756)),ISNUMBER(SEARCH($U$1,O2756)),ISNUMBER(SEARCH($V$1,O2756)),ISNUMBER(SEARCH($W$1,O2756)),ISNUMBER(SEARCH($X$1,O2756)),ISNUMBER(SEARCH($Y$1,O2756)),ISNUMBER(SEARCH($Z$1,O2756)),ISNUMBER(SEARCH($AA$1,O2756)),ISNUMBER(SEARCH($AB$1,O2756)),ISNUMBER(SEARCH($AC$1,O2756)),ISNUMBER(SEARCH($AD$1,O2756)),ISNUMBER(SEARCH($AE$1,O2756)),ISNUMBER(SEARCH($AF$1,O2756)),ISNUMBER(SEARCH($AG$1,O2756)),ISNUMBER(SEARCH($AH$1,O2756)),ISNUMBER(SEARCH($AI$1,O2756)),ISNUMBER(SEARCH($AJ$1,O2756)),ISNUMBER(SEARCH($AK$1,O2756)),ISNUMBER(SEARCH($AL$1,O2756)),ISNUMBER(SEARCH($AM$1,O2756)),ISNUMBER(SEARCH($AN$1,O2756)),ISNUMBER(SEARCH($AO$1,O2756)),ISNUMBER(SEARCH($AP$1,O2756)),ISNUMBER(SEARCH($AQ$1,O2756)),ISNUMBER(SEARCH($AR$1,O2756)),ISNUMBER(SEARCH($AS$1,O2756)),ISNUMBER(SEARCH($AT$1,O2756)),ISNUMBER(SEARCH($AU$1,O2756)),ISNUMBER(SEARCH($AV$1,O2756)),ISNUMBER(SEARCH($AW$1,O2756)),ISNUMBER(SEARCH($AX$1,O2756)),ISNUMBER(SEARCH($AY$1,O2756)), ISNUMBER(SEARCH($AZ$1,O2756)),ISNUMBER(SEARCH($BA$1,O2756)),ISNUMBER(SEARCH($BB$1,O2756)),ISNUMBER(SEARCH($BC$1,O2756)),ISNUMBER(SEARCH($BD$1,O2756)),ISNUMBER(SEARCH($BE$1,O2756)),ISNUMBER(SEARCH($BF$1,O2756)),ISNUMBER(SEARCH($BG$1,O2756)),ISNUMBER(SEARCH($BH$1,O2756)),ISNUMBER(SEARCH($BI$1,O2756)),ISNUMBER(SEARCH($BJ$1,O2756)),ISNUMBER(SEARCH($BK$1,O2756)),ISNUMBER(SEARCH($BL$1,O2756)),ISNUMBER(SEARCH($BM$1,O2756)),ISNUMBER(SEARCH($BN$1,O2756)),ISNUMBER(SEARCH($BO$1,O2756)),ISNUMBER(SEARCH($BP$1,O2756)),ISNUMBER(SEARCH($BQ$1,O2756)),ISNUMBER(SEARCH($BR$1,O2756)),ISNUMBER(SEARCH($BS$1,O2756)),ISNUMBER(SEARCH($BT$1,O2756)),ISNUMBER(SEARCH($BU$1,O2756)),ISNUMBER(SEARCH($BV$1,O2756)),ISNUMBER(SEARCH($BW$1,O2756)),ISNUMBER(SEARCH($BX$1,O2756)),ISNUMBER(SEARCH($BY$1,O2756)),ISNUMBER(SEARCH($BZ$1,O2756)),ISNUMBER(SEARCH($CA$1,O2756)),ISNUMBER(SEARCH($CB$1,O2756)),ISNUMBER(SEARCH($CC$1,O2756)),ISNUMBER(SEARCH($CD$1,O2756)),ISNUMBER(SEARCH($CE$1,O2756)),ISNUMBER(SEARCH($CF$1,O2756)),ISNUMBER(SEARCH($CG$1,O2756)),ISNUMBER(SEARCH($CG$1,O2756)),ISNUMBER(SEARCH($CH$1,O2756)),ISNUMBER(SEARCH($CI$1,O2756)),ISNUMBER(SEARCH($CJ$1,O2756)),ISNUMBER(SEARCH($CK$1,O2756)),ISNUMBER(SEARCH($CL$1,O2756)),ISNUMBER(SEARCH($CM$1,O2756)),ISNUMBER(SEARCH($CN$1,O2756)),ISNUMBER(SEARCH($CO$1,O2756)),ISNUMBER(SEARCH($CP$1,O2756)),ISNUMBER(SEARCH($CQ$1,O2756)),ISNUMBER(SEARCH($CR$1,O2756)),ISNUMBER(SEARCH($CS$1,O2756)),ISNUMBER(SEARCH($CT$1,O2756)))</f>
        <v>0</v>
      </c>
      <c r="C2756" t="s">
        <v>4261</v>
      </c>
      <c r="D2756" s="1">
        <v>43873</v>
      </c>
      <c r="E2756" t="b">
        <v>0</v>
      </c>
      <c r="F2756" s="2">
        <v>43362.576388888891</v>
      </c>
      <c r="G2756">
        <v>2741495</v>
      </c>
      <c r="H2756">
        <v>0</v>
      </c>
      <c r="I2756">
        <v>2741495</v>
      </c>
      <c r="J2756" t="s">
        <v>4262</v>
      </c>
      <c r="K2756" t="s">
        <v>4263</v>
      </c>
      <c r="L2756" t="s">
        <v>3354</v>
      </c>
      <c r="M2756" t="s">
        <v>6414</v>
      </c>
      <c r="N2756" t="s">
        <v>6342</v>
      </c>
      <c r="O2756" t="s">
        <v>6415</v>
      </c>
    </row>
    <row r="2757" spans="1:15" x14ac:dyDescent="0.25">
      <c r="A2757" t="b">
        <v>0</v>
      </c>
      <c r="B2757" s="3" t="b">
        <f t="shared" si="43"/>
        <v>0</v>
      </c>
      <c r="C2757" t="s">
        <v>4261</v>
      </c>
      <c r="D2757" s="1">
        <v>43873</v>
      </c>
      <c r="E2757" t="b">
        <v>0</v>
      </c>
      <c r="F2757" s="2">
        <v>43405.547222222223</v>
      </c>
      <c r="G2757">
        <v>1039290</v>
      </c>
      <c r="H2757">
        <v>0</v>
      </c>
      <c r="I2757">
        <v>1039290</v>
      </c>
      <c r="J2757" t="s">
        <v>4262</v>
      </c>
      <c r="K2757" t="s">
        <v>4263</v>
      </c>
      <c r="L2757" t="s">
        <v>3354</v>
      </c>
      <c r="M2757" t="s">
        <v>6416</v>
      </c>
      <c r="N2757" t="s">
        <v>6342</v>
      </c>
      <c r="O2757" t="s">
        <v>6417</v>
      </c>
    </row>
    <row r="2758" spans="1:15" x14ac:dyDescent="0.25">
      <c r="A2758" t="b">
        <v>0</v>
      </c>
      <c r="B2758" s="3" t="b">
        <f t="shared" si="43"/>
        <v>0</v>
      </c>
      <c r="C2758" t="s">
        <v>6386</v>
      </c>
      <c r="D2758" s="1">
        <v>43873</v>
      </c>
      <c r="E2758" t="b">
        <v>0</v>
      </c>
      <c r="F2758" s="2">
        <v>43250</v>
      </c>
      <c r="G2758">
        <v>164000</v>
      </c>
      <c r="H2758">
        <v>0</v>
      </c>
      <c r="I2758">
        <v>164000</v>
      </c>
      <c r="J2758" t="s">
        <v>666</v>
      </c>
      <c r="K2758" t="s">
        <v>6387</v>
      </c>
      <c r="L2758" t="s">
        <v>3354</v>
      </c>
      <c r="M2758" t="s">
        <v>6418</v>
      </c>
      <c r="N2758" t="s">
        <v>6342</v>
      </c>
      <c r="O2758" t="s">
        <v>6419</v>
      </c>
    </row>
    <row r="2759" spans="1:15" x14ac:dyDescent="0.25">
      <c r="A2759" t="b">
        <v>0</v>
      </c>
      <c r="B2759" s="3" t="b">
        <f t="shared" si="43"/>
        <v>0</v>
      </c>
      <c r="C2759" t="s">
        <v>6420</v>
      </c>
      <c r="D2759" s="1">
        <v>43873</v>
      </c>
      <c r="E2759" t="b">
        <v>0</v>
      </c>
      <c r="F2759" s="2">
        <v>43103</v>
      </c>
      <c r="G2759">
        <v>5000</v>
      </c>
      <c r="H2759">
        <v>0</v>
      </c>
      <c r="I2759">
        <v>5000</v>
      </c>
      <c r="J2759" t="s">
        <v>6421</v>
      </c>
      <c r="K2759" t="s">
        <v>6422</v>
      </c>
      <c r="L2759" t="s">
        <v>3354</v>
      </c>
      <c r="M2759" t="s">
        <v>6423</v>
      </c>
      <c r="N2759" t="s">
        <v>6342</v>
      </c>
      <c r="O2759" t="s">
        <v>6424</v>
      </c>
    </row>
    <row r="2760" spans="1:15" x14ac:dyDescent="0.25">
      <c r="A2760" t="b">
        <v>0</v>
      </c>
      <c r="B2760" s="3" t="b">
        <f t="shared" si="43"/>
        <v>0</v>
      </c>
      <c r="C2760" t="s">
        <v>6425</v>
      </c>
      <c r="D2760" s="1">
        <v>43873</v>
      </c>
      <c r="E2760" t="b">
        <v>0</v>
      </c>
      <c r="F2760" s="2">
        <v>43109</v>
      </c>
      <c r="G2760">
        <v>5000</v>
      </c>
      <c r="H2760">
        <v>0</v>
      </c>
      <c r="I2760">
        <v>5000</v>
      </c>
      <c r="J2760" t="s">
        <v>863</v>
      </c>
      <c r="K2760" t="s">
        <v>6426</v>
      </c>
      <c r="L2760" t="s">
        <v>3354</v>
      </c>
      <c r="M2760" t="s">
        <v>6427</v>
      </c>
      <c r="N2760" t="s">
        <v>6342</v>
      </c>
      <c r="O2760" t="s">
        <v>6428</v>
      </c>
    </row>
    <row r="2761" spans="1:15" x14ac:dyDescent="0.25">
      <c r="A2761" t="b">
        <v>0</v>
      </c>
      <c r="B2761" s="3" t="b">
        <f t="shared" si="43"/>
        <v>0</v>
      </c>
      <c r="C2761" t="s">
        <v>4254</v>
      </c>
      <c r="D2761" s="1">
        <v>43873</v>
      </c>
      <c r="E2761" t="b">
        <v>0</v>
      </c>
      <c r="F2761" s="2">
        <v>43143</v>
      </c>
      <c r="G2761">
        <v>17300</v>
      </c>
      <c r="H2761">
        <v>5449</v>
      </c>
      <c r="I2761">
        <v>22749</v>
      </c>
      <c r="J2761" t="s">
        <v>3428</v>
      </c>
      <c r="K2761" t="s">
        <v>4255</v>
      </c>
      <c r="L2761" t="s">
        <v>3354</v>
      </c>
      <c r="M2761" t="s">
        <v>6429</v>
      </c>
      <c r="N2761" t="s">
        <v>6342</v>
      </c>
      <c r="O2761" t="s">
        <v>6430</v>
      </c>
    </row>
    <row r="2762" spans="1:15" x14ac:dyDescent="0.25">
      <c r="A2762" t="b">
        <v>0</v>
      </c>
      <c r="B2762" s="3" t="b">
        <f t="shared" si="43"/>
        <v>0</v>
      </c>
      <c r="C2762" t="s">
        <v>4261</v>
      </c>
      <c r="D2762" s="1">
        <v>43873</v>
      </c>
      <c r="E2762" t="b">
        <v>0</v>
      </c>
      <c r="F2762" s="2">
        <v>43642.448611111111</v>
      </c>
      <c r="G2762">
        <v>1052206</v>
      </c>
      <c r="H2762">
        <v>0</v>
      </c>
      <c r="I2762">
        <v>1052206</v>
      </c>
      <c r="J2762" t="s">
        <v>4262</v>
      </c>
      <c r="K2762" t="s">
        <v>4263</v>
      </c>
      <c r="L2762" t="s">
        <v>3354</v>
      </c>
      <c r="M2762" t="s">
        <v>6431</v>
      </c>
      <c r="N2762" t="s">
        <v>6342</v>
      </c>
      <c r="O2762" t="s">
        <v>6432</v>
      </c>
    </row>
    <row r="2763" spans="1:15" x14ac:dyDescent="0.25">
      <c r="A2763" t="b">
        <v>0</v>
      </c>
      <c r="B2763" s="3" t="b">
        <f t="shared" si="43"/>
        <v>1</v>
      </c>
      <c r="C2763" t="s">
        <v>3920</v>
      </c>
      <c r="D2763" s="1">
        <v>43873</v>
      </c>
      <c r="E2763" t="b">
        <v>0</v>
      </c>
      <c r="F2763" s="2">
        <v>43634.338194444441</v>
      </c>
      <c r="G2763">
        <v>46448</v>
      </c>
      <c r="H2763">
        <v>0</v>
      </c>
      <c r="I2763">
        <v>46448</v>
      </c>
      <c r="J2763" t="s">
        <v>3921</v>
      </c>
      <c r="K2763" t="s">
        <v>1048</v>
      </c>
      <c r="L2763" t="s">
        <v>3354</v>
      </c>
      <c r="M2763" t="s">
        <v>6433</v>
      </c>
      <c r="N2763" t="s">
        <v>6342</v>
      </c>
      <c r="O2763" t="s">
        <v>6434</v>
      </c>
    </row>
    <row r="2764" spans="1:15" x14ac:dyDescent="0.25">
      <c r="A2764" t="b">
        <v>0</v>
      </c>
      <c r="B2764" s="3" t="b">
        <f t="shared" si="43"/>
        <v>0</v>
      </c>
      <c r="C2764" t="s">
        <v>4261</v>
      </c>
      <c r="D2764" s="1">
        <v>43873</v>
      </c>
      <c r="E2764" t="b">
        <v>0</v>
      </c>
      <c r="F2764" s="2">
        <v>43642.450694444444</v>
      </c>
      <c r="G2764">
        <v>2854841</v>
      </c>
      <c r="H2764">
        <v>0</v>
      </c>
      <c r="I2764">
        <v>2854841</v>
      </c>
      <c r="J2764" t="s">
        <v>4262</v>
      </c>
      <c r="K2764" t="s">
        <v>4263</v>
      </c>
      <c r="L2764" t="s">
        <v>3354</v>
      </c>
      <c r="M2764" t="s">
        <v>6435</v>
      </c>
      <c r="N2764" t="s">
        <v>6342</v>
      </c>
      <c r="O2764" t="s">
        <v>6436</v>
      </c>
    </row>
    <row r="2765" spans="1:15" x14ac:dyDescent="0.25">
      <c r="A2765" t="b">
        <v>0</v>
      </c>
      <c r="B2765" s="3" t="b">
        <f t="shared" si="43"/>
        <v>0</v>
      </c>
      <c r="C2765" t="s">
        <v>6386</v>
      </c>
      <c r="D2765" s="1">
        <v>43873</v>
      </c>
      <c r="E2765" t="b">
        <v>0</v>
      </c>
      <c r="F2765" s="2">
        <v>43369</v>
      </c>
      <c r="G2765">
        <v>204546</v>
      </c>
      <c r="H2765">
        <v>20454</v>
      </c>
      <c r="I2765">
        <v>225000</v>
      </c>
      <c r="J2765" t="s">
        <v>666</v>
      </c>
      <c r="K2765" t="s">
        <v>6387</v>
      </c>
      <c r="L2765" t="s">
        <v>3354</v>
      </c>
      <c r="M2765" t="s">
        <v>6437</v>
      </c>
      <c r="N2765" t="s">
        <v>6342</v>
      </c>
      <c r="O2765" t="s">
        <v>6391</v>
      </c>
    </row>
    <row r="2766" spans="1:15" x14ac:dyDescent="0.25">
      <c r="A2766" t="b">
        <v>0</v>
      </c>
      <c r="B2766" s="3" t="b">
        <f t="shared" si="43"/>
        <v>0</v>
      </c>
      <c r="C2766" t="s">
        <v>6344</v>
      </c>
      <c r="D2766" s="1">
        <v>43873</v>
      </c>
      <c r="E2766" t="b">
        <v>0</v>
      </c>
      <c r="F2766" s="2">
        <v>43363</v>
      </c>
      <c r="G2766">
        <v>18338</v>
      </c>
      <c r="H2766">
        <v>2038</v>
      </c>
      <c r="I2766">
        <v>20376</v>
      </c>
      <c r="J2766" t="s">
        <v>2353</v>
      </c>
      <c r="K2766" t="s">
        <v>6345</v>
      </c>
      <c r="L2766" t="s">
        <v>3354</v>
      </c>
      <c r="M2766" t="s">
        <v>6438</v>
      </c>
      <c r="N2766" t="s">
        <v>6342</v>
      </c>
      <c r="O2766" t="s">
        <v>6439</v>
      </c>
    </row>
    <row r="2767" spans="1:15" x14ac:dyDescent="0.25">
      <c r="A2767" t="b">
        <v>0</v>
      </c>
      <c r="B2767" s="3" t="b">
        <f t="shared" si="43"/>
        <v>0</v>
      </c>
      <c r="C2767" t="s">
        <v>6348</v>
      </c>
      <c r="D2767" s="1">
        <v>43873</v>
      </c>
      <c r="E2767" t="b">
        <v>0</v>
      </c>
      <c r="F2767" s="2">
        <v>43293</v>
      </c>
      <c r="G2767">
        <v>3968</v>
      </c>
      <c r="H2767">
        <v>1032</v>
      </c>
      <c r="I2767">
        <v>5000</v>
      </c>
      <c r="J2767" t="s">
        <v>6349</v>
      </c>
      <c r="K2767" t="s">
        <v>1012</v>
      </c>
      <c r="L2767" t="s">
        <v>3354</v>
      </c>
      <c r="M2767" t="s">
        <v>6440</v>
      </c>
      <c r="N2767" t="s">
        <v>6342</v>
      </c>
      <c r="O2767" t="s">
        <v>6441</v>
      </c>
    </row>
    <row r="2768" spans="1:15" x14ac:dyDescent="0.25">
      <c r="A2768" t="b">
        <v>0</v>
      </c>
      <c r="B2768" s="3" t="b">
        <f t="shared" si="43"/>
        <v>0</v>
      </c>
      <c r="C2768" t="s">
        <v>6352</v>
      </c>
      <c r="D2768" s="1">
        <v>43873</v>
      </c>
      <c r="E2768" t="b">
        <v>0</v>
      </c>
      <c r="F2768" s="2">
        <v>43410</v>
      </c>
      <c r="G2768">
        <v>7715</v>
      </c>
      <c r="H2768">
        <v>857</v>
      </c>
      <c r="I2768">
        <v>8572</v>
      </c>
      <c r="J2768" t="s">
        <v>2377</v>
      </c>
      <c r="K2768" t="s">
        <v>6353</v>
      </c>
      <c r="L2768" t="s">
        <v>3354</v>
      </c>
      <c r="M2768" t="s">
        <v>6442</v>
      </c>
      <c r="N2768" t="s">
        <v>6342</v>
      </c>
      <c r="O2768" t="s">
        <v>6355</v>
      </c>
    </row>
    <row r="2769" spans="1:15" x14ac:dyDescent="0.25">
      <c r="A2769" t="b">
        <v>0</v>
      </c>
      <c r="B2769" s="3" t="b">
        <f t="shared" si="43"/>
        <v>0</v>
      </c>
      <c r="C2769" t="s">
        <v>6339</v>
      </c>
      <c r="D2769" s="1">
        <v>43873</v>
      </c>
      <c r="E2769" t="b">
        <v>0</v>
      </c>
      <c r="F2769" s="2">
        <v>43539.590277777781</v>
      </c>
      <c r="G2769">
        <v>21996</v>
      </c>
      <c r="H2769">
        <v>3201</v>
      </c>
      <c r="I2769">
        <v>25197</v>
      </c>
      <c r="J2769" t="s">
        <v>5770</v>
      </c>
      <c r="K2769" t="s">
        <v>6340</v>
      </c>
      <c r="L2769" t="s">
        <v>3354</v>
      </c>
      <c r="M2769" t="s">
        <v>6443</v>
      </c>
      <c r="N2769" t="s">
        <v>6342</v>
      </c>
      <c r="O2769" t="s">
        <v>6444</v>
      </c>
    </row>
    <row r="2770" spans="1:15" x14ac:dyDescent="0.25">
      <c r="A2770" t="b">
        <v>0</v>
      </c>
      <c r="B2770" s="3" t="b">
        <f t="shared" si="43"/>
        <v>0</v>
      </c>
      <c r="C2770" t="s">
        <v>6344</v>
      </c>
      <c r="D2770" s="1">
        <v>43873</v>
      </c>
      <c r="E2770" t="b">
        <v>0</v>
      </c>
      <c r="F2770" s="2">
        <v>43642.455555555556</v>
      </c>
      <c r="G2770">
        <v>28299</v>
      </c>
      <c r="H2770">
        <v>12129</v>
      </c>
      <c r="I2770">
        <v>40428</v>
      </c>
      <c r="J2770" t="s">
        <v>2353</v>
      </c>
      <c r="K2770" t="s">
        <v>6345</v>
      </c>
      <c r="L2770" t="s">
        <v>3354</v>
      </c>
      <c r="M2770" t="s">
        <v>6445</v>
      </c>
      <c r="N2770" t="s">
        <v>6342</v>
      </c>
      <c r="O2770" t="s">
        <v>6406</v>
      </c>
    </row>
    <row r="2771" spans="1:15" x14ac:dyDescent="0.25">
      <c r="A2771" t="b">
        <v>0</v>
      </c>
      <c r="B2771" s="3" t="b">
        <f t="shared" si="43"/>
        <v>1</v>
      </c>
      <c r="C2771" t="s">
        <v>6369</v>
      </c>
      <c r="D2771" s="1">
        <v>43873</v>
      </c>
      <c r="E2771" t="b">
        <v>0</v>
      </c>
      <c r="F2771" s="2">
        <v>43398</v>
      </c>
      <c r="G2771">
        <v>3968</v>
      </c>
      <c r="H2771">
        <v>1032</v>
      </c>
      <c r="I2771">
        <v>5000</v>
      </c>
      <c r="J2771" t="s">
        <v>6370</v>
      </c>
      <c r="K2771" t="s">
        <v>6371</v>
      </c>
      <c r="L2771" t="s">
        <v>3354</v>
      </c>
      <c r="M2771" t="s">
        <v>6446</v>
      </c>
      <c r="N2771" t="s">
        <v>6342</v>
      </c>
      <c r="O2771" t="s">
        <v>6447</v>
      </c>
    </row>
    <row r="2772" spans="1:15" x14ac:dyDescent="0.25">
      <c r="A2772" t="b">
        <v>0</v>
      </c>
      <c r="B2772" s="3" t="b">
        <f t="shared" si="43"/>
        <v>0</v>
      </c>
      <c r="C2772" t="s">
        <v>6364</v>
      </c>
      <c r="D2772" s="1">
        <v>43873</v>
      </c>
      <c r="E2772" t="b">
        <v>0</v>
      </c>
      <c r="F2772" s="2">
        <v>43607</v>
      </c>
      <c r="G2772">
        <v>46000</v>
      </c>
      <c r="H2772">
        <v>5993</v>
      </c>
      <c r="I2772">
        <v>51993</v>
      </c>
      <c r="J2772" t="s">
        <v>6365</v>
      </c>
      <c r="K2772" t="s">
        <v>6366</v>
      </c>
      <c r="L2772" t="s">
        <v>3354</v>
      </c>
      <c r="M2772" t="s">
        <v>6448</v>
      </c>
      <c r="N2772" t="s">
        <v>6342</v>
      </c>
      <c r="O2772" t="s">
        <v>6449</v>
      </c>
    </row>
    <row r="2773" spans="1:15" x14ac:dyDescent="0.25">
      <c r="A2773" t="b">
        <v>0</v>
      </c>
      <c r="B2773" s="3" t="b">
        <f t="shared" si="43"/>
        <v>0</v>
      </c>
      <c r="C2773" t="s">
        <v>6450</v>
      </c>
      <c r="D2773" s="1">
        <v>43873</v>
      </c>
      <c r="E2773" t="b">
        <v>0</v>
      </c>
      <c r="F2773" s="2">
        <v>43637</v>
      </c>
      <c r="G2773">
        <v>3968</v>
      </c>
      <c r="H2773">
        <v>1032</v>
      </c>
      <c r="I2773">
        <v>5000</v>
      </c>
      <c r="J2773" t="s">
        <v>3402</v>
      </c>
      <c r="K2773" t="s">
        <v>6451</v>
      </c>
      <c r="L2773" t="s">
        <v>3354</v>
      </c>
      <c r="M2773" t="s">
        <v>6452</v>
      </c>
      <c r="N2773" t="s">
        <v>6342</v>
      </c>
      <c r="O2773" t="s">
        <v>6453</v>
      </c>
    </row>
    <row r="2774" spans="1:15" x14ac:dyDescent="0.25">
      <c r="A2774" t="b">
        <v>0</v>
      </c>
      <c r="B2774" s="3" t="b">
        <f t="shared" si="43"/>
        <v>0</v>
      </c>
      <c r="C2774" t="s">
        <v>6454</v>
      </c>
      <c r="D2774" s="1">
        <v>43873</v>
      </c>
      <c r="E2774" t="b">
        <v>0</v>
      </c>
      <c r="F2774" s="2">
        <v>43447</v>
      </c>
      <c r="G2774">
        <v>317758</v>
      </c>
      <c r="H2774">
        <v>0</v>
      </c>
      <c r="I2774">
        <v>317758</v>
      </c>
      <c r="J2774" t="s">
        <v>5010</v>
      </c>
      <c r="K2774" t="s">
        <v>695</v>
      </c>
      <c r="L2774" t="s">
        <v>6455</v>
      </c>
      <c r="M2774" t="s">
        <v>6456</v>
      </c>
      <c r="N2774" t="s">
        <v>6457</v>
      </c>
      <c r="O2774" t="s">
        <v>6458</v>
      </c>
    </row>
    <row r="2775" spans="1:15" x14ac:dyDescent="0.25">
      <c r="A2775" t="b">
        <v>0</v>
      </c>
      <c r="B2775" s="3" t="b">
        <f t="shared" si="43"/>
        <v>0</v>
      </c>
      <c r="C2775" t="s">
        <v>6454</v>
      </c>
      <c r="D2775" s="1">
        <v>43873</v>
      </c>
      <c r="E2775" t="b">
        <v>0</v>
      </c>
      <c r="F2775" s="2">
        <v>43069</v>
      </c>
      <c r="G2775">
        <v>311526</v>
      </c>
      <c r="H2775">
        <v>0</v>
      </c>
      <c r="I2775">
        <v>311526</v>
      </c>
      <c r="J2775" t="s">
        <v>5010</v>
      </c>
      <c r="K2775" t="s">
        <v>695</v>
      </c>
      <c r="L2775" t="s">
        <v>6455</v>
      </c>
      <c r="M2775" t="s">
        <v>6459</v>
      </c>
      <c r="N2775" t="s">
        <v>6457</v>
      </c>
      <c r="O2775" t="s">
        <v>6460</v>
      </c>
    </row>
    <row r="2776" spans="1:15" x14ac:dyDescent="0.25">
      <c r="A2776" t="b">
        <v>0</v>
      </c>
      <c r="B2776" s="3" t="b">
        <f t="shared" si="43"/>
        <v>0</v>
      </c>
      <c r="C2776" t="s">
        <v>6454</v>
      </c>
      <c r="D2776" s="1">
        <v>43873</v>
      </c>
      <c r="E2776" t="b">
        <v>0</v>
      </c>
      <c r="F2776" s="2">
        <v>42738</v>
      </c>
      <c r="G2776">
        <v>348965</v>
      </c>
      <c r="H2776">
        <v>0</v>
      </c>
      <c r="I2776">
        <v>348965</v>
      </c>
      <c r="J2776" t="s">
        <v>5010</v>
      </c>
      <c r="K2776" t="s">
        <v>695</v>
      </c>
      <c r="L2776" t="s">
        <v>6455</v>
      </c>
      <c r="M2776" t="s">
        <v>6461</v>
      </c>
      <c r="N2776" t="s">
        <v>6457</v>
      </c>
      <c r="O2776" t="s">
        <v>6462</v>
      </c>
    </row>
    <row r="2777" spans="1:15" x14ac:dyDescent="0.25">
      <c r="A2777" t="b">
        <v>0</v>
      </c>
      <c r="B2777" s="3" t="b">
        <f t="shared" si="43"/>
        <v>0</v>
      </c>
      <c r="C2777" t="s">
        <v>4540</v>
      </c>
      <c r="D2777" s="1">
        <v>43873</v>
      </c>
      <c r="E2777" t="b">
        <v>0</v>
      </c>
      <c r="F2777" s="2">
        <v>42739.433333333334</v>
      </c>
      <c r="G2777">
        <v>81505</v>
      </c>
      <c r="H2777">
        <v>48495</v>
      </c>
      <c r="I2777">
        <v>130000</v>
      </c>
      <c r="J2777" t="s">
        <v>2705</v>
      </c>
      <c r="K2777" t="s">
        <v>4541</v>
      </c>
      <c r="L2777" t="s">
        <v>3354</v>
      </c>
      <c r="M2777" t="s">
        <v>6463</v>
      </c>
      <c r="N2777" t="s">
        <v>6464</v>
      </c>
      <c r="O2777" t="s">
        <v>6465</v>
      </c>
    </row>
    <row r="2778" spans="1:15" x14ac:dyDescent="0.25">
      <c r="A2778" t="b">
        <v>0</v>
      </c>
      <c r="B2778" s="3" t="b">
        <f t="shared" si="43"/>
        <v>0</v>
      </c>
      <c r="C2778" t="s">
        <v>6466</v>
      </c>
      <c r="D2778" s="1">
        <v>43873</v>
      </c>
      <c r="E2778" t="b">
        <v>0</v>
      </c>
      <c r="F2778" s="2">
        <v>42746.658333333333</v>
      </c>
      <c r="G2778">
        <v>97326</v>
      </c>
      <c r="H2778">
        <v>57674</v>
      </c>
      <c r="I2778">
        <v>155000</v>
      </c>
      <c r="J2778" t="s">
        <v>6467</v>
      </c>
      <c r="K2778" t="s">
        <v>6468</v>
      </c>
      <c r="L2778" t="s">
        <v>3354</v>
      </c>
      <c r="M2778" t="s">
        <v>6469</v>
      </c>
      <c r="N2778" t="s">
        <v>6464</v>
      </c>
      <c r="O2778" t="s">
        <v>6470</v>
      </c>
    </row>
    <row r="2779" spans="1:15" x14ac:dyDescent="0.25">
      <c r="A2779" t="b">
        <v>0</v>
      </c>
      <c r="B2779" s="3" t="b">
        <f t="shared" si="43"/>
        <v>0</v>
      </c>
      <c r="C2779" t="s">
        <v>6466</v>
      </c>
      <c r="D2779" s="1">
        <v>43873</v>
      </c>
      <c r="E2779" t="b">
        <v>0</v>
      </c>
      <c r="F2779" s="2">
        <v>42762</v>
      </c>
      <c r="G2779">
        <v>90407</v>
      </c>
      <c r="H2779">
        <v>59593</v>
      </c>
      <c r="I2779">
        <v>150000</v>
      </c>
      <c r="J2779" t="s">
        <v>6467</v>
      </c>
      <c r="K2779" t="s">
        <v>6468</v>
      </c>
      <c r="L2779" t="s">
        <v>3354</v>
      </c>
      <c r="M2779" t="s">
        <v>6471</v>
      </c>
      <c r="N2779" t="s">
        <v>6464</v>
      </c>
      <c r="O2779" t="s">
        <v>6472</v>
      </c>
    </row>
    <row r="2780" spans="1:15" x14ac:dyDescent="0.25">
      <c r="A2780" t="b">
        <v>0</v>
      </c>
      <c r="B2780" s="3" t="b">
        <f t="shared" si="43"/>
        <v>0</v>
      </c>
      <c r="C2780" t="s">
        <v>4525</v>
      </c>
      <c r="D2780" s="1">
        <v>43873</v>
      </c>
      <c r="E2780" t="b">
        <v>0</v>
      </c>
      <c r="F2780" s="2">
        <v>42747</v>
      </c>
      <c r="G2780">
        <v>94917</v>
      </c>
      <c r="H2780">
        <v>55083</v>
      </c>
      <c r="I2780">
        <v>150000</v>
      </c>
      <c r="J2780" t="s">
        <v>4526</v>
      </c>
      <c r="K2780" t="s">
        <v>4527</v>
      </c>
      <c r="L2780" t="s">
        <v>3354</v>
      </c>
      <c r="M2780" t="s">
        <v>6473</v>
      </c>
      <c r="N2780" t="s">
        <v>6464</v>
      </c>
      <c r="O2780" t="s">
        <v>6474</v>
      </c>
    </row>
    <row r="2781" spans="1:15" x14ac:dyDescent="0.25">
      <c r="A2781" t="b">
        <v>0</v>
      </c>
      <c r="B2781" s="3" t="b">
        <f t="shared" si="43"/>
        <v>0</v>
      </c>
      <c r="C2781" t="s">
        <v>4532</v>
      </c>
      <c r="D2781" s="1">
        <v>43873</v>
      </c>
      <c r="E2781" t="b">
        <v>0</v>
      </c>
      <c r="F2781" s="2">
        <v>42738</v>
      </c>
      <c r="G2781">
        <v>137219</v>
      </c>
      <c r="H2781">
        <v>87781</v>
      </c>
      <c r="I2781">
        <v>225000</v>
      </c>
      <c r="J2781" t="s">
        <v>3121</v>
      </c>
      <c r="K2781" t="s">
        <v>4533</v>
      </c>
      <c r="L2781" t="s">
        <v>3354</v>
      </c>
      <c r="M2781" t="s">
        <v>6475</v>
      </c>
      <c r="N2781" t="s">
        <v>6464</v>
      </c>
      <c r="O2781" t="s">
        <v>6476</v>
      </c>
    </row>
    <row r="2782" spans="1:15" x14ac:dyDescent="0.25">
      <c r="A2782" t="b">
        <v>0</v>
      </c>
      <c r="B2782" s="3" t="b">
        <f t="shared" si="43"/>
        <v>0</v>
      </c>
      <c r="C2782" t="s">
        <v>4540</v>
      </c>
      <c r="D2782" s="1">
        <v>43873</v>
      </c>
      <c r="E2782" t="b">
        <v>0</v>
      </c>
      <c r="F2782" s="2">
        <v>42772.498611111114</v>
      </c>
      <c r="G2782">
        <v>41858</v>
      </c>
      <c r="H2782">
        <v>21742</v>
      </c>
      <c r="I2782">
        <v>63600</v>
      </c>
      <c r="J2782" t="s">
        <v>2705</v>
      </c>
      <c r="K2782" t="s">
        <v>4541</v>
      </c>
      <c r="L2782" t="s">
        <v>3354</v>
      </c>
      <c r="M2782" t="s">
        <v>6477</v>
      </c>
      <c r="N2782" t="s">
        <v>6464</v>
      </c>
      <c r="O2782" t="s">
        <v>6478</v>
      </c>
    </row>
    <row r="2783" spans="1:15" x14ac:dyDescent="0.25">
      <c r="A2783" t="b">
        <v>0</v>
      </c>
      <c r="B2783" s="3" t="b">
        <f t="shared" si="43"/>
        <v>0</v>
      </c>
      <c r="C2783" t="s">
        <v>6479</v>
      </c>
      <c r="D2783" s="1">
        <v>43873</v>
      </c>
      <c r="E2783" t="b">
        <v>0</v>
      </c>
      <c r="F2783" s="2">
        <v>42745.667361111111</v>
      </c>
      <c r="G2783">
        <v>169891</v>
      </c>
      <c r="H2783">
        <v>91960</v>
      </c>
      <c r="I2783">
        <v>261851</v>
      </c>
      <c r="J2783" t="s">
        <v>2822</v>
      </c>
      <c r="K2783" t="s">
        <v>6480</v>
      </c>
      <c r="L2783" t="s">
        <v>3354</v>
      </c>
      <c r="M2783" t="s">
        <v>6481</v>
      </c>
      <c r="N2783" t="s">
        <v>6464</v>
      </c>
      <c r="O2783" t="s">
        <v>6482</v>
      </c>
    </row>
    <row r="2784" spans="1:15" x14ac:dyDescent="0.25">
      <c r="A2784" t="b">
        <v>0</v>
      </c>
      <c r="B2784" s="3" t="b">
        <f t="shared" si="43"/>
        <v>0</v>
      </c>
      <c r="C2784" t="s">
        <v>4532</v>
      </c>
      <c r="D2784" s="1">
        <v>43873</v>
      </c>
      <c r="E2784" t="b">
        <v>0</v>
      </c>
      <c r="F2784" s="2">
        <v>42752.707638888889</v>
      </c>
      <c r="G2784">
        <v>33064</v>
      </c>
      <c r="H2784">
        <v>16936</v>
      </c>
      <c r="I2784">
        <v>50000</v>
      </c>
      <c r="J2784" t="s">
        <v>3121</v>
      </c>
      <c r="K2784" t="s">
        <v>4533</v>
      </c>
      <c r="L2784" t="s">
        <v>3354</v>
      </c>
      <c r="M2784" t="s">
        <v>6483</v>
      </c>
      <c r="N2784" t="s">
        <v>6464</v>
      </c>
      <c r="O2784" t="s">
        <v>6484</v>
      </c>
    </row>
    <row r="2785" spans="1:15" x14ac:dyDescent="0.25">
      <c r="A2785" t="b">
        <v>0</v>
      </c>
      <c r="B2785" s="3" t="b">
        <f t="shared" si="43"/>
        <v>0</v>
      </c>
      <c r="C2785" t="s">
        <v>6485</v>
      </c>
      <c r="D2785" s="1">
        <v>43873</v>
      </c>
      <c r="E2785" t="b">
        <v>0</v>
      </c>
      <c r="F2785" s="2">
        <v>42765.42291666667</v>
      </c>
      <c r="G2785">
        <v>18182</v>
      </c>
      <c r="H2785">
        <v>1818</v>
      </c>
      <c r="I2785">
        <v>20000</v>
      </c>
      <c r="J2785" t="s">
        <v>3368</v>
      </c>
      <c r="K2785" t="s">
        <v>876</v>
      </c>
      <c r="L2785" t="s">
        <v>3354</v>
      </c>
      <c r="M2785" t="s">
        <v>6486</v>
      </c>
      <c r="N2785" t="s">
        <v>6464</v>
      </c>
      <c r="O2785" t="s">
        <v>6487</v>
      </c>
    </row>
    <row r="2786" spans="1:15" x14ac:dyDescent="0.25">
      <c r="A2786" t="b">
        <v>0</v>
      </c>
      <c r="B2786" s="3" t="b">
        <f t="shared" si="43"/>
        <v>0</v>
      </c>
      <c r="C2786" t="s">
        <v>6485</v>
      </c>
      <c r="D2786" s="1">
        <v>43873</v>
      </c>
      <c r="E2786" t="b">
        <v>0</v>
      </c>
      <c r="F2786" s="2">
        <v>42704</v>
      </c>
      <c r="G2786">
        <v>9091</v>
      </c>
      <c r="H2786">
        <v>909</v>
      </c>
      <c r="I2786">
        <v>10000</v>
      </c>
      <c r="J2786" t="s">
        <v>3368</v>
      </c>
      <c r="K2786" t="s">
        <v>876</v>
      </c>
      <c r="L2786" t="s">
        <v>3354</v>
      </c>
      <c r="M2786" t="s">
        <v>6488</v>
      </c>
      <c r="N2786" t="s">
        <v>6464</v>
      </c>
      <c r="O2786" t="s">
        <v>6489</v>
      </c>
    </row>
    <row r="2787" spans="1:15" x14ac:dyDescent="0.25">
      <c r="A2787" t="b">
        <v>0</v>
      </c>
      <c r="B2787" s="3" t="b">
        <f t="shared" si="43"/>
        <v>0</v>
      </c>
      <c r="C2787" t="s">
        <v>6485</v>
      </c>
      <c r="D2787" s="1">
        <v>43873</v>
      </c>
      <c r="E2787" t="b">
        <v>0</v>
      </c>
      <c r="F2787" s="2">
        <v>42849</v>
      </c>
      <c r="G2787">
        <v>34091</v>
      </c>
      <c r="H2787">
        <v>3409</v>
      </c>
      <c r="I2787">
        <v>37500</v>
      </c>
      <c r="J2787" t="s">
        <v>3368</v>
      </c>
      <c r="K2787" t="s">
        <v>876</v>
      </c>
      <c r="L2787" t="s">
        <v>3354</v>
      </c>
      <c r="M2787" t="s">
        <v>6490</v>
      </c>
      <c r="N2787" t="s">
        <v>6464</v>
      </c>
      <c r="O2787" t="s">
        <v>6491</v>
      </c>
    </row>
    <row r="2788" spans="1:15" x14ac:dyDescent="0.25">
      <c r="A2788" t="b">
        <v>0</v>
      </c>
      <c r="B2788" s="3" t="b">
        <f t="shared" si="43"/>
        <v>0</v>
      </c>
      <c r="C2788" t="s">
        <v>6466</v>
      </c>
      <c r="D2788" s="1">
        <v>43873</v>
      </c>
      <c r="E2788" t="b">
        <v>0</v>
      </c>
      <c r="F2788" s="2">
        <v>42852</v>
      </c>
      <c r="G2788">
        <v>37646</v>
      </c>
      <c r="H2788">
        <v>7354</v>
      </c>
      <c r="I2788">
        <v>45000</v>
      </c>
      <c r="J2788" t="s">
        <v>6467</v>
      </c>
      <c r="K2788" t="s">
        <v>6468</v>
      </c>
      <c r="L2788" t="s">
        <v>3354</v>
      </c>
      <c r="M2788" t="s">
        <v>6492</v>
      </c>
      <c r="N2788" t="s">
        <v>6464</v>
      </c>
      <c r="O2788" t="s">
        <v>6493</v>
      </c>
    </row>
    <row r="2789" spans="1:15" x14ac:dyDescent="0.25">
      <c r="A2789" t="b">
        <v>0</v>
      </c>
      <c r="B2789" s="3" t="b">
        <f t="shared" si="43"/>
        <v>0</v>
      </c>
      <c r="C2789" t="s">
        <v>4498</v>
      </c>
      <c r="D2789" s="1">
        <v>43873</v>
      </c>
      <c r="E2789" t="b">
        <v>0</v>
      </c>
      <c r="F2789" s="2">
        <v>42825.586111111108</v>
      </c>
      <c r="G2789">
        <v>96277</v>
      </c>
      <c r="H2789">
        <v>53723</v>
      </c>
      <c r="I2789">
        <v>150000</v>
      </c>
      <c r="J2789" t="s">
        <v>4499</v>
      </c>
      <c r="K2789" t="s">
        <v>4500</v>
      </c>
      <c r="L2789" t="s">
        <v>3354</v>
      </c>
      <c r="M2789" t="s">
        <v>6494</v>
      </c>
      <c r="N2789" t="s">
        <v>6464</v>
      </c>
      <c r="O2789" t="s">
        <v>6495</v>
      </c>
    </row>
    <row r="2790" spans="1:15" x14ac:dyDescent="0.25">
      <c r="A2790" t="b">
        <v>0</v>
      </c>
      <c r="B2790" s="3" t="b">
        <f t="shared" si="43"/>
        <v>0</v>
      </c>
      <c r="C2790" t="s">
        <v>6485</v>
      </c>
      <c r="D2790" s="1">
        <v>43873</v>
      </c>
      <c r="E2790" t="b">
        <v>0</v>
      </c>
      <c r="F2790" s="2">
        <v>42825.461805555555</v>
      </c>
      <c r="G2790">
        <v>22727</v>
      </c>
      <c r="H2790">
        <v>2273</v>
      </c>
      <c r="I2790">
        <v>25000</v>
      </c>
      <c r="J2790" t="s">
        <v>3368</v>
      </c>
      <c r="K2790" t="s">
        <v>876</v>
      </c>
      <c r="L2790" t="s">
        <v>3354</v>
      </c>
      <c r="M2790" t="s">
        <v>6496</v>
      </c>
      <c r="N2790" t="s">
        <v>6464</v>
      </c>
      <c r="O2790" t="s">
        <v>6497</v>
      </c>
    </row>
    <row r="2791" spans="1:15" x14ac:dyDescent="0.25">
      <c r="A2791" t="b">
        <v>0</v>
      </c>
      <c r="B2791" s="3" t="b">
        <f t="shared" si="43"/>
        <v>0</v>
      </c>
      <c r="C2791" t="s">
        <v>6498</v>
      </c>
      <c r="D2791" s="1">
        <v>43873</v>
      </c>
      <c r="E2791" t="b">
        <v>0</v>
      </c>
      <c r="F2791" s="2">
        <v>42647.65902777778</v>
      </c>
      <c r="G2791">
        <v>37618</v>
      </c>
      <c r="H2791">
        <v>22382</v>
      </c>
      <c r="I2791">
        <v>60000</v>
      </c>
      <c r="J2791" t="s">
        <v>80</v>
      </c>
      <c r="K2791" t="s">
        <v>6499</v>
      </c>
      <c r="L2791" t="s">
        <v>3354</v>
      </c>
      <c r="M2791" t="s">
        <v>6500</v>
      </c>
      <c r="N2791" t="s">
        <v>6464</v>
      </c>
      <c r="O2791" t="s">
        <v>6501</v>
      </c>
    </row>
    <row r="2792" spans="1:15" x14ac:dyDescent="0.25">
      <c r="A2792" t="b">
        <v>0</v>
      </c>
      <c r="B2792" s="3" t="b">
        <f t="shared" si="43"/>
        <v>0</v>
      </c>
      <c r="C2792" t="s">
        <v>4532</v>
      </c>
      <c r="D2792" s="1">
        <v>43873</v>
      </c>
      <c r="E2792" t="b">
        <v>0</v>
      </c>
      <c r="F2792" s="2">
        <v>42661</v>
      </c>
      <c r="G2792">
        <v>33064</v>
      </c>
      <c r="H2792">
        <v>16936</v>
      </c>
      <c r="I2792">
        <v>50000</v>
      </c>
      <c r="J2792" t="s">
        <v>3121</v>
      </c>
      <c r="K2792" t="s">
        <v>4533</v>
      </c>
      <c r="L2792" t="s">
        <v>3354</v>
      </c>
      <c r="M2792" t="s">
        <v>6502</v>
      </c>
      <c r="N2792" t="s">
        <v>6464</v>
      </c>
      <c r="O2792" t="s">
        <v>6484</v>
      </c>
    </row>
    <row r="2793" spans="1:15" x14ac:dyDescent="0.25">
      <c r="A2793" t="b">
        <v>0</v>
      </c>
      <c r="B2793" s="3" t="b">
        <f t="shared" si="43"/>
        <v>0</v>
      </c>
      <c r="C2793" t="s">
        <v>3291</v>
      </c>
      <c r="D2793" s="1">
        <v>43873</v>
      </c>
      <c r="E2793" t="b">
        <v>0</v>
      </c>
      <c r="F2793" s="2">
        <v>42654</v>
      </c>
      <c r="G2793">
        <v>31348</v>
      </c>
      <c r="H2793">
        <v>18652</v>
      </c>
      <c r="I2793">
        <v>50000</v>
      </c>
      <c r="J2793" t="s">
        <v>1973</v>
      </c>
      <c r="K2793" t="s">
        <v>3292</v>
      </c>
      <c r="L2793" t="s">
        <v>3354</v>
      </c>
      <c r="M2793" t="s">
        <v>6503</v>
      </c>
      <c r="N2793" t="s">
        <v>6464</v>
      </c>
      <c r="O2793" t="s">
        <v>6504</v>
      </c>
    </row>
    <row r="2794" spans="1:15" x14ac:dyDescent="0.25">
      <c r="A2794" t="b">
        <v>0</v>
      </c>
      <c r="B2794" s="3" t="b">
        <f t="shared" si="43"/>
        <v>0</v>
      </c>
      <c r="C2794" t="s">
        <v>6485</v>
      </c>
      <c r="D2794" s="1">
        <v>43873</v>
      </c>
      <c r="E2794" t="b">
        <v>0</v>
      </c>
      <c r="F2794" s="2">
        <v>42607</v>
      </c>
      <c r="G2794">
        <v>13636</v>
      </c>
      <c r="H2794">
        <v>1364</v>
      </c>
      <c r="I2794">
        <v>15000</v>
      </c>
      <c r="J2794" t="s">
        <v>3368</v>
      </c>
      <c r="K2794" t="s">
        <v>876</v>
      </c>
      <c r="L2794" t="s">
        <v>3354</v>
      </c>
      <c r="M2794" t="s">
        <v>6505</v>
      </c>
      <c r="N2794" t="s">
        <v>6464</v>
      </c>
      <c r="O2794" t="s">
        <v>6506</v>
      </c>
    </row>
    <row r="2795" spans="1:15" x14ac:dyDescent="0.25">
      <c r="A2795" t="b">
        <v>0</v>
      </c>
      <c r="B2795" s="3" t="b">
        <f t="shared" si="43"/>
        <v>0</v>
      </c>
      <c r="C2795" t="s">
        <v>6479</v>
      </c>
      <c r="D2795" s="1">
        <v>43873</v>
      </c>
      <c r="E2795" t="b">
        <v>0</v>
      </c>
      <c r="F2795" s="2">
        <v>42607</v>
      </c>
      <c r="G2795">
        <v>80045</v>
      </c>
      <c r="H2795">
        <v>44955</v>
      </c>
      <c r="I2795">
        <v>125000</v>
      </c>
      <c r="J2795" t="s">
        <v>2822</v>
      </c>
      <c r="K2795" t="s">
        <v>6480</v>
      </c>
      <c r="L2795" t="s">
        <v>3354</v>
      </c>
      <c r="M2795" t="s">
        <v>6507</v>
      </c>
      <c r="N2795" t="s">
        <v>6464</v>
      </c>
      <c r="O2795" t="s">
        <v>6465</v>
      </c>
    </row>
    <row r="2796" spans="1:15" x14ac:dyDescent="0.25">
      <c r="A2796" t="b">
        <v>0</v>
      </c>
      <c r="B2796" s="3" t="b">
        <f t="shared" si="43"/>
        <v>0</v>
      </c>
      <c r="C2796" t="s">
        <v>6498</v>
      </c>
      <c r="D2796" s="1">
        <v>43873</v>
      </c>
      <c r="E2796" t="b">
        <v>0</v>
      </c>
      <c r="F2796" s="2">
        <v>42606</v>
      </c>
      <c r="G2796">
        <v>18809</v>
      </c>
      <c r="H2796">
        <v>11191</v>
      </c>
      <c r="I2796">
        <v>30000</v>
      </c>
      <c r="J2796" t="s">
        <v>80</v>
      </c>
      <c r="K2796" t="s">
        <v>6499</v>
      </c>
      <c r="L2796" t="s">
        <v>3354</v>
      </c>
      <c r="M2796" t="s">
        <v>6508</v>
      </c>
      <c r="N2796" t="s">
        <v>6464</v>
      </c>
      <c r="O2796" t="s">
        <v>6509</v>
      </c>
    </row>
    <row r="2797" spans="1:15" x14ac:dyDescent="0.25">
      <c r="A2797" t="b">
        <v>0</v>
      </c>
      <c r="B2797" s="3" t="b">
        <f t="shared" si="43"/>
        <v>0</v>
      </c>
      <c r="C2797" t="s">
        <v>6485</v>
      </c>
      <c r="D2797" s="1">
        <v>43873</v>
      </c>
      <c r="E2797" t="b">
        <v>0</v>
      </c>
      <c r="F2797" s="2">
        <v>42607</v>
      </c>
      <c r="G2797">
        <v>81168</v>
      </c>
      <c r="H2797">
        <v>43832</v>
      </c>
      <c r="I2797">
        <v>125000</v>
      </c>
      <c r="J2797" t="s">
        <v>3368</v>
      </c>
      <c r="K2797" t="s">
        <v>876</v>
      </c>
      <c r="L2797" t="s">
        <v>3354</v>
      </c>
      <c r="M2797" t="s">
        <v>6510</v>
      </c>
      <c r="N2797" t="s">
        <v>6464</v>
      </c>
      <c r="O2797" t="s">
        <v>6465</v>
      </c>
    </row>
    <row r="2798" spans="1:15" x14ac:dyDescent="0.25">
      <c r="A2798" t="b">
        <v>0</v>
      </c>
      <c r="B2798" s="3" t="b">
        <f t="shared" si="43"/>
        <v>0</v>
      </c>
      <c r="C2798" t="s">
        <v>6498</v>
      </c>
      <c r="D2798" s="1">
        <v>43873</v>
      </c>
      <c r="E2798" t="b">
        <v>0</v>
      </c>
      <c r="F2798" s="2">
        <v>42639.45</v>
      </c>
      <c r="G2798">
        <v>6038</v>
      </c>
      <c r="H2798">
        <v>3562</v>
      </c>
      <c r="I2798">
        <v>9600</v>
      </c>
      <c r="J2798" t="s">
        <v>80</v>
      </c>
      <c r="K2798" t="s">
        <v>6499</v>
      </c>
      <c r="L2798" t="s">
        <v>3354</v>
      </c>
      <c r="M2798" t="s">
        <v>6511</v>
      </c>
      <c r="N2798" t="s">
        <v>6464</v>
      </c>
      <c r="O2798" t="s">
        <v>6512</v>
      </c>
    </row>
    <row r="2799" spans="1:15" x14ac:dyDescent="0.25">
      <c r="A2799" t="b">
        <v>0</v>
      </c>
      <c r="B2799" s="3" t="b">
        <f t="shared" si="43"/>
        <v>0</v>
      </c>
      <c r="C2799" t="s">
        <v>6498</v>
      </c>
      <c r="D2799" s="1">
        <v>43873</v>
      </c>
      <c r="E2799" t="b">
        <v>0</v>
      </c>
      <c r="F2799" s="2">
        <v>42655.669444444444</v>
      </c>
      <c r="G2799">
        <v>30094</v>
      </c>
      <c r="H2799">
        <v>17906</v>
      </c>
      <c r="I2799">
        <v>48000</v>
      </c>
      <c r="J2799" t="s">
        <v>80</v>
      </c>
      <c r="K2799" t="s">
        <v>6499</v>
      </c>
      <c r="L2799" t="s">
        <v>3354</v>
      </c>
      <c r="M2799" t="s">
        <v>6513</v>
      </c>
      <c r="N2799" t="s">
        <v>6464</v>
      </c>
      <c r="O2799" t="s">
        <v>6514</v>
      </c>
    </row>
    <row r="2800" spans="1:15" x14ac:dyDescent="0.25">
      <c r="A2800" t="b">
        <v>0</v>
      </c>
      <c r="B2800" s="3" t="b">
        <f t="shared" si="43"/>
        <v>0</v>
      </c>
      <c r="C2800" t="s">
        <v>4540</v>
      </c>
      <c r="D2800" s="1">
        <v>43873</v>
      </c>
      <c r="E2800" t="b">
        <v>0</v>
      </c>
      <c r="F2800" s="2">
        <v>42576.651388888888</v>
      </c>
      <c r="G2800">
        <v>4546</v>
      </c>
      <c r="H2800">
        <v>454</v>
      </c>
      <c r="I2800">
        <v>5000</v>
      </c>
      <c r="J2800" t="s">
        <v>2705</v>
      </c>
      <c r="K2800" t="s">
        <v>4541</v>
      </c>
      <c r="L2800" t="s">
        <v>3354</v>
      </c>
      <c r="M2800" t="s">
        <v>6515</v>
      </c>
      <c r="N2800" t="s">
        <v>6464</v>
      </c>
      <c r="O2800" t="s">
        <v>6516</v>
      </c>
    </row>
    <row r="2801" spans="1:15" x14ac:dyDescent="0.25">
      <c r="A2801" t="b">
        <v>0</v>
      </c>
      <c r="B2801" s="3" t="b">
        <f t="shared" si="43"/>
        <v>0</v>
      </c>
      <c r="C2801" t="s">
        <v>6485</v>
      </c>
      <c r="D2801" s="1">
        <v>43873</v>
      </c>
      <c r="E2801" t="b">
        <v>0</v>
      </c>
      <c r="F2801" s="2">
        <v>42601.386111111111</v>
      </c>
      <c r="G2801">
        <v>18182</v>
      </c>
      <c r="H2801">
        <v>1818</v>
      </c>
      <c r="I2801">
        <v>20000</v>
      </c>
      <c r="J2801" t="s">
        <v>3368</v>
      </c>
      <c r="K2801" t="s">
        <v>876</v>
      </c>
      <c r="L2801" t="s">
        <v>3354</v>
      </c>
      <c r="M2801" t="s">
        <v>6517</v>
      </c>
      <c r="N2801" t="s">
        <v>6464</v>
      </c>
      <c r="O2801" t="s">
        <v>6487</v>
      </c>
    </row>
    <row r="2802" spans="1:15" x14ac:dyDescent="0.25">
      <c r="A2802" t="b">
        <v>0</v>
      </c>
      <c r="B2802" s="3" t="b">
        <f t="shared" si="43"/>
        <v>0</v>
      </c>
      <c r="C2802" t="s">
        <v>6498</v>
      </c>
      <c r="D2802" s="1">
        <v>43873</v>
      </c>
      <c r="E2802" t="b">
        <v>0</v>
      </c>
      <c r="F2802" s="2">
        <v>42607</v>
      </c>
      <c r="G2802">
        <v>30094</v>
      </c>
      <c r="H2802">
        <v>17906</v>
      </c>
      <c r="I2802">
        <v>48000</v>
      </c>
      <c r="J2802" t="s">
        <v>80</v>
      </c>
      <c r="K2802" t="s">
        <v>6499</v>
      </c>
      <c r="L2802" t="s">
        <v>3354</v>
      </c>
      <c r="M2802" t="s">
        <v>6518</v>
      </c>
      <c r="N2802" t="s">
        <v>6464</v>
      </c>
      <c r="O2802" t="s">
        <v>6519</v>
      </c>
    </row>
    <row r="2803" spans="1:15" x14ac:dyDescent="0.25">
      <c r="A2803" t="b">
        <v>0</v>
      </c>
      <c r="B2803" s="3" t="b">
        <f t="shared" si="43"/>
        <v>0</v>
      </c>
      <c r="C2803" t="s">
        <v>6498</v>
      </c>
      <c r="D2803" s="1">
        <v>43873</v>
      </c>
      <c r="E2803" t="b">
        <v>0</v>
      </c>
      <c r="F2803" s="2">
        <v>42607</v>
      </c>
      <c r="G2803">
        <v>11285</v>
      </c>
      <c r="H2803">
        <v>6715</v>
      </c>
      <c r="I2803">
        <v>18000</v>
      </c>
      <c r="J2803" t="s">
        <v>80</v>
      </c>
      <c r="K2803" t="s">
        <v>6499</v>
      </c>
      <c r="L2803" t="s">
        <v>3354</v>
      </c>
      <c r="M2803" t="s">
        <v>6520</v>
      </c>
      <c r="N2803" t="s">
        <v>6464</v>
      </c>
      <c r="O2803" t="s">
        <v>6521</v>
      </c>
    </row>
    <row r="2804" spans="1:15" x14ac:dyDescent="0.25">
      <c r="A2804" t="b">
        <v>0</v>
      </c>
      <c r="B2804" s="3" t="b">
        <f t="shared" si="43"/>
        <v>0</v>
      </c>
      <c r="C2804" t="s">
        <v>6466</v>
      </c>
      <c r="D2804" s="1">
        <v>43873</v>
      </c>
      <c r="E2804" t="b">
        <v>0</v>
      </c>
      <c r="F2804" s="2">
        <v>42606</v>
      </c>
      <c r="G2804">
        <v>262384</v>
      </c>
      <c r="H2804">
        <v>66868</v>
      </c>
      <c r="I2804">
        <v>329252</v>
      </c>
      <c r="J2804" t="s">
        <v>6467</v>
      </c>
      <c r="K2804" t="s">
        <v>6468</v>
      </c>
      <c r="L2804" t="s">
        <v>3354</v>
      </c>
      <c r="M2804" t="s">
        <v>6522</v>
      </c>
      <c r="N2804" t="s">
        <v>6464</v>
      </c>
      <c r="O2804" t="s">
        <v>6478</v>
      </c>
    </row>
    <row r="2805" spans="1:15" x14ac:dyDescent="0.25">
      <c r="A2805" t="b">
        <v>0</v>
      </c>
      <c r="B2805" s="3" t="b">
        <f t="shared" si="43"/>
        <v>0</v>
      </c>
      <c r="C2805" t="s">
        <v>3730</v>
      </c>
      <c r="D2805" s="1">
        <v>43873</v>
      </c>
      <c r="E2805" t="b">
        <v>0</v>
      </c>
      <c r="F2805" s="2">
        <v>43089</v>
      </c>
      <c r="G2805">
        <v>104068</v>
      </c>
      <c r="H2805">
        <v>45932</v>
      </c>
      <c r="I2805">
        <v>150000</v>
      </c>
      <c r="J2805" t="s">
        <v>3731</v>
      </c>
      <c r="K2805" t="s">
        <v>3732</v>
      </c>
      <c r="L2805" t="s">
        <v>3354</v>
      </c>
      <c r="M2805" t="s">
        <v>6523</v>
      </c>
      <c r="N2805" t="s">
        <v>6464</v>
      </c>
      <c r="O2805" t="s">
        <v>6524</v>
      </c>
    </row>
    <row r="2806" spans="1:15" x14ac:dyDescent="0.25">
      <c r="A2806" t="b">
        <v>0</v>
      </c>
      <c r="B2806" s="3" t="b">
        <f t="shared" si="43"/>
        <v>0</v>
      </c>
      <c r="C2806" t="s">
        <v>6498</v>
      </c>
      <c r="D2806" s="1">
        <v>43873</v>
      </c>
      <c r="E2806" t="b">
        <v>0</v>
      </c>
      <c r="F2806" s="2">
        <v>43069</v>
      </c>
      <c r="G2806">
        <v>37618</v>
      </c>
      <c r="H2806">
        <v>22382</v>
      </c>
      <c r="I2806">
        <v>60000</v>
      </c>
      <c r="J2806" t="s">
        <v>80</v>
      </c>
      <c r="K2806" t="s">
        <v>6499</v>
      </c>
      <c r="L2806" t="s">
        <v>3354</v>
      </c>
      <c r="M2806" t="s">
        <v>6525</v>
      </c>
      <c r="N2806" t="s">
        <v>6464</v>
      </c>
      <c r="O2806" t="s">
        <v>6501</v>
      </c>
    </row>
    <row r="2807" spans="1:15" x14ac:dyDescent="0.25">
      <c r="A2807" t="b">
        <v>0</v>
      </c>
      <c r="B2807" s="3" t="b">
        <f t="shared" si="43"/>
        <v>0</v>
      </c>
      <c r="C2807" t="s">
        <v>6485</v>
      </c>
      <c r="D2807" s="1">
        <v>43873</v>
      </c>
      <c r="E2807" t="b">
        <v>0</v>
      </c>
      <c r="F2807" s="2">
        <v>43082</v>
      </c>
      <c r="G2807">
        <v>22727</v>
      </c>
      <c r="H2807">
        <v>2273</v>
      </c>
      <c r="I2807">
        <v>25000</v>
      </c>
      <c r="J2807" t="s">
        <v>3368</v>
      </c>
      <c r="K2807" t="s">
        <v>876</v>
      </c>
      <c r="L2807" t="s">
        <v>3354</v>
      </c>
      <c r="M2807" t="s">
        <v>6526</v>
      </c>
      <c r="N2807" t="s">
        <v>6464</v>
      </c>
      <c r="O2807" t="s">
        <v>6497</v>
      </c>
    </row>
    <row r="2808" spans="1:15" x14ac:dyDescent="0.25">
      <c r="A2808" t="b">
        <v>0</v>
      </c>
      <c r="B2808" s="3" t="b">
        <f t="shared" si="43"/>
        <v>0</v>
      </c>
      <c r="C2808" t="s">
        <v>6466</v>
      </c>
      <c r="D2808" s="1">
        <v>43873</v>
      </c>
      <c r="E2808" t="b">
        <v>0</v>
      </c>
      <c r="F2808" s="2">
        <v>43083</v>
      </c>
      <c r="G2808">
        <v>90438</v>
      </c>
      <c r="H2808">
        <v>59562</v>
      </c>
      <c r="I2808">
        <v>150000</v>
      </c>
      <c r="J2808" t="s">
        <v>6467</v>
      </c>
      <c r="K2808" t="s">
        <v>6468</v>
      </c>
      <c r="L2808" t="s">
        <v>3354</v>
      </c>
      <c r="M2808" t="s">
        <v>6527</v>
      </c>
      <c r="N2808" t="s">
        <v>6464</v>
      </c>
      <c r="O2808" t="s">
        <v>6528</v>
      </c>
    </row>
    <row r="2809" spans="1:15" x14ac:dyDescent="0.25">
      <c r="A2809" t="b">
        <v>0</v>
      </c>
      <c r="B2809" s="3" t="b">
        <f t="shared" si="43"/>
        <v>0</v>
      </c>
      <c r="C2809" t="s">
        <v>4511</v>
      </c>
      <c r="D2809" s="1">
        <v>43873</v>
      </c>
      <c r="E2809" t="b">
        <v>0</v>
      </c>
      <c r="F2809" s="2">
        <v>43122</v>
      </c>
      <c r="G2809">
        <v>92047</v>
      </c>
      <c r="H2809">
        <v>45953</v>
      </c>
      <c r="I2809">
        <v>138000</v>
      </c>
      <c r="J2809" t="s">
        <v>3115</v>
      </c>
      <c r="K2809" t="s">
        <v>4512</v>
      </c>
      <c r="L2809" t="s">
        <v>3354</v>
      </c>
      <c r="M2809" t="s">
        <v>6529</v>
      </c>
      <c r="N2809" t="s">
        <v>6464</v>
      </c>
      <c r="O2809" t="s">
        <v>6530</v>
      </c>
    </row>
    <row r="2810" spans="1:15" x14ac:dyDescent="0.25">
      <c r="A2810" t="b">
        <v>0</v>
      </c>
      <c r="B2810" s="3" t="b">
        <f t="shared" si="43"/>
        <v>1</v>
      </c>
      <c r="C2810" t="s">
        <v>6498</v>
      </c>
      <c r="D2810" s="1">
        <v>43873</v>
      </c>
      <c r="E2810" t="b">
        <v>0</v>
      </c>
      <c r="F2810" s="2">
        <v>43186</v>
      </c>
      <c r="G2810">
        <v>50659</v>
      </c>
      <c r="H2810">
        <v>25122</v>
      </c>
      <c r="I2810">
        <v>75781</v>
      </c>
      <c r="J2810" t="s">
        <v>80</v>
      </c>
      <c r="K2810" t="s">
        <v>6499</v>
      </c>
      <c r="L2810" t="s">
        <v>3354</v>
      </c>
      <c r="M2810" t="s">
        <v>6531</v>
      </c>
      <c r="N2810" t="s">
        <v>6464</v>
      </c>
      <c r="O2810" t="s">
        <v>6532</v>
      </c>
    </row>
    <row r="2811" spans="1:15" x14ac:dyDescent="0.25">
      <c r="A2811" t="b">
        <v>0</v>
      </c>
      <c r="B2811" s="3" t="b">
        <f t="shared" si="43"/>
        <v>0</v>
      </c>
      <c r="C2811" t="s">
        <v>3730</v>
      </c>
      <c r="D2811" s="1">
        <v>43873</v>
      </c>
      <c r="E2811" t="b">
        <v>0</v>
      </c>
      <c r="F2811" s="2">
        <v>43103</v>
      </c>
      <c r="G2811">
        <v>23810</v>
      </c>
      <c r="H2811">
        <v>6190</v>
      </c>
      <c r="I2811">
        <v>30000</v>
      </c>
      <c r="J2811" t="s">
        <v>3731</v>
      </c>
      <c r="K2811" t="s">
        <v>3732</v>
      </c>
      <c r="L2811" t="s">
        <v>3354</v>
      </c>
      <c r="M2811" t="s">
        <v>6533</v>
      </c>
      <c r="N2811" t="s">
        <v>6464</v>
      </c>
      <c r="O2811" t="s">
        <v>6534</v>
      </c>
    </row>
    <row r="2812" spans="1:15" x14ac:dyDescent="0.25">
      <c r="A2812" t="b">
        <v>0</v>
      </c>
      <c r="B2812" s="3" t="b">
        <f t="shared" si="43"/>
        <v>0</v>
      </c>
      <c r="C2812" t="s">
        <v>6466</v>
      </c>
      <c r="D2812" s="1">
        <v>43873</v>
      </c>
      <c r="E2812" t="b">
        <v>0</v>
      </c>
      <c r="F2812" s="2">
        <v>43146</v>
      </c>
      <c r="G2812">
        <v>36340</v>
      </c>
      <c r="H2812">
        <v>8660</v>
      </c>
      <c r="I2812">
        <v>45000</v>
      </c>
      <c r="J2812" t="s">
        <v>6467</v>
      </c>
      <c r="K2812" t="s">
        <v>6468</v>
      </c>
      <c r="L2812" t="s">
        <v>3354</v>
      </c>
      <c r="M2812" t="s">
        <v>6535</v>
      </c>
      <c r="N2812" t="s">
        <v>6464</v>
      </c>
      <c r="O2812" t="s">
        <v>6536</v>
      </c>
    </row>
    <row r="2813" spans="1:15" x14ac:dyDescent="0.25">
      <c r="A2813" t="b">
        <v>0</v>
      </c>
      <c r="B2813" s="3" t="b">
        <f t="shared" si="43"/>
        <v>0</v>
      </c>
      <c r="C2813" t="s">
        <v>3291</v>
      </c>
      <c r="D2813" s="1">
        <v>43873</v>
      </c>
      <c r="E2813" t="b">
        <v>0</v>
      </c>
      <c r="F2813" s="2">
        <v>43201.547222222223</v>
      </c>
      <c r="G2813">
        <v>76533</v>
      </c>
      <c r="H2813">
        <v>23467</v>
      </c>
      <c r="I2813">
        <v>100000</v>
      </c>
      <c r="J2813" t="s">
        <v>1973</v>
      </c>
      <c r="K2813" t="s">
        <v>3292</v>
      </c>
      <c r="L2813" t="s">
        <v>3354</v>
      </c>
      <c r="M2813" t="s">
        <v>6537</v>
      </c>
      <c r="N2813" t="s">
        <v>6464</v>
      </c>
      <c r="O2813" t="s">
        <v>6538</v>
      </c>
    </row>
    <row r="2814" spans="1:15" x14ac:dyDescent="0.25">
      <c r="A2814" t="b">
        <v>0</v>
      </c>
      <c r="B2814" s="3" t="b">
        <f t="shared" si="43"/>
        <v>0</v>
      </c>
      <c r="C2814" t="s">
        <v>4498</v>
      </c>
      <c r="D2814" s="1">
        <v>43873</v>
      </c>
      <c r="E2814" t="b">
        <v>0</v>
      </c>
      <c r="F2814" s="2">
        <v>43243</v>
      </c>
      <c r="G2814">
        <v>12573</v>
      </c>
      <c r="H2814">
        <v>3177</v>
      </c>
      <c r="I2814">
        <v>15750</v>
      </c>
      <c r="J2814" t="s">
        <v>4499</v>
      </c>
      <c r="K2814" t="s">
        <v>4500</v>
      </c>
      <c r="L2814" t="s">
        <v>3354</v>
      </c>
      <c r="M2814" t="s">
        <v>6539</v>
      </c>
      <c r="N2814" t="s">
        <v>6464</v>
      </c>
      <c r="O2814" t="s">
        <v>6540</v>
      </c>
    </row>
    <row r="2815" spans="1:15" x14ac:dyDescent="0.25">
      <c r="A2815" t="b">
        <v>0</v>
      </c>
      <c r="B2815" s="3" t="b">
        <f t="shared" si="43"/>
        <v>0</v>
      </c>
      <c r="C2815" t="s">
        <v>1488</v>
      </c>
      <c r="D2815" s="1">
        <v>43873</v>
      </c>
      <c r="E2815" t="b">
        <v>0</v>
      </c>
      <c r="F2815" s="2">
        <v>43257</v>
      </c>
      <c r="G2815">
        <v>92840</v>
      </c>
      <c r="H2815">
        <v>57160</v>
      </c>
      <c r="I2815">
        <v>150000</v>
      </c>
      <c r="J2815" t="s">
        <v>1489</v>
      </c>
      <c r="K2815" t="s">
        <v>1490</v>
      </c>
      <c r="L2815" t="s">
        <v>3354</v>
      </c>
      <c r="M2815" t="s">
        <v>6541</v>
      </c>
      <c r="N2815" t="s">
        <v>6464</v>
      </c>
      <c r="O2815" t="s">
        <v>6542</v>
      </c>
    </row>
    <row r="2816" spans="1:15" x14ac:dyDescent="0.25">
      <c r="A2816" t="b">
        <v>0</v>
      </c>
      <c r="B2816" s="3" t="b">
        <f t="shared" si="43"/>
        <v>0</v>
      </c>
      <c r="C2816" t="s">
        <v>6485</v>
      </c>
      <c r="D2816" s="1">
        <v>43873</v>
      </c>
      <c r="E2816" t="b">
        <v>0</v>
      </c>
      <c r="F2816" s="2">
        <v>43180</v>
      </c>
      <c r="G2816">
        <v>22727</v>
      </c>
      <c r="H2816">
        <v>2273</v>
      </c>
      <c r="I2816">
        <v>25000</v>
      </c>
      <c r="J2816" t="s">
        <v>3368</v>
      </c>
      <c r="K2816" t="s">
        <v>876</v>
      </c>
      <c r="L2816" t="s">
        <v>3354</v>
      </c>
      <c r="M2816" t="s">
        <v>6543</v>
      </c>
      <c r="N2816" t="s">
        <v>6464</v>
      </c>
      <c r="O2816" t="s">
        <v>6544</v>
      </c>
    </row>
    <row r="2817" spans="1:15" x14ac:dyDescent="0.25">
      <c r="A2817" t="b">
        <v>0</v>
      </c>
      <c r="B2817" s="3" t="b">
        <f t="shared" si="43"/>
        <v>0</v>
      </c>
      <c r="C2817" t="s">
        <v>6485</v>
      </c>
      <c r="D2817" s="1">
        <v>43873</v>
      </c>
      <c r="E2817" t="b">
        <v>0</v>
      </c>
      <c r="F2817" s="2">
        <v>43181.619444444441</v>
      </c>
      <c r="G2817">
        <v>18182</v>
      </c>
      <c r="H2817">
        <v>1818</v>
      </c>
      <c r="I2817">
        <v>20000</v>
      </c>
      <c r="J2817" t="s">
        <v>3368</v>
      </c>
      <c r="K2817" t="s">
        <v>876</v>
      </c>
      <c r="L2817" t="s">
        <v>3354</v>
      </c>
      <c r="M2817" t="s">
        <v>6545</v>
      </c>
      <c r="N2817" t="s">
        <v>6464</v>
      </c>
      <c r="O2817" t="s">
        <v>6487</v>
      </c>
    </row>
    <row r="2818" spans="1:15" x14ac:dyDescent="0.25">
      <c r="A2818" t="b">
        <v>0</v>
      </c>
      <c r="B2818" s="3" t="b">
        <f t="shared" si="43"/>
        <v>0</v>
      </c>
      <c r="C2818" t="s">
        <v>6546</v>
      </c>
      <c r="D2818" s="1">
        <v>43873</v>
      </c>
      <c r="E2818" t="b">
        <v>0</v>
      </c>
      <c r="F2818" s="2">
        <v>43180</v>
      </c>
      <c r="G2818">
        <v>21032</v>
      </c>
      <c r="H2818">
        <v>5468</v>
      </c>
      <c r="I2818">
        <v>26500</v>
      </c>
      <c r="J2818" t="s">
        <v>6547</v>
      </c>
      <c r="K2818" t="s">
        <v>6548</v>
      </c>
      <c r="L2818" t="s">
        <v>3354</v>
      </c>
      <c r="M2818" t="s">
        <v>6549</v>
      </c>
      <c r="N2818" t="s">
        <v>6464</v>
      </c>
      <c r="O2818" t="s">
        <v>6550</v>
      </c>
    </row>
    <row r="2819" spans="1:15" x14ac:dyDescent="0.25">
      <c r="A2819" t="b">
        <v>0</v>
      </c>
      <c r="B2819" s="3" t="b">
        <f t="shared" si="43"/>
        <v>0</v>
      </c>
      <c r="C2819" t="s">
        <v>6485</v>
      </c>
      <c r="D2819" s="1">
        <v>43873</v>
      </c>
      <c r="E2819" t="b">
        <v>0</v>
      </c>
      <c r="F2819" s="2">
        <v>42955.356249999997</v>
      </c>
      <c r="G2819">
        <v>22727</v>
      </c>
      <c r="H2819">
        <v>2273</v>
      </c>
      <c r="I2819">
        <v>25000</v>
      </c>
      <c r="J2819" t="s">
        <v>3368</v>
      </c>
      <c r="K2819" t="s">
        <v>876</v>
      </c>
      <c r="L2819" t="s">
        <v>3354</v>
      </c>
      <c r="M2819" t="s">
        <v>6551</v>
      </c>
      <c r="N2819" t="s">
        <v>6464</v>
      </c>
      <c r="O2819" t="s">
        <v>6497</v>
      </c>
    </row>
    <row r="2820" spans="1:15" x14ac:dyDescent="0.25">
      <c r="A2820" t="b">
        <v>0</v>
      </c>
      <c r="B2820" s="3" t="b">
        <f t="shared" ref="B2820:B2883" si="44">OR(ISNUMBER(SEARCH($B$1,O2820)),ISNUMBER(SEARCH($C$1,O2820)),ISNUMBER(SEARCH($D$1,O2820)),ISNUMBER(SEARCH($E$1,O2820)),ISNUMBER(SEARCH($F$1,O2820)),ISNUMBER(SEARCH($G$1,O2820)),ISNUMBER(SEARCH($H$1,O2820)),ISNUMBER(SEARCH($I$1,O2820)),ISNUMBER(SEARCH($J$1,O2820)),ISNUMBER(SEARCH($K$1,O2820)),ISNUMBER(SEARCH($L$1,O2820)),ISNUMBER(SEARCH($M$1,O2820)),ISNUMBER(SEARCH($N$1,O2820)),ISNUMBER(SEARCH($O$1,O2820)),ISNUMBER(SEARCH($P$1,O2820)),ISNUMBER(SEARCH($Q$1,O2820)),ISNUMBER(SEARCH($R$1,O2820)),ISNUMBER(SEARCH($S$1,O2820)),ISNUMBER(SEARCH($T$1,O2820)),ISNUMBER(SEARCH($U$1,O2820)),ISNUMBER(SEARCH($V$1,O2820)),ISNUMBER(SEARCH($W$1,O2820)),ISNUMBER(SEARCH($X$1,O2820)),ISNUMBER(SEARCH($Y$1,O2820)),ISNUMBER(SEARCH($Z$1,O2820)),ISNUMBER(SEARCH($AA$1,O2820)),ISNUMBER(SEARCH($AB$1,O2820)),ISNUMBER(SEARCH($AC$1,O2820)),ISNUMBER(SEARCH($AD$1,O2820)),ISNUMBER(SEARCH($AE$1,O2820)),ISNUMBER(SEARCH($AF$1,O2820)),ISNUMBER(SEARCH($AG$1,O2820)),ISNUMBER(SEARCH($AH$1,O2820)),ISNUMBER(SEARCH($AI$1,O2820)),ISNUMBER(SEARCH($AJ$1,O2820)),ISNUMBER(SEARCH($AK$1,O2820)),ISNUMBER(SEARCH($AL$1,O2820)),ISNUMBER(SEARCH($AM$1,O2820)),ISNUMBER(SEARCH($AN$1,O2820)),ISNUMBER(SEARCH($AO$1,O2820)),ISNUMBER(SEARCH($AP$1,O2820)),ISNUMBER(SEARCH($AQ$1,O2820)),ISNUMBER(SEARCH($AR$1,O2820)),ISNUMBER(SEARCH($AS$1,O2820)),ISNUMBER(SEARCH($AT$1,O2820)),ISNUMBER(SEARCH($AU$1,O2820)),ISNUMBER(SEARCH($AV$1,O2820)),ISNUMBER(SEARCH($AW$1,O2820)),ISNUMBER(SEARCH($AX$1,O2820)),ISNUMBER(SEARCH($AY$1,O2820)), ISNUMBER(SEARCH($AZ$1,O2820)),ISNUMBER(SEARCH($BA$1,O2820)),ISNUMBER(SEARCH($BB$1,O2820)),ISNUMBER(SEARCH($BC$1,O2820)),ISNUMBER(SEARCH($BD$1,O2820)),ISNUMBER(SEARCH($BE$1,O2820)),ISNUMBER(SEARCH($BF$1,O2820)),ISNUMBER(SEARCH($BG$1,O2820)),ISNUMBER(SEARCH($BH$1,O2820)),ISNUMBER(SEARCH($BI$1,O2820)),ISNUMBER(SEARCH($BJ$1,O2820)),ISNUMBER(SEARCH($BK$1,O2820)),ISNUMBER(SEARCH($BL$1,O2820)),ISNUMBER(SEARCH($BM$1,O2820)),ISNUMBER(SEARCH($BN$1,O2820)),ISNUMBER(SEARCH($BO$1,O2820)),ISNUMBER(SEARCH($BP$1,O2820)),ISNUMBER(SEARCH($BQ$1,O2820)),ISNUMBER(SEARCH($BR$1,O2820)),ISNUMBER(SEARCH($BS$1,O2820)),ISNUMBER(SEARCH($BT$1,O2820)),ISNUMBER(SEARCH($BU$1,O2820)),ISNUMBER(SEARCH($BV$1,O2820)),ISNUMBER(SEARCH($BW$1,O2820)),ISNUMBER(SEARCH($BX$1,O2820)),ISNUMBER(SEARCH($BY$1,O2820)),ISNUMBER(SEARCH($BZ$1,O2820)),ISNUMBER(SEARCH($CA$1,O2820)),ISNUMBER(SEARCH($CB$1,O2820)),ISNUMBER(SEARCH($CC$1,O2820)),ISNUMBER(SEARCH($CD$1,O2820)),ISNUMBER(SEARCH($CE$1,O2820)),ISNUMBER(SEARCH($CF$1,O2820)),ISNUMBER(SEARCH($CG$1,O2820)),ISNUMBER(SEARCH($CG$1,O2820)),ISNUMBER(SEARCH($CH$1,O2820)),ISNUMBER(SEARCH($CI$1,O2820)),ISNUMBER(SEARCH($CJ$1,O2820)),ISNUMBER(SEARCH($CK$1,O2820)),ISNUMBER(SEARCH($CL$1,O2820)),ISNUMBER(SEARCH($CM$1,O2820)),ISNUMBER(SEARCH($CN$1,O2820)),ISNUMBER(SEARCH($CO$1,O2820)),ISNUMBER(SEARCH($CP$1,O2820)),ISNUMBER(SEARCH($CQ$1,O2820)),ISNUMBER(SEARCH($CR$1,O2820)),ISNUMBER(SEARCH($CS$1,O2820)),ISNUMBER(SEARCH($CT$1,O2820)))</f>
        <v>0</v>
      </c>
      <c r="C2820" t="s">
        <v>6485</v>
      </c>
      <c r="D2820" s="1">
        <v>43873</v>
      </c>
      <c r="E2820" t="b">
        <v>0</v>
      </c>
      <c r="F2820" s="2">
        <v>42933.364583333336</v>
      </c>
      <c r="G2820">
        <v>13636</v>
      </c>
      <c r="H2820">
        <v>1364</v>
      </c>
      <c r="I2820">
        <v>15000</v>
      </c>
      <c r="J2820" t="s">
        <v>3368</v>
      </c>
      <c r="K2820" t="s">
        <v>876</v>
      </c>
      <c r="L2820" t="s">
        <v>3354</v>
      </c>
      <c r="M2820" t="s">
        <v>6552</v>
      </c>
      <c r="N2820" t="s">
        <v>6464</v>
      </c>
      <c r="O2820" t="s">
        <v>6506</v>
      </c>
    </row>
    <row r="2821" spans="1:15" x14ac:dyDescent="0.25">
      <c r="A2821" t="b">
        <v>0</v>
      </c>
      <c r="B2821" s="3" t="b">
        <f t="shared" si="44"/>
        <v>0</v>
      </c>
      <c r="C2821" t="s">
        <v>6466</v>
      </c>
      <c r="D2821" s="1">
        <v>43873</v>
      </c>
      <c r="E2821" t="b">
        <v>0</v>
      </c>
      <c r="F2821" s="2">
        <v>42909</v>
      </c>
      <c r="G2821">
        <v>116163</v>
      </c>
      <c r="H2821">
        <v>58837</v>
      </c>
      <c r="I2821">
        <v>175000</v>
      </c>
      <c r="J2821" t="s">
        <v>6467</v>
      </c>
      <c r="K2821" t="s">
        <v>6468</v>
      </c>
      <c r="L2821" t="s">
        <v>3354</v>
      </c>
      <c r="M2821" t="s">
        <v>6553</v>
      </c>
      <c r="N2821" t="s">
        <v>6464</v>
      </c>
      <c r="O2821" t="s">
        <v>6554</v>
      </c>
    </row>
    <row r="2822" spans="1:15" x14ac:dyDescent="0.25">
      <c r="A2822" t="b">
        <v>0</v>
      </c>
      <c r="B2822" s="3" t="b">
        <f t="shared" si="44"/>
        <v>0</v>
      </c>
      <c r="C2822" t="s">
        <v>6485</v>
      </c>
      <c r="D2822" s="1">
        <v>43873</v>
      </c>
      <c r="E2822" t="b">
        <v>0</v>
      </c>
      <c r="F2822" s="2">
        <v>42905.305555555555</v>
      </c>
      <c r="G2822">
        <v>9091</v>
      </c>
      <c r="H2822">
        <v>909</v>
      </c>
      <c r="I2822">
        <v>10000</v>
      </c>
      <c r="J2822" t="s">
        <v>3368</v>
      </c>
      <c r="K2822" t="s">
        <v>876</v>
      </c>
      <c r="L2822" t="s">
        <v>3354</v>
      </c>
      <c r="M2822" t="s">
        <v>6555</v>
      </c>
      <c r="N2822" t="s">
        <v>6464</v>
      </c>
      <c r="O2822" t="s">
        <v>6489</v>
      </c>
    </row>
    <row r="2823" spans="1:15" x14ac:dyDescent="0.25">
      <c r="A2823" t="b">
        <v>0</v>
      </c>
      <c r="B2823" s="3" t="b">
        <f t="shared" si="44"/>
        <v>0</v>
      </c>
      <c r="C2823" t="s">
        <v>6485</v>
      </c>
      <c r="D2823" s="1">
        <v>43873</v>
      </c>
      <c r="E2823" t="b">
        <v>0</v>
      </c>
      <c r="F2823" s="2">
        <v>42905</v>
      </c>
      <c r="G2823">
        <v>81505</v>
      </c>
      <c r="H2823">
        <v>48495</v>
      </c>
      <c r="I2823">
        <v>130000</v>
      </c>
      <c r="J2823" t="s">
        <v>3368</v>
      </c>
      <c r="K2823" t="s">
        <v>876</v>
      </c>
      <c r="L2823" t="s">
        <v>3354</v>
      </c>
      <c r="M2823" t="s">
        <v>6556</v>
      </c>
      <c r="N2823" t="s">
        <v>6464</v>
      </c>
      <c r="O2823" t="s">
        <v>6557</v>
      </c>
    </row>
    <row r="2824" spans="1:15" x14ac:dyDescent="0.25">
      <c r="A2824" t="b">
        <v>0</v>
      </c>
      <c r="B2824" s="3" t="b">
        <f t="shared" si="44"/>
        <v>0</v>
      </c>
      <c r="C2824" t="s">
        <v>1488</v>
      </c>
      <c r="D2824" s="1">
        <v>43873</v>
      </c>
      <c r="E2824" t="b">
        <v>0</v>
      </c>
      <c r="F2824" s="2">
        <v>42929</v>
      </c>
      <c r="G2824">
        <v>95620</v>
      </c>
      <c r="H2824">
        <v>54380</v>
      </c>
      <c r="I2824">
        <v>150000</v>
      </c>
      <c r="J2824" t="s">
        <v>1489</v>
      </c>
      <c r="K2824" t="s">
        <v>1490</v>
      </c>
      <c r="L2824" t="s">
        <v>3354</v>
      </c>
      <c r="M2824" t="s">
        <v>6558</v>
      </c>
      <c r="N2824" t="s">
        <v>6464</v>
      </c>
      <c r="O2824" t="s">
        <v>6559</v>
      </c>
    </row>
    <row r="2825" spans="1:15" x14ac:dyDescent="0.25">
      <c r="A2825" t="b">
        <v>0</v>
      </c>
      <c r="B2825" s="3" t="b">
        <f t="shared" si="44"/>
        <v>0</v>
      </c>
      <c r="C2825" t="s">
        <v>4498</v>
      </c>
      <c r="D2825" s="1">
        <v>43873</v>
      </c>
      <c r="E2825" t="b">
        <v>0</v>
      </c>
      <c r="F2825" s="2">
        <v>42877.408333333333</v>
      </c>
      <c r="G2825">
        <v>96388</v>
      </c>
      <c r="H2825">
        <v>53612</v>
      </c>
      <c r="I2825">
        <v>150000</v>
      </c>
      <c r="J2825" t="s">
        <v>4499</v>
      </c>
      <c r="K2825" t="s">
        <v>4500</v>
      </c>
      <c r="L2825" t="s">
        <v>3354</v>
      </c>
      <c r="M2825" t="s">
        <v>6560</v>
      </c>
      <c r="N2825" t="s">
        <v>6464</v>
      </c>
      <c r="O2825" t="s">
        <v>6495</v>
      </c>
    </row>
    <row r="2826" spans="1:15" x14ac:dyDescent="0.25">
      <c r="A2826" t="b">
        <v>0</v>
      </c>
      <c r="B2826" s="3" t="b">
        <f t="shared" si="44"/>
        <v>0</v>
      </c>
      <c r="C2826" t="s">
        <v>6498</v>
      </c>
      <c r="D2826" s="1">
        <v>43873</v>
      </c>
      <c r="E2826" t="b">
        <v>0</v>
      </c>
      <c r="F2826" s="2">
        <v>43025.681250000001</v>
      </c>
      <c r="G2826">
        <v>11285</v>
      </c>
      <c r="H2826">
        <v>6715</v>
      </c>
      <c r="I2826">
        <v>18000</v>
      </c>
      <c r="J2826" t="s">
        <v>80</v>
      </c>
      <c r="K2826" t="s">
        <v>6499</v>
      </c>
      <c r="L2826" t="s">
        <v>3354</v>
      </c>
      <c r="M2826" t="s">
        <v>6561</v>
      </c>
      <c r="N2826" t="s">
        <v>6464</v>
      </c>
      <c r="O2826" t="s">
        <v>6562</v>
      </c>
    </row>
    <row r="2827" spans="1:15" x14ac:dyDescent="0.25">
      <c r="A2827" t="b">
        <v>0</v>
      </c>
      <c r="B2827" s="3" t="b">
        <f t="shared" si="44"/>
        <v>0</v>
      </c>
      <c r="C2827" t="s">
        <v>6498</v>
      </c>
      <c r="D2827" s="1">
        <v>43873</v>
      </c>
      <c r="E2827" t="b">
        <v>0</v>
      </c>
      <c r="F2827" s="2">
        <v>42997.731249999997</v>
      </c>
      <c r="G2827">
        <v>11285</v>
      </c>
      <c r="H2827">
        <v>6715</v>
      </c>
      <c r="I2827">
        <v>18000</v>
      </c>
      <c r="J2827" t="s">
        <v>80</v>
      </c>
      <c r="K2827" t="s">
        <v>6499</v>
      </c>
      <c r="L2827" t="s">
        <v>3354</v>
      </c>
      <c r="M2827" t="s">
        <v>6563</v>
      </c>
      <c r="N2827" t="s">
        <v>6464</v>
      </c>
      <c r="O2827" t="s">
        <v>6564</v>
      </c>
    </row>
    <row r="2828" spans="1:15" x14ac:dyDescent="0.25">
      <c r="A2828" t="b">
        <v>0</v>
      </c>
      <c r="B2828" s="3" t="b">
        <f t="shared" si="44"/>
        <v>0</v>
      </c>
      <c r="C2828" t="s">
        <v>6498</v>
      </c>
      <c r="D2828" s="1">
        <v>43873</v>
      </c>
      <c r="E2828" t="b">
        <v>0</v>
      </c>
      <c r="F2828" s="2">
        <v>42997.625694444447</v>
      </c>
      <c r="G2828">
        <v>2257</v>
      </c>
      <c r="H2828">
        <v>1343</v>
      </c>
      <c r="I2828">
        <v>3600</v>
      </c>
      <c r="J2828" t="s">
        <v>80</v>
      </c>
      <c r="K2828" t="s">
        <v>6499</v>
      </c>
      <c r="L2828" t="s">
        <v>3354</v>
      </c>
      <c r="M2828" t="s">
        <v>6565</v>
      </c>
      <c r="N2828" t="s">
        <v>6464</v>
      </c>
      <c r="O2828" t="s">
        <v>6566</v>
      </c>
    </row>
    <row r="2829" spans="1:15" x14ac:dyDescent="0.25">
      <c r="A2829" t="b">
        <v>0</v>
      </c>
      <c r="B2829" s="3" t="b">
        <f t="shared" si="44"/>
        <v>0</v>
      </c>
      <c r="C2829" t="s">
        <v>6485</v>
      </c>
      <c r="D2829" s="1">
        <v>43873</v>
      </c>
      <c r="E2829" t="b">
        <v>0</v>
      </c>
      <c r="F2829" s="2">
        <v>43018.369444444441</v>
      </c>
      <c r="G2829">
        <v>81505</v>
      </c>
      <c r="H2829">
        <v>48495</v>
      </c>
      <c r="I2829">
        <v>130000</v>
      </c>
      <c r="J2829" t="s">
        <v>3368</v>
      </c>
      <c r="K2829" t="s">
        <v>876</v>
      </c>
      <c r="L2829" t="s">
        <v>3354</v>
      </c>
      <c r="M2829" t="s">
        <v>6567</v>
      </c>
      <c r="N2829" t="s">
        <v>6464</v>
      </c>
      <c r="O2829" t="s">
        <v>6568</v>
      </c>
    </row>
    <row r="2830" spans="1:15" x14ac:dyDescent="0.25">
      <c r="A2830" t="b">
        <v>0</v>
      </c>
      <c r="B2830" s="3" t="b">
        <f t="shared" si="44"/>
        <v>0</v>
      </c>
      <c r="C2830" t="s">
        <v>6498</v>
      </c>
      <c r="D2830" s="1">
        <v>43873</v>
      </c>
      <c r="E2830" t="b">
        <v>0</v>
      </c>
      <c r="F2830" s="2">
        <v>43006</v>
      </c>
      <c r="G2830">
        <v>45455</v>
      </c>
      <c r="H2830">
        <v>4545</v>
      </c>
      <c r="I2830">
        <v>50000</v>
      </c>
      <c r="J2830" t="s">
        <v>80</v>
      </c>
      <c r="K2830" t="s">
        <v>6499</v>
      </c>
      <c r="L2830" t="s">
        <v>3354</v>
      </c>
      <c r="M2830" t="s">
        <v>6569</v>
      </c>
      <c r="N2830" t="s">
        <v>6464</v>
      </c>
      <c r="O2830" t="s">
        <v>6570</v>
      </c>
    </row>
    <row r="2831" spans="1:15" x14ac:dyDescent="0.25">
      <c r="A2831" t="b">
        <v>0</v>
      </c>
      <c r="B2831" s="3" t="b">
        <f t="shared" si="44"/>
        <v>0</v>
      </c>
      <c r="C2831" t="s">
        <v>4525</v>
      </c>
      <c r="D2831" s="1">
        <v>43873</v>
      </c>
      <c r="E2831" t="b">
        <v>0</v>
      </c>
      <c r="F2831" s="2">
        <v>42965</v>
      </c>
      <c r="G2831">
        <v>91964</v>
      </c>
      <c r="H2831">
        <v>58036</v>
      </c>
      <c r="I2831">
        <v>150000</v>
      </c>
      <c r="J2831" t="s">
        <v>4526</v>
      </c>
      <c r="K2831" t="s">
        <v>4527</v>
      </c>
      <c r="L2831" t="s">
        <v>3354</v>
      </c>
      <c r="M2831" t="s">
        <v>6571</v>
      </c>
      <c r="N2831" t="s">
        <v>6464</v>
      </c>
      <c r="O2831" t="s">
        <v>6572</v>
      </c>
    </row>
    <row r="2832" spans="1:15" x14ac:dyDescent="0.25">
      <c r="A2832" t="b">
        <v>0</v>
      </c>
      <c r="B2832" s="3" t="b">
        <f t="shared" si="44"/>
        <v>0</v>
      </c>
      <c r="C2832" t="s">
        <v>6485</v>
      </c>
      <c r="D2832" s="1">
        <v>43873</v>
      </c>
      <c r="E2832" t="b">
        <v>0</v>
      </c>
      <c r="F2832" s="2">
        <v>42962</v>
      </c>
      <c r="G2832">
        <v>22727</v>
      </c>
      <c r="H2832">
        <v>2273</v>
      </c>
      <c r="I2832">
        <v>25000</v>
      </c>
      <c r="J2832" t="s">
        <v>3368</v>
      </c>
      <c r="K2832" t="s">
        <v>876</v>
      </c>
      <c r="L2832" t="s">
        <v>3354</v>
      </c>
      <c r="M2832" t="s">
        <v>6573</v>
      </c>
      <c r="N2832" t="s">
        <v>6464</v>
      </c>
      <c r="O2832" t="s">
        <v>6574</v>
      </c>
    </row>
    <row r="2833" spans="1:15" x14ac:dyDescent="0.25">
      <c r="A2833" t="b">
        <v>0</v>
      </c>
      <c r="B2833" s="3" t="b">
        <f t="shared" si="44"/>
        <v>0</v>
      </c>
      <c r="C2833" t="s">
        <v>6485</v>
      </c>
      <c r="D2833" s="1">
        <v>43873</v>
      </c>
      <c r="E2833" t="b">
        <v>0</v>
      </c>
      <c r="F2833" s="2">
        <v>42955.607638888891</v>
      </c>
      <c r="G2833">
        <v>18182</v>
      </c>
      <c r="H2833">
        <v>1818</v>
      </c>
      <c r="I2833">
        <v>20000</v>
      </c>
      <c r="J2833" t="s">
        <v>3368</v>
      </c>
      <c r="K2833" t="s">
        <v>876</v>
      </c>
      <c r="L2833" t="s">
        <v>3354</v>
      </c>
      <c r="M2833" t="s">
        <v>6575</v>
      </c>
      <c r="N2833" t="s">
        <v>6464</v>
      </c>
      <c r="O2833" t="s">
        <v>6487</v>
      </c>
    </row>
    <row r="2834" spans="1:15" x14ac:dyDescent="0.25">
      <c r="A2834" t="b">
        <v>0</v>
      </c>
      <c r="B2834" s="3" t="b">
        <f t="shared" si="44"/>
        <v>0</v>
      </c>
      <c r="C2834" t="s">
        <v>6498</v>
      </c>
      <c r="D2834" s="1">
        <v>43873</v>
      </c>
      <c r="E2834" t="b">
        <v>0</v>
      </c>
      <c r="F2834" s="2">
        <v>42955.619444444441</v>
      </c>
      <c r="G2834">
        <v>30094</v>
      </c>
      <c r="H2834">
        <v>17906</v>
      </c>
      <c r="I2834">
        <v>48000</v>
      </c>
      <c r="J2834" t="s">
        <v>80</v>
      </c>
      <c r="K2834" t="s">
        <v>6499</v>
      </c>
      <c r="L2834" t="s">
        <v>3354</v>
      </c>
      <c r="M2834" t="s">
        <v>6576</v>
      </c>
      <c r="N2834" t="s">
        <v>6464</v>
      </c>
      <c r="O2834" t="s">
        <v>6577</v>
      </c>
    </row>
    <row r="2835" spans="1:15" x14ac:dyDescent="0.25">
      <c r="A2835" t="b">
        <v>0</v>
      </c>
      <c r="B2835" s="3" t="b">
        <f t="shared" si="44"/>
        <v>0</v>
      </c>
      <c r="C2835" t="s">
        <v>6498</v>
      </c>
      <c r="D2835" s="1">
        <v>43873</v>
      </c>
      <c r="E2835" t="b">
        <v>0</v>
      </c>
      <c r="F2835" s="2">
        <v>42955.618055555555</v>
      </c>
      <c r="G2835">
        <v>11285</v>
      </c>
      <c r="H2835">
        <v>6715</v>
      </c>
      <c r="I2835">
        <v>18000</v>
      </c>
      <c r="J2835" t="s">
        <v>80</v>
      </c>
      <c r="K2835" t="s">
        <v>6499</v>
      </c>
      <c r="L2835" t="s">
        <v>3354</v>
      </c>
      <c r="M2835" t="s">
        <v>6578</v>
      </c>
      <c r="N2835" t="s">
        <v>6464</v>
      </c>
      <c r="O2835" t="s">
        <v>6579</v>
      </c>
    </row>
    <row r="2836" spans="1:15" x14ac:dyDescent="0.25">
      <c r="A2836" t="b">
        <v>0</v>
      </c>
      <c r="B2836" s="3" t="b">
        <f t="shared" si="44"/>
        <v>0</v>
      </c>
      <c r="C2836" t="s">
        <v>6498</v>
      </c>
      <c r="D2836" s="1">
        <v>43873</v>
      </c>
      <c r="E2836" t="b">
        <v>0</v>
      </c>
      <c r="F2836" s="2">
        <v>42962.501388888886</v>
      </c>
      <c r="G2836">
        <v>7619</v>
      </c>
      <c r="H2836">
        <v>4381</v>
      </c>
      <c r="I2836">
        <v>12000</v>
      </c>
      <c r="J2836" t="s">
        <v>80</v>
      </c>
      <c r="K2836" t="s">
        <v>6499</v>
      </c>
      <c r="L2836" t="s">
        <v>3354</v>
      </c>
      <c r="M2836" t="s">
        <v>6580</v>
      </c>
      <c r="N2836" t="s">
        <v>6464</v>
      </c>
      <c r="O2836" t="s">
        <v>6581</v>
      </c>
    </row>
    <row r="2837" spans="1:15" x14ac:dyDescent="0.25">
      <c r="A2837" t="b">
        <v>0</v>
      </c>
      <c r="B2837" s="3" t="b">
        <f t="shared" si="44"/>
        <v>0</v>
      </c>
      <c r="C2837" t="s">
        <v>6498</v>
      </c>
      <c r="D2837" s="1">
        <v>43873</v>
      </c>
      <c r="E2837" t="b">
        <v>0</v>
      </c>
      <c r="F2837" s="2">
        <v>42955.615277777775</v>
      </c>
      <c r="G2837">
        <v>18809</v>
      </c>
      <c r="H2837">
        <v>11191</v>
      </c>
      <c r="I2837">
        <v>30000</v>
      </c>
      <c r="J2837" t="s">
        <v>80</v>
      </c>
      <c r="K2837" t="s">
        <v>6499</v>
      </c>
      <c r="L2837" t="s">
        <v>3354</v>
      </c>
      <c r="M2837" t="s">
        <v>6582</v>
      </c>
      <c r="N2837" t="s">
        <v>6464</v>
      </c>
      <c r="O2837" t="s">
        <v>6583</v>
      </c>
    </row>
    <row r="2838" spans="1:15" x14ac:dyDescent="0.25">
      <c r="A2838" t="b">
        <v>0</v>
      </c>
      <c r="B2838" s="3" t="b">
        <f t="shared" si="44"/>
        <v>0</v>
      </c>
      <c r="C2838" t="s">
        <v>6498</v>
      </c>
      <c r="D2838" s="1">
        <v>43873</v>
      </c>
      <c r="E2838" t="b">
        <v>0</v>
      </c>
      <c r="F2838" s="2">
        <v>43026.532638888886</v>
      </c>
      <c r="G2838">
        <v>15047</v>
      </c>
      <c r="H2838">
        <v>8953</v>
      </c>
      <c r="I2838">
        <v>24000</v>
      </c>
      <c r="J2838" t="s">
        <v>80</v>
      </c>
      <c r="K2838" t="s">
        <v>6499</v>
      </c>
      <c r="L2838" t="s">
        <v>3354</v>
      </c>
      <c r="M2838" t="s">
        <v>6584</v>
      </c>
      <c r="N2838" t="s">
        <v>6464</v>
      </c>
      <c r="O2838" t="s">
        <v>6585</v>
      </c>
    </row>
    <row r="2839" spans="1:15" x14ac:dyDescent="0.25">
      <c r="A2839" t="b">
        <v>0</v>
      </c>
      <c r="B2839" s="3" t="b">
        <f t="shared" si="44"/>
        <v>0</v>
      </c>
      <c r="C2839" t="s">
        <v>3291</v>
      </c>
      <c r="D2839" s="1">
        <v>43873</v>
      </c>
      <c r="E2839" t="b">
        <v>0</v>
      </c>
      <c r="F2839" s="2">
        <v>43047</v>
      </c>
      <c r="G2839">
        <v>90699</v>
      </c>
      <c r="H2839">
        <v>26801</v>
      </c>
      <c r="I2839">
        <v>117500</v>
      </c>
      <c r="J2839" t="s">
        <v>1973</v>
      </c>
      <c r="K2839" t="s">
        <v>3292</v>
      </c>
      <c r="L2839" t="s">
        <v>3354</v>
      </c>
      <c r="M2839" t="s">
        <v>6586</v>
      </c>
      <c r="N2839" t="s">
        <v>6464</v>
      </c>
      <c r="O2839" t="s">
        <v>6587</v>
      </c>
    </row>
    <row r="2840" spans="1:15" x14ac:dyDescent="0.25">
      <c r="A2840" t="b">
        <v>0</v>
      </c>
      <c r="B2840" s="3" t="b">
        <f t="shared" si="44"/>
        <v>0</v>
      </c>
      <c r="C2840" t="s">
        <v>3291</v>
      </c>
      <c r="D2840" s="1">
        <v>43873</v>
      </c>
      <c r="E2840" t="b">
        <v>0</v>
      </c>
      <c r="F2840" s="2">
        <v>43047.515972222223</v>
      </c>
      <c r="G2840">
        <v>122234</v>
      </c>
      <c r="H2840">
        <v>26966</v>
      </c>
      <c r="I2840">
        <v>149200</v>
      </c>
      <c r="J2840" t="s">
        <v>1973</v>
      </c>
      <c r="K2840" t="s">
        <v>3292</v>
      </c>
      <c r="L2840" t="s">
        <v>3354</v>
      </c>
      <c r="M2840" t="s">
        <v>6588</v>
      </c>
      <c r="N2840" t="s">
        <v>6464</v>
      </c>
      <c r="O2840" t="s">
        <v>6587</v>
      </c>
    </row>
    <row r="2841" spans="1:15" x14ac:dyDescent="0.25">
      <c r="A2841" t="b">
        <v>0</v>
      </c>
      <c r="B2841" s="3" t="b">
        <f t="shared" si="44"/>
        <v>0</v>
      </c>
      <c r="C2841" t="s">
        <v>3291</v>
      </c>
      <c r="D2841" s="1">
        <v>43873</v>
      </c>
      <c r="E2841" t="b">
        <v>0</v>
      </c>
      <c r="F2841" s="2">
        <v>43025</v>
      </c>
      <c r="G2841">
        <v>76533</v>
      </c>
      <c r="H2841">
        <v>23467</v>
      </c>
      <c r="I2841">
        <v>100000</v>
      </c>
      <c r="J2841" t="s">
        <v>1973</v>
      </c>
      <c r="K2841" t="s">
        <v>3292</v>
      </c>
      <c r="L2841" t="s">
        <v>3354</v>
      </c>
      <c r="M2841" t="s">
        <v>6589</v>
      </c>
      <c r="N2841" t="s">
        <v>6464</v>
      </c>
      <c r="O2841" t="s">
        <v>6538</v>
      </c>
    </row>
    <row r="2842" spans="1:15" x14ac:dyDescent="0.25">
      <c r="A2842" t="b">
        <v>0</v>
      </c>
      <c r="B2842" s="3" t="b">
        <f t="shared" si="44"/>
        <v>0</v>
      </c>
      <c r="C2842" t="s">
        <v>3291</v>
      </c>
      <c r="D2842" s="1">
        <v>43873</v>
      </c>
      <c r="E2842" t="b">
        <v>0</v>
      </c>
      <c r="F2842" s="2">
        <v>43453.727083333331</v>
      </c>
      <c r="G2842">
        <v>23386</v>
      </c>
      <c r="H2842">
        <v>13914</v>
      </c>
      <c r="I2842">
        <v>37300</v>
      </c>
      <c r="J2842" t="s">
        <v>1973</v>
      </c>
      <c r="K2842" t="s">
        <v>3292</v>
      </c>
      <c r="L2842" t="s">
        <v>3354</v>
      </c>
      <c r="M2842" t="s">
        <v>6590</v>
      </c>
      <c r="N2842" t="s">
        <v>6464</v>
      </c>
      <c r="O2842" t="s">
        <v>6504</v>
      </c>
    </row>
    <row r="2843" spans="1:15" x14ac:dyDescent="0.25">
      <c r="A2843" t="b">
        <v>0</v>
      </c>
      <c r="B2843" s="3" t="b">
        <f t="shared" si="44"/>
        <v>0</v>
      </c>
      <c r="C2843" t="s">
        <v>6485</v>
      </c>
      <c r="D2843" s="1">
        <v>43873</v>
      </c>
      <c r="E2843" t="b">
        <v>0</v>
      </c>
      <c r="F2843" s="2">
        <v>43419</v>
      </c>
      <c r="G2843">
        <v>22727</v>
      </c>
      <c r="H2843">
        <v>2273</v>
      </c>
      <c r="I2843">
        <v>25000</v>
      </c>
      <c r="J2843" t="s">
        <v>3368</v>
      </c>
      <c r="K2843" t="s">
        <v>876</v>
      </c>
      <c r="L2843" t="s">
        <v>3354</v>
      </c>
      <c r="M2843" t="s">
        <v>6591</v>
      </c>
      <c r="N2843" t="s">
        <v>6464</v>
      </c>
      <c r="O2843" t="s">
        <v>6574</v>
      </c>
    </row>
    <row r="2844" spans="1:15" x14ac:dyDescent="0.25">
      <c r="A2844" t="b">
        <v>0</v>
      </c>
      <c r="B2844" s="3" t="b">
        <f t="shared" si="44"/>
        <v>0</v>
      </c>
      <c r="C2844" t="s">
        <v>6592</v>
      </c>
      <c r="D2844" s="1">
        <v>43873</v>
      </c>
      <c r="E2844" t="b">
        <v>0</v>
      </c>
      <c r="F2844" s="2">
        <v>43496</v>
      </c>
      <c r="G2844">
        <v>20573</v>
      </c>
      <c r="H2844">
        <v>4427</v>
      </c>
      <c r="I2844">
        <v>25000</v>
      </c>
      <c r="J2844" t="s">
        <v>80</v>
      </c>
      <c r="K2844" t="s">
        <v>6593</v>
      </c>
      <c r="L2844" t="s">
        <v>3354</v>
      </c>
      <c r="M2844" t="s">
        <v>6594</v>
      </c>
      <c r="N2844" t="s">
        <v>6464</v>
      </c>
      <c r="O2844" t="s">
        <v>6595</v>
      </c>
    </row>
    <row r="2845" spans="1:15" x14ac:dyDescent="0.25">
      <c r="A2845" t="b">
        <v>0</v>
      </c>
      <c r="B2845" s="3" t="b">
        <f t="shared" si="44"/>
        <v>0</v>
      </c>
      <c r="C2845" t="s">
        <v>3291</v>
      </c>
      <c r="D2845" s="1">
        <v>43873</v>
      </c>
      <c r="E2845" t="b">
        <v>0</v>
      </c>
      <c r="F2845" s="2">
        <v>43489.340277777781</v>
      </c>
      <c r="G2845">
        <v>80774</v>
      </c>
      <c r="H2845">
        <v>40846</v>
      </c>
      <c r="I2845">
        <v>121620</v>
      </c>
      <c r="J2845" t="s">
        <v>1973</v>
      </c>
      <c r="K2845" t="s">
        <v>3292</v>
      </c>
      <c r="L2845" t="s">
        <v>3354</v>
      </c>
      <c r="M2845" t="s">
        <v>6596</v>
      </c>
      <c r="N2845" t="s">
        <v>6464</v>
      </c>
      <c r="O2845" t="s">
        <v>6504</v>
      </c>
    </row>
    <row r="2846" spans="1:15" x14ac:dyDescent="0.25">
      <c r="A2846" t="b">
        <v>0</v>
      </c>
      <c r="B2846" s="3" t="b">
        <f t="shared" si="44"/>
        <v>0</v>
      </c>
      <c r="C2846" t="s">
        <v>4525</v>
      </c>
      <c r="D2846" s="1">
        <v>43873</v>
      </c>
      <c r="E2846" t="b">
        <v>0</v>
      </c>
      <c r="F2846" s="2">
        <v>43404</v>
      </c>
      <c r="G2846">
        <v>91207</v>
      </c>
      <c r="H2846">
        <v>58793</v>
      </c>
      <c r="I2846">
        <v>150000</v>
      </c>
      <c r="J2846" t="s">
        <v>4526</v>
      </c>
      <c r="K2846" t="s">
        <v>4527</v>
      </c>
      <c r="L2846" t="s">
        <v>3354</v>
      </c>
      <c r="M2846" t="s">
        <v>6597</v>
      </c>
      <c r="N2846" t="s">
        <v>6464</v>
      </c>
      <c r="O2846" t="s">
        <v>6598</v>
      </c>
    </row>
    <row r="2847" spans="1:15" x14ac:dyDescent="0.25">
      <c r="A2847" t="b">
        <v>0</v>
      </c>
      <c r="B2847" s="3" t="b">
        <f t="shared" si="44"/>
        <v>0</v>
      </c>
      <c r="C2847" t="s">
        <v>6485</v>
      </c>
      <c r="D2847" s="1">
        <v>43873</v>
      </c>
      <c r="E2847" t="b">
        <v>0</v>
      </c>
      <c r="F2847" s="2">
        <v>43405.420138888891</v>
      </c>
      <c r="G2847">
        <v>81505</v>
      </c>
      <c r="H2847">
        <v>48495</v>
      </c>
      <c r="I2847">
        <v>130000</v>
      </c>
      <c r="J2847" t="s">
        <v>3368</v>
      </c>
      <c r="K2847" t="s">
        <v>876</v>
      </c>
      <c r="L2847" t="s">
        <v>3354</v>
      </c>
      <c r="M2847" t="s">
        <v>6599</v>
      </c>
      <c r="N2847" t="s">
        <v>6464</v>
      </c>
      <c r="O2847" t="s">
        <v>6600</v>
      </c>
    </row>
    <row r="2848" spans="1:15" x14ac:dyDescent="0.25">
      <c r="A2848" t="b">
        <v>0</v>
      </c>
      <c r="B2848" s="3" t="b">
        <f t="shared" si="44"/>
        <v>0</v>
      </c>
      <c r="C2848" t="s">
        <v>6498</v>
      </c>
      <c r="D2848" s="1">
        <v>43873</v>
      </c>
      <c r="E2848" t="b">
        <v>0</v>
      </c>
      <c r="F2848" s="2">
        <v>43362.45</v>
      </c>
      <c r="G2848">
        <v>37618</v>
      </c>
      <c r="H2848">
        <v>22382</v>
      </c>
      <c r="I2848">
        <v>60000</v>
      </c>
      <c r="J2848" t="s">
        <v>80</v>
      </c>
      <c r="K2848" t="s">
        <v>6499</v>
      </c>
      <c r="L2848" t="s">
        <v>3354</v>
      </c>
      <c r="M2848" t="s">
        <v>6601</v>
      </c>
      <c r="N2848" t="s">
        <v>6464</v>
      </c>
      <c r="O2848" t="s">
        <v>6602</v>
      </c>
    </row>
    <row r="2849" spans="1:15" x14ac:dyDescent="0.25">
      <c r="A2849" t="b">
        <v>0</v>
      </c>
      <c r="B2849" s="3" t="b">
        <f t="shared" si="44"/>
        <v>0</v>
      </c>
      <c r="C2849" t="s">
        <v>6498</v>
      </c>
      <c r="D2849" s="1">
        <v>43873</v>
      </c>
      <c r="E2849" t="b">
        <v>0</v>
      </c>
      <c r="F2849" s="2">
        <v>43362.448611111111</v>
      </c>
      <c r="G2849">
        <v>3762</v>
      </c>
      <c r="H2849">
        <v>2238</v>
      </c>
      <c r="I2849">
        <v>6000</v>
      </c>
      <c r="J2849" t="s">
        <v>80</v>
      </c>
      <c r="K2849" t="s">
        <v>6499</v>
      </c>
      <c r="L2849" t="s">
        <v>3354</v>
      </c>
      <c r="M2849" t="s">
        <v>6603</v>
      </c>
      <c r="N2849" t="s">
        <v>6464</v>
      </c>
      <c r="O2849" t="s">
        <v>6604</v>
      </c>
    </row>
    <row r="2850" spans="1:15" x14ac:dyDescent="0.25">
      <c r="A2850" t="b">
        <v>0</v>
      </c>
      <c r="B2850" s="3" t="b">
        <f t="shared" si="44"/>
        <v>0</v>
      </c>
      <c r="C2850" t="s">
        <v>6498</v>
      </c>
      <c r="D2850" s="1">
        <v>43873</v>
      </c>
      <c r="E2850" t="b">
        <v>0</v>
      </c>
      <c r="F2850" s="2">
        <v>43362.444444444445</v>
      </c>
      <c r="G2850">
        <v>37618</v>
      </c>
      <c r="H2850">
        <v>22382</v>
      </c>
      <c r="I2850">
        <v>60000</v>
      </c>
      <c r="J2850" t="s">
        <v>80</v>
      </c>
      <c r="K2850" t="s">
        <v>6499</v>
      </c>
      <c r="L2850" t="s">
        <v>3354</v>
      </c>
      <c r="M2850" t="s">
        <v>6605</v>
      </c>
      <c r="N2850" t="s">
        <v>6464</v>
      </c>
      <c r="O2850" t="s">
        <v>6501</v>
      </c>
    </row>
    <row r="2851" spans="1:15" x14ac:dyDescent="0.25">
      <c r="A2851" t="b">
        <v>0</v>
      </c>
      <c r="B2851" s="3" t="b">
        <f t="shared" si="44"/>
        <v>0</v>
      </c>
      <c r="C2851" t="s">
        <v>6485</v>
      </c>
      <c r="D2851" s="1">
        <v>43873</v>
      </c>
      <c r="E2851" t="b">
        <v>0</v>
      </c>
      <c r="F2851" s="2">
        <v>43376</v>
      </c>
      <c r="G2851">
        <v>54546</v>
      </c>
      <c r="H2851">
        <v>5454</v>
      </c>
      <c r="I2851">
        <v>60000</v>
      </c>
      <c r="J2851" t="s">
        <v>3368</v>
      </c>
      <c r="K2851" t="s">
        <v>876</v>
      </c>
      <c r="L2851" t="s">
        <v>3354</v>
      </c>
      <c r="M2851" t="s">
        <v>6606</v>
      </c>
      <c r="N2851" t="s">
        <v>6464</v>
      </c>
      <c r="O2851" t="s">
        <v>6607</v>
      </c>
    </row>
    <row r="2852" spans="1:15" x14ac:dyDescent="0.25">
      <c r="A2852" t="b">
        <v>0</v>
      </c>
      <c r="B2852" s="3" t="b">
        <f t="shared" si="44"/>
        <v>0</v>
      </c>
      <c r="C2852" t="s">
        <v>6485</v>
      </c>
      <c r="D2852" s="1">
        <v>43873</v>
      </c>
      <c r="E2852" t="b">
        <v>0</v>
      </c>
      <c r="F2852" s="2">
        <v>43367.436805555553</v>
      </c>
      <c r="G2852">
        <v>22727</v>
      </c>
      <c r="H2852">
        <v>2273</v>
      </c>
      <c r="I2852">
        <v>25000</v>
      </c>
      <c r="J2852" t="s">
        <v>3368</v>
      </c>
      <c r="K2852" t="s">
        <v>876</v>
      </c>
      <c r="L2852" t="s">
        <v>3354</v>
      </c>
      <c r="M2852" t="s">
        <v>6608</v>
      </c>
      <c r="N2852" t="s">
        <v>6464</v>
      </c>
      <c r="O2852" t="s">
        <v>6544</v>
      </c>
    </row>
    <row r="2853" spans="1:15" x14ac:dyDescent="0.25">
      <c r="A2853" t="b">
        <v>0</v>
      </c>
      <c r="B2853" s="3" t="b">
        <f t="shared" si="44"/>
        <v>0</v>
      </c>
      <c r="C2853" t="s">
        <v>6466</v>
      </c>
      <c r="D2853" s="1">
        <v>43873</v>
      </c>
      <c r="E2853" t="b">
        <v>0</v>
      </c>
      <c r="F2853" s="2">
        <v>43368</v>
      </c>
      <c r="G2853">
        <v>48928</v>
      </c>
      <c r="H2853">
        <v>26072</v>
      </c>
      <c r="I2853">
        <v>75000</v>
      </c>
      <c r="J2853" t="s">
        <v>6467</v>
      </c>
      <c r="K2853" t="s">
        <v>6468</v>
      </c>
      <c r="L2853" t="s">
        <v>3354</v>
      </c>
      <c r="M2853" t="s">
        <v>6609</v>
      </c>
      <c r="N2853" t="s">
        <v>6464</v>
      </c>
      <c r="O2853" t="s">
        <v>6610</v>
      </c>
    </row>
    <row r="2854" spans="1:15" x14ac:dyDescent="0.25">
      <c r="A2854" t="b">
        <v>0</v>
      </c>
      <c r="B2854" s="3" t="b">
        <f t="shared" si="44"/>
        <v>0</v>
      </c>
      <c r="C2854" t="s">
        <v>6498</v>
      </c>
      <c r="D2854" s="1">
        <v>43873</v>
      </c>
      <c r="E2854" t="b">
        <v>0</v>
      </c>
      <c r="F2854" s="2">
        <v>43360.377083333333</v>
      </c>
      <c r="G2854">
        <v>15047</v>
      </c>
      <c r="H2854">
        <v>8953</v>
      </c>
      <c r="I2854">
        <v>24000</v>
      </c>
      <c r="J2854" t="s">
        <v>80</v>
      </c>
      <c r="K2854" t="s">
        <v>6499</v>
      </c>
      <c r="L2854" t="s">
        <v>3354</v>
      </c>
      <c r="M2854" t="s">
        <v>6611</v>
      </c>
      <c r="N2854" t="s">
        <v>6464</v>
      </c>
      <c r="O2854" t="s">
        <v>6564</v>
      </c>
    </row>
    <row r="2855" spans="1:15" x14ac:dyDescent="0.25">
      <c r="A2855" t="b">
        <v>0</v>
      </c>
      <c r="B2855" s="3" t="b">
        <f t="shared" si="44"/>
        <v>0</v>
      </c>
      <c r="C2855" t="s">
        <v>6479</v>
      </c>
      <c r="D2855" s="1">
        <v>43873</v>
      </c>
      <c r="E2855" t="b">
        <v>0</v>
      </c>
      <c r="F2855" s="2">
        <v>43383</v>
      </c>
      <c r="G2855">
        <v>76489</v>
      </c>
      <c r="H2855">
        <v>45511</v>
      </c>
      <c r="I2855">
        <v>122000</v>
      </c>
      <c r="J2855" t="s">
        <v>2822</v>
      </c>
      <c r="K2855" t="s">
        <v>6480</v>
      </c>
      <c r="L2855" t="s">
        <v>3354</v>
      </c>
      <c r="M2855" t="s">
        <v>6612</v>
      </c>
      <c r="N2855" t="s">
        <v>6464</v>
      </c>
      <c r="O2855" t="s">
        <v>6613</v>
      </c>
    </row>
    <row r="2856" spans="1:15" x14ac:dyDescent="0.25">
      <c r="A2856" t="b">
        <v>0</v>
      </c>
      <c r="B2856" s="3" t="b">
        <f t="shared" si="44"/>
        <v>0</v>
      </c>
      <c r="C2856" t="s">
        <v>6498</v>
      </c>
      <c r="D2856" s="1">
        <v>43873</v>
      </c>
      <c r="E2856" t="b">
        <v>0</v>
      </c>
      <c r="F2856" s="2">
        <v>43371.581250000003</v>
      </c>
      <c r="G2856">
        <v>11285</v>
      </c>
      <c r="H2856">
        <v>6715</v>
      </c>
      <c r="I2856">
        <v>18000</v>
      </c>
      <c r="J2856" t="s">
        <v>80</v>
      </c>
      <c r="K2856" t="s">
        <v>6499</v>
      </c>
      <c r="L2856" t="s">
        <v>3354</v>
      </c>
      <c r="M2856" t="s">
        <v>6614</v>
      </c>
      <c r="N2856" t="s">
        <v>6464</v>
      </c>
      <c r="O2856" t="s">
        <v>6562</v>
      </c>
    </row>
    <row r="2857" spans="1:15" x14ac:dyDescent="0.25">
      <c r="A2857" t="b">
        <v>0</v>
      </c>
      <c r="B2857" s="3" t="b">
        <f t="shared" si="44"/>
        <v>0</v>
      </c>
      <c r="C2857" t="s">
        <v>6498</v>
      </c>
      <c r="D2857" s="1">
        <v>43873</v>
      </c>
      <c r="E2857" t="b">
        <v>0</v>
      </c>
      <c r="F2857" s="2">
        <v>43382.383333333331</v>
      </c>
      <c r="G2857">
        <v>12539</v>
      </c>
      <c r="H2857">
        <v>7461</v>
      </c>
      <c r="I2857">
        <v>20000</v>
      </c>
      <c r="J2857" t="s">
        <v>80</v>
      </c>
      <c r="K2857" t="s">
        <v>6499</v>
      </c>
      <c r="L2857" t="s">
        <v>3354</v>
      </c>
      <c r="M2857" t="s">
        <v>6615</v>
      </c>
      <c r="N2857" t="s">
        <v>6464</v>
      </c>
      <c r="O2857" t="s">
        <v>6616</v>
      </c>
    </row>
    <row r="2858" spans="1:15" x14ac:dyDescent="0.25">
      <c r="A2858" t="b">
        <v>0</v>
      </c>
      <c r="B2858" s="3" t="b">
        <f t="shared" si="44"/>
        <v>0</v>
      </c>
      <c r="C2858" t="s">
        <v>3291</v>
      </c>
      <c r="D2858" s="1">
        <v>43873</v>
      </c>
      <c r="E2858" t="b">
        <v>0</v>
      </c>
      <c r="F2858" s="2">
        <v>43397.620138888888</v>
      </c>
      <c r="G2858">
        <v>190531</v>
      </c>
      <c r="H2858">
        <v>59469</v>
      </c>
      <c r="I2858">
        <v>250000</v>
      </c>
      <c r="J2858" t="s">
        <v>1973</v>
      </c>
      <c r="K2858" t="s">
        <v>3292</v>
      </c>
      <c r="L2858" t="s">
        <v>3354</v>
      </c>
      <c r="M2858" t="s">
        <v>6617</v>
      </c>
      <c r="N2858" t="s">
        <v>6464</v>
      </c>
      <c r="O2858" t="s">
        <v>6538</v>
      </c>
    </row>
    <row r="2859" spans="1:15" x14ac:dyDescent="0.25">
      <c r="A2859" t="b">
        <v>0</v>
      </c>
      <c r="B2859" s="3" t="b">
        <f t="shared" si="44"/>
        <v>0</v>
      </c>
      <c r="C2859" t="s">
        <v>6485</v>
      </c>
      <c r="D2859" s="1">
        <v>43873</v>
      </c>
      <c r="E2859" t="b">
        <v>0</v>
      </c>
      <c r="F2859" s="2">
        <v>43270.606249999997</v>
      </c>
      <c r="G2859">
        <v>85235</v>
      </c>
      <c r="H2859">
        <v>44765</v>
      </c>
      <c r="I2859">
        <v>130000</v>
      </c>
      <c r="J2859" t="s">
        <v>3368</v>
      </c>
      <c r="K2859" t="s">
        <v>876</v>
      </c>
      <c r="L2859" t="s">
        <v>3354</v>
      </c>
      <c r="M2859" t="s">
        <v>6618</v>
      </c>
      <c r="N2859" t="s">
        <v>6464</v>
      </c>
      <c r="O2859" t="s">
        <v>6557</v>
      </c>
    </row>
    <row r="2860" spans="1:15" x14ac:dyDescent="0.25">
      <c r="A2860" t="b">
        <v>0</v>
      </c>
      <c r="B2860" s="3" t="b">
        <f t="shared" si="44"/>
        <v>0</v>
      </c>
      <c r="C2860" t="s">
        <v>6498</v>
      </c>
      <c r="D2860" s="1">
        <v>43873</v>
      </c>
      <c r="E2860" t="b">
        <v>0</v>
      </c>
      <c r="F2860" s="2">
        <v>43280.585416666669</v>
      </c>
      <c r="G2860">
        <v>45455</v>
      </c>
      <c r="H2860">
        <v>4545</v>
      </c>
      <c r="I2860">
        <v>50000</v>
      </c>
      <c r="J2860" t="s">
        <v>80</v>
      </c>
      <c r="K2860" t="s">
        <v>6499</v>
      </c>
      <c r="L2860" t="s">
        <v>3354</v>
      </c>
      <c r="M2860" t="s">
        <v>6619</v>
      </c>
      <c r="N2860" t="s">
        <v>6464</v>
      </c>
      <c r="O2860" t="s">
        <v>6570</v>
      </c>
    </row>
    <row r="2861" spans="1:15" x14ac:dyDescent="0.25">
      <c r="A2861" t="b">
        <v>0</v>
      </c>
      <c r="B2861" s="3" t="b">
        <f t="shared" si="44"/>
        <v>0</v>
      </c>
      <c r="C2861" t="s">
        <v>6485</v>
      </c>
      <c r="D2861" s="1">
        <v>43873</v>
      </c>
      <c r="E2861" t="b">
        <v>0</v>
      </c>
      <c r="F2861" s="2">
        <v>43283.517361111109</v>
      </c>
      <c r="G2861">
        <v>18182</v>
      </c>
      <c r="H2861">
        <v>1818</v>
      </c>
      <c r="I2861">
        <v>20000</v>
      </c>
      <c r="J2861" t="s">
        <v>3368</v>
      </c>
      <c r="K2861" t="s">
        <v>876</v>
      </c>
      <c r="L2861" t="s">
        <v>3354</v>
      </c>
      <c r="M2861" t="s">
        <v>6620</v>
      </c>
      <c r="N2861" t="s">
        <v>6464</v>
      </c>
      <c r="O2861" t="s">
        <v>6487</v>
      </c>
    </row>
    <row r="2862" spans="1:15" x14ac:dyDescent="0.25">
      <c r="A2862" t="b">
        <v>0</v>
      </c>
      <c r="B2862" s="3" t="b">
        <f t="shared" si="44"/>
        <v>0</v>
      </c>
      <c r="C2862" t="s">
        <v>6466</v>
      </c>
      <c r="D2862" s="1">
        <v>43873</v>
      </c>
      <c r="E2862" t="b">
        <v>0</v>
      </c>
      <c r="F2862" s="2">
        <v>43320.410416666666</v>
      </c>
      <c r="G2862">
        <v>45633</v>
      </c>
      <c r="H2862">
        <v>29367</v>
      </c>
      <c r="I2862">
        <v>75000</v>
      </c>
      <c r="J2862" t="s">
        <v>6467</v>
      </c>
      <c r="K2862" t="s">
        <v>6468</v>
      </c>
      <c r="L2862" t="s">
        <v>3354</v>
      </c>
      <c r="M2862" t="s">
        <v>6621</v>
      </c>
      <c r="N2862" t="s">
        <v>6464</v>
      </c>
      <c r="O2862" t="s">
        <v>6622</v>
      </c>
    </row>
    <row r="2863" spans="1:15" x14ac:dyDescent="0.25">
      <c r="A2863" t="b">
        <v>0</v>
      </c>
      <c r="B2863" s="3" t="b">
        <f t="shared" si="44"/>
        <v>0</v>
      </c>
      <c r="C2863" t="s">
        <v>6466</v>
      </c>
      <c r="D2863" s="1">
        <v>43873</v>
      </c>
      <c r="E2863" t="b">
        <v>0</v>
      </c>
      <c r="F2863" s="2">
        <v>43320.40902777778</v>
      </c>
      <c r="G2863">
        <v>91506</v>
      </c>
      <c r="H2863">
        <v>58494</v>
      </c>
      <c r="I2863">
        <v>150000</v>
      </c>
      <c r="J2863" t="s">
        <v>6467</v>
      </c>
      <c r="K2863" t="s">
        <v>6468</v>
      </c>
      <c r="L2863" t="s">
        <v>3354</v>
      </c>
      <c r="M2863" t="s">
        <v>6623</v>
      </c>
      <c r="N2863" t="s">
        <v>6464</v>
      </c>
      <c r="O2863" t="s">
        <v>6624</v>
      </c>
    </row>
    <row r="2864" spans="1:15" x14ac:dyDescent="0.25">
      <c r="A2864" t="b">
        <v>0</v>
      </c>
      <c r="B2864" s="3" t="b">
        <f t="shared" si="44"/>
        <v>0</v>
      </c>
      <c r="C2864" t="s">
        <v>1530</v>
      </c>
      <c r="D2864" s="1">
        <v>43873</v>
      </c>
      <c r="E2864" t="b">
        <v>0</v>
      </c>
      <c r="F2864" s="2">
        <v>43361</v>
      </c>
      <c r="G2864">
        <v>144328</v>
      </c>
      <c r="H2864">
        <v>80672</v>
      </c>
      <c r="I2864">
        <v>225000</v>
      </c>
      <c r="J2864" t="s">
        <v>1531</v>
      </c>
      <c r="K2864" t="s">
        <v>1532</v>
      </c>
      <c r="L2864" t="s">
        <v>3354</v>
      </c>
      <c r="M2864" t="s">
        <v>6625</v>
      </c>
      <c r="N2864" t="s">
        <v>6464</v>
      </c>
      <c r="O2864" t="s">
        <v>6626</v>
      </c>
    </row>
    <row r="2865" spans="1:15" x14ac:dyDescent="0.25">
      <c r="A2865" t="b">
        <v>0</v>
      </c>
      <c r="B2865" s="3" t="b">
        <f t="shared" si="44"/>
        <v>0</v>
      </c>
      <c r="C2865" t="s">
        <v>6498</v>
      </c>
      <c r="D2865" s="1">
        <v>43873</v>
      </c>
      <c r="E2865" t="b">
        <v>0</v>
      </c>
      <c r="F2865" s="2">
        <v>43320.402777777781</v>
      </c>
      <c r="G2865">
        <v>11285</v>
      </c>
      <c r="H2865">
        <v>6715</v>
      </c>
      <c r="I2865">
        <v>18000</v>
      </c>
      <c r="J2865" t="s">
        <v>80</v>
      </c>
      <c r="K2865" t="s">
        <v>6499</v>
      </c>
      <c r="L2865" t="s">
        <v>3354</v>
      </c>
      <c r="M2865" t="s">
        <v>6627</v>
      </c>
      <c r="N2865" t="s">
        <v>6464</v>
      </c>
      <c r="O2865" t="s">
        <v>6628</v>
      </c>
    </row>
    <row r="2866" spans="1:15" x14ac:dyDescent="0.25">
      <c r="A2866" t="b">
        <v>0</v>
      </c>
      <c r="B2866" s="3" t="b">
        <f t="shared" si="44"/>
        <v>0</v>
      </c>
      <c r="C2866" t="s">
        <v>6546</v>
      </c>
      <c r="D2866" s="1">
        <v>43873</v>
      </c>
      <c r="E2866" t="b">
        <v>0</v>
      </c>
      <c r="F2866" s="2">
        <v>43335.645833333336</v>
      </c>
      <c r="G2866">
        <v>15873</v>
      </c>
      <c r="H2866">
        <v>4127</v>
      </c>
      <c r="I2866">
        <v>20000</v>
      </c>
      <c r="J2866" t="s">
        <v>6547</v>
      </c>
      <c r="K2866" t="s">
        <v>6548</v>
      </c>
      <c r="L2866" t="s">
        <v>3354</v>
      </c>
      <c r="M2866" t="s">
        <v>6629</v>
      </c>
      <c r="N2866" t="s">
        <v>6464</v>
      </c>
      <c r="O2866" t="s">
        <v>6630</v>
      </c>
    </row>
    <row r="2867" spans="1:15" x14ac:dyDescent="0.25">
      <c r="A2867" t="b">
        <v>0</v>
      </c>
      <c r="B2867" s="3" t="b">
        <f t="shared" si="44"/>
        <v>0</v>
      </c>
      <c r="C2867" t="s">
        <v>6485</v>
      </c>
      <c r="D2867" s="1">
        <v>43873</v>
      </c>
      <c r="E2867" t="b">
        <v>0</v>
      </c>
      <c r="F2867" s="2">
        <v>43620.654166666667</v>
      </c>
      <c r="G2867">
        <v>18182</v>
      </c>
      <c r="H2867">
        <v>1818</v>
      </c>
      <c r="I2867">
        <v>20000</v>
      </c>
      <c r="J2867" t="s">
        <v>3368</v>
      </c>
      <c r="K2867" t="s">
        <v>876</v>
      </c>
      <c r="L2867" t="s">
        <v>3354</v>
      </c>
      <c r="M2867" t="s">
        <v>6631</v>
      </c>
      <c r="N2867" t="s">
        <v>6464</v>
      </c>
      <c r="O2867" t="s">
        <v>6487</v>
      </c>
    </row>
    <row r="2868" spans="1:15" x14ac:dyDescent="0.25">
      <c r="A2868" t="b">
        <v>0</v>
      </c>
      <c r="B2868" s="3" t="b">
        <f t="shared" si="44"/>
        <v>0</v>
      </c>
      <c r="C2868" t="s">
        <v>6485</v>
      </c>
      <c r="D2868" s="1">
        <v>43873</v>
      </c>
      <c r="E2868" t="b">
        <v>0</v>
      </c>
      <c r="F2868" s="2">
        <v>43608.752083333333</v>
      </c>
      <c r="G2868">
        <v>81505</v>
      </c>
      <c r="H2868">
        <v>48495</v>
      </c>
      <c r="I2868">
        <v>130000</v>
      </c>
      <c r="J2868" t="s">
        <v>3368</v>
      </c>
      <c r="K2868" t="s">
        <v>876</v>
      </c>
      <c r="L2868" t="s">
        <v>3354</v>
      </c>
      <c r="M2868" t="s">
        <v>6632</v>
      </c>
      <c r="N2868" t="s">
        <v>6464</v>
      </c>
      <c r="O2868" t="s">
        <v>6557</v>
      </c>
    </row>
    <row r="2869" spans="1:15" x14ac:dyDescent="0.25">
      <c r="A2869" t="b">
        <v>0</v>
      </c>
      <c r="B2869" s="3" t="b">
        <f t="shared" si="44"/>
        <v>0</v>
      </c>
      <c r="C2869" t="s">
        <v>4525</v>
      </c>
      <c r="D2869" s="1">
        <v>43873</v>
      </c>
      <c r="E2869" t="b">
        <v>0</v>
      </c>
      <c r="F2869" s="2">
        <v>43615</v>
      </c>
      <c r="G2869">
        <v>26613</v>
      </c>
      <c r="H2869">
        <v>6387</v>
      </c>
      <c r="I2869">
        <v>33000</v>
      </c>
      <c r="J2869" t="s">
        <v>4526</v>
      </c>
      <c r="K2869" t="s">
        <v>4527</v>
      </c>
      <c r="L2869" t="s">
        <v>3354</v>
      </c>
      <c r="M2869" t="s">
        <v>6633</v>
      </c>
      <c r="N2869" t="s">
        <v>6464</v>
      </c>
      <c r="O2869" t="s">
        <v>6634</v>
      </c>
    </row>
    <row r="2870" spans="1:15" x14ac:dyDescent="0.25">
      <c r="A2870" t="b">
        <v>0</v>
      </c>
      <c r="B2870" s="3" t="b">
        <f t="shared" si="44"/>
        <v>0</v>
      </c>
      <c r="C2870" t="s">
        <v>4511</v>
      </c>
      <c r="D2870" s="1">
        <v>43873</v>
      </c>
      <c r="E2870" t="b">
        <v>0</v>
      </c>
      <c r="F2870" s="2">
        <v>43620.646527777775</v>
      </c>
      <c r="G2870">
        <v>41379</v>
      </c>
      <c r="H2870">
        <v>24621</v>
      </c>
      <c r="I2870">
        <v>66000</v>
      </c>
      <c r="J2870" t="s">
        <v>3115</v>
      </c>
      <c r="K2870" t="s">
        <v>4512</v>
      </c>
      <c r="L2870" t="s">
        <v>3354</v>
      </c>
      <c r="M2870" t="s">
        <v>6635</v>
      </c>
      <c r="N2870" t="s">
        <v>6464</v>
      </c>
      <c r="O2870" t="s">
        <v>6636</v>
      </c>
    </row>
    <row r="2871" spans="1:15" x14ac:dyDescent="0.25">
      <c r="A2871" t="b">
        <v>0</v>
      </c>
      <c r="B2871" s="3" t="b">
        <f t="shared" si="44"/>
        <v>0</v>
      </c>
      <c r="C2871" t="s">
        <v>6466</v>
      </c>
      <c r="D2871" s="1">
        <v>43873</v>
      </c>
      <c r="E2871" t="b">
        <v>0</v>
      </c>
      <c r="F2871" s="2">
        <v>43629</v>
      </c>
      <c r="G2871">
        <v>94041</v>
      </c>
      <c r="H2871">
        <v>55959</v>
      </c>
      <c r="I2871">
        <v>150000</v>
      </c>
      <c r="J2871" t="s">
        <v>6467</v>
      </c>
      <c r="K2871" t="s">
        <v>6468</v>
      </c>
      <c r="L2871" t="s">
        <v>3354</v>
      </c>
      <c r="M2871" t="s">
        <v>6637</v>
      </c>
      <c r="N2871" t="s">
        <v>6464</v>
      </c>
      <c r="O2871" t="s">
        <v>6638</v>
      </c>
    </row>
    <row r="2872" spans="1:15" x14ac:dyDescent="0.25">
      <c r="A2872" t="b">
        <v>0</v>
      </c>
      <c r="B2872" s="3" t="b">
        <f t="shared" si="44"/>
        <v>0</v>
      </c>
      <c r="C2872" t="s">
        <v>6485</v>
      </c>
      <c r="D2872" s="1">
        <v>43873</v>
      </c>
      <c r="E2872" t="b">
        <v>0</v>
      </c>
      <c r="F2872" s="2">
        <v>43613</v>
      </c>
      <c r="G2872">
        <v>7937</v>
      </c>
      <c r="H2872">
        <v>2063</v>
      </c>
      <c r="I2872">
        <v>10000</v>
      </c>
      <c r="J2872" t="s">
        <v>3368</v>
      </c>
      <c r="K2872" t="s">
        <v>876</v>
      </c>
      <c r="L2872" t="s">
        <v>3354</v>
      </c>
      <c r="M2872" t="s">
        <v>6639</v>
      </c>
      <c r="N2872" t="s">
        <v>6464</v>
      </c>
      <c r="O2872" t="s">
        <v>6640</v>
      </c>
    </row>
    <row r="2873" spans="1:15" x14ac:dyDescent="0.25">
      <c r="A2873" t="b">
        <v>0</v>
      </c>
      <c r="B2873" s="3" t="b">
        <f t="shared" si="44"/>
        <v>1</v>
      </c>
      <c r="C2873" t="s">
        <v>6498</v>
      </c>
      <c r="D2873" s="1">
        <v>43873</v>
      </c>
      <c r="E2873" t="b">
        <v>0</v>
      </c>
      <c r="F2873" s="2">
        <v>43630</v>
      </c>
      <c r="G2873">
        <v>38944</v>
      </c>
      <c r="H2873">
        <v>19350</v>
      </c>
      <c r="I2873">
        <v>58294</v>
      </c>
      <c r="J2873" t="s">
        <v>80</v>
      </c>
      <c r="K2873" t="s">
        <v>6499</v>
      </c>
      <c r="L2873" t="s">
        <v>3354</v>
      </c>
      <c r="M2873" t="s">
        <v>6641</v>
      </c>
      <c r="N2873" t="s">
        <v>6464</v>
      </c>
      <c r="O2873" t="s">
        <v>6642</v>
      </c>
    </row>
    <row r="2874" spans="1:15" x14ac:dyDescent="0.25">
      <c r="A2874" t="b">
        <v>0</v>
      </c>
      <c r="B2874" s="3" t="b">
        <f t="shared" si="44"/>
        <v>0</v>
      </c>
      <c r="C2874" t="s">
        <v>3291</v>
      </c>
      <c r="D2874" s="1">
        <v>43873</v>
      </c>
      <c r="E2874" t="b">
        <v>0</v>
      </c>
      <c r="F2874" s="2">
        <v>43496</v>
      </c>
      <c r="G2874">
        <v>8278</v>
      </c>
      <c r="H2874">
        <v>1722</v>
      </c>
      <c r="I2874">
        <v>10000</v>
      </c>
      <c r="J2874" t="s">
        <v>1973</v>
      </c>
      <c r="K2874" t="s">
        <v>3292</v>
      </c>
      <c r="L2874" t="s">
        <v>3354</v>
      </c>
      <c r="M2874" t="s">
        <v>6643</v>
      </c>
      <c r="N2874" t="s">
        <v>6464</v>
      </c>
      <c r="O2874" t="s">
        <v>6644</v>
      </c>
    </row>
    <row r="2875" spans="1:15" x14ac:dyDescent="0.25">
      <c r="A2875" t="b">
        <v>0</v>
      </c>
      <c r="B2875" s="3" t="b">
        <f t="shared" si="44"/>
        <v>0</v>
      </c>
      <c r="C2875" t="s">
        <v>4511</v>
      </c>
      <c r="D2875" s="1">
        <v>43873</v>
      </c>
      <c r="E2875" t="b">
        <v>0</v>
      </c>
      <c r="F2875" s="2">
        <v>43515</v>
      </c>
      <c r="G2875">
        <v>45768</v>
      </c>
      <c r="H2875">
        <v>27232</v>
      </c>
      <c r="I2875">
        <v>73000</v>
      </c>
      <c r="J2875" t="s">
        <v>3115</v>
      </c>
      <c r="K2875" t="s">
        <v>4512</v>
      </c>
      <c r="L2875" t="s">
        <v>3354</v>
      </c>
      <c r="M2875" t="s">
        <v>6645</v>
      </c>
      <c r="N2875" t="s">
        <v>6464</v>
      </c>
      <c r="O2875" t="s">
        <v>6636</v>
      </c>
    </row>
    <row r="2876" spans="1:15" x14ac:dyDescent="0.25">
      <c r="A2876" t="b">
        <v>0</v>
      </c>
      <c r="B2876" s="3" t="b">
        <f t="shared" si="44"/>
        <v>0</v>
      </c>
      <c r="C2876" t="s">
        <v>6485</v>
      </c>
      <c r="D2876" s="1">
        <v>43873</v>
      </c>
      <c r="E2876" t="b">
        <v>0</v>
      </c>
      <c r="F2876" s="2">
        <v>43529.447222222225</v>
      </c>
      <c r="G2876">
        <v>18182</v>
      </c>
      <c r="H2876">
        <v>1818</v>
      </c>
      <c r="I2876">
        <v>20000</v>
      </c>
      <c r="J2876" t="s">
        <v>3368</v>
      </c>
      <c r="K2876" t="s">
        <v>876</v>
      </c>
      <c r="L2876" t="s">
        <v>3354</v>
      </c>
      <c r="M2876" t="s">
        <v>6646</v>
      </c>
      <c r="N2876" t="s">
        <v>6464</v>
      </c>
      <c r="O2876" t="s">
        <v>6487</v>
      </c>
    </row>
    <row r="2877" spans="1:15" x14ac:dyDescent="0.25">
      <c r="A2877" t="b">
        <v>0</v>
      </c>
      <c r="B2877" s="3" t="b">
        <f t="shared" si="44"/>
        <v>0</v>
      </c>
      <c r="C2877" t="s">
        <v>6466</v>
      </c>
      <c r="D2877" s="1">
        <v>43873</v>
      </c>
      <c r="E2877" t="b">
        <v>0</v>
      </c>
      <c r="F2877" s="2">
        <v>43495</v>
      </c>
      <c r="G2877">
        <v>38085</v>
      </c>
      <c r="H2877">
        <v>6915</v>
      </c>
      <c r="I2877">
        <v>45000</v>
      </c>
      <c r="J2877" t="s">
        <v>6467</v>
      </c>
      <c r="K2877" t="s">
        <v>6468</v>
      </c>
      <c r="L2877" t="s">
        <v>3354</v>
      </c>
      <c r="M2877" t="s">
        <v>6647</v>
      </c>
      <c r="N2877" t="s">
        <v>6464</v>
      </c>
      <c r="O2877" t="s">
        <v>6648</v>
      </c>
    </row>
    <row r="2878" spans="1:15" x14ac:dyDescent="0.25">
      <c r="A2878" t="b">
        <v>0</v>
      </c>
      <c r="B2878" s="3" t="b">
        <f t="shared" si="44"/>
        <v>0</v>
      </c>
      <c r="C2878" t="s">
        <v>3291</v>
      </c>
      <c r="D2878" s="1">
        <v>43873</v>
      </c>
      <c r="E2878" t="b">
        <v>0</v>
      </c>
      <c r="F2878" s="2">
        <v>43587.480555555558</v>
      </c>
      <c r="G2878">
        <v>11755</v>
      </c>
      <c r="H2878">
        <v>6995</v>
      </c>
      <c r="I2878">
        <v>18750</v>
      </c>
      <c r="J2878" t="s">
        <v>1973</v>
      </c>
      <c r="K2878" t="s">
        <v>3292</v>
      </c>
      <c r="L2878" t="s">
        <v>3354</v>
      </c>
      <c r="M2878" t="s">
        <v>6649</v>
      </c>
      <c r="N2878" t="s">
        <v>6464</v>
      </c>
      <c r="O2878" t="s">
        <v>6650</v>
      </c>
    </row>
    <row r="2879" spans="1:15" x14ac:dyDescent="0.25">
      <c r="A2879" t="b">
        <v>0</v>
      </c>
      <c r="B2879" s="3" t="b">
        <f t="shared" si="44"/>
        <v>0</v>
      </c>
      <c r="C2879" t="s">
        <v>4511</v>
      </c>
      <c r="D2879" s="1">
        <v>43873</v>
      </c>
      <c r="E2879" t="b">
        <v>0</v>
      </c>
      <c r="F2879" s="2">
        <v>43567</v>
      </c>
      <c r="G2879">
        <v>9734</v>
      </c>
      <c r="H2879">
        <v>2016</v>
      </c>
      <c r="I2879">
        <v>11750</v>
      </c>
      <c r="J2879" t="s">
        <v>3115</v>
      </c>
      <c r="K2879" t="s">
        <v>4512</v>
      </c>
      <c r="L2879" t="s">
        <v>3354</v>
      </c>
      <c r="M2879" t="s">
        <v>6651</v>
      </c>
      <c r="N2879" t="s">
        <v>6464</v>
      </c>
      <c r="O2879" t="s">
        <v>6652</v>
      </c>
    </row>
    <row r="2880" spans="1:15" x14ac:dyDescent="0.25">
      <c r="A2880" t="b">
        <v>0</v>
      </c>
      <c r="B2880" s="3" t="b">
        <f t="shared" si="44"/>
        <v>0</v>
      </c>
      <c r="C2880" t="s">
        <v>4511</v>
      </c>
      <c r="D2880" s="1">
        <v>43873</v>
      </c>
      <c r="E2880" t="b">
        <v>0</v>
      </c>
      <c r="F2880" s="2">
        <v>43593</v>
      </c>
      <c r="G2880">
        <v>167530</v>
      </c>
      <c r="H2880">
        <v>80517</v>
      </c>
      <c r="I2880">
        <v>248047</v>
      </c>
      <c r="J2880" t="s">
        <v>3115</v>
      </c>
      <c r="K2880" t="s">
        <v>4512</v>
      </c>
      <c r="L2880" t="s">
        <v>3354</v>
      </c>
      <c r="M2880" t="s">
        <v>6653</v>
      </c>
      <c r="N2880" t="s">
        <v>6464</v>
      </c>
      <c r="O2880" t="s">
        <v>6654</v>
      </c>
    </row>
    <row r="2881" spans="1:15" x14ac:dyDescent="0.25">
      <c r="A2881" t="b">
        <v>0</v>
      </c>
      <c r="B2881" s="3" t="b">
        <f t="shared" si="44"/>
        <v>0</v>
      </c>
      <c r="C2881" t="s">
        <v>6485</v>
      </c>
      <c r="D2881" s="1">
        <v>43873</v>
      </c>
      <c r="E2881" t="b">
        <v>0</v>
      </c>
      <c r="F2881" s="2">
        <v>43607.652083333334</v>
      </c>
      <c r="G2881">
        <v>22727</v>
      </c>
      <c r="H2881">
        <v>2273</v>
      </c>
      <c r="I2881">
        <v>25000</v>
      </c>
      <c r="J2881" t="s">
        <v>3368</v>
      </c>
      <c r="K2881" t="s">
        <v>876</v>
      </c>
      <c r="L2881" t="s">
        <v>3354</v>
      </c>
      <c r="M2881" t="s">
        <v>6655</v>
      </c>
      <c r="N2881" t="s">
        <v>6464</v>
      </c>
      <c r="O2881" t="s">
        <v>6544</v>
      </c>
    </row>
    <row r="2882" spans="1:15" x14ac:dyDescent="0.25">
      <c r="A2882" t="b">
        <v>0</v>
      </c>
      <c r="B2882" s="3" t="b">
        <f t="shared" si="44"/>
        <v>0</v>
      </c>
      <c r="C2882" t="s">
        <v>1488</v>
      </c>
      <c r="D2882" s="1">
        <v>43873</v>
      </c>
      <c r="E2882" t="b">
        <v>0</v>
      </c>
      <c r="F2882" s="2">
        <v>43587</v>
      </c>
      <c r="G2882">
        <v>98005</v>
      </c>
      <c r="H2882">
        <v>51995</v>
      </c>
      <c r="I2882">
        <v>150000</v>
      </c>
      <c r="J2882" t="s">
        <v>1489</v>
      </c>
      <c r="K2882" t="s">
        <v>1490</v>
      </c>
      <c r="L2882" t="s">
        <v>3354</v>
      </c>
      <c r="M2882" t="s">
        <v>6656</v>
      </c>
      <c r="N2882" t="s">
        <v>6464</v>
      </c>
      <c r="O2882" t="s">
        <v>6657</v>
      </c>
    </row>
    <row r="2883" spans="1:15" x14ac:dyDescent="0.25">
      <c r="A2883" t="b">
        <v>0</v>
      </c>
      <c r="B2883" s="3" t="b">
        <f t="shared" si="44"/>
        <v>0</v>
      </c>
      <c r="C2883" t="s">
        <v>6658</v>
      </c>
      <c r="D2883" s="1">
        <v>43873</v>
      </c>
      <c r="E2883" t="b">
        <v>0</v>
      </c>
      <c r="F2883" s="2">
        <v>43245</v>
      </c>
      <c r="G2883">
        <v>0</v>
      </c>
      <c r="H2883">
        <v>0</v>
      </c>
      <c r="I2883">
        <v>0</v>
      </c>
      <c r="J2883" t="s">
        <v>1973</v>
      </c>
      <c r="K2883" t="s">
        <v>6659</v>
      </c>
      <c r="L2883" t="s">
        <v>1069</v>
      </c>
      <c r="M2883" t="s">
        <v>6660</v>
      </c>
      <c r="N2883" t="s">
        <v>6661</v>
      </c>
      <c r="O2883" t="s">
        <v>6662</v>
      </c>
    </row>
    <row r="2884" spans="1:15" x14ac:dyDescent="0.25">
      <c r="A2884" t="b">
        <v>0</v>
      </c>
      <c r="B2884" s="3" t="b">
        <f t="shared" ref="B2884:B2947" si="45">OR(ISNUMBER(SEARCH($B$1,O2884)),ISNUMBER(SEARCH($C$1,O2884)),ISNUMBER(SEARCH($D$1,O2884)),ISNUMBER(SEARCH($E$1,O2884)),ISNUMBER(SEARCH($F$1,O2884)),ISNUMBER(SEARCH($G$1,O2884)),ISNUMBER(SEARCH($H$1,O2884)),ISNUMBER(SEARCH($I$1,O2884)),ISNUMBER(SEARCH($J$1,O2884)),ISNUMBER(SEARCH($K$1,O2884)),ISNUMBER(SEARCH($L$1,O2884)),ISNUMBER(SEARCH($M$1,O2884)),ISNUMBER(SEARCH($N$1,O2884)),ISNUMBER(SEARCH($O$1,O2884)),ISNUMBER(SEARCH($P$1,O2884)),ISNUMBER(SEARCH($Q$1,O2884)),ISNUMBER(SEARCH($R$1,O2884)),ISNUMBER(SEARCH($S$1,O2884)),ISNUMBER(SEARCH($T$1,O2884)),ISNUMBER(SEARCH($U$1,O2884)),ISNUMBER(SEARCH($V$1,O2884)),ISNUMBER(SEARCH($W$1,O2884)),ISNUMBER(SEARCH($X$1,O2884)),ISNUMBER(SEARCH($Y$1,O2884)),ISNUMBER(SEARCH($Z$1,O2884)),ISNUMBER(SEARCH($AA$1,O2884)),ISNUMBER(SEARCH($AB$1,O2884)),ISNUMBER(SEARCH($AC$1,O2884)),ISNUMBER(SEARCH($AD$1,O2884)),ISNUMBER(SEARCH($AE$1,O2884)),ISNUMBER(SEARCH($AF$1,O2884)),ISNUMBER(SEARCH($AG$1,O2884)),ISNUMBER(SEARCH($AH$1,O2884)),ISNUMBER(SEARCH($AI$1,O2884)),ISNUMBER(SEARCH($AJ$1,O2884)),ISNUMBER(SEARCH($AK$1,O2884)),ISNUMBER(SEARCH($AL$1,O2884)),ISNUMBER(SEARCH($AM$1,O2884)),ISNUMBER(SEARCH($AN$1,O2884)),ISNUMBER(SEARCH($AO$1,O2884)),ISNUMBER(SEARCH($AP$1,O2884)),ISNUMBER(SEARCH($AQ$1,O2884)),ISNUMBER(SEARCH($AR$1,O2884)),ISNUMBER(SEARCH($AS$1,O2884)),ISNUMBER(SEARCH($AT$1,O2884)),ISNUMBER(SEARCH($AU$1,O2884)),ISNUMBER(SEARCH($AV$1,O2884)),ISNUMBER(SEARCH($AW$1,O2884)),ISNUMBER(SEARCH($AX$1,O2884)),ISNUMBER(SEARCH($AY$1,O2884)), ISNUMBER(SEARCH($AZ$1,O2884)),ISNUMBER(SEARCH($BA$1,O2884)),ISNUMBER(SEARCH($BB$1,O2884)),ISNUMBER(SEARCH($BC$1,O2884)),ISNUMBER(SEARCH($BD$1,O2884)),ISNUMBER(SEARCH($BE$1,O2884)),ISNUMBER(SEARCH($BF$1,O2884)),ISNUMBER(SEARCH($BG$1,O2884)),ISNUMBER(SEARCH($BH$1,O2884)),ISNUMBER(SEARCH($BI$1,O2884)),ISNUMBER(SEARCH($BJ$1,O2884)),ISNUMBER(SEARCH($BK$1,O2884)),ISNUMBER(SEARCH($BL$1,O2884)),ISNUMBER(SEARCH($BM$1,O2884)),ISNUMBER(SEARCH($BN$1,O2884)),ISNUMBER(SEARCH($BO$1,O2884)),ISNUMBER(SEARCH($BP$1,O2884)),ISNUMBER(SEARCH($BQ$1,O2884)),ISNUMBER(SEARCH($BR$1,O2884)),ISNUMBER(SEARCH($BS$1,O2884)),ISNUMBER(SEARCH($BT$1,O2884)),ISNUMBER(SEARCH($BU$1,O2884)),ISNUMBER(SEARCH($BV$1,O2884)),ISNUMBER(SEARCH($BW$1,O2884)),ISNUMBER(SEARCH($BX$1,O2884)),ISNUMBER(SEARCH($BY$1,O2884)),ISNUMBER(SEARCH($BZ$1,O2884)),ISNUMBER(SEARCH($CA$1,O2884)),ISNUMBER(SEARCH($CB$1,O2884)),ISNUMBER(SEARCH($CC$1,O2884)),ISNUMBER(SEARCH($CD$1,O2884)),ISNUMBER(SEARCH($CE$1,O2884)),ISNUMBER(SEARCH($CF$1,O2884)),ISNUMBER(SEARCH($CG$1,O2884)),ISNUMBER(SEARCH($CG$1,O2884)),ISNUMBER(SEARCH($CH$1,O2884)),ISNUMBER(SEARCH($CI$1,O2884)),ISNUMBER(SEARCH($CJ$1,O2884)),ISNUMBER(SEARCH($CK$1,O2884)),ISNUMBER(SEARCH($CL$1,O2884)),ISNUMBER(SEARCH($CM$1,O2884)),ISNUMBER(SEARCH($CN$1,O2884)),ISNUMBER(SEARCH($CO$1,O2884)),ISNUMBER(SEARCH($CP$1,O2884)),ISNUMBER(SEARCH($CQ$1,O2884)),ISNUMBER(SEARCH($CR$1,O2884)),ISNUMBER(SEARCH($CS$1,O2884)),ISNUMBER(SEARCH($CT$1,O2884)))</f>
        <v>0</v>
      </c>
      <c r="C2884" t="s">
        <v>6658</v>
      </c>
      <c r="D2884" s="1">
        <v>43873</v>
      </c>
      <c r="E2884" t="b">
        <v>0</v>
      </c>
      <c r="F2884" s="2">
        <v>42948</v>
      </c>
      <c r="G2884">
        <v>90000</v>
      </c>
      <c r="H2884">
        <v>0</v>
      </c>
      <c r="I2884">
        <v>90000</v>
      </c>
      <c r="J2884" t="s">
        <v>1973</v>
      </c>
      <c r="K2884" t="s">
        <v>6659</v>
      </c>
      <c r="L2884" t="s">
        <v>1069</v>
      </c>
      <c r="M2884" t="s">
        <v>6663</v>
      </c>
      <c r="N2884" t="s">
        <v>6661</v>
      </c>
      <c r="O2884" t="s">
        <v>6664</v>
      </c>
    </row>
    <row r="2885" spans="1:15" x14ac:dyDescent="0.25">
      <c r="A2885" t="b">
        <v>0</v>
      </c>
      <c r="B2885" s="3" t="b">
        <f t="shared" si="45"/>
        <v>0</v>
      </c>
      <c r="C2885" t="s">
        <v>6665</v>
      </c>
      <c r="D2885" s="1">
        <v>43873</v>
      </c>
      <c r="E2885" t="b">
        <v>0</v>
      </c>
      <c r="F2885" s="2">
        <v>42836.595833333333</v>
      </c>
      <c r="G2885">
        <v>46138</v>
      </c>
      <c r="H2885">
        <v>15394</v>
      </c>
      <c r="I2885">
        <v>61532</v>
      </c>
      <c r="J2885" t="s">
        <v>6666</v>
      </c>
      <c r="K2885" t="s">
        <v>6667</v>
      </c>
      <c r="L2885" t="s">
        <v>731</v>
      </c>
      <c r="M2885" t="s">
        <v>6668</v>
      </c>
      <c r="N2885" t="s">
        <v>6669</v>
      </c>
      <c r="O2885" t="s">
        <v>6670</v>
      </c>
    </row>
    <row r="2886" spans="1:15" x14ac:dyDescent="0.25">
      <c r="A2886" t="b">
        <v>0</v>
      </c>
      <c r="B2886" s="3" t="b">
        <f t="shared" si="45"/>
        <v>1</v>
      </c>
      <c r="C2886" t="s">
        <v>6671</v>
      </c>
      <c r="D2886" s="1">
        <v>43873</v>
      </c>
      <c r="E2886" t="b">
        <v>0</v>
      </c>
      <c r="F2886" s="2">
        <v>42576</v>
      </c>
      <c r="G2886">
        <v>6995</v>
      </c>
      <c r="H2886">
        <v>2998</v>
      </c>
      <c r="I2886">
        <v>9993</v>
      </c>
      <c r="J2886" t="s">
        <v>6421</v>
      </c>
      <c r="K2886" t="s">
        <v>6672</v>
      </c>
      <c r="L2886" t="s">
        <v>731</v>
      </c>
      <c r="M2886" t="s">
        <v>6673</v>
      </c>
      <c r="N2886" t="s">
        <v>6669</v>
      </c>
      <c r="O2886" t="s">
        <v>6674</v>
      </c>
    </row>
    <row r="2887" spans="1:15" x14ac:dyDescent="0.25">
      <c r="A2887" t="b">
        <v>0</v>
      </c>
      <c r="B2887" s="3" t="b">
        <f t="shared" si="45"/>
        <v>0</v>
      </c>
      <c r="C2887" t="s">
        <v>6671</v>
      </c>
      <c r="D2887" s="1">
        <v>43873</v>
      </c>
      <c r="E2887" t="b">
        <v>0</v>
      </c>
      <c r="F2887" s="2">
        <v>42571.660416666666</v>
      </c>
      <c r="G2887">
        <v>283041</v>
      </c>
      <c r="H2887">
        <v>152667</v>
      </c>
      <c r="I2887">
        <v>435708</v>
      </c>
      <c r="J2887" t="s">
        <v>6421</v>
      </c>
      <c r="K2887" t="s">
        <v>6672</v>
      </c>
      <c r="L2887" t="s">
        <v>731</v>
      </c>
      <c r="M2887" t="s">
        <v>6675</v>
      </c>
      <c r="N2887" t="s">
        <v>6669</v>
      </c>
      <c r="O2887" t="s">
        <v>6676</v>
      </c>
    </row>
    <row r="2888" spans="1:15" x14ac:dyDescent="0.25">
      <c r="A2888" t="b">
        <v>0</v>
      </c>
      <c r="B2888" s="3" t="b">
        <f t="shared" si="45"/>
        <v>0</v>
      </c>
      <c r="C2888" t="s">
        <v>6665</v>
      </c>
      <c r="D2888" s="1">
        <v>43873</v>
      </c>
      <c r="E2888" t="b">
        <v>0</v>
      </c>
      <c r="F2888" s="2">
        <v>43192.532638888886</v>
      </c>
      <c r="G2888">
        <v>33898</v>
      </c>
      <c r="H2888">
        <v>12284</v>
      </c>
      <c r="I2888">
        <v>46182</v>
      </c>
      <c r="J2888" t="s">
        <v>6666</v>
      </c>
      <c r="K2888" t="s">
        <v>6667</v>
      </c>
      <c r="L2888" t="s">
        <v>731</v>
      </c>
      <c r="M2888" t="s">
        <v>6677</v>
      </c>
      <c r="N2888" t="s">
        <v>6669</v>
      </c>
      <c r="O2888" t="s">
        <v>6670</v>
      </c>
    </row>
    <row r="2889" spans="1:15" x14ac:dyDescent="0.25">
      <c r="A2889" t="b">
        <v>0</v>
      </c>
      <c r="B2889" s="3" t="b">
        <f t="shared" si="45"/>
        <v>0</v>
      </c>
      <c r="C2889" t="s">
        <v>6678</v>
      </c>
      <c r="D2889" s="1">
        <v>43873</v>
      </c>
      <c r="E2889" t="b">
        <v>0</v>
      </c>
      <c r="F2889" s="2">
        <v>43223</v>
      </c>
      <c r="G2889">
        <v>100000</v>
      </c>
      <c r="H2889">
        <v>0</v>
      </c>
      <c r="I2889">
        <v>100000</v>
      </c>
      <c r="J2889" t="s">
        <v>27</v>
      </c>
      <c r="K2889" t="s">
        <v>6679</v>
      </c>
      <c r="L2889" t="s">
        <v>731</v>
      </c>
      <c r="M2889" t="s">
        <v>6680</v>
      </c>
      <c r="N2889" t="s">
        <v>6669</v>
      </c>
      <c r="O2889" t="s">
        <v>6681</v>
      </c>
    </row>
    <row r="2890" spans="1:15" x14ac:dyDescent="0.25">
      <c r="A2890" t="b">
        <v>0</v>
      </c>
      <c r="B2890" s="3" t="b">
        <f t="shared" si="45"/>
        <v>0</v>
      </c>
      <c r="C2890" t="s">
        <v>6665</v>
      </c>
      <c r="D2890" s="1">
        <v>43873</v>
      </c>
      <c r="E2890" t="b">
        <v>0</v>
      </c>
      <c r="F2890" s="2">
        <v>43609.509722222225</v>
      </c>
      <c r="G2890">
        <v>9076</v>
      </c>
      <c r="H2890">
        <v>3890</v>
      </c>
      <c r="I2890">
        <v>12966</v>
      </c>
      <c r="J2890" t="s">
        <v>6666</v>
      </c>
      <c r="K2890" t="s">
        <v>6667</v>
      </c>
      <c r="L2890" t="s">
        <v>731</v>
      </c>
      <c r="M2890" t="s">
        <v>6682</v>
      </c>
      <c r="N2890" t="s">
        <v>6669</v>
      </c>
      <c r="O2890" t="s">
        <v>6670</v>
      </c>
    </row>
    <row r="2891" spans="1:15" x14ac:dyDescent="0.25">
      <c r="A2891" t="b">
        <v>0</v>
      </c>
      <c r="B2891" s="3" t="b">
        <f t="shared" si="45"/>
        <v>0</v>
      </c>
      <c r="C2891" t="s">
        <v>4461</v>
      </c>
      <c r="D2891" s="1">
        <v>43873</v>
      </c>
      <c r="E2891" t="b">
        <v>0</v>
      </c>
      <c r="F2891" s="2">
        <v>43630.75277777778</v>
      </c>
      <c r="G2891">
        <v>280793</v>
      </c>
      <c r="H2891">
        <v>105321</v>
      </c>
      <c r="I2891">
        <v>386114</v>
      </c>
      <c r="J2891" t="s">
        <v>4462</v>
      </c>
      <c r="K2891" t="s">
        <v>4463</v>
      </c>
      <c r="L2891" t="s">
        <v>3354</v>
      </c>
      <c r="M2891" t="s">
        <v>6683</v>
      </c>
      <c r="N2891" t="s">
        <v>6684</v>
      </c>
      <c r="O2891" t="s">
        <v>4465</v>
      </c>
    </row>
    <row r="2892" spans="1:15" x14ac:dyDescent="0.25">
      <c r="A2892" t="b">
        <v>0</v>
      </c>
      <c r="B2892" s="3" t="b">
        <f t="shared" si="45"/>
        <v>0</v>
      </c>
      <c r="C2892" t="s">
        <v>4461</v>
      </c>
      <c r="D2892" s="1">
        <v>43873</v>
      </c>
      <c r="E2892" t="b">
        <v>0</v>
      </c>
      <c r="F2892" s="2">
        <v>43280</v>
      </c>
      <c r="G2892">
        <v>288107</v>
      </c>
      <c r="H2892">
        <v>98988</v>
      </c>
      <c r="I2892">
        <v>387095</v>
      </c>
      <c r="J2892" t="s">
        <v>4462</v>
      </c>
      <c r="K2892" t="s">
        <v>4463</v>
      </c>
      <c r="L2892" t="s">
        <v>3354</v>
      </c>
      <c r="M2892" t="s">
        <v>6685</v>
      </c>
      <c r="N2892" t="s">
        <v>6684</v>
      </c>
      <c r="O2892" t="s">
        <v>6686</v>
      </c>
    </row>
    <row r="2893" spans="1:15" x14ac:dyDescent="0.25">
      <c r="A2893" t="b">
        <v>0</v>
      </c>
      <c r="B2893" s="3" t="b">
        <f t="shared" si="45"/>
        <v>0</v>
      </c>
      <c r="C2893" t="s">
        <v>6687</v>
      </c>
      <c r="D2893" s="1">
        <v>43873</v>
      </c>
      <c r="E2893" t="b">
        <v>0</v>
      </c>
      <c r="F2893" s="2">
        <v>42789.510416666664</v>
      </c>
      <c r="G2893">
        <v>126890</v>
      </c>
      <c r="H2893">
        <v>69628</v>
      </c>
      <c r="I2893">
        <v>196518</v>
      </c>
      <c r="J2893" t="s">
        <v>6688</v>
      </c>
      <c r="K2893" t="s">
        <v>6689</v>
      </c>
      <c r="L2893" t="s">
        <v>1186</v>
      </c>
      <c r="M2893" t="s">
        <v>6690</v>
      </c>
      <c r="N2893" t="s">
        <v>6691</v>
      </c>
      <c r="O2893" t="s">
        <v>6692</v>
      </c>
    </row>
    <row r="2894" spans="1:15" x14ac:dyDescent="0.25">
      <c r="A2894" t="b">
        <v>0</v>
      </c>
      <c r="B2894" s="3" t="b">
        <f t="shared" si="45"/>
        <v>0</v>
      </c>
      <c r="C2894" t="s">
        <v>6693</v>
      </c>
      <c r="D2894" s="1">
        <v>43873</v>
      </c>
      <c r="E2894" t="b">
        <v>0</v>
      </c>
      <c r="F2894" s="2">
        <v>42683.644444444442</v>
      </c>
      <c r="G2894">
        <v>4368000</v>
      </c>
      <c r="H2894">
        <v>0</v>
      </c>
      <c r="I2894">
        <v>4368000</v>
      </c>
      <c r="J2894" t="s">
        <v>844</v>
      </c>
      <c r="K2894" t="s">
        <v>6694</v>
      </c>
      <c r="L2894" t="s">
        <v>6695</v>
      </c>
      <c r="M2894" t="s">
        <v>6696</v>
      </c>
      <c r="N2894" t="s">
        <v>6695</v>
      </c>
      <c r="O2894" t="s">
        <v>6697</v>
      </c>
    </row>
    <row r="2895" spans="1:15" x14ac:dyDescent="0.25">
      <c r="A2895" t="b">
        <v>0</v>
      </c>
      <c r="B2895" s="3" t="b">
        <f t="shared" si="45"/>
        <v>0</v>
      </c>
      <c r="C2895" t="s">
        <v>6698</v>
      </c>
      <c r="D2895" s="1">
        <v>43873</v>
      </c>
      <c r="E2895" t="b">
        <v>0</v>
      </c>
      <c r="F2895" s="2">
        <v>43238</v>
      </c>
      <c r="G2895">
        <v>289982</v>
      </c>
      <c r="H2895">
        <v>172540</v>
      </c>
      <c r="I2895">
        <v>462522</v>
      </c>
      <c r="J2895" t="s">
        <v>32</v>
      </c>
      <c r="K2895" t="s">
        <v>6699</v>
      </c>
      <c r="L2895" t="s">
        <v>6695</v>
      </c>
      <c r="M2895" t="s">
        <v>6700</v>
      </c>
      <c r="N2895" t="s">
        <v>6701</v>
      </c>
      <c r="O2895" t="s">
        <v>6702</v>
      </c>
    </row>
    <row r="2896" spans="1:15" x14ac:dyDescent="0.25">
      <c r="A2896" t="b">
        <v>0</v>
      </c>
      <c r="B2896" s="3" t="b">
        <f t="shared" si="45"/>
        <v>0</v>
      </c>
      <c r="C2896" t="s">
        <v>6698</v>
      </c>
      <c r="D2896" s="1">
        <v>43873</v>
      </c>
      <c r="E2896" t="b">
        <v>0</v>
      </c>
      <c r="F2896" s="2">
        <v>43571.586805555555</v>
      </c>
      <c r="G2896">
        <v>77760</v>
      </c>
      <c r="H2896">
        <v>55987</v>
      </c>
      <c r="I2896">
        <v>133747</v>
      </c>
      <c r="J2896" t="s">
        <v>32</v>
      </c>
      <c r="K2896" t="s">
        <v>6699</v>
      </c>
      <c r="L2896" t="s">
        <v>6695</v>
      </c>
      <c r="M2896" t="s">
        <v>6703</v>
      </c>
      <c r="N2896" t="s">
        <v>6701</v>
      </c>
      <c r="O2896" t="s">
        <v>6704</v>
      </c>
    </row>
    <row r="2897" spans="1:15" x14ac:dyDescent="0.25">
      <c r="A2897" t="b">
        <v>0</v>
      </c>
      <c r="B2897" s="3" t="b">
        <f t="shared" si="45"/>
        <v>0</v>
      </c>
      <c r="C2897" t="s">
        <v>6698</v>
      </c>
      <c r="D2897" s="1">
        <v>43873</v>
      </c>
      <c r="E2897" t="b">
        <v>0</v>
      </c>
      <c r="F2897" s="2">
        <v>43320.38958333333</v>
      </c>
      <c r="G2897">
        <v>18809</v>
      </c>
      <c r="H2897">
        <v>11191</v>
      </c>
      <c r="I2897">
        <v>30000</v>
      </c>
      <c r="J2897" t="s">
        <v>32</v>
      </c>
      <c r="K2897" t="s">
        <v>6699</v>
      </c>
      <c r="L2897" t="s">
        <v>6695</v>
      </c>
      <c r="M2897" t="s">
        <v>6705</v>
      </c>
      <c r="N2897" t="s">
        <v>6701</v>
      </c>
      <c r="O2897" t="s">
        <v>6702</v>
      </c>
    </row>
    <row r="2898" spans="1:15" x14ac:dyDescent="0.25">
      <c r="A2898" t="b">
        <v>0</v>
      </c>
      <c r="B2898" s="3" t="b">
        <f t="shared" si="45"/>
        <v>0</v>
      </c>
      <c r="C2898" t="s">
        <v>6706</v>
      </c>
      <c r="D2898" s="1">
        <v>43873</v>
      </c>
      <c r="E2898" t="b">
        <v>0</v>
      </c>
      <c r="F2898" s="2">
        <v>43397</v>
      </c>
      <c r="G2898">
        <v>27362</v>
      </c>
      <c r="H2898">
        <v>7114</v>
      </c>
      <c r="I2898">
        <v>34476</v>
      </c>
      <c r="J2898" t="s">
        <v>6707</v>
      </c>
      <c r="K2898" t="s">
        <v>6708</v>
      </c>
      <c r="L2898" t="s">
        <v>3354</v>
      </c>
      <c r="M2898" t="s">
        <v>6709</v>
      </c>
      <c r="N2898" t="s">
        <v>6710</v>
      </c>
      <c r="O2898" t="s">
        <v>6711</v>
      </c>
    </row>
    <row r="2899" spans="1:15" x14ac:dyDescent="0.25">
      <c r="A2899" t="b">
        <v>0</v>
      </c>
      <c r="B2899" s="3" t="b">
        <f t="shared" si="45"/>
        <v>0</v>
      </c>
      <c r="C2899" t="s">
        <v>6706</v>
      </c>
      <c r="D2899" s="1">
        <v>43873</v>
      </c>
      <c r="E2899" t="b">
        <v>0</v>
      </c>
      <c r="F2899" s="2">
        <v>43339.552083333336</v>
      </c>
      <c r="G2899">
        <v>4191</v>
      </c>
      <c r="H2899">
        <v>1090</v>
      </c>
      <c r="I2899">
        <v>5281</v>
      </c>
      <c r="J2899" t="s">
        <v>6707</v>
      </c>
      <c r="K2899" t="s">
        <v>6708</v>
      </c>
      <c r="L2899" t="s">
        <v>3354</v>
      </c>
      <c r="M2899" t="s">
        <v>6712</v>
      </c>
      <c r="N2899" t="s">
        <v>6710</v>
      </c>
      <c r="O2899" t="s">
        <v>6713</v>
      </c>
    </row>
    <row r="2900" spans="1:15" x14ac:dyDescent="0.25">
      <c r="A2900" t="b">
        <v>0</v>
      </c>
      <c r="B2900" s="3" t="b">
        <f t="shared" si="45"/>
        <v>1</v>
      </c>
      <c r="C2900" t="s">
        <v>6706</v>
      </c>
      <c r="D2900" s="1">
        <v>43873</v>
      </c>
      <c r="E2900" t="b">
        <v>0</v>
      </c>
      <c r="F2900" s="2">
        <v>43286</v>
      </c>
      <c r="G2900">
        <v>72509</v>
      </c>
      <c r="H2900">
        <v>18852</v>
      </c>
      <c r="I2900">
        <v>91361</v>
      </c>
      <c r="J2900" t="s">
        <v>6707</v>
      </c>
      <c r="K2900" t="s">
        <v>6708</v>
      </c>
      <c r="L2900" t="s">
        <v>3354</v>
      </c>
      <c r="M2900" t="s">
        <v>6714</v>
      </c>
      <c r="N2900" t="s">
        <v>6710</v>
      </c>
      <c r="O2900" t="s">
        <v>6715</v>
      </c>
    </row>
    <row r="2901" spans="1:15" x14ac:dyDescent="0.25">
      <c r="A2901" t="b">
        <v>0</v>
      </c>
      <c r="B2901" s="3" t="b">
        <f t="shared" si="45"/>
        <v>0</v>
      </c>
      <c r="C2901" t="s">
        <v>6706</v>
      </c>
      <c r="D2901" s="1">
        <v>43873</v>
      </c>
      <c r="E2901" t="b">
        <v>0</v>
      </c>
      <c r="F2901" s="2">
        <v>43432</v>
      </c>
      <c r="G2901">
        <v>51610</v>
      </c>
      <c r="H2901">
        <v>13419</v>
      </c>
      <c r="I2901">
        <v>65029</v>
      </c>
      <c r="J2901" t="s">
        <v>6707</v>
      </c>
      <c r="K2901" t="s">
        <v>6708</v>
      </c>
      <c r="L2901" t="s">
        <v>3354</v>
      </c>
      <c r="M2901" t="s">
        <v>6716</v>
      </c>
      <c r="N2901" t="s">
        <v>6710</v>
      </c>
      <c r="O2901" t="s">
        <v>6717</v>
      </c>
    </row>
    <row r="2902" spans="1:15" x14ac:dyDescent="0.25">
      <c r="A2902" t="b">
        <v>0</v>
      </c>
      <c r="B2902" s="3" t="b">
        <f t="shared" si="45"/>
        <v>0</v>
      </c>
      <c r="C2902" t="s">
        <v>6706</v>
      </c>
      <c r="D2902" s="1">
        <v>43873</v>
      </c>
      <c r="E2902" t="b">
        <v>0</v>
      </c>
      <c r="F2902" s="2">
        <v>43503</v>
      </c>
      <c r="G2902">
        <v>248201</v>
      </c>
      <c r="H2902">
        <v>0</v>
      </c>
      <c r="I2902">
        <v>248201</v>
      </c>
      <c r="J2902" t="s">
        <v>6707</v>
      </c>
      <c r="K2902" t="s">
        <v>6708</v>
      </c>
      <c r="L2902" t="s">
        <v>3354</v>
      </c>
      <c r="M2902" t="s">
        <v>6718</v>
      </c>
      <c r="N2902" t="s">
        <v>6710</v>
      </c>
      <c r="O2902" t="s">
        <v>6719</v>
      </c>
    </row>
    <row r="2903" spans="1:15" x14ac:dyDescent="0.25">
      <c r="A2903" t="b">
        <v>0</v>
      </c>
      <c r="B2903" s="3" t="b">
        <f t="shared" si="45"/>
        <v>1</v>
      </c>
      <c r="C2903" t="s">
        <v>6706</v>
      </c>
      <c r="D2903" s="1">
        <v>43873</v>
      </c>
      <c r="E2903" t="b">
        <v>0</v>
      </c>
      <c r="F2903" s="2">
        <v>43276.65625</v>
      </c>
      <c r="G2903">
        <v>92335</v>
      </c>
      <c r="H2903">
        <v>0</v>
      </c>
      <c r="I2903">
        <v>92335</v>
      </c>
      <c r="J2903" t="s">
        <v>6707</v>
      </c>
      <c r="K2903" t="s">
        <v>6708</v>
      </c>
      <c r="L2903" t="s">
        <v>3354</v>
      </c>
      <c r="M2903" t="s">
        <v>6720</v>
      </c>
      <c r="N2903" t="s">
        <v>6710</v>
      </c>
      <c r="O2903" t="s">
        <v>6721</v>
      </c>
    </row>
    <row r="2904" spans="1:15" x14ac:dyDescent="0.25">
      <c r="A2904" t="b">
        <v>0</v>
      </c>
      <c r="B2904" s="3" t="b">
        <f t="shared" si="45"/>
        <v>0</v>
      </c>
      <c r="C2904" t="s">
        <v>6706</v>
      </c>
      <c r="D2904" s="1">
        <v>43873</v>
      </c>
      <c r="E2904" t="b">
        <v>0</v>
      </c>
      <c r="F2904" s="2">
        <v>43111</v>
      </c>
      <c r="G2904">
        <v>21542</v>
      </c>
      <c r="H2904">
        <v>5601</v>
      </c>
      <c r="I2904">
        <v>27143</v>
      </c>
      <c r="J2904" t="s">
        <v>6707</v>
      </c>
      <c r="K2904" t="s">
        <v>6708</v>
      </c>
      <c r="L2904" t="s">
        <v>3354</v>
      </c>
      <c r="M2904" t="s">
        <v>6722</v>
      </c>
      <c r="N2904" t="s">
        <v>6710</v>
      </c>
      <c r="O2904" t="s">
        <v>6723</v>
      </c>
    </row>
    <row r="2905" spans="1:15" x14ac:dyDescent="0.25">
      <c r="A2905" t="b">
        <v>0</v>
      </c>
      <c r="B2905" s="3" t="b">
        <f t="shared" si="45"/>
        <v>1</v>
      </c>
      <c r="C2905" t="s">
        <v>6706</v>
      </c>
      <c r="D2905" s="1">
        <v>43873</v>
      </c>
      <c r="E2905" t="b">
        <v>0</v>
      </c>
      <c r="F2905" s="2">
        <v>42895.442361111112</v>
      </c>
      <c r="G2905">
        <v>77414</v>
      </c>
      <c r="H2905">
        <v>0</v>
      </c>
      <c r="I2905">
        <v>77414</v>
      </c>
      <c r="J2905" t="s">
        <v>6707</v>
      </c>
      <c r="K2905" t="s">
        <v>6708</v>
      </c>
      <c r="L2905" t="s">
        <v>3354</v>
      </c>
      <c r="M2905" t="s">
        <v>6724</v>
      </c>
      <c r="N2905" t="s">
        <v>6710</v>
      </c>
      <c r="O2905" t="s">
        <v>6725</v>
      </c>
    </row>
    <row r="2906" spans="1:15" x14ac:dyDescent="0.25">
      <c r="A2906" t="b">
        <v>0</v>
      </c>
      <c r="B2906" s="3" t="b">
        <f t="shared" si="45"/>
        <v>0</v>
      </c>
      <c r="C2906" t="s">
        <v>6726</v>
      </c>
      <c r="D2906" s="1">
        <v>43873</v>
      </c>
      <c r="E2906" t="b">
        <v>0</v>
      </c>
      <c r="F2906" s="2">
        <v>42936</v>
      </c>
      <c r="G2906">
        <v>85234</v>
      </c>
      <c r="H2906">
        <v>22161</v>
      </c>
      <c r="I2906">
        <v>107395</v>
      </c>
      <c r="J2906" t="s">
        <v>6727</v>
      </c>
      <c r="K2906" t="s">
        <v>6728</v>
      </c>
      <c r="L2906" t="s">
        <v>3354</v>
      </c>
      <c r="M2906" t="s">
        <v>6729</v>
      </c>
      <c r="N2906" t="s">
        <v>6710</v>
      </c>
      <c r="O2906" t="s">
        <v>6730</v>
      </c>
    </row>
    <row r="2907" spans="1:15" x14ac:dyDescent="0.25">
      <c r="A2907" t="b">
        <v>0</v>
      </c>
      <c r="B2907" s="3" t="b">
        <f t="shared" si="45"/>
        <v>0</v>
      </c>
      <c r="C2907" t="s">
        <v>6706</v>
      </c>
      <c r="D2907" s="1">
        <v>43873</v>
      </c>
      <c r="E2907" t="b">
        <v>0</v>
      </c>
      <c r="F2907" s="2">
        <v>43060</v>
      </c>
      <c r="G2907">
        <v>24662</v>
      </c>
      <c r="H2907">
        <v>6412</v>
      </c>
      <c r="I2907">
        <v>31074</v>
      </c>
      <c r="J2907" t="s">
        <v>6707</v>
      </c>
      <c r="K2907" t="s">
        <v>6708</v>
      </c>
      <c r="L2907" t="s">
        <v>3354</v>
      </c>
      <c r="M2907" t="s">
        <v>6731</v>
      </c>
      <c r="N2907" t="s">
        <v>6710</v>
      </c>
      <c r="O2907" t="s">
        <v>6732</v>
      </c>
    </row>
    <row r="2908" spans="1:15" x14ac:dyDescent="0.25">
      <c r="A2908" t="b">
        <v>0</v>
      </c>
      <c r="B2908" s="3" t="b">
        <f t="shared" si="45"/>
        <v>1</v>
      </c>
      <c r="C2908" t="s">
        <v>6726</v>
      </c>
      <c r="D2908" s="1">
        <v>43873</v>
      </c>
      <c r="E2908" t="b">
        <v>0</v>
      </c>
      <c r="F2908" s="2">
        <v>42863.366666666669</v>
      </c>
      <c r="G2908">
        <v>14922</v>
      </c>
      <c r="H2908">
        <v>0</v>
      </c>
      <c r="I2908">
        <v>14922</v>
      </c>
      <c r="J2908" t="s">
        <v>6727</v>
      </c>
      <c r="K2908" t="s">
        <v>6728</v>
      </c>
      <c r="L2908" t="s">
        <v>3354</v>
      </c>
      <c r="M2908" t="s">
        <v>6733</v>
      </c>
      <c r="N2908" t="s">
        <v>6710</v>
      </c>
      <c r="O2908" t="s">
        <v>6734</v>
      </c>
    </row>
    <row r="2909" spans="1:15" x14ac:dyDescent="0.25">
      <c r="A2909" t="b">
        <v>0</v>
      </c>
      <c r="B2909" s="3" t="b">
        <f t="shared" si="45"/>
        <v>0</v>
      </c>
      <c r="C2909" t="s">
        <v>6706</v>
      </c>
      <c r="D2909" s="1">
        <v>43873</v>
      </c>
      <c r="E2909" t="b">
        <v>0</v>
      </c>
      <c r="F2909" s="2">
        <v>42697</v>
      </c>
      <c r="G2909">
        <v>23751</v>
      </c>
      <c r="H2909">
        <v>6175</v>
      </c>
      <c r="I2909">
        <v>29926</v>
      </c>
      <c r="J2909" t="s">
        <v>6707</v>
      </c>
      <c r="K2909" t="s">
        <v>6708</v>
      </c>
      <c r="L2909" t="s">
        <v>3354</v>
      </c>
      <c r="M2909" t="s">
        <v>6735</v>
      </c>
      <c r="N2909" t="s">
        <v>6710</v>
      </c>
      <c r="O2909" t="s">
        <v>6736</v>
      </c>
    </row>
    <row r="2910" spans="1:15" x14ac:dyDescent="0.25">
      <c r="A2910" t="b">
        <v>0</v>
      </c>
      <c r="B2910" s="3" t="b">
        <f t="shared" si="45"/>
        <v>0</v>
      </c>
      <c r="C2910" t="s">
        <v>6737</v>
      </c>
      <c r="D2910" s="1">
        <v>43873</v>
      </c>
      <c r="E2910" t="b">
        <v>0</v>
      </c>
      <c r="F2910" s="2">
        <v>42649</v>
      </c>
      <c r="G2910">
        <v>247467</v>
      </c>
      <c r="H2910">
        <v>10000</v>
      </c>
      <c r="I2910">
        <v>257467</v>
      </c>
      <c r="J2910" t="s">
        <v>6738</v>
      </c>
      <c r="K2910" t="s">
        <v>947</v>
      </c>
      <c r="L2910" t="s">
        <v>497</v>
      </c>
      <c r="M2910" t="s">
        <v>6739</v>
      </c>
      <c r="N2910" t="s">
        <v>6740</v>
      </c>
      <c r="O2910" t="s">
        <v>3226</v>
      </c>
    </row>
    <row r="2911" spans="1:15" x14ac:dyDescent="0.25">
      <c r="A2911" t="b">
        <v>0</v>
      </c>
      <c r="B2911" s="3" t="b">
        <f t="shared" si="45"/>
        <v>0</v>
      </c>
      <c r="C2911" t="s">
        <v>6741</v>
      </c>
      <c r="D2911" s="1">
        <v>43873</v>
      </c>
      <c r="E2911" t="b">
        <v>0</v>
      </c>
      <c r="F2911" s="2">
        <v>43229</v>
      </c>
      <c r="G2911">
        <v>6500</v>
      </c>
      <c r="H2911">
        <v>0</v>
      </c>
      <c r="I2911">
        <v>6500</v>
      </c>
      <c r="J2911" t="s">
        <v>6742</v>
      </c>
      <c r="K2911" t="s">
        <v>6743</v>
      </c>
      <c r="L2911" t="s">
        <v>562</v>
      </c>
      <c r="M2911" t="s">
        <v>6744</v>
      </c>
      <c r="N2911" t="s">
        <v>6745</v>
      </c>
      <c r="O2911" t="s">
        <v>6746</v>
      </c>
    </row>
    <row r="2912" spans="1:15" x14ac:dyDescent="0.25">
      <c r="A2912" t="b">
        <v>0</v>
      </c>
      <c r="B2912" s="3" t="b">
        <f t="shared" si="45"/>
        <v>0</v>
      </c>
      <c r="C2912" t="s">
        <v>6747</v>
      </c>
      <c r="D2912" s="1">
        <v>43873</v>
      </c>
      <c r="E2912" t="b">
        <v>0</v>
      </c>
      <c r="F2912" s="2">
        <v>43587</v>
      </c>
      <c r="G2912">
        <v>5967</v>
      </c>
      <c r="H2912">
        <v>0</v>
      </c>
      <c r="I2912">
        <v>5967</v>
      </c>
      <c r="J2912" t="s">
        <v>6748</v>
      </c>
      <c r="K2912" t="s">
        <v>6749</v>
      </c>
      <c r="L2912" t="s">
        <v>562</v>
      </c>
      <c r="M2912" t="s">
        <v>6750</v>
      </c>
      <c r="N2912" t="s">
        <v>6745</v>
      </c>
      <c r="O2912" t="s">
        <v>6751</v>
      </c>
    </row>
    <row r="2913" spans="1:15" x14ac:dyDescent="0.25">
      <c r="A2913" t="b">
        <v>0</v>
      </c>
      <c r="B2913" s="3" t="b">
        <f t="shared" si="45"/>
        <v>0</v>
      </c>
      <c r="C2913" t="s">
        <v>6752</v>
      </c>
      <c r="D2913" s="1">
        <v>43873</v>
      </c>
      <c r="E2913" t="b">
        <v>0</v>
      </c>
      <c r="F2913" s="2">
        <v>43560</v>
      </c>
      <c r="G2913">
        <v>25000</v>
      </c>
      <c r="H2913">
        <v>0</v>
      </c>
      <c r="I2913">
        <v>25000</v>
      </c>
      <c r="J2913" t="s">
        <v>6753</v>
      </c>
      <c r="K2913" t="s">
        <v>2991</v>
      </c>
      <c r="L2913" t="s">
        <v>562</v>
      </c>
      <c r="M2913" t="s">
        <v>6754</v>
      </c>
      <c r="N2913" t="s">
        <v>6745</v>
      </c>
      <c r="O2913" t="s">
        <v>6755</v>
      </c>
    </row>
    <row r="2914" spans="1:15" x14ac:dyDescent="0.25">
      <c r="A2914" t="b">
        <v>0</v>
      </c>
      <c r="B2914" s="3" t="b">
        <f t="shared" si="45"/>
        <v>0</v>
      </c>
      <c r="C2914" t="s">
        <v>6756</v>
      </c>
      <c r="D2914" s="1">
        <v>43873</v>
      </c>
      <c r="E2914" t="b">
        <v>0</v>
      </c>
      <c r="F2914" s="2">
        <v>43333.668055555558</v>
      </c>
      <c r="G2914">
        <v>1201000</v>
      </c>
      <c r="H2914">
        <v>0</v>
      </c>
      <c r="I2914">
        <v>1201000</v>
      </c>
      <c r="J2914" t="s">
        <v>6757</v>
      </c>
      <c r="K2914" t="s">
        <v>6758</v>
      </c>
      <c r="L2914" t="s">
        <v>3341</v>
      </c>
      <c r="M2914" t="s">
        <v>6759</v>
      </c>
      <c r="N2914" t="s">
        <v>6760</v>
      </c>
      <c r="O2914" t="s">
        <v>6761</v>
      </c>
    </row>
    <row r="2915" spans="1:15" x14ac:dyDescent="0.25">
      <c r="A2915" t="b">
        <v>0</v>
      </c>
      <c r="B2915" s="3" t="b">
        <f t="shared" si="45"/>
        <v>0</v>
      </c>
      <c r="C2915" t="s">
        <v>6756</v>
      </c>
      <c r="D2915" s="1">
        <v>43873</v>
      </c>
      <c r="E2915" t="b">
        <v>0</v>
      </c>
      <c r="F2915" s="2">
        <v>42936.463888888888</v>
      </c>
      <c r="G2915">
        <v>1201000</v>
      </c>
      <c r="H2915">
        <v>0</v>
      </c>
      <c r="I2915">
        <v>1201000</v>
      </c>
      <c r="J2915" t="s">
        <v>6757</v>
      </c>
      <c r="K2915" t="s">
        <v>6758</v>
      </c>
      <c r="L2915" t="s">
        <v>3341</v>
      </c>
      <c r="M2915" t="s">
        <v>6762</v>
      </c>
      <c r="N2915" t="s">
        <v>6760</v>
      </c>
      <c r="O2915" t="s">
        <v>6761</v>
      </c>
    </row>
    <row r="2916" spans="1:15" x14ac:dyDescent="0.25">
      <c r="A2916" t="b">
        <v>0</v>
      </c>
      <c r="B2916" s="3" t="b">
        <f t="shared" si="45"/>
        <v>0</v>
      </c>
      <c r="C2916" t="s">
        <v>6763</v>
      </c>
      <c r="D2916" s="1">
        <v>43873</v>
      </c>
      <c r="E2916" t="b">
        <v>0</v>
      </c>
      <c r="F2916" s="2">
        <v>42587.498611111114</v>
      </c>
      <c r="G2916">
        <v>56580</v>
      </c>
      <c r="H2916">
        <v>0</v>
      </c>
      <c r="I2916">
        <v>56580</v>
      </c>
      <c r="J2916" t="s">
        <v>661</v>
      </c>
      <c r="K2916" t="s">
        <v>876</v>
      </c>
      <c r="L2916" t="s">
        <v>3341</v>
      </c>
      <c r="M2916" t="s">
        <v>6764</v>
      </c>
      <c r="N2916" t="s">
        <v>6760</v>
      </c>
      <c r="O2916" t="s">
        <v>6765</v>
      </c>
    </row>
    <row r="2917" spans="1:15" x14ac:dyDescent="0.25">
      <c r="A2917" t="b">
        <v>0</v>
      </c>
      <c r="B2917" s="3" t="b">
        <f t="shared" si="45"/>
        <v>0</v>
      </c>
      <c r="C2917" t="s">
        <v>6763</v>
      </c>
      <c r="D2917" s="1">
        <v>43873</v>
      </c>
      <c r="E2917" t="b">
        <v>0</v>
      </c>
      <c r="F2917" s="2">
        <v>42573.710416666669</v>
      </c>
      <c r="G2917">
        <v>1201000</v>
      </c>
      <c r="H2917">
        <v>0</v>
      </c>
      <c r="I2917">
        <v>1201000</v>
      </c>
      <c r="J2917" t="s">
        <v>661</v>
      </c>
      <c r="K2917" t="s">
        <v>876</v>
      </c>
      <c r="L2917" t="s">
        <v>3341</v>
      </c>
      <c r="M2917" t="s">
        <v>6766</v>
      </c>
      <c r="N2917" t="s">
        <v>6760</v>
      </c>
      <c r="O2917" t="s">
        <v>6761</v>
      </c>
    </row>
    <row r="2918" spans="1:15" x14ac:dyDescent="0.25">
      <c r="A2918" t="b">
        <v>0</v>
      </c>
      <c r="B2918" s="3" t="b">
        <f t="shared" si="45"/>
        <v>0</v>
      </c>
      <c r="C2918" t="s">
        <v>6763</v>
      </c>
      <c r="D2918" s="1">
        <v>43873</v>
      </c>
      <c r="E2918" t="b">
        <v>0</v>
      </c>
      <c r="F2918" s="2">
        <v>42635.5625</v>
      </c>
      <c r="G2918">
        <v>55924</v>
      </c>
      <c r="H2918">
        <v>13291</v>
      </c>
      <c r="I2918">
        <v>69215</v>
      </c>
      <c r="J2918" t="s">
        <v>661</v>
      </c>
      <c r="K2918" t="s">
        <v>876</v>
      </c>
      <c r="L2918" t="s">
        <v>3341</v>
      </c>
      <c r="M2918" t="s">
        <v>6767</v>
      </c>
      <c r="N2918" t="s">
        <v>6760</v>
      </c>
      <c r="O2918" t="s">
        <v>6761</v>
      </c>
    </row>
    <row r="2919" spans="1:15" x14ac:dyDescent="0.25">
      <c r="A2919" t="b">
        <v>0</v>
      </c>
      <c r="B2919" s="3" t="b">
        <f t="shared" si="45"/>
        <v>0</v>
      </c>
      <c r="C2919" t="s">
        <v>6763</v>
      </c>
      <c r="D2919" s="1">
        <v>43873</v>
      </c>
      <c r="E2919" t="b">
        <v>0</v>
      </c>
      <c r="F2919" s="2">
        <v>42843.461805555555</v>
      </c>
      <c r="G2919">
        <v>28000</v>
      </c>
      <c r="H2919">
        <v>0</v>
      </c>
      <c r="I2919">
        <v>28000</v>
      </c>
      <c r="J2919" t="s">
        <v>661</v>
      </c>
      <c r="K2919" t="s">
        <v>876</v>
      </c>
      <c r="L2919" t="s">
        <v>3341</v>
      </c>
      <c r="M2919" t="s">
        <v>6768</v>
      </c>
      <c r="N2919" t="s">
        <v>6760</v>
      </c>
      <c r="O2919" t="s">
        <v>6769</v>
      </c>
    </row>
    <row r="2920" spans="1:15" x14ac:dyDescent="0.25">
      <c r="A2920" t="b">
        <v>0</v>
      </c>
      <c r="B2920" s="3" t="b">
        <f t="shared" si="45"/>
        <v>0</v>
      </c>
      <c r="C2920" t="s">
        <v>6770</v>
      </c>
      <c r="D2920" s="1">
        <v>43873</v>
      </c>
      <c r="E2920" t="b">
        <v>0</v>
      </c>
      <c r="F2920" s="2">
        <v>42851.662499999999</v>
      </c>
      <c r="G2920">
        <v>6818</v>
      </c>
      <c r="H2920">
        <v>682</v>
      </c>
      <c r="I2920">
        <v>7500</v>
      </c>
      <c r="J2920" t="s">
        <v>1973</v>
      </c>
      <c r="K2920" t="s">
        <v>6771</v>
      </c>
      <c r="L2920" t="s">
        <v>6772</v>
      </c>
      <c r="M2920" t="s">
        <v>6773</v>
      </c>
      <c r="N2920" t="s">
        <v>6774</v>
      </c>
      <c r="O2920" t="s">
        <v>6775</v>
      </c>
    </row>
    <row r="2921" spans="1:15" x14ac:dyDescent="0.25">
      <c r="A2921" t="b">
        <v>0</v>
      </c>
      <c r="B2921" s="3" t="b">
        <f t="shared" si="45"/>
        <v>0</v>
      </c>
      <c r="C2921" t="s">
        <v>6776</v>
      </c>
      <c r="D2921" s="1">
        <v>43873</v>
      </c>
      <c r="E2921" t="b">
        <v>0</v>
      </c>
      <c r="F2921" s="2">
        <v>42905</v>
      </c>
      <c r="G2921">
        <v>21574</v>
      </c>
      <c r="H2921">
        <v>11525</v>
      </c>
      <c r="I2921">
        <v>33099</v>
      </c>
      <c r="J2921" t="s">
        <v>6777</v>
      </c>
      <c r="K2921" t="s">
        <v>6778</v>
      </c>
      <c r="L2921" t="s">
        <v>6772</v>
      </c>
      <c r="M2921" t="s">
        <v>6779</v>
      </c>
      <c r="N2921" t="s">
        <v>6774</v>
      </c>
      <c r="O2921" t="s">
        <v>6780</v>
      </c>
    </row>
    <row r="2922" spans="1:15" x14ac:dyDescent="0.25">
      <c r="A2922" t="b">
        <v>0</v>
      </c>
      <c r="B2922" s="3" t="b">
        <f t="shared" si="45"/>
        <v>0</v>
      </c>
      <c r="C2922" t="s">
        <v>6781</v>
      </c>
      <c r="D2922" s="1">
        <v>43873</v>
      </c>
      <c r="E2922" t="b">
        <v>0</v>
      </c>
      <c r="F2922" s="2">
        <v>42900</v>
      </c>
      <c r="G2922">
        <v>8333</v>
      </c>
      <c r="H2922">
        <v>1667</v>
      </c>
      <c r="I2922">
        <v>10000</v>
      </c>
      <c r="J2922" t="s">
        <v>4204</v>
      </c>
      <c r="K2922" t="s">
        <v>6782</v>
      </c>
      <c r="L2922" t="s">
        <v>6772</v>
      </c>
      <c r="M2922" t="s">
        <v>6783</v>
      </c>
      <c r="N2922" t="s">
        <v>6774</v>
      </c>
      <c r="O2922" t="s">
        <v>6784</v>
      </c>
    </row>
    <row r="2923" spans="1:15" x14ac:dyDescent="0.25">
      <c r="A2923" t="b">
        <v>0</v>
      </c>
      <c r="B2923" s="3" t="b">
        <f t="shared" si="45"/>
        <v>0</v>
      </c>
      <c r="C2923" t="s">
        <v>6785</v>
      </c>
      <c r="D2923" s="1">
        <v>43873</v>
      </c>
      <c r="E2923" t="b">
        <v>0</v>
      </c>
      <c r="F2923" s="2">
        <v>42853.564583333333</v>
      </c>
      <c r="G2923">
        <v>130652</v>
      </c>
      <c r="H2923">
        <v>65274</v>
      </c>
      <c r="I2923">
        <v>195926</v>
      </c>
      <c r="J2923" t="s">
        <v>6786</v>
      </c>
      <c r="K2923" t="s">
        <v>6787</v>
      </c>
      <c r="L2923" t="s">
        <v>6772</v>
      </c>
      <c r="M2923" t="s">
        <v>6788</v>
      </c>
      <c r="N2923" t="s">
        <v>6774</v>
      </c>
      <c r="O2923" t="s">
        <v>273</v>
      </c>
    </row>
    <row r="2924" spans="1:15" x14ac:dyDescent="0.25">
      <c r="A2924" t="b">
        <v>0</v>
      </c>
      <c r="B2924" s="3" t="b">
        <f t="shared" si="45"/>
        <v>0</v>
      </c>
      <c r="C2924" t="s">
        <v>6789</v>
      </c>
      <c r="D2924" s="1">
        <v>43873</v>
      </c>
      <c r="E2924" t="b">
        <v>0</v>
      </c>
      <c r="F2924" s="2">
        <v>42886.632638888892</v>
      </c>
      <c r="G2924">
        <v>7300</v>
      </c>
      <c r="H2924">
        <v>0</v>
      </c>
      <c r="I2924">
        <v>7300</v>
      </c>
      <c r="J2924" t="s">
        <v>1465</v>
      </c>
      <c r="K2924" t="s">
        <v>6790</v>
      </c>
      <c r="L2924" t="s">
        <v>6772</v>
      </c>
      <c r="M2924" t="s">
        <v>6791</v>
      </c>
      <c r="N2924" t="s">
        <v>6774</v>
      </c>
      <c r="O2924" t="s">
        <v>6792</v>
      </c>
    </row>
    <row r="2925" spans="1:15" x14ac:dyDescent="0.25">
      <c r="A2925" t="b">
        <v>0</v>
      </c>
      <c r="B2925" s="3" t="b">
        <f t="shared" si="45"/>
        <v>0</v>
      </c>
      <c r="C2925" t="s">
        <v>6793</v>
      </c>
      <c r="D2925" s="1">
        <v>43873</v>
      </c>
      <c r="E2925" t="b">
        <v>0</v>
      </c>
      <c r="F2925" s="2">
        <v>42857.602083333331</v>
      </c>
      <c r="G2925">
        <v>52398</v>
      </c>
      <c r="H2925">
        <v>31098</v>
      </c>
      <c r="I2925">
        <v>83496</v>
      </c>
      <c r="J2925" t="s">
        <v>2540</v>
      </c>
      <c r="K2925" t="s">
        <v>6794</v>
      </c>
      <c r="L2925" t="s">
        <v>6772</v>
      </c>
      <c r="M2925" t="s">
        <v>6795</v>
      </c>
      <c r="N2925" t="s">
        <v>6774</v>
      </c>
      <c r="O2925" t="s">
        <v>6796</v>
      </c>
    </row>
    <row r="2926" spans="1:15" x14ac:dyDescent="0.25">
      <c r="A2926" t="b">
        <v>0</v>
      </c>
      <c r="B2926" s="3" t="b">
        <f t="shared" si="45"/>
        <v>0</v>
      </c>
      <c r="C2926" t="s">
        <v>6797</v>
      </c>
      <c r="D2926" s="1">
        <v>43873</v>
      </c>
      <c r="E2926" t="b">
        <v>0</v>
      </c>
      <c r="F2926" s="2">
        <v>43020.665972222225</v>
      </c>
      <c r="G2926">
        <v>156358</v>
      </c>
      <c r="H2926">
        <v>80569</v>
      </c>
      <c r="I2926">
        <v>236927</v>
      </c>
      <c r="J2926" t="s">
        <v>6798</v>
      </c>
      <c r="K2926" t="s">
        <v>6799</v>
      </c>
      <c r="L2926" t="s">
        <v>6772</v>
      </c>
      <c r="M2926" t="s">
        <v>6800</v>
      </c>
      <c r="N2926" t="s">
        <v>6774</v>
      </c>
      <c r="O2926" t="s">
        <v>6801</v>
      </c>
    </row>
    <row r="2927" spans="1:15" x14ac:dyDescent="0.25">
      <c r="A2927" t="b">
        <v>0</v>
      </c>
      <c r="B2927" s="3" t="b">
        <f t="shared" si="45"/>
        <v>0</v>
      </c>
      <c r="C2927" t="s">
        <v>6793</v>
      </c>
      <c r="D2927" s="1">
        <v>43873</v>
      </c>
      <c r="E2927" t="b">
        <v>0</v>
      </c>
      <c r="F2927" s="2">
        <v>42832.67291666667</v>
      </c>
      <c r="G2927">
        <v>155838</v>
      </c>
      <c r="H2927">
        <v>83896</v>
      </c>
      <c r="I2927">
        <v>239734</v>
      </c>
      <c r="J2927" t="s">
        <v>2540</v>
      </c>
      <c r="K2927" t="s">
        <v>6794</v>
      </c>
      <c r="L2927" t="s">
        <v>6772</v>
      </c>
      <c r="M2927" t="s">
        <v>6802</v>
      </c>
      <c r="N2927" t="s">
        <v>6774</v>
      </c>
      <c r="O2927" t="s">
        <v>6803</v>
      </c>
    </row>
    <row r="2928" spans="1:15" x14ac:dyDescent="0.25">
      <c r="A2928" t="b">
        <v>0</v>
      </c>
      <c r="B2928" s="3" t="b">
        <f t="shared" si="45"/>
        <v>0</v>
      </c>
      <c r="C2928" t="s">
        <v>6793</v>
      </c>
      <c r="D2928" s="1">
        <v>43873</v>
      </c>
      <c r="E2928" t="b">
        <v>0</v>
      </c>
      <c r="F2928" s="2">
        <v>42916.740277777775</v>
      </c>
      <c r="G2928">
        <v>100000</v>
      </c>
      <c r="H2928">
        <v>0</v>
      </c>
      <c r="I2928">
        <v>100000</v>
      </c>
      <c r="J2928" t="s">
        <v>2540</v>
      </c>
      <c r="K2928" t="s">
        <v>6794</v>
      </c>
      <c r="L2928" t="s">
        <v>6772</v>
      </c>
      <c r="M2928" t="s">
        <v>6804</v>
      </c>
      <c r="N2928" t="s">
        <v>6774</v>
      </c>
      <c r="O2928" t="s">
        <v>6805</v>
      </c>
    </row>
    <row r="2929" spans="1:15" x14ac:dyDescent="0.25">
      <c r="A2929" t="b">
        <v>0</v>
      </c>
      <c r="B2929" s="3" t="b">
        <f t="shared" si="45"/>
        <v>0</v>
      </c>
      <c r="C2929" t="s">
        <v>6806</v>
      </c>
      <c r="D2929" s="1">
        <v>43873</v>
      </c>
      <c r="E2929" t="b">
        <v>0</v>
      </c>
      <c r="F2929" s="2">
        <v>42944.591666666667</v>
      </c>
      <c r="G2929">
        <v>40748</v>
      </c>
      <c r="H2929">
        <v>24246</v>
      </c>
      <c r="I2929">
        <v>64994</v>
      </c>
      <c r="J2929" t="s">
        <v>6807</v>
      </c>
      <c r="K2929" t="s">
        <v>6808</v>
      </c>
      <c r="L2929" t="s">
        <v>6772</v>
      </c>
      <c r="M2929" t="s">
        <v>6809</v>
      </c>
      <c r="N2929" t="s">
        <v>6774</v>
      </c>
      <c r="O2929" t="s">
        <v>6810</v>
      </c>
    </row>
    <row r="2930" spans="1:15" x14ac:dyDescent="0.25">
      <c r="A2930" t="b">
        <v>0</v>
      </c>
      <c r="B2930" s="3" t="b">
        <f t="shared" si="45"/>
        <v>0</v>
      </c>
      <c r="C2930" t="s">
        <v>6793</v>
      </c>
      <c r="D2930" s="1">
        <v>43873</v>
      </c>
      <c r="E2930" t="b">
        <v>0</v>
      </c>
      <c r="F2930" s="2">
        <v>43431</v>
      </c>
      <c r="G2930">
        <v>34077</v>
      </c>
      <c r="H2930">
        <v>5923</v>
      </c>
      <c r="I2930">
        <v>40000</v>
      </c>
      <c r="J2930" t="s">
        <v>2540</v>
      </c>
      <c r="K2930" t="s">
        <v>6794</v>
      </c>
      <c r="L2930" t="s">
        <v>6772</v>
      </c>
      <c r="M2930" t="s">
        <v>6811</v>
      </c>
      <c r="N2930" t="s">
        <v>6774</v>
      </c>
      <c r="O2930" t="s">
        <v>6812</v>
      </c>
    </row>
    <row r="2931" spans="1:15" x14ac:dyDescent="0.25">
      <c r="A2931" t="b">
        <v>0</v>
      </c>
      <c r="B2931" s="3" t="b">
        <f t="shared" si="45"/>
        <v>0</v>
      </c>
      <c r="C2931" t="s">
        <v>6813</v>
      </c>
      <c r="D2931" s="1">
        <v>43873</v>
      </c>
      <c r="E2931" t="b">
        <v>0</v>
      </c>
      <c r="F2931" s="2">
        <v>42835</v>
      </c>
      <c r="G2931">
        <v>276068</v>
      </c>
      <c r="H2931">
        <v>163932</v>
      </c>
      <c r="I2931">
        <v>440000</v>
      </c>
      <c r="J2931" t="s">
        <v>651</v>
      </c>
      <c r="K2931" t="s">
        <v>6814</v>
      </c>
      <c r="L2931" t="s">
        <v>6772</v>
      </c>
      <c r="M2931" t="s">
        <v>6815</v>
      </c>
      <c r="N2931" t="s">
        <v>6774</v>
      </c>
      <c r="O2931" t="s">
        <v>6816</v>
      </c>
    </row>
    <row r="2932" spans="1:15" x14ac:dyDescent="0.25">
      <c r="A2932" t="b">
        <v>0</v>
      </c>
      <c r="B2932" s="3" t="b">
        <f t="shared" si="45"/>
        <v>0</v>
      </c>
      <c r="C2932" t="s">
        <v>6817</v>
      </c>
      <c r="D2932" s="1">
        <v>43873</v>
      </c>
      <c r="E2932" t="b">
        <v>0</v>
      </c>
      <c r="F2932" s="2">
        <v>42832.73333333333</v>
      </c>
      <c r="G2932">
        <v>128477</v>
      </c>
      <c r="H2932">
        <v>72289</v>
      </c>
      <c r="I2932">
        <v>200766</v>
      </c>
      <c r="J2932" t="s">
        <v>80</v>
      </c>
      <c r="K2932" t="s">
        <v>6818</v>
      </c>
      <c r="L2932" t="s">
        <v>6772</v>
      </c>
      <c r="M2932" t="s">
        <v>6819</v>
      </c>
      <c r="N2932" t="s">
        <v>6774</v>
      </c>
      <c r="O2932" t="s">
        <v>6820</v>
      </c>
    </row>
    <row r="2933" spans="1:15" x14ac:dyDescent="0.25">
      <c r="A2933" t="b">
        <v>0</v>
      </c>
      <c r="B2933" s="3" t="b">
        <f t="shared" si="45"/>
        <v>0</v>
      </c>
      <c r="C2933" t="s">
        <v>6821</v>
      </c>
      <c r="D2933" s="1">
        <v>43873</v>
      </c>
      <c r="E2933" t="b">
        <v>0</v>
      </c>
      <c r="F2933" s="2">
        <v>42822.443055555559</v>
      </c>
      <c r="G2933">
        <v>85402</v>
      </c>
      <c r="H2933">
        <v>44598</v>
      </c>
      <c r="I2933">
        <v>130000</v>
      </c>
      <c r="J2933" t="s">
        <v>6822</v>
      </c>
      <c r="K2933" t="s">
        <v>6823</v>
      </c>
      <c r="L2933" t="s">
        <v>6772</v>
      </c>
      <c r="M2933" t="s">
        <v>6824</v>
      </c>
      <c r="N2933" t="s">
        <v>6774</v>
      </c>
      <c r="O2933" t="s">
        <v>6825</v>
      </c>
    </row>
    <row r="2934" spans="1:15" x14ac:dyDescent="0.25">
      <c r="A2934" t="b">
        <v>0</v>
      </c>
      <c r="B2934" s="3" t="b">
        <f t="shared" si="45"/>
        <v>0</v>
      </c>
      <c r="C2934" t="s">
        <v>6770</v>
      </c>
      <c r="D2934" s="1">
        <v>43873</v>
      </c>
      <c r="E2934" t="b">
        <v>0</v>
      </c>
      <c r="F2934" s="2">
        <v>42852</v>
      </c>
      <c r="G2934">
        <v>10000</v>
      </c>
      <c r="H2934">
        <v>0</v>
      </c>
      <c r="I2934">
        <v>10000</v>
      </c>
      <c r="J2934" t="s">
        <v>1973</v>
      </c>
      <c r="K2934" t="s">
        <v>6771</v>
      </c>
      <c r="L2934" t="s">
        <v>6772</v>
      </c>
      <c r="M2934" t="s">
        <v>6826</v>
      </c>
      <c r="N2934" t="s">
        <v>6774</v>
      </c>
      <c r="O2934" t="s">
        <v>6827</v>
      </c>
    </row>
    <row r="2935" spans="1:15" x14ac:dyDescent="0.25">
      <c r="A2935" t="b">
        <v>0</v>
      </c>
      <c r="B2935" s="3" t="b">
        <f t="shared" si="45"/>
        <v>0</v>
      </c>
      <c r="C2935" t="s">
        <v>6828</v>
      </c>
      <c r="D2935" s="1">
        <v>43873</v>
      </c>
      <c r="E2935" t="b">
        <v>0</v>
      </c>
      <c r="F2935" s="2">
        <v>42916</v>
      </c>
      <c r="G2935">
        <v>34999</v>
      </c>
      <c r="H2935">
        <v>0</v>
      </c>
      <c r="I2935">
        <v>34999</v>
      </c>
      <c r="J2935" t="s">
        <v>6829</v>
      </c>
      <c r="K2935" t="s">
        <v>6830</v>
      </c>
      <c r="L2935" t="s">
        <v>6772</v>
      </c>
      <c r="M2935" t="s">
        <v>6831</v>
      </c>
      <c r="N2935" t="s">
        <v>6774</v>
      </c>
      <c r="O2935" t="s">
        <v>6832</v>
      </c>
    </row>
    <row r="2936" spans="1:15" x14ac:dyDescent="0.25">
      <c r="A2936" t="b">
        <v>0</v>
      </c>
      <c r="B2936" s="3" t="b">
        <f t="shared" si="45"/>
        <v>0</v>
      </c>
      <c r="C2936" t="s">
        <v>6833</v>
      </c>
      <c r="D2936" s="1">
        <v>43873</v>
      </c>
      <c r="E2936" t="b">
        <v>0</v>
      </c>
      <c r="F2936" s="2">
        <v>42971.344444444447</v>
      </c>
      <c r="G2936">
        <v>244550</v>
      </c>
      <c r="H2936">
        <v>120450</v>
      </c>
      <c r="I2936">
        <v>365000</v>
      </c>
      <c r="J2936" t="s">
        <v>6834</v>
      </c>
      <c r="K2936" t="s">
        <v>6835</v>
      </c>
      <c r="L2936" t="s">
        <v>6772</v>
      </c>
      <c r="M2936" t="s">
        <v>6836</v>
      </c>
      <c r="N2936" t="s">
        <v>6774</v>
      </c>
      <c r="O2936" t="s">
        <v>6837</v>
      </c>
    </row>
    <row r="2937" spans="1:15" x14ac:dyDescent="0.25">
      <c r="A2937" t="b">
        <v>0</v>
      </c>
      <c r="B2937" s="3" t="b">
        <f t="shared" si="45"/>
        <v>0</v>
      </c>
      <c r="C2937" t="s">
        <v>6838</v>
      </c>
      <c r="D2937" s="1">
        <v>43873</v>
      </c>
      <c r="E2937" t="b">
        <v>0</v>
      </c>
      <c r="F2937" s="2">
        <v>42816.431250000001</v>
      </c>
      <c r="G2937">
        <v>28602</v>
      </c>
      <c r="H2937">
        <v>15442</v>
      </c>
      <c r="I2937">
        <v>44044</v>
      </c>
      <c r="J2937" t="s">
        <v>913</v>
      </c>
      <c r="K2937" t="s">
        <v>6839</v>
      </c>
      <c r="L2937" t="s">
        <v>6772</v>
      </c>
      <c r="M2937" t="s">
        <v>6840</v>
      </c>
      <c r="N2937" t="s">
        <v>6774</v>
      </c>
      <c r="O2937" t="s">
        <v>6841</v>
      </c>
    </row>
    <row r="2938" spans="1:15" x14ac:dyDescent="0.25">
      <c r="A2938" t="b">
        <v>0</v>
      </c>
      <c r="B2938" s="3" t="b">
        <f t="shared" si="45"/>
        <v>0</v>
      </c>
      <c r="C2938" t="s">
        <v>6842</v>
      </c>
      <c r="D2938" s="1">
        <v>43873</v>
      </c>
      <c r="E2938" t="b">
        <v>0</v>
      </c>
      <c r="F2938" s="2">
        <v>42916</v>
      </c>
      <c r="G2938">
        <v>79144</v>
      </c>
      <c r="H2938">
        <v>41677</v>
      </c>
      <c r="I2938">
        <v>120821</v>
      </c>
      <c r="J2938" t="s">
        <v>6843</v>
      </c>
      <c r="K2938" t="s">
        <v>6844</v>
      </c>
      <c r="L2938" t="s">
        <v>6772</v>
      </c>
      <c r="M2938" t="s">
        <v>6845</v>
      </c>
      <c r="N2938" t="s">
        <v>6774</v>
      </c>
      <c r="O2938" t="s">
        <v>6846</v>
      </c>
    </row>
    <row r="2939" spans="1:15" x14ac:dyDescent="0.25">
      <c r="A2939" t="b">
        <v>0</v>
      </c>
      <c r="B2939" s="3" t="b">
        <f t="shared" si="45"/>
        <v>0</v>
      </c>
      <c r="C2939" t="s">
        <v>6838</v>
      </c>
      <c r="D2939" s="1">
        <v>43873</v>
      </c>
      <c r="E2939" t="b">
        <v>0</v>
      </c>
      <c r="F2939" s="2">
        <v>42916.506249999999</v>
      </c>
      <c r="G2939">
        <v>198898</v>
      </c>
      <c r="H2939">
        <v>101097</v>
      </c>
      <c r="I2939">
        <v>299995</v>
      </c>
      <c r="J2939" t="s">
        <v>913</v>
      </c>
      <c r="K2939" t="s">
        <v>6839</v>
      </c>
      <c r="L2939" t="s">
        <v>6772</v>
      </c>
      <c r="M2939" t="s">
        <v>6847</v>
      </c>
      <c r="N2939" t="s">
        <v>6774</v>
      </c>
      <c r="O2939" t="s">
        <v>6848</v>
      </c>
    </row>
    <row r="2940" spans="1:15" x14ac:dyDescent="0.25">
      <c r="A2940" t="b">
        <v>0</v>
      </c>
      <c r="B2940" s="3" t="b">
        <f t="shared" si="45"/>
        <v>0</v>
      </c>
      <c r="C2940" t="s">
        <v>6838</v>
      </c>
      <c r="D2940" s="1">
        <v>43873</v>
      </c>
      <c r="E2940" t="b">
        <v>0</v>
      </c>
      <c r="F2940" s="2">
        <v>42828.50277777778</v>
      </c>
      <c r="G2940">
        <v>30059</v>
      </c>
      <c r="H2940">
        <v>16323</v>
      </c>
      <c r="I2940">
        <v>46382</v>
      </c>
      <c r="J2940" t="s">
        <v>913</v>
      </c>
      <c r="K2940" t="s">
        <v>6839</v>
      </c>
      <c r="L2940" t="s">
        <v>6772</v>
      </c>
      <c r="M2940" t="s">
        <v>6849</v>
      </c>
      <c r="N2940" t="s">
        <v>6774</v>
      </c>
      <c r="O2940" t="s">
        <v>6850</v>
      </c>
    </row>
    <row r="2941" spans="1:15" x14ac:dyDescent="0.25">
      <c r="A2941" t="b">
        <v>0</v>
      </c>
      <c r="B2941" s="3" t="b">
        <f t="shared" si="45"/>
        <v>0</v>
      </c>
      <c r="C2941" t="s">
        <v>6851</v>
      </c>
      <c r="D2941" s="1">
        <v>43873</v>
      </c>
      <c r="E2941" t="b">
        <v>0</v>
      </c>
      <c r="F2941" s="2">
        <v>43076</v>
      </c>
      <c r="G2941">
        <v>134889</v>
      </c>
      <c r="H2941">
        <v>69162</v>
      </c>
      <c r="I2941">
        <v>204051</v>
      </c>
      <c r="J2941" t="s">
        <v>4204</v>
      </c>
      <c r="K2941" t="s">
        <v>6852</v>
      </c>
      <c r="L2941" t="s">
        <v>6772</v>
      </c>
      <c r="M2941" t="s">
        <v>6853</v>
      </c>
      <c r="N2941" t="s">
        <v>6774</v>
      </c>
      <c r="O2941" t="s">
        <v>6854</v>
      </c>
    </row>
    <row r="2942" spans="1:15" x14ac:dyDescent="0.25">
      <c r="A2942" t="b">
        <v>0</v>
      </c>
      <c r="B2942" s="3" t="b">
        <f t="shared" si="45"/>
        <v>0</v>
      </c>
      <c r="C2942" t="s">
        <v>6855</v>
      </c>
      <c r="D2942" s="1">
        <v>43873</v>
      </c>
      <c r="E2942" t="b">
        <v>0</v>
      </c>
      <c r="F2942" s="2">
        <v>42803.669444444444</v>
      </c>
      <c r="G2942">
        <v>129708</v>
      </c>
      <c r="H2942">
        <v>68439</v>
      </c>
      <c r="I2942">
        <v>198147</v>
      </c>
      <c r="J2942" t="s">
        <v>6856</v>
      </c>
      <c r="K2942" t="s">
        <v>6857</v>
      </c>
      <c r="L2942" t="s">
        <v>6772</v>
      </c>
      <c r="M2942" t="s">
        <v>6858</v>
      </c>
      <c r="N2942" t="s">
        <v>6774</v>
      </c>
      <c r="O2942" t="s">
        <v>6859</v>
      </c>
    </row>
    <row r="2943" spans="1:15" x14ac:dyDescent="0.25">
      <c r="A2943" t="b">
        <v>0</v>
      </c>
      <c r="B2943" s="3" t="b">
        <f t="shared" si="45"/>
        <v>0</v>
      </c>
      <c r="C2943" t="s">
        <v>6770</v>
      </c>
      <c r="D2943" s="1">
        <v>43873</v>
      </c>
      <c r="E2943" t="b">
        <v>0</v>
      </c>
      <c r="F2943" s="2">
        <v>43049</v>
      </c>
      <c r="G2943">
        <v>36025</v>
      </c>
      <c r="H2943">
        <v>21435</v>
      </c>
      <c r="I2943">
        <v>57460</v>
      </c>
      <c r="J2943" t="s">
        <v>1973</v>
      </c>
      <c r="K2943" t="s">
        <v>6771</v>
      </c>
      <c r="L2943" t="s">
        <v>6772</v>
      </c>
      <c r="M2943" t="s">
        <v>6860</v>
      </c>
      <c r="N2943" t="s">
        <v>6774</v>
      </c>
      <c r="O2943" t="s">
        <v>6861</v>
      </c>
    </row>
    <row r="2944" spans="1:15" x14ac:dyDescent="0.25">
      <c r="A2944" t="b">
        <v>0</v>
      </c>
      <c r="B2944" s="3" t="b">
        <f t="shared" si="45"/>
        <v>0</v>
      </c>
      <c r="C2944" t="s">
        <v>6833</v>
      </c>
      <c r="D2944" s="1">
        <v>43873</v>
      </c>
      <c r="E2944" t="b">
        <v>0</v>
      </c>
      <c r="F2944" s="2">
        <v>42814</v>
      </c>
      <c r="G2944">
        <v>399644</v>
      </c>
      <c r="H2944">
        <v>68356</v>
      </c>
      <c r="I2944">
        <v>468000</v>
      </c>
      <c r="J2944" t="s">
        <v>6834</v>
      </c>
      <c r="K2944" t="s">
        <v>6835</v>
      </c>
      <c r="L2944" t="s">
        <v>6772</v>
      </c>
      <c r="M2944" t="s">
        <v>6862</v>
      </c>
      <c r="N2944" t="s">
        <v>6774</v>
      </c>
      <c r="O2944" t="s">
        <v>6863</v>
      </c>
    </row>
    <row r="2945" spans="1:15" x14ac:dyDescent="0.25">
      <c r="A2945" t="b">
        <v>0</v>
      </c>
      <c r="B2945" s="3" t="b">
        <f t="shared" si="45"/>
        <v>0</v>
      </c>
      <c r="C2945" t="s">
        <v>6851</v>
      </c>
      <c r="D2945" s="1">
        <v>43873</v>
      </c>
      <c r="E2945" t="b">
        <v>0</v>
      </c>
      <c r="F2945" s="2">
        <v>42874.321527777778</v>
      </c>
      <c r="G2945">
        <v>15000</v>
      </c>
      <c r="H2945">
        <v>0</v>
      </c>
      <c r="I2945">
        <v>15000</v>
      </c>
      <c r="J2945" t="s">
        <v>4204</v>
      </c>
      <c r="K2945" t="s">
        <v>6852</v>
      </c>
      <c r="L2945" t="s">
        <v>6772</v>
      </c>
      <c r="M2945" t="s">
        <v>6864</v>
      </c>
      <c r="N2945" t="s">
        <v>6774</v>
      </c>
      <c r="O2945" t="s">
        <v>6865</v>
      </c>
    </row>
    <row r="2946" spans="1:15" x14ac:dyDescent="0.25">
      <c r="A2946" t="b">
        <v>0</v>
      </c>
      <c r="B2946" s="3" t="b">
        <f t="shared" si="45"/>
        <v>0</v>
      </c>
      <c r="C2946" t="s">
        <v>6838</v>
      </c>
      <c r="D2946" s="1">
        <v>43873</v>
      </c>
      <c r="E2946" t="b">
        <v>0</v>
      </c>
      <c r="F2946" s="2">
        <v>42814</v>
      </c>
      <c r="G2946">
        <v>43955</v>
      </c>
      <c r="H2946">
        <v>21273</v>
      </c>
      <c r="I2946">
        <v>65228</v>
      </c>
      <c r="J2946" t="s">
        <v>913</v>
      </c>
      <c r="K2946" t="s">
        <v>6839</v>
      </c>
      <c r="L2946" t="s">
        <v>6772</v>
      </c>
      <c r="M2946" t="s">
        <v>6866</v>
      </c>
      <c r="N2946" t="s">
        <v>6774</v>
      </c>
      <c r="O2946" t="s">
        <v>6867</v>
      </c>
    </row>
    <row r="2947" spans="1:15" x14ac:dyDescent="0.25">
      <c r="A2947" t="b">
        <v>0</v>
      </c>
      <c r="B2947" s="3" t="b">
        <f t="shared" si="45"/>
        <v>0</v>
      </c>
      <c r="C2947" t="s">
        <v>6793</v>
      </c>
      <c r="D2947" s="1">
        <v>43873</v>
      </c>
      <c r="E2947" t="b">
        <v>0</v>
      </c>
      <c r="F2947" s="2">
        <v>42851.675694444442</v>
      </c>
      <c r="G2947">
        <v>35000</v>
      </c>
      <c r="H2947">
        <v>0</v>
      </c>
      <c r="I2947">
        <v>35000</v>
      </c>
      <c r="J2947" t="s">
        <v>2540</v>
      </c>
      <c r="K2947" t="s">
        <v>6794</v>
      </c>
      <c r="L2947" t="s">
        <v>6772</v>
      </c>
      <c r="M2947" t="s">
        <v>6868</v>
      </c>
      <c r="N2947" t="s">
        <v>6774</v>
      </c>
      <c r="O2947" t="s">
        <v>6869</v>
      </c>
    </row>
    <row r="2948" spans="1:15" x14ac:dyDescent="0.25">
      <c r="A2948" t="b">
        <v>0</v>
      </c>
      <c r="B2948" s="3" t="b">
        <f t="shared" ref="B2948:B3011" si="46">OR(ISNUMBER(SEARCH($B$1,O2948)),ISNUMBER(SEARCH($C$1,O2948)),ISNUMBER(SEARCH($D$1,O2948)),ISNUMBER(SEARCH($E$1,O2948)),ISNUMBER(SEARCH($F$1,O2948)),ISNUMBER(SEARCH($G$1,O2948)),ISNUMBER(SEARCH($H$1,O2948)),ISNUMBER(SEARCH($I$1,O2948)),ISNUMBER(SEARCH($J$1,O2948)),ISNUMBER(SEARCH($K$1,O2948)),ISNUMBER(SEARCH($L$1,O2948)),ISNUMBER(SEARCH($M$1,O2948)),ISNUMBER(SEARCH($N$1,O2948)),ISNUMBER(SEARCH($O$1,O2948)),ISNUMBER(SEARCH($P$1,O2948)),ISNUMBER(SEARCH($Q$1,O2948)),ISNUMBER(SEARCH($R$1,O2948)),ISNUMBER(SEARCH($S$1,O2948)),ISNUMBER(SEARCH($T$1,O2948)),ISNUMBER(SEARCH($U$1,O2948)),ISNUMBER(SEARCH($V$1,O2948)),ISNUMBER(SEARCH($W$1,O2948)),ISNUMBER(SEARCH($X$1,O2948)),ISNUMBER(SEARCH($Y$1,O2948)),ISNUMBER(SEARCH($Z$1,O2948)),ISNUMBER(SEARCH($AA$1,O2948)),ISNUMBER(SEARCH($AB$1,O2948)),ISNUMBER(SEARCH($AC$1,O2948)),ISNUMBER(SEARCH($AD$1,O2948)),ISNUMBER(SEARCH($AE$1,O2948)),ISNUMBER(SEARCH($AF$1,O2948)),ISNUMBER(SEARCH($AG$1,O2948)),ISNUMBER(SEARCH($AH$1,O2948)),ISNUMBER(SEARCH($AI$1,O2948)),ISNUMBER(SEARCH($AJ$1,O2948)),ISNUMBER(SEARCH($AK$1,O2948)),ISNUMBER(SEARCH($AL$1,O2948)),ISNUMBER(SEARCH($AM$1,O2948)),ISNUMBER(SEARCH($AN$1,O2948)),ISNUMBER(SEARCH($AO$1,O2948)),ISNUMBER(SEARCH($AP$1,O2948)),ISNUMBER(SEARCH($AQ$1,O2948)),ISNUMBER(SEARCH($AR$1,O2948)),ISNUMBER(SEARCH($AS$1,O2948)),ISNUMBER(SEARCH($AT$1,O2948)),ISNUMBER(SEARCH($AU$1,O2948)),ISNUMBER(SEARCH($AV$1,O2948)),ISNUMBER(SEARCH($AW$1,O2948)),ISNUMBER(SEARCH($AX$1,O2948)),ISNUMBER(SEARCH($AY$1,O2948)), ISNUMBER(SEARCH($AZ$1,O2948)),ISNUMBER(SEARCH($BA$1,O2948)),ISNUMBER(SEARCH($BB$1,O2948)),ISNUMBER(SEARCH($BC$1,O2948)),ISNUMBER(SEARCH($BD$1,O2948)),ISNUMBER(SEARCH($BE$1,O2948)),ISNUMBER(SEARCH($BF$1,O2948)),ISNUMBER(SEARCH($BG$1,O2948)),ISNUMBER(SEARCH($BH$1,O2948)),ISNUMBER(SEARCH($BI$1,O2948)),ISNUMBER(SEARCH($BJ$1,O2948)),ISNUMBER(SEARCH($BK$1,O2948)),ISNUMBER(SEARCH($BL$1,O2948)),ISNUMBER(SEARCH($BM$1,O2948)),ISNUMBER(SEARCH($BN$1,O2948)),ISNUMBER(SEARCH($BO$1,O2948)),ISNUMBER(SEARCH($BP$1,O2948)),ISNUMBER(SEARCH($BQ$1,O2948)),ISNUMBER(SEARCH($BR$1,O2948)),ISNUMBER(SEARCH($BS$1,O2948)),ISNUMBER(SEARCH($BT$1,O2948)),ISNUMBER(SEARCH($BU$1,O2948)),ISNUMBER(SEARCH($BV$1,O2948)),ISNUMBER(SEARCH($BW$1,O2948)),ISNUMBER(SEARCH($BX$1,O2948)),ISNUMBER(SEARCH($BY$1,O2948)),ISNUMBER(SEARCH($BZ$1,O2948)),ISNUMBER(SEARCH($CA$1,O2948)),ISNUMBER(SEARCH($CB$1,O2948)),ISNUMBER(SEARCH($CC$1,O2948)),ISNUMBER(SEARCH($CD$1,O2948)),ISNUMBER(SEARCH($CE$1,O2948)),ISNUMBER(SEARCH($CF$1,O2948)),ISNUMBER(SEARCH($CG$1,O2948)),ISNUMBER(SEARCH($CG$1,O2948)),ISNUMBER(SEARCH($CH$1,O2948)),ISNUMBER(SEARCH($CI$1,O2948)),ISNUMBER(SEARCH($CJ$1,O2948)),ISNUMBER(SEARCH($CK$1,O2948)),ISNUMBER(SEARCH($CL$1,O2948)),ISNUMBER(SEARCH($CM$1,O2948)),ISNUMBER(SEARCH($CN$1,O2948)),ISNUMBER(SEARCH($CO$1,O2948)),ISNUMBER(SEARCH($CP$1,O2948)),ISNUMBER(SEARCH($CQ$1,O2948)),ISNUMBER(SEARCH($CR$1,O2948)),ISNUMBER(SEARCH($CS$1,O2948)),ISNUMBER(SEARCH($CT$1,O2948)))</f>
        <v>0</v>
      </c>
      <c r="C2948" t="s">
        <v>6797</v>
      </c>
      <c r="D2948" s="1">
        <v>43873</v>
      </c>
      <c r="E2948" t="b">
        <v>0</v>
      </c>
      <c r="F2948" s="2">
        <v>42905</v>
      </c>
      <c r="G2948">
        <v>55267</v>
      </c>
      <c r="H2948">
        <v>0</v>
      </c>
      <c r="I2948">
        <v>55267</v>
      </c>
      <c r="J2948" t="s">
        <v>6798</v>
      </c>
      <c r="K2948" t="s">
        <v>6799</v>
      </c>
      <c r="L2948" t="s">
        <v>6772</v>
      </c>
      <c r="M2948" t="s">
        <v>6870</v>
      </c>
      <c r="N2948" t="s">
        <v>6774</v>
      </c>
      <c r="O2948" t="s">
        <v>6871</v>
      </c>
    </row>
    <row r="2949" spans="1:15" x14ac:dyDescent="0.25">
      <c r="A2949" t="b">
        <v>0</v>
      </c>
      <c r="B2949" s="3" t="b">
        <f t="shared" si="46"/>
        <v>0</v>
      </c>
      <c r="C2949" t="s">
        <v>6793</v>
      </c>
      <c r="D2949" s="1">
        <v>43873</v>
      </c>
      <c r="E2949" t="b">
        <v>0</v>
      </c>
      <c r="F2949" s="2">
        <v>42796.433333333334</v>
      </c>
      <c r="G2949">
        <v>35000</v>
      </c>
      <c r="H2949">
        <v>0</v>
      </c>
      <c r="I2949">
        <v>35000</v>
      </c>
      <c r="J2949" t="s">
        <v>2540</v>
      </c>
      <c r="K2949" t="s">
        <v>6794</v>
      </c>
      <c r="L2949" t="s">
        <v>6772</v>
      </c>
      <c r="M2949" t="s">
        <v>6872</v>
      </c>
      <c r="N2949" t="s">
        <v>6774</v>
      </c>
      <c r="O2949" t="s">
        <v>6873</v>
      </c>
    </row>
    <row r="2950" spans="1:15" x14ac:dyDescent="0.25">
      <c r="A2950" t="b">
        <v>0</v>
      </c>
      <c r="B2950" s="3" t="b">
        <f t="shared" si="46"/>
        <v>0</v>
      </c>
      <c r="C2950" t="s">
        <v>6855</v>
      </c>
      <c r="D2950" s="1">
        <v>43873</v>
      </c>
      <c r="E2950" t="b">
        <v>0</v>
      </c>
      <c r="F2950" s="2">
        <v>42877.586805555555</v>
      </c>
      <c r="G2950">
        <v>74000</v>
      </c>
      <c r="H2950">
        <v>0</v>
      </c>
      <c r="I2950">
        <v>74000</v>
      </c>
      <c r="J2950" t="s">
        <v>6856</v>
      </c>
      <c r="K2950" t="s">
        <v>6857</v>
      </c>
      <c r="L2950" t="s">
        <v>6772</v>
      </c>
      <c r="M2950" t="s">
        <v>6874</v>
      </c>
      <c r="N2950" t="s">
        <v>6774</v>
      </c>
      <c r="O2950" t="s">
        <v>6875</v>
      </c>
    </row>
    <row r="2951" spans="1:15" x14ac:dyDescent="0.25">
      <c r="A2951" t="b">
        <v>0</v>
      </c>
      <c r="B2951" s="3" t="b">
        <f t="shared" si="46"/>
        <v>0</v>
      </c>
      <c r="C2951" t="s">
        <v>6876</v>
      </c>
      <c r="D2951" s="1">
        <v>43873</v>
      </c>
      <c r="E2951" t="b">
        <v>0</v>
      </c>
      <c r="F2951" s="2">
        <v>42803.677083333336</v>
      </c>
      <c r="G2951">
        <v>47900</v>
      </c>
      <c r="H2951">
        <v>27100</v>
      </c>
      <c r="I2951">
        <v>75000</v>
      </c>
      <c r="J2951" t="s">
        <v>2705</v>
      </c>
      <c r="K2951" t="s">
        <v>6877</v>
      </c>
      <c r="L2951" t="s">
        <v>6772</v>
      </c>
      <c r="M2951" t="s">
        <v>6878</v>
      </c>
      <c r="N2951" t="s">
        <v>6774</v>
      </c>
      <c r="O2951" t="s">
        <v>6879</v>
      </c>
    </row>
    <row r="2952" spans="1:15" x14ac:dyDescent="0.25">
      <c r="A2952" t="b">
        <v>0</v>
      </c>
      <c r="B2952" s="3" t="b">
        <f t="shared" si="46"/>
        <v>0</v>
      </c>
      <c r="C2952" t="s">
        <v>6880</v>
      </c>
      <c r="D2952" s="1">
        <v>43873</v>
      </c>
      <c r="E2952" t="b">
        <v>0</v>
      </c>
      <c r="F2952" s="2">
        <v>42902</v>
      </c>
      <c r="G2952">
        <v>50538</v>
      </c>
      <c r="H2952">
        <v>0</v>
      </c>
      <c r="I2952">
        <v>50538</v>
      </c>
      <c r="J2952" t="s">
        <v>6881</v>
      </c>
      <c r="K2952" t="s">
        <v>6882</v>
      </c>
      <c r="L2952" t="s">
        <v>6772</v>
      </c>
      <c r="M2952" t="s">
        <v>6883</v>
      </c>
      <c r="N2952" t="s">
        <v>6774</v>
      </c>
      <c r="O2952" t="s">
        <v>6884</v>
      </c>
    </row>
    <row r="2953" spans="1:15" x14ac:dyDescent="0.25">
      <c r="A2953" t="b">
        <v>0</v>
      </c>
      <c r="B2953" s="3" t="b">
        <f t="shared" si="46"/>
        <v>0</v>
      </c>
      <c r="C2953" t="s">
        <v>6842</v>
      </c>
      <c r="D2953" s="1">
        <v>43873</v>
      </c>
      <c r="E2953" t="b">
        <v>0</v>
      </c>
      <c r="F2953" s="2">
        <v>42832.487500000003</v>
      </c>
      <c r="G2953">
        <v>45000</v>
      </c>
      <c r="H2953">
        <v>5000</v>
      </c>
      <c r="I2953">
        <v>50000</v>
      </c>
      <c r="J2953" t="s">
        <v>6843</v>
      </c>
      <c r="K2953" t="s">
        <v>6844</v>
      </c>
      <c r="L2953" t="s">
        <v>6772</v>
      </c>
      <c r="M2953" t="s">
        <v>6885</v>
      </c>
      <c r="N2953" t="s">
        <v>6774</v>
      </c>
      <c r="O2953" t="s">
        <v>6886</v>
      </c>
    </row>
    <row r="2954" spans="1:15" x14ac:dyDescent="0.25">
      <c r="A2954" t="b">
        <v>0</v>
      </c>
      <c r="B2954" s="3" t="b">
        <f t="shared" si="46"/>
        <v>0</v>
      </c>
      <c r="C2954" t="s">
        <v>6838</v>
      </c>
      <c r="D2954" s="1">
        <v>43873</v>
      </c>
      <c r="E2954" t="b">
        <v>0</v>
      </c>
      <c r="F2954" s="2">
        <v>42779.59375</v>
      </c>
      <c r="G2954">
        <v>91763</v>
      </c>
      <c r="H2954">
        <v>52237</v>
      </c>
      <c r="I2954">
        <v>144000</v>
      </c>
      <c r="J2954" t="s">
        <v>913</v>
      </c>
      <c r="K2954" t="s">
        <v>6839</v>
      </c>
      <c r="L2954" t="s">
        <v>6772</v>
      </c>
      <c r="M2954" t="s">
        <v>6887</v>
      </c>
      <c r="N2954" t="s">
        <v>6774</v>
      </c>
      <c r="O2954" t="s">
        <v>6888</v>
      </c>
    </row>
    <row r="2955" spans="1:15" x14ac:dyDescent="0.25">
      <c r="A2955" t="b">
        <v>0</v>
      </c>
      <c r="B2955" s="3" t="b">
        <f t="shared" si="46"/>
        <v>0</v>
      </c>
      <c r="C2955" t="s">
        <v>6793</v>
      </c>
      <c r="D2955" s="1">
        <v>43873</v>
      </c>
      <c r="E2955" t="b">
        <v>0</v>
      </c>
      <c r="F2955" s="2">
        <v>42796.431250000001</v>
      </c>
      <c r="G2955">
        <v>35000</v>
      </c>
      <c r="H2955">
        <v>0</v>
      </c>
      <c r="I2955">
        <v>35000</v>
      </c>
      <c r="J2955" t="s">
        <v>2540</v>
      </c>
      <c r="K2955" t="s">
        <v>6794</v>
      </c>
      <c r="L2955" t="s">
        <v>6772</v>
      </c>
      <c r="M2955" t="s">
        <v>6889</v>
      </c>
      <c r="N2955" t="s">
        <v>6774</v>
      </c>
      <c r="O2955" t="s">
        <v>6873</v>
      </c>
    </row>
    <row r="2956" spans="1:15" x14ac:dyDescent="0.25">
      <c r="A2956" t="b">
        <v>0</v>
      </c>
      <c r="B2956" s="3" t="b">
        <f t="shared" si="46"/>
        <v>0</v>
      </c>
      <c r="C2956" t="s">
        <v>6793</v>
      </c>
      <c r="D2956" s="1">
        <v>43873</v>
      </c>
      <c r="E2956" t="b">
        <v>0</v>
      </c>
      <c r="F2956" s="2">
        <v>42796.414583333331</v>
      </c>
      <c r="G2956">
        <v>55000</v>
      </c>
      <c r="H2956">
        <v>0</v>
      </c>
      <c r="I2956">
        <v>55000</v>
      </c>
      <c r="J2956" t="s">
        <v>2540</v>
      </c>
      <c r="K2956" t="s">
        <v>6794</v>
      </c>
      <c r="L2956" t="s">
        <v>6772</v>
      </c>
      <c r="M2956" t="s">
        <v>6890</v>
      </c>
      <c r="N2956" t="s">
        <v>6774</v>
      </c>
      <c r="O2956" t="s">
        <v>6873</v>
      </c>
    </row>
    <row r="2957" spans="1:15" x14ac:dyDescent="0.25">
      <c r="A2957" t="b">
        <v>0</v>
      </c>
      <c r="B2957" s="3" t="b">
        <f t="shared" si="46"/>
        <v>0</v>
      </c>
      <c r="C2957" t="s">
        <v>6891</v>
      </c>
      <c r="D2957" s="1">
        <v>43873</v>
      </c>
      <c r="E2957" t="b">
        <v>0</v>
      </c>
      <c r="F2957" s="2">
        <v>42748.479861111111</v>
      </c>
      <c r="G2957">
        <v>28213</v>
      </c>
      <c r="H2957">
        <v>16787</v>
      </c>
      <c r="I2957">
        <v>45000</v>
      </c>
      <c r="J2957" t="s">
        <v>6892</v>
      </c>
      <c r="K2957" t="s">
        <v>6893</v>
      </c>
      <c r="L2957" t="s">
        <v>6772</v>
      </c>
      <c r="M2957" t="s">
        <v>6894</v>
      </c>
      <c r="N2957" t="s">
        <v>6774</v>
      </c>
      <c r="O2957" t="s">
        <v>6895</v>
      </c>
    </row>
    <row r="2958" spans="1:15" x14ac:dyDescent="0.25">
      <c r="A2958" t="b">
        <v>0</v>
      </c>
      <c r="B2958" s="3" t="b">
        <f t="shared" si="46"/>
        <v>0</v>
      </c>
      <c r="C2958" t="s">
        <v>6793</v>
      </c>
      <c r="D2958" s="1">
        <v>43873</v>
      </c>
      <c r="E2958" t="b">
        <v>0</v>
      </c>
      <c r="F2958" s="2">
        <v>42739.495833333334</v>
      </c>
      <c r="G2958">
        <v>35000</v>
      </c>
      <c r="H2958">
        <v>0</v>
      </c>
      <c r="I2958">
        <v>35000</v>
      </c>
      <c r="J2958" t="s">
        <v>2540</v>
      </c>
      <c r="K2958" t="s">
        <v>6794</v>
      </c>
      <c r="L2958" t="s">
        <v>6772</v>
      </c>
      <c r="M2958" t="s">
        <v>6896</v>
      </c>
      <c r="N2958" t="s">
        <v>6774</v>
      </c>
      <c r="O2958" t="s">
        <v>6873</v>
      </c>
    </row>
    <row r="2959" spans="1:15" x14ac:dyDescent="0.25">
      <c r="A2959" t="b">
        <v>0</v>
      </c>
      <c r="B2959" s="3" t="b">
        <f t="shared" si="46"/>
        <v>0</v>
      </c>
      <c r="C2959" t="s">
        <v>6821</v>
      </c>
      <c r="D2959" s="1">
        <v>43873</v>
      </c>
      <c r="E2959" t="b">
        <v>0</v>
      </c>
      <c r="F2959" s="2">
        <v>42717.691666666666</v>
      </c>
      <c r="G2959">
        <v>98980</v>
      </c>
      <c r="H2959">
        <v>51688</v>
      </c>
      <c r="I2959">
        <v>150668</v>
      </c>
      <c r="J2959" t="s">
        <v>6822</v>
      </c>
      <c r="K2959" t="s">
        <v>6823</v>
      </c>
      <c r="L2959" t="s">
        <v>6772</v>
      </c>
      <c r="M2959" t="s">
        <v>6897</v>
      </c>
      <c r="N2959" t="s">
        <v>6774</v>
      </c>
      <c r="O2959" t="s">
        <v>6825</v>
      </c>
    </row>
    <row r="2960" spans="1:15" x14ac:dyDescent="0.25">
      <c r="A2960" t="b">
        <v>0</v>
      </c>
      <c r="B2960" s="3" t="b">
        <f t="shared" si="46"/>
        <v>0</v>
      </c>
      <c r="C2960" t="s">
        <v>6898</v>
      </c>
      <c r="D2960" s="1">
        <v>43873</v>
      </c>
      <c r="E2960" t="b">
        <v>0</v>
      </c>
      <c r="F2960" s="2">
        <v>43005.581944444442</v>
      </c>
      <c r="G2960">
        <v>420737</v>
      </c>
      <c r="H2960">
        <v>219458</v>
      </c>
      <c r="I2960">
        <v>640195</v>
      </c>
      <c r="J2960" t="s">
        <v>1012</v>
      </c>
      <c r="K2960" t="s">
        <v>6899</v>
      </c>
      <c r="L2960" t="s">
        <v>6772</v>
      </c>
      <c r="M2960" t="s">
        <v>6900</v>
      </c>
      <c r="N2960" t="s">
        <v>6774</v>
      </c>
      <c r="O2960" t="s">
        <v>6901</v>
      </c>
    </row>
    <row r="2961" spans="1:15" x14ac:dyDescent="0.25">
      <c r="A2961" t="b">
        <v>0</v>
      </c>
      <c r="B2961" s="3" t="b">
        <f t="shared" si="46"/>
        <v>0</v>
      </c>
      <c r="C2961" t="s">
        <v>6902</v>
      </c>
      <c r="D2961" s="1">
        <v>43873</v>
      </c>
      <c r="E2961" t="b">
        <v>0</v>
      </c>
      <c r="F2961" s="2">
        <v>42971.354861111111</v>
      </c>
      <c r="G2961">
        <v>463200</v>
      </c>
      <c r="H2961">
        <v>236312</v>
      </c>
      <c r="I2961">
        <v>699512</v>
      </c>
      <c r="J2961" t="s">
        <v>6903</v>
      </c>
      <c r="K2961" t="s">
        <v>6904</v>
      </c>
      <c r="L2961" t="s">
        <v>6772</v>
      </c>
      <c r="M2961" t="s">
        <v>6905</v>
      </c>
      <c r="N2961" t="s">
        <v>6774</v>
      </c>
      <c r="O2961" t="s">
        <v>6906</v>
      </c>
    </row>
    <row r="2962" spans="1:15" x14ac:dyDescent="0.25">
      <c r="A2962" t="b">
        <v>0</v>
      </c>
      <c r="B2962" s="3" t="b">
        <f t="shared" si="46"/>
        <v>0</v>
      </c>
      <c r="C2962" t="s">
        <v>6907</v>
      </c>
      <c r="D2962" s="1">
        <v>43873</v>
      </c>
      <c r="E2962" t="b">
        <v>0</v>
      </c>
      <c r="F2962" s="2">
        <v>42828.597916666666</v>
      </c>
      <c r="G2962">
        <v>16000</v>
      </c>
      <c r="H2962">
        <v>0</v>
      </c>
      <c r="I2962">
        <v>16000</v>
      </c>
      <c r="J2962" t="s">
        <v>6908</v>
      </c>
      <c r="K2962" t="s">
        <v>6909</v>
      </c>
      <c r="L2962" t="s">
        <v>6772</v>
      </c>
      <c r="M2962" t="s">
        <v>6910</v>
      </c>
      <c r="N2962" t="s">
        <v>6774</v>
      </c>
      <c r="O2962" t="s">
        <v>6911</v>
      </c>
    </row>
    <row r="2963" spans="1:15" x14ac:dyDescent="0.25">
      <c r="A2963" t="b">
        <v>0</v>
      </c>
      <c r="B2963" s="3" t="b">
        <f t="shared" si="46"/>
        <v>0</v>
      </c>
      <c r="C2963" t="s">
        <v>6785</v>
      </c>
      <c r="D2963" s="1">
        <v>43873</v>
      </c>
      <c r="E2963" t="b">
        <v>0</v>
      </c>
      <c r="F2963" s="2">
        <v>42762.477777777778</v>
      </c>
      <c r="G2963">
        <v>23324</v>
      </c>
      <c r="H2963">
        <v>10958</v>
      </c>
      <c r="I2963">
        <v>34282</v>
      </c>
      <c r="J2963" t="s">
        <v>6786</v>
      </c>
      <c r="K2963" t="s">
        <v>6787</v>
      </c>
      <c r="L2963" t="s">
        <v>6772</v>
      </c>
      <c r="M2963" t="s">
        <v>6912</v>
      </c>
      <c r="N2963" t="s">
        <v>6774</v>
      </c>
      <c r="O2963" t="s">
        <v>6913</v>
      </c>
    </row>
    <row r="2964" spans="1:15" x14ac:dyDescent="0.25">
      <c r="A2964" t="b">
        <v>0</v>
      </c>
      <c r="B2964" s="3" t="b">
        <f t="shared" si="46"/>
        <v>0</v>
      </c>
      <c r="C2964" t="s">
        <v>6914</v>
      </c>
      <c r="D2964" s="1">
        <v>43873</v>
      </c>
      <c r="E2964" t="b">
        <v>0</v>
      </c>
      <c r="F2964" s="2">
        <v>42853.556250000001</v>
      </c>
      <c r="G2964">
        <v>16000</v>
      </c>
      <c r="H2964">
        <v>0</v>
      </c>
      <c r="I2964">
        <v>16000</v>
      </c>
      <c r="J2964" t="s">
        <v>6915</v>
      </c>
      <c r="K2964" t="s">
        <v>6916</v>
      </c>
      <c r="L2964" t="s">
        <v>6772</v>
      </c>
      <c r="M2964" t="s">
        <v>6917</v>
      </c>
      <c r="N2964" t="s">
        <v>6774</v>
      </c>
      <c r="O2964" t="s">
        <v>6918</v>
      </c>
    </row>
    <row r="2965" spans="1:15" x14ac:dyDescent="0.25">
      <c r="A2965" t="b">
        <v>0</v>
      </c>
      <c r="B2965" s="3" t="b">
        <f t="shared" si="46"/>
        <v>0</v>
      </c>
      <c r="C2965" t="s">
        <v>6781</v>
      </c>
      <c r="D2965" s="1">
        <v>43873</v>
      </c>
      <c r="E2965" t="b">
        <v>0</v>
      </c>
      <c r="F2965" s="2">
        <v>42804.44027777778</v>
      </c>
      <c r="G2965">
        <v>16000</v>
      </c>
      <c r="H2965">
        <v>0</v>
      </c>
      <c r="I2965">
        <v>16000</v>
      </c>
      <c r="J2965" t="s">
        <v>4204</v>
      </c>
      <c r="K2965" t="s">
        <v>6782</v>
      </c>
      <c r="L2965" t="s">
        <v>6772</v>
      </c>
      <c r="M2965" t="s">
        <v>6919</v>
      </c>
      <c r="N2965" t="s">
        <v>6774</v>
      </c>
      <c r="O2965" t="s">
        <v>6920</v>
      </c>
    </row>
    <row r="2966" spans="1:15" x14ac:dyDescent="0.25">
      <c r="A2966" t="b">
        <v>0</v>
      </c>
      <c r="B2966" s="3" t="b">
        <f t="shared" si="46"/>
        <v>0</v>
      </c>
      <c r="C2966" t="s">
        <v>6921</v>
      </c>
      <c r="D2966" s="1">
        <v>43873</v>
      </c>
      <c r="E2966" t="b">
        <v>0</v>
      </c>
      <c r="F2966" s="2">
        <v>42915.423611111109</v>
      </c>
      <c r="G2966">
        <v>305707</v>
      </c>
      <c r="H2966">
        <v>61553</v>
      </c>
      <c r="I2966">
        <v>367260</v>
      </c>
      <c r="J2966" t="s">
        <v>6922</v>
      </c>
      <c r="K2966" t="s">
        <v>6923</v>
      </c>
      <c r="L2966" t="s">
        <v>6772</v>
      </c>
      <c r="M2966" t="s">
        <v>6924</v>
      </c>
      <c r="N2966" t="s">
        <v>6774</v>
      </c>
      <c r="O2966" t="s">
        <v>6925</v>
      </c>
    </row>
    <row r="2967" spans="1:15" x14ac:dyDescent="0.25">
      <c r="A2967" t="b">
        <v>0</v>
      </c>
      <c r="B2967" s="3" t="b">
        <f t="shared" si="46"/>
        <v>0</v>
      </c>
      <c r="C2967" t="s">
        <v>6926</v>
      </c>
      <c r="D2967" s="1">
        <v>43873</v>
      </c>
      <c r="E2967" t="b">
        <v>0</v>
      </c>
      <c r="F2967" s="2">
        <v>42754.680555555555</v>
      </c>
      <c r="G2967">
        <v>160587</v>
      </c>
      <c r="H2967">
        <v>56937</v>
      </c>
      <c r="I2967">
        <v>217524</v>
      </c>
      <c r="J2967" t="s">
        <v>6927</v>
      </c>
      <c r="K2967" t="s">
        <v>6928</v>
      </c>
      <c r="L2967" t="s">
        <v>6772</v>
      </c>
      <c r="M2967" t="s">
        <v>6929</v>
      </c>
      <c r="N2967" t="s">
        <v>6774</v>
      </c>
      <c r="O2967" t="s">
        <v>6930</v>
      </c>
    </row>
    <row r="2968" spans="1:15" x14ac:dyDescent="0.25">
      <c r="A2968" t="b">
        <v>0</v>
      </c>
      <c r="B2968" s="3" t="b">
        <f t="shared" si="46"/>
        <v>0</v>
      </c>
      <c r="C2968" t="s">
        <v>6793</v>
      </c>
      <c r="D2968" s="1">
        <v>43873</v>
      </c>
      <c r="E2968" t="b">
        <v>0</v>
      </c>
      <c r="F2968" s="2">
        <v>42818</v>
      </c>
      <c r="G2968">
        <v>3068181</v>
      </c>
      <c r="H2968">
        <v>306819</v>
      </c>
      <c r="I2968">
        <v>3375000</v>
      </c>
      <c r="J2968" t="s">
        <v>2540</v>
      </c>
      <c r="K2968" t="s">
        <v>6794</v>
      </c>
      <c r="L2968" t="s">
        <v>6772</v>
      </c>
      <c r="M2968" t="s">
        <v>6931</v>
      </c>
      <c r="N2968" t="s">
        <v>6774</v>
      </c>
      <c r="O2968" t="s">
        <v>6932</v>
      </c>
    </row>
    <row r="2969" spans="1:15" x14ac:dyDescent="0.25">
      <c r="A2969" t="b">
        <v>0</v>
      </c>
      <c r="B2969" s="3" t="b">
        <f t="shared" si="46"/>
        <v>0</v>
      </c>
      <c r="C2969" t="s">
        <v>6842</v>
      </c>
      <c r="D2969" s="1">
        <v>43873</v>
      </c>
      <c r="E2969" t="b">
        <v>0</v>
      </c>
      <c r="F2969" s="2">
        <v>42906.490277777775</v>
      </c>
      <c r="G2969">
        <v>149063</v>
      </c>
      <c r="H2969">
        <v>81028</v>
      </c>
      <c r="I2969">
        <v>230091</v>
      </c>
      <c r="J2969" t="s">
        <v>6843</v>
      </c>
      <c r="K2969" t="s">
        <v>6844</v>
      </c>
      <c r="L2969" t="s">
        <v>6772</v>
      </c>
      <c r="M2969" t="s">
        <v>6933</v>
      </c>
      <c r="N2969" t="s">
        <v>6774</v>
      </c>
      <c r="O2969" t="s">
        <v>6846</v>
      </c>
    </row>
    <row r="2970" spans="1:15" x14ac:dyDescent="0.25">
      <c r="A2970" t="b">
        <v>0</v>
      </c>
      <c r="B2970" s="3" t="b">
        <f t="shared" si="46"/>
        <v>0</v>
      </c>
      <c r="C2970" t="s">
        <v>6838</v>
      </c>
      <c r="D2970" s="1">
        <v>43873</v>
      </c>
      <c r="E2970" t="b">
        <v>0</v>
      </c>
      <c r="F2970" s="2">
        <v>42713.563888888886</v>
      </c>
      <c r="G2970">
        <v>50284</v>
      </c>
      <c r="H2970">
        <v>25780</v>
      </c>
      <c r="I2970">
        <v>76064</v>
      </c>
      <c r="J2970" t="s">
        <v>913</v>
      </c>
      <c r="K2970" t="s">
        <v>6839</v>
      </c>
      <c r="L2970" t="s">
        <v>6772</v>
      </c>
      <c r="M2970" t="s">
        <v>6934</v>
      </c>
      <c r="N2970" t="s">
        <v>6774</v>
      </c>
      <c r="O2970" t="s">
        <v>6850</v>
      </c>
    </row>
    <row r="2971" spans="1:15" x14ac:dyDescent="0.25">
      <c r="A2971" t="b">
        <v>0</v>
      </c>
      <c r="B2971" s="3" t="b">
        <f t="shared" si="46"/>
        <v>0</v>
      </c>
      <c r="C2971" t="s">
        <v>6935</v>
      </c>
      <c r="D2971" s="1">
        <v>43873</v>
      </c>
      <c r="E2971" t="b">
        <v>0</v>
      </c>
      <c r="F2971" s="2">
        <v>42704</v>
      </c>
      <c r="G2971">
        <v>66603</v>
      </c>
      <c r="H2971">
        <v>33397</v>
      </c>
      <c r="I2971">
        <v>100000</v>
      </c>
      <c r="J2971" t="s">
        <v>6936</v>
      </c>
      <c r="K2971" t="s">
        <v>6937</v>
      </c>
      <c r="L2971" t="s">
        <v>6772</v>
      </c>
      <c r="M2971" t="s">
        <v>6938</v>
      </c>
      <c r="N2971" t="s">
        <v>6774</v>
      </c>
      <c r="O2971" t="s">
        <v>6939</v>
      </c>
    </row>
    <row r="2972" spans="1:15" x14ac:dyDescent="0.25">
      <c r="A2972" t="b">
        <v>0</v>
      </c>
      <c r="B2972" s="3" t="b">
        <f t="shared" si="46"/>
        <v>0</v>
      </c>
      <c r="C2972" t="s">
        <v>6770</v>
      </c>
      <c r="D2972" s="1">
        <v>43873</v>
      </c>
      <c r="E2972" t="b">
        <v>0</v>
      </c>
      <c r="F2972" s="2">
        <v>42789.495138888888</v>
      </c>
      <c r="G2972">
        <v>45000</v>
      </c>
      <c r="H2972">
        <v>5000</v>
      </c>
      <c r="I2972">
        <v>50000</v>
      </c>
      <c r="J2972" t="s">
        <v>1973</v>
      </c>
      <c r="K2972" t="s">
        <v>6771</v>
      </c>
      <c r="L2972" t="s">
        <v>6772</v>
      </c>
      <c r="M2972" t="s">
        <v>6940</v>
      </c>
      <c r="N2972" t="s">
        <v>6774</v>
      </c>
      <c r="O2972" t="s">
        <v>6941</v>
      </c>
    </row>
    <row r="2973" spans="1:15" x14ac:dyDescent="0.25">
      <c r="A2973" t="b">
        <v>0</v>
      </c>
      <c r="B2973" s="3" t="b">
        <f t="shared" si="46"/>
        <v>0</v>
      </c>
      <c r="C2973" t="s">
        <v>6817</v>
      </c>
      <c r="D2973" s="1">
        <v>43873</v>
      </c>
      <c r="E2973" t="b">
        <v>0</v>
      </c>
      <c r="F2973" s="2">
        <v>42725</v>
      </c>
      <c r="G2973">
        <v>25000</v>
      </c>
      <c r="H2973">
        <v>0</v>
      </c>
      <c r="I2973">
        <v>25000</v>
      </c>
      <c r="J2973" t="s">
        <v>80</v>
      </c>
      <c r="K2973" t="s">
        <v>6818</v>
      </c>
      <c r="L2973" t="s">
        <v>6772</v>
      </c>
      <c r="M2973" t="s">
        <v>6942</v>
      </c>
      <c r="N2973" t="s">
        <v>6774</v>
      </c>
      <c r="O2973" t="s">
        <v>6943</v>
      </c>
    </row>
    <row r="2974" spans="1:15" x14ac:dyDescent="0.25">
      <c r="A2974" t="b">
        <v>0</v>
      </c>
      <c r="B2974" s="3" t="b">
        <f t="shared" si="46"/>
        <v>0</v>
      </c>
      <c r="C2974" t="s">
        <v>6944</v>
      </c>
      <c r="D2974" s="1">
        <v>43873</v>
      </c>
      <c r="E2974" t="b">
        <v>0</v>
      </c>
      <c r="F2974" s="2">
        <v>42774.489583333336</v>
      </c>
      <c r="G2974">
        <v>16000</v>
      </c>
      <c r="H2974">
        <v>0</v>
      </c>
      <c r="I2974">
        <v>16000</v>
      </c>
      <c r="J2974" t="s">
        <v>6945</v>
      </c>
      <c r="K2974" t="s">
        <v>6946</v>
      </c>
      <c r="L2974" t="s">
        <v>6772</v>
      </c>
      <c r="M2974" t="s">
        <v>6947</v>
      </c>
      <c r="N2974" t="s">
        <v>6774</v>
      </c>
      <c r="O2974" t="s">
        <v>6948</v>
      </c>
    </row>
    <row r="2975" spans="1:15" x14ac:dyDescent="0.25">
      <c r="A2975" t="b">
        <v>0</v>
      </c>
      <c r="B2975" s="3" t="b">
        <f t="shared" si="46"/>
        <v>0</v>
      </c>
      <c r="C2975" t="s">
        <v>6817</v>
      </c>
      <c r="D2975" s="1">
        <v>43873</v>
      </c>
      <c r="E2975" t="b">
        <v>0</v>
      </c>
      <c r="F2975" s="2">
        <v>42957</v>
      </c>
      <c r="G2975">
        <v>173940</v>
      </c>
      <c r="H2975">
        <v>92646</v>
      </c>
      <c r="I2975">
        <v>266586</v>
      </c>
      <c r="J2975" t="s">
        <v>80</v>
      </c>
      <c r="K2975" t="s">
        <v>6818</v>
      </c>
      <c r="L2975" t="s">
        <v>6772</v>
      </c>
      <c r="M2975" t="s">
        <v>6949</v>
      </c>
      <c r="N2975" t="s">
        <v>6774</v>
      </c>
      <c r="O2975" t="s">
        <v>6950</v>
      </c>
    </row>
    <row r="2976" spans="1:15" x14ac:dyDescent="0.25">
      <c r="A2976" t="b">
        <v>0</v>
      </c>
      <c r="B2976" s="3" t="b">
        <f t="shared" si="46"/>
        <v>0</v>
      </c>
      <c r="C2976" t="s">
        <v>6770</v>
      </c>
      <c r="D2976" s="1">
        <v>43873</v>
      </c>
      <c r="E2976" t="b">
        <v>0</v>
      </c>
      <c r="F2976" s="2">
        <v>42676.441666666666</v>
      </c>
      <c r="G2976">
        <v>6818</v>
      </c>
      <c r="H2976">
        <v>682</v>
      </c>
      <c r="I2976">
        <v>7500</v>
      </c>
      <c r="J2976" t="s">
        <v>1973</v>
      </c>
      <c r="K2976" t="s">
        <v>6771</v>
      </c>
      <c r="L2976" t="s">
        <v>6772</v>
      </c>
      <c r="M2976" t="s">
        <v>6951</v>
      </c>
      <c r="N2976" t="s">
        <v>6774</v>
      </c>
      <c r="O2976" t="s">
        <v>6775</v>
      </c>
    </row>
    <row r="2977" spans="1:15" x14ac:dyDescent="0.25">
      <c r="A2977" t="b">
        <v>0</v>
      </c>
      <c r="B2977" s="3" t="b">
        <f t="shared" si="46"/>
        <v>0</v>
      </c>
      <c r="C2977" t="s">
        <v>6797</v>
      </c>
      <c r="D2977" s="1">
        <v>43873</v>
      </c>
      <c r="E2977" t="b">
        <v>0</v>
      </c>
      <c r="F2977" s="2">
        <v>42991</v>
      </c>
      <c r="G2977">
        <v>274385</v>
      </c>
      <c r="H2977">
        <v>163259</v>
      </c>
      <c r="I2977">
        <v>437644</v>
      </c>
      <c r="J2977" t="s">
        <v>6798</v>
      </c>
      <c r="K2977" t="s">
        <v>6799</v>
      </c>
      <c r="L2977" t="s">
        <v>6772</v>
      </c>
      <c r="M2977" t="s">
        <v>6952</v>
      </c>
      <c r="N2977" t="s">
        <v>6774</v>
      </c>
      <c r="O2977" t="s">
        <v>6953</v>
      </c>
    </row>
    <row r="2978" spans="1:15" x14ac:dyDescent="0.25">
      <c r="A2978" t="b">
        <v>0</v>
      </c>
      <c r="B2978" s="3" t="b">
        <f t="shared" si="46"/>
        <v>0</v>
      </c>
      <c r="C2978" t="s">
        <v>6944</v>
      </c>
      <c r="D2978" s="1">
        <v>43873</v>
      </c>
      <c r="E2978" t="b">
        <v>0</v>
      </c>
      <c r="F2978" s="2">
        <v>42662.669444444444</v>
      </c>
      <c r="G2978">
        <v>64834</v>
      </c>
      <c r="H2978">
        <v>32365</v>
      </c>
      <c r="I2978">
        <v>97199</v>
      </c>
      <c r="J2978" t="s">
        <v>6945</v>
      </c>
      <c r="K2978" t="s">
        <v>6946</v>
      </c>
      <c r="L2978" t="s">
        <v>6772</v>
      </c>
      <c r="M2978" t="s">
        <v>6954</v>
      </c>
      <c r="N2978" t="s">
        <v>6774</v>
      </c>
      <c r="O2978" t="s">
        <v>6955</v>
      </c>
    </row>
    <row r="2979" spans="1:15" x14ac:dyDescent="0.25">
      <c r="A2979" t="b">
        <v>0</v>
      </c>
      <c r="B2979" s="3" t="b">
        <f t="shared" si="46"/>
        <v>0</v>
      </c>
      <c r="C2979" t="s">
        <v>6956</v>
      </c>
      <c r="D2979" s="1">
        <v>43873</v>
      </c>
      <c r="E2979" t="b">
        <v>0</v>
      </c>
      <c r="F2979" s="2">
        <v>42674.7</v>
      </c>
      <c r="G2979">
        <v>25085</v>
      </c>
      <c r="H2979">
        <v>14919</v>
      </c>
      <c r="I2979">
        <v>40004</v>
      </c>
      <c r="J2979" t="s">
        <v>27</v>
      </c>
      <c r="K2979" t="s">
        <v>6957</v>
      </c>
      <c r="L2979" t="s">
        <v>6772</v>
      </c>
      <c r="M2979" t="s">
        <v>6958</v>
      </c>
      <c r="N2979" t="s">
        <v>6774</v>
      </c>
      <c r="O2979" t="s">
        <v>6959</v>
      </c>
    </row>
    <row r="2980" spans="1:15" x14ac:dyDescent="0.25">
      <c r="A2980" t="b">
        <v>0</v>
      </c>
      <c r="B2980" s="3" t="b">
        <f t="shared" si="46"/>
        <v>0</v>
      </c>
      <c r="C2980" t="s">
        <v>6842</v>
      </c>
      <c r="D2980" s="1">
        <v>43873</v>
      </c>
      <c r="E2980" t="b">
        <v>0</v>
      </c>
      <c r="F2980" s="2">
        <v>42949.603472222225</v>
      </c>
      <c r="G2980">
        <v>293473</v>
      </c>
      <c r="H2980">
        <v>156527</v>
      </c>
      <c r="I2980">
        <v>450000</v>
      </c>
      <c r="J2980" t="s">
        <v>6843</v>
      </c>
      <c r="K2980" t="s">
        <v>6844</v>
      </c>
      <c r="L2980" t="s">
        <v>6772</v>
      </c>
      <c r="M2980" t="s">
        <v>6960</v>
      </c>
      <c r="N2980" t="s">
        <v>6774</v>
      </c>
      <c r="O2980" t="s">
        <v>6961</v>
      </c>
    </row>
    <row r="2981" spans="1:15" x14ac:dyDescent="0.25">
      <c r="A2981" t="b">
        <v>0</v>
      </c>
      <c r="B2981" s="3" t="b">
        <f t="shared" si="46"/>
        <v>0</v>
      </c>
      <c r="C2981" t="s">
        <v>6944</v>
      </c>
      <c r="D2981" s="1">
        <v>43873</v>
      </c>
      <c r="E2981" t="b">
        <v>0</v>
      </c>
      <c r="F2981" s="2">
        <v>42893.688888888886</v>
      </c>
      <c r="G2981">
        <v>298069</v>
      </c>
      <c r="H2981">
        <v>150835</v>
      </c>
      <c r="I2981">
        <v>448904</v>
      </c>
      <c r="J2981" t="s">
        <v>6945</v>
      </c>
      <c r="K2981" t="s">
        <v>6946</v>
      </c>
      <c r="L2981" t="s">
        <v>6772</v>
      </c>
      <c r="M2981" t="s">
        <v>6962</v>
      </c>
      <c r="N2981" t="s">
        <v>6774</v>
      </c>
      <c r="O2981" t="s">
        <v>6963</v>
      </c>
    </row>
    <row r="2982" spans="1:15" x14ac:dyDescent="0.25">
      <c r="A2982" t="b">
        <v>0</v>
      </c>
      <c r="B2982" s="3" t="b">
        <f t="shared" si="46"/>
        <v>0</v>
      </c>
      <c r="C2982" t="s">
        <v>6851</v>
      </c>
      <c r="D2982" s="1">
        <v>43873</v>
      </c>
      <c r="E2982" t="b">
        <v>0</v>
      </c>
      <c r="F2982" s="2">
        <v>42958.631944444445</v>
      </c>
      <c r="G2982">
        <v>69887</v>
      </c>
      <c r="H2982">
        <v>35351</v>
      </c>
      <c r="I2982">
        <v>105238</v>
      </c>
      <c r="J2982" t="s">
        <v>4204</v>
      </c>
      <c r="K2982" t="s">
        <v>6852</v>
      </c>
      <c r="L2982" t="s">
        <v>6772</v>
      </c>
      <c r="M2982" t="s">
        <v>6964</v>
      </c>
      <c r="N2982" t="s">
        <v>6774</v>
      </c>
      <c r="O2982" t="s">
        <v>6965</v>
      </c>
    </row>
    <row r="2983" spans="1:15" x14ac:dyDescent="0.25">
      <c r="A2983" t="b">
        <v>0</v>
      </c>
      <c r="B2983" s="3" t="b">
        <f t="shared" si="46"/>
        <v>0</v>
      </c>
      <c r="C2983" t="s">
        <v>6966</v>
      </c>
      <c r="D2983" s="1">
        <v>43873</v>
      </c>
      <c r="E2983" t="b">
        <v>0</v>
      </c>
      <c r="F2983" s="2">
        <v>42970.563888888886</v>
      </c>
      <c r="G2983">
        <v>170899</v>
      </c>
      <c r="H2983">
        <v>87101</v>
      </c>
      <c r="I2983">
        <v>258000</v>
      </c>
      <c r="J2983" t="s">
        <v>6967</v>
      </c>
      <c r="K2983" t="s">
        <v>6968</v>
      </c>
      <c r="L2983" t="s">
        <v>6772</v>
      </c>
      <c r="M2983" t="s">
        <v>6969</v>
      </c>
      <c r="N2983" t="s">
        <v>6774</v>
      </c>
      <c r="O2983" t="s">
        <v>6970</v>
      </c>
    </row>
    <row r="2984" spans="1:15" x14ac:dyDescent="0.25">
      <c r="A2984" t="b">
        <v>0</v>
      </c>
      <c r="B2984" s="3" t="b">
        <f t="shared" si="46"/>
        <v>0</v>
      </c>
      <c r="C2984" t="s">
        <v>6785</v>
      </c>
      <c r="D2984" s="1">
        <v>43873</v>
      </c>
      <c r="E2984" t="b">
        <v>0</v>
      </c>
      <c r="F2984" s="2">
        <v>42682.625</v>
      </c>
      <c r="G2984">
        <v>62619</v>
      </c>
      <c r="H2984">
        <v>31058</v>
      </c>
      <c r="I2984">
        <v>93677</v>
      </c>
      <c r="J2984" t="s">
        <v>6786</v>
      </c>
      <c r="K2984" t="s">
        <v>6787</v>
      </c>
      <c r="L2984" t="s">
        <v>6772</v>
      </c>
      <c r="M2984" t="s">
        <v>6971</v>
      </c>
      <c r="N2984" t="s">
        <v>6774</v>
      </c>
      <c r="O2984" t="s">
        <v>6972</v>
      </c>
    </row>
    <row r="2985" spans="1:15" x14ac:dyDescent="0.25">
      <c r="A2985" t="b">
        <v>0</v>
      </c>
      <c r="B2985" s="3" t="b">
        <f t="shared" si="46"/>
        <v>0</v>
      </c>
      <c r="C2985" t="s">
        <v>6891</v>
      </c>
      <c r="D2985" s="1">
        <v>43873</v>
      </c>
      <c r="E2985" t="b">
        <v>0</v>
      </c>
      <c r="F2985" s="2">
        <v>42573.720833333333</v>
      </c>
      <c r="G2985">
        <v>8000</v>
      </c>
      <c r="H2985">
        <v>0</v>
      </c>
      <c r="I2985">
        <v>8000</v>
      </c>
      <c r="J2985" t="s">
        <v>6892</v>
      </c>
      <c r="K2985" t="s">
        <v>6893</v>
      </c>
      <c r="L2985" t="s">
        <v>6772</v>
      </c>
      <c r="M2985" t="s">
        <v>6973</v>
      </c>
      <c r="N2985" t="s">
        <v>6774</v>
      </c>
      <c r="O2985" t="s">
        <v>6974</v>
      </c>
    </row>
    <row r="2986" spans="1:15" x14ac:dyDescent="0.25">
      <c r="A2986" t="b">
        <v>0</v>
      </c>
      <c r="B2986" s="3" t="b">
        <f t="shared" si="46"/>
        <v>0</v>
      </c>
      <c r="C2986" t="s">
        <v>6770</v>
      </c>
      <c r="D2986" s="1">
        <v>43873</v>
      </c>
      <c r="E2986" t="b">
        <v>0</v>
      </c>
      <c r="F2986" s="2">
        <v>42556.415277777778</v>
      </c>
      <c r="G2986">
        <v>41818</v>
      </c>
      <c r="H2986">
        <v>4182</v>
      </c>
      <c r="I2986">
        <v>46000</v>
      </c>
      <c r="J2986" t="s">
        <v>1973</v>
      </c>
      <c r="K2986" t="s">
        <v>6771</v>
      </c>
      <c r="L2986" t="s">
        <v>6772</v>
      </c>
      <c r="M2986" t="s">
        <v>6975</v>
      </c>
      <c r="N2986" t="s">
        <v>6774</v>
      </c>
      <c r="O2986" t="s">
        <v>6976</v>
      </c>
    </row>
    <row r="2987" spans="1:15" x14ac:dyDescent="0.25">
      <c r="A2987" t="b">
        <v>0</v>
      </c>
      <c r="B2987" s="3" t="b">
        <f t="shared" si="46"/>
        <v>0</v>
      </c>
      <c r="C2987" t="s">
        <v>6977</v>
      </c>
      <c r="D2987" s="1">
        <v>43873</v>
      </c>
      <c r="E2987" t="b">
        <v>0</v>
      </c>
      <c r="F2987" s="2">
        <v>42576</v>
      </c>
      <c r="G2987">
        <v>50000</v>
      </c>
      <c r="H2987">
        <v>0</v>
      </c>
      <c r="I2987">
        <v>50000</v>
      </c>
      <c r="J2987" t="s">
        <v>6978</v>
      </c>
      <c r="K2987" t="s">
        <v>6979</v>
      </c>
      <c r="L2987" t="s">
        <v>6772</v>
      </c>
      <c r="M2987" t="s">
        <v>6980</v>
      </c>
      <c r="N2987" t="s">
        <v>6774</v>
      </c>
      <c r="O2987" t="s">
        <v>6981</v>
      </c>
    </row>
    <row r="2988" spans="1:15" x14ac:dyDescent="0.25">
      <c r="A2988" t="b">
        <v>0</v>
      </c>
      <c r="B2988" s="3" t="b">
        <f t="shared" si="46"/>
        <v>0</v>
      </c>
      <c r="C2988" t="s">
        <v>6770</v>
      </c>
      <c r="D2988" s="1">
        <v>43873</v>
      </c>
      <c r="E2988" t="b">
        <v>0</v>
      </c>
      <c r="F2988" s="2">
        <v>42675.740972222222</v>
      </c>
      <c r="G2988">
        <v>6818</v>
      </c>
      <c r="H2988">
        <v>682</v>
      </c>
      <c r="I2988">
        <v>7500</v>
      </c>
      <c r="J2988" t="s">
        <v>1973</v>
      </c>
      <c r="K2988" t="s">
        <v>6771</v>
      </c>
      <c r="L2988" t="s">
        <v>6772</v>
      </c>
      <c r="M2988" t="s">
        <v>6982</v>
      </c>
      <c r="N2988" t="s">
        <v>6774</v>
      </c>
      <c r="O2988" t="s">
        <v>6775</v>
      </c>
    </row>
    <row r="2989" spans="1:15" x14ac:dyDescent="0.25">
      <c r="A2989" t="b">
        <v>0</v>
      </c>
      <c r="B2989" s="3" t="b">
        <f t="shared" si="46"/>
        <v>0</v>
      </c>
      <c r="C2989" t="s">
        <v>6793</v>
      </c>
      <c r="D2989" s="1">
        <v>43873</v>
      </c>
      <c r="E2989" t="b">
        <v>0</v>
      </c>
      <c r="F2989" s="2">
        <v>42682.494444444441</v>
      </c>
      <c r="G2989">
        <v>30000</v>
      </c>
      <c r="H2989">
        <v>0</v>
      </c>
      <c r="I2989">
        <v>30000</v>
      </c>
      <c r="J2989" t="s">
        <v>2540</v>
      </c>
      <c r="K2989" t="s">
        <v>6794</v>
      </c>
      <c r="L2989" t="s">
        <v>6772</v>
      </c>
      <c r="M2989" t="s">
        <v>6983</v>
      </c>
      <c r="N2989" t="s">
        <v>6774</v>
      </c>
      <c r="O2989" t="s">
        <v>6873</v>
      </c>
    </row>
    <row r="2990" spans="1:15" x14ac:dyDescent="0.25">
      <c r="A2990" t="b">
        <v>0</v>
      </c>
      <c r="B2990" s="3" t="b">
        <f t="shared" si="46"/>
        <v>0</v>
      </c>
      <c r="C2990" t="s">
        <v>6793</v>
      </c>
      <c r="D2990" s="1">
        <v>43873</v>
      </c>
      <c r="E2990" t="b">
        <v>0</v>
      </c>
      <c r="F2990" s="2">
        <v>42562.555555555555</v>
      </c>
      <c r="G2990">
        <v>133157</v>
      </c>
      <c r="H2990">
        <v>76445</v>
      </c>
      <c r="I2990">
        <v>209602</v>
      </c>
      <c r="J2990" t="s">
        <v>2540</v>
      </c>
      <c r="K2990" t="s">
        <v>6794</v>
      </c>
      <c r="L2990" t="s">
        <v>6772</v>
      </c>
      <c r="M2990" t="s">
        <v>6984</v>
      </c>
      <c r="N2990" t="s">
        <v>6774</v>
      </c>
      <c r="O2990" t="s">
        <v>6803</v>
      </c>
    </row>
    <row r="2991" spans="1:15" x14ac:dyDescent="0.25">
      <c r="A2991" t="b">
        <v>0</v>
      </c>
      <c r="B2991" s="3" t="b">
        <f t="shared" si="46"/>
        <v>0</v>
      </c>
      <c r="C2991" t="s">
        <v>6985</v>
      </c>
      <c r="D2991" s="1">
        <v>43873</v>
      </c>
      <c r="E2991" t="b">
        <v>0</v>
      </c>
      <c r="F2991" s="2">
        <v>42571.649305555555</v>
      </c>
      <c r="G2991">
        <v>25000</v>
      </c>
      <c r="H2991">
        <v>0</v>
      </c>
      <c r="I2991">
        <v>25000</v>
      </c>
      <c r="J2991" t="s">
        <v>6986</v>
      </c>
      <c r="K2991" t="s">
        <v>6987</v>
      </c>
      <c r="L2991" t="s">
        <v>6772</v>
      </c>
      <c r="M2991" t="s">
        <v>6988</v>
      </c>
      <c r="N2991" t="s">
        <v>6774</v>
      </c>
      <c r="O2991" t="s">
        <v>6989</v>
      </c>
    </row>
    <row r="2992" spans="1:15" x14ac:dyDescent="0.25">
      <c r="A2992" t="b">
        <v>0</v>
      </c>
      <c r="B2992" s="3" t="b">
        <f t="shared" si="46"/>
        <v>0</v>
      </c>
      <c r="C2992" t="s">
        <v>6781</v>
      </c>
      <c r="D2992" s="1">
        <v>43873</v>
      </c>
      <c r="E2992" t="b">
        <v>0</v>
      </c>
      <c r="F2992" s="2">
        <v>42590.513194444444</v>
      </c>
      <c r="G2992">
        <v>197580</v>
      </c>
      <c r="H2992">
        <v>98245</v>
      </c>
      <c r="I2992">
        <v>295825</v>
      </c>
      <c r="J2992" t="s">
        <v>4204</v>
      </c>
      <c r="K2992" t="s">
        <v>6782</v>
      </c>
      <c r="L2992" t="s">
        <v>6772</v>
      </c>
      <c r="M2992" t="s">
        <v>6990</v>
      </c>
      <c r="N2992" t="s">
        <v>6774</v>
      </c>
      <c r="O2992" t="s">
        <v>6991</v>
      </c>
    </row>
    <row r="2993" spans="1:15" x14ac:dyDescent="0.25">
      <c r="A2993" t="b">
        <v>0</v>
      </c>
      <c r="B2993" s="3" t="b">
        <f t="shared" si="46"/>
        <v>0</v>
      </c>
      <c r="C2993" t="s">
        <v>6806</v>
      </c>
      <c r="D2993" s="1">
        <v>43873</v>
      </c>
      <c r="E2993" t="b">
        <v>0</v>
      </c>
      <c r="F2993" s="2">
        <v>42571.688888888886</v>
      </c>
      <c r="G2993">
        <v>20000</v>
      </c>
      <c r="H2993">
        <v>0</v>
      </c>
      <c r="I2993">
        <v>20000</v>
      </c>
      <c r="J2993" t="s">
        <v>6807</v>
      </c>
      <c r="K2993" t="s">
        <v>6808</v>
      </c>
      <c r="L2993" t="s">
        <v>6772</v>
      </c>
      <c r="M2993" t="s">
        <v>6992</v>
      </c>
      <c r="N2993" t="s">
        <v>6774</v>
      </c>
      <c r="O2993" t="s">
        <v>6993</v>
      </c>
    </row>
    <row r="2994" spans="1:15" x14ac:dyDescent="0.25">
      <c r="A2994" t="b">
        <v>0</v>
      </c>
      <c r="B2994" s="3" t="b">
        <f t="shared" si="46"/>
        <v>0</v>
      </c>
      <c r="C2994" t="s">
        <v>6828</v>
      </c>
      <c r="D2994" s="1">
        <v>43873</v>
      </c>
      <c r="E2994" t="b">
        <v>0</v>
      </c>
      <c r="F2994" s="2">
        <v>42678.509027777778</v>
      </c>
      <c r="G2994">
        <v>20000</v>
      </c>
      <c r="H2994">
        <v>0</v>
      </c>
      <c r="I2994">
        <v>20000</v>
      </c>
      <c r="J2994" t="s">
        <v>6829</v>
      </c>
      <c r="K2994" t="s">
        <v>6830</v>
      </c>
      <c r="L2994" t="s">
        <v>6772</v>
      </c>
      <c r="M2994" t="s">
        <v>6994</v>
      </c>
      <c r="N2994" t="s">
        <v>6774</v>
      </c>
      <c r="O2994" t="s">
        <v>6995</v>
      </c>
    </row>
    <row r="2995" spans="1:15" x14ac:dyDescent="0.25">
      <c r="A2995" t="b">
        <v>0</v>
      </c>
      <c r="B2995" s="3" t="b">
        <f t="shared" si="46"/>
        <v>0</v>
      </c>
      <c r="C2995" t="s">
        <v>6902</v>
      </c>
      <c r="D2995" s="1">
        <v>43873</v>
      </c>
      <c r="E2995" t="b">
        <v>0</v>
      </c>
      <c r="F2995" s="2">
        <v>42789</v>
      </c>
      <c r="G2995">
        <v>52053</v>
      </c>
      <c r="H2995">
        <v>27945</v>
      </c>
      <c r="I2995">
        <v>79998</v>
      </c>
      <c r="J2995" t="s">
        <v>6903</v>
      </c>
      <c r="K2995" t="s">
        <v>6904</v>
      </c>
      <c r="L2995" t="s">
        <v>6772</v>
      </c>
      <c r="M2995" t="s">
        <v>6996</v>
      </c>
      <c r="N2995" t="s">
        <v>6774</v>
      </c>
      <c r="O2995" t="s">
        <v>6997</v>
      </c>
    </row>
    <row r="2996" spans="1:15" x14ac:dyDescent="0.25">
      <c r="A2996" t="b">
        <v>0</v>
      </c>
      <c r="B2996" s="3" t="b">
        <f t="shared" si="46"/>
        <v>0</v>
      </c>
      <c r="C2996" t="s">
        <v>6855</v>
      </c>
      <c r="D2996" s="1">
        <v>43873</v>
      </c>
      <c r="E2996" t="b">
        <v>0</v>
      </c>
      <c r="F2996" s="2">
        <v>42580.648611111108</v>
      </c>
      <c r="G2996">
        <v>74000</v>
      </c>
      <c r="H2996">
        <v>0</v>
      </c>
      <c r="I2996">
        <v>74000</v>
      </c>
      <c r="J2996" t="s">
        <v>6856</v>
      </c>
      <c r="K2996" t="s">
        <v>6857</v>
      </c>
      <c r="L2996" t="s">
        <v>6772</v>
      </c>
      <c r="M2996" t="s">
        <v>6998</v>
      </c>
      <c r="N2996" t="s">
        <v>6774</v>
      </c>
      <c r="O2996" t="s">
        <v>6875</v>
      </c>
    </row>
    <row r="2997" spans="1:15" x14ac:dyDescent="0.25">
      <c r="A2997" t="b">
        <v>0</v>
      </c>
      <c r="B2997" s="3" t="b">
        <f t="shared" si="46"/>
        <v>0</v>
      </c>
      <c r="C2997" t="s">
        <v>6806</v>
      </c>
      <c r="D2997" s="1">
        <v>43873</v>
      </c>
      <c r="E2997" t="b">
        <v>0</v>
      </c>
      <c r="F2997" s="2">
        <v>42606.603472222225</v>
      </c>
      <c r="G2997">
        <v>213434</v>
      </c>
      <c r="H2997">
        <v>111554</v>
      </c>
      <c r="I2997">
        <v>324988</v>
      </c>
      <c r="J2997" t="s">
        <v>6807</v>
      </c>
      <c r="K2997" t="s">
        <v>6808</v>
      </c>
      <c r="L2997" t="s">
        <v>6772</v>
      </c>
      <c r="M2997" t="s">
        <v>6999</v>
      </c>
      <c r="N2997" t="s">
        <v>6774</v>
      </c>
      <c r="O2997" t="s">
        <v>7000</v>
      </c>
    </row>
    <row r="2998" spans="1:15" x14ac:dyDescent="0.25">
      <c r="A2998" t="b">
        <v>0</v>
      </c>
      <c r="B2998" s="3" t="b">
        <f t="shared" si="46"/>
        <v>0</v>
      </c>
      <c r="C2998" t="s">
        <v>6876</v>
      </c>
      <c r="D2998" s="1">
        <v>43873</v>
      </c>
      <c r="E2998" t="b">
        <v>0</v>
      </c>
      <c r="F2998" s="2">
        <v>42629</v>
      </c>
      <c r="G2998">
        <v>573844</v>
      </c>
      <c r="H2998">
        <v>310851</v>
      </c>
      <c r="I2998">
        <v>884695</v>
      </c>
      <c r="J2998" t="s">
        <v>2705</v>
      </c>
      <c r="K2998" t="s">
        <v>6877</v>
      </c>
      <c r="L2998" t="s">
        <v>6772</v>
      </c>
      <c r="M2998" t="s">
        <v>7001</v>
      </c>
      <c r="N2998" t="s">
        <v>6774</v>
      </c>
      <c r="O2998" t="s">
        <v>7002</v>
      </c>
    </row>
    <row r="2999" spans="1:15" x14ac:dyDescent="0.25">
      <c r="A2999" t="b">
        <v>0</v>
      </c>
      <c r="B2999" s="3" t="b">
        <f t="shared" si="46"/>
        <v>0</v>
      </c>
      <c r="C2999" t="s">
        <v>7003</v>
      </c>
      <c r="D2999" s="1">
        <v>43873</v>
      </c>
      <c r="E2999" t="b">
        <v>0</v>
      </c>
      <c r="F2999" s="2">
        <v>42619.663194444445</v>
      </c>
      <c r="G2999">
        <v>329225</v>
      </c>
      <c r="H2999">
        <v>170775</v>
      </c>
      <c r="I2999">
        <v>500000</v>
      </c>
      <c r="J2999" t="s">
        <v>2540</v>
      </c>
      <c r="K2999" t="s">
        <v>7004</v>
      </c>
      <c r="L2999" t="s">
        <v>6772</v>
      </c>
      <c r="M2999" t="s">
        <v>7005</v>
      </c>
      <c r="N2999" t="s">
        <v>6774</v>
      </c>
      <c r="O2999" t="s">
        <v>7006</v>
      </c>
    </row>
    <row r="3000" spans="1:15" x14ac:dyDescent="0.25">
      <c r="A3000" t="b">
        <v>0</v>
      </c>
      <c r="B3000" s="3" t="b">
        <f t="shared" si="46"/>
        <v>0</v>
      </c>
      <c r="C3000" t="s">
        <v>6770</v>
      </c>
      <c r="D3000" s="1">
        <v>43873</v>
      </c>
      <c r="E3000" t="b">
        <v>0</v>
      </c>
      <c r="F3000" s="2">
        <v>42580</v>
      </c>
      <c r="G3000">
        <v>352937</v>
      </c>
      <c r="H3000">
        <v>163057</v>
      </c>
      <c r="I3000">
        <v>515994</v>
      </c>
      <c r="J3000" t="s">
        <v>1973</v>
      </c>
      <c r="K3000" t="s">
        <v>6771</v>
      </c>
      <c r="L3000" t="s">
        <v>6772</v>
      </c>
      <c r="M3000" t="s">
        <v>7007</v>
      </c>
      <c r="N3000" t="s">
        <v>6774</v>
      </c>
      <c r="O3000" t="s">
        <v>7008</v>
      </c>
    </row>
    <row r="3001" spans="1:15" x14ac:dyDescent="0.25">
      <c r="A3001" t="b">
        <v>0</v>
      </c>
      <c r="B3001" s="3" t="b">
        <f t="shared" si="46"/>
        <v>0</v>
      </c>
      <c r="C3001" t="s">
        <v>6838</v>
      </c>
      <c r="D3001" s="1">
        <v>43873</v>
      </c>
      <c r="E3001" t="b">
        <v>0</v>
      </c>
      <c r="F3001" s="2">
        <v>42611.616666666669</v>
      </c>
      <c r="G3001">
        <v>287257</v>
      </c>
      <c r="H3001">
        <v>152207</v>
      </c>
      <c r="I3001">
        <v>439464</v>
      </c>
      <c r="J3001" t="s">
        <v>913</v>
      </c>
      <c r="K3001" t="s">
        <v>6839</v>
      </c>
      <c r="L3001" t="s">
        <v>6772</v>
      </c>
      <c r="M3001" t="s">
        <v>7009</v>
      </c>
      <c r="N3001" t="s">
        <v>6774</v>
      </c>
      <c r="O3001" t="s">
        <v>7010</v>
      </c>
    </row>
    <row r="3002" spans="1:15" x14ac:dyDescent="0.25">
      <c r="A3002" t="b">
        <v>0</v>
      </c>
      <c r="B3002" s="3" t="b">
        <f t="shared" si="46"/>
        <v>0</v>
      </c>
      <c r="C3002" t="s">
        <v>7011</v>
      </c>
      <c r="D3002" s="1">
        <v>43873</v>
      </c>
      <c r="E3002" t="b">
        <v>0</v>
      </c>
      <c r="F3002" s="2">
        <v>42572.443749999999</v>
      </c>
      <c r="G3002">
        <v>134608</v>
      </c>
      <c r="H3002">
        <v>62867</v>
      </c>
      <c r="I3002">
        <v>197475</v>
      </c>
      <c r="J3002" t="s">
        <v>7012</v>
      </c>
      <c r="K3002" t="s">
        <v>7013</v>
      </c>
      <c r="L3002" t="s">
        <v>6772</v>
      </c>
      <c r="M3002" t="s">
        <v>7014</v>
      </c>
      <c r="N3002" t="s">
        <v>6774</v>
      </c>
      <c r="O3002" t="s">
        <v>7015</v>
      </c>
    </row>
    <row r="3003" spans="1:15" x14ac:dyDescent="0.25">
      <c r="A3003" t="b">
        <v>0</v>
      </c>
      <c r="B3003" s="3" t="b">
        <f t="shared" si="46"/>
        <v>0</v>
      </c>
      <c r="C3003" t="s">
        <v>6935</v>
      </c>
      <c r="D3003" s="1">
        <v>43873</v>
      </c>
      <c r="E3003" t="b">
        <v>0</v>
      </c>
      <c r="F3003" s="2">
        <v>42615.496527777781</v>
      </c>
      <c r="G3003">
        <v>229346</v>
      </c>
      <c r="H3003">
        <v>118054</v>
      </c>
      <c r="I3003">
        <v>347400</v>
      </c>
      <c r="J3003" t="s">
        <v>6936</v>
      </c>
      <c r="K3003" t="s">
        <v>6937</v>
      </c>
      <c r="L3003" t="s">
        <v>6772</v>
      </c>
      <c r="M3003" t="s">
        <v>7016</v>
      </c>
      <c r="N3003" t="s">
        <v>6774</v>
      </c>
      <c r="O3003" t="s">
        <v>7017</v>
      </c>
    </row>
    <row r="3004" spans="1:15" x14ac:dyDescent="0.25">
      <c r="A3004" t="b">
        <v>0</v>
      </c>
      <c r="B3004" s="3" t="b">
        <f t="shared" si="46"/>
        <v>0</v>
      </c>
      <c r="C3004" t="s">
        <v>6806</v>
      </c>
      <c r="D3004" s="1">
        <v>43873</v>
      </c>
      <c r="E3004" t="b">
        <v>0</v>
      </c>
      <c r="F3004" s="2">
        <v>42629.445138888892</v>
      </c>
      <c r="G3004">
        <v>641850</v>
      </c>
      <c r="H3004">
        <v>357539</v>
      </c>
      <c r="I3004">
        <v>999389</v>
      </c>
      <c r="J3004" t="s">
        <v>6807</v>
      </c>
      <c r="K3004" t="s">
        <v>6808</v>
      </c>
      <c r="L3004" t="s">
        <v>6772</v>
      </c>
      <c r="M3004" t="s">
        <v>7018</v>
      </c>
      <c r="N3004" t="s">
        <v>6774</v>
      </c>
      <c r="O3004" t="s">
        <v>7019</v>
      </c>
    </row>
    <row r="3005" spans="1:15" x14ac:dyDescent="0.25">
      <c r="A3005" t="b">
        <v>0</v>
      </c>
      <c r="B3005" s="3" t="b">
        <f t="shared" si="46"/>
        <v>0</v>
      </c>
      <c r="C3005" t="s">
        <v>6838</v>
      </c>
      <c r="D3005" s="1">
        <v>43873</v>
      </c>
      <c r="E3005" t="b">
        <v>0</v>
      </c>
      <c r="F3005" s="2">
        <v>42663</v>
      </c>
      <c r="G3005">
        <v>60072</v>
      </c>
      <c r="H3005">
        <v>32847</v>
      </c>
      <c r="I3005">
        <v>92919</v>
      </c>
      <c r="J3005" t="s">
        <v>913</v>
      </c>
      <c r="K3005" t="s">
        <v>6839</v>
      </c>
      <c r="L3005" t="s">
        <v>6772</v>
      </c>
      <c r="M3005" t="s">
        <v>7020</v>
      </c>
      <c r="N3005" t="s">
        <v>6774</v>
      </c>
      <c r="O3005" t="s">
        <v>6841</v>
      </c>
    </row>
    <row r="3006" spans="1:15" x14ac:dyDescent="0.25">
      <c r="A3006" t="b">
        <v>0</v>
      </c>
      <c r="B3006" s="3" t="b">
        <f t="shared" si="46"/>
        <v>0</v>
      </c>
      <c r="C3006" t="s">
        <v>6838</v>
      </c>
      <c r="D3006" s="1">
        <v>43873</v>
      </c>
      <c r="E3006" t="b">
        <v>0</v>
      </c>
      <c r="F3006" s="2">
        <v>42590.536111111112</v>
      </c>
      <c r="G3006">
        <v>250001</v>
      </c>
      <c r="H3006">
        <v>136880</v>
      </c>
      <c r="I3006">
        <v>386881</v>
      </c>
      <c r="J3006" t="s">
        <v>913</v>
      </c>
      <c r="K3006" t="s">
        <v>6839</v>
      </c>
      <c r="L3006" t="s">
        <v>6772</v>
      </c>
      <c r="M3006" t="s">
        <v>7021</v>
      </c>
      <c r="N3006" t="s">
        <v>6774</v>
      </c>
      <c r="O3006" t="s">
        <v>7022</v>
      </c>
    </row>
    <row r="3007" spans="1:15" x14ac:dyDescent="0.25">
      <c r="A3007" t="b">
        <v>0</v>
      </c>
      <c r="B3007" s="3" t="b">
        <f t="shared" si="46"/>
        <v>0</v>
      </c>
      <c r="C3007" t="s">
        <v>6817</v>
      </c>
      <c r="D3007" s="1">
        <v>43873</v>
      </c>
      <c r="E3007" t="b">
        <v>0</v>
      </c>
      <c r="F3007" s="2">
        <v>42590.645833333336</v>
      </c>
      <c r="G3007">
        <v>47753</v>
      </c>
      <c r="H3007">
        <v>28413</v>
      </c>
      <c r="I3007">
        <v>76166</v>
      </c>
      <c r="J3007" t="s">
        <v>80</v>
      </c>
      <c r="K3007" t="s">
        <v>6818</v>
      </c>
      <c r="L3007" t="s">
        <v>6772</v>
      </c>
      <c r="M3007" t="s">
        <v>7023</v>
      </c>
      <c r="N3007" t="s">
        <v>6774</v>
      </c>
      <c r="O3007" t="s">
        <v>7024</v>
      </c>
    </row>
    <row r="3008" spans="1:15" x14ac:dyDescent="0.25">
      <c r="A3008" t="b">
        <v>0</v>
      </c>
      <c r="B3008" s="3" t="b">
        <f t="shared" si="46"/>
        <v>0</v>
      </c>
      <c r="C3008" t="s">
        <v>7025</v>
      </c>
      <c r="D3008" s="1">
        <v>43873</v>
      </c>
      <c r="E3008" t="b">
        <v>0</v>
      </c>
      <c r="F3008" s="2">
        <v>42599.620138888888</v>
      </c>
      <c r="G3008">
        <v>37156</v>
      </c>
      <c r="H3008">
        <v>18409</v>
      </c>
      <c r="I3008">
        <v>55565</v>
      </c>
      <c r="J3008" t="s">
        <v>7026</v>
      </c>
      <c r="K3008" t="s">
        <v>7027</v>
      </c>
      <c r="L3008" t="s">
        <v>6772</v>
      </c>
      <c r="M3008" t="s">
        <v>7028</v>
      </c>
      <c r="N3008" t="s">
        <v>6774</v>
      </c>
      <c r="O3008" t="s">
        <v>7029</v>
      </c>
    </row>
    <row r="3009" spans="1:15" x14ac:dyDescent="0.25">
      <c r="A3009" t="b">
        <v>0</v>
      </c>
      <c r="B3009" s="3" t="b">
        <f t="shared" si="46"/>
        <v>0</v>
      </c>
      <c r="C3009" t="s">
        <v>6770</v>
      </c>
      <c r="D3009" s="1">
        <v>43873</v>
      </c>
      <c r="E3009" t="b">
        <v>0</v>
      </c>
      <c r="F3009" s="2">
        <v>42765</v>
      </c>
      <c r="G3009">
        <v>6818</v>
      </c>
      <c r="H3009">
        <v>682</v>
      </c>
      <c r="I3009">
        <v>7500</v>
      </c>
      <c r="J3009" t="s">
        <v>1973</v>
      </c>
      <c r="K3009" t="s">
        <v>6771</v>
      </c>
      <c r="L3009" t="s">
        <v>6772</v>
      </c>
      <c r="M3009" t="s">
        <v>7030</v>
      </c>
      <c r="N3009" t="s">
        <v>6774</v>
      </c>
      <c r="O3009" t="s">
        <v>6775</v>
      </c>
    </row>
    <row r="3010" spans="1:15" x14ac:dyDescent="0.25">
      <c r="A3010" t="b">
        <v>0</v>
      </c>
      <c r="B3010" s="3" t="b">
        <f t="shared" si="46"/>
        <v>0</v>
      </c>
      <c r="C3010" t="s">
        <v>6781</v>
      </c>
      <c r="D3010" s="1">
        <v>43873</v>
      </c>
      <c r="E3010" t="b">
        <v>0</v>
      </c>
      <c r="F3010" s="2">
        <v>42648.512499999997</v>
      </c>
      <c r="G3010">
        <v>286667</v>
      </c>
      <c r="H3010">
        <v>13330</v>
      </c>
      <c r="I3010">
        <v>299997</v>
      </c>
      <c r="J3010" t="s">
        <v>4204</v>
      </c>
      <c r="K3010" t="s">
        <v>6782</v>
      </c>
      <c r="L3010" t="s">
        <v>6772</v>
      </c>
      <c r="M3010" t="s">
        <v>7031</v>
      </c>
      <c r="N3010" t="s">
        <v>6774</v>
      </c>
      <c r="O3010" t="s">
        <v>7032</v>
      </c>
    </row>
    <row r="3011" spans="1:15" x14ac:dyDescent="0.25">
      <c r="A3011" t="b">
        <v>0</v>
      </c>
      <c r="B3011" s="3" t="b">
        <f t="shared" si="46"/>
        <v>0</v>
      </c>
      <c r="C3011" t="s">
        <v>6793</v>
      </c>
      <c r="D3011" s="1">
        <v>43873</v>
      </c>
      <c r="E3011" t="b">
        <v>0</v>
      </c>
      <c r="F3011" s="2">
        <v>42972</v>
      </c>
      <c r="G3011">
        <v>45429</v>
      </c>
      <c r="H3011">
        <v>27030</v>
      </c>
      <c r="I3011">
        <v>72459</v>
      </c>
      <c r="J3011" t="s">
        <v>2540</v>
      </c>
      <c r="K3011" t="s">
        <v>6794</v>
      </c>
      <c r="L3011" t="s">
        <v>6772</v>
      </c>
      <c r="M3011" t="s">
        <v>7033</v>
      </c>
      <c r="N3011" t="s">
        <v>6774</v>
      </c>
      <c r="O3011" t="s">
        <v>7034</v>
      </c>
    </row>
    <row r="3012" spans="1:15" x14ac:dyDescent="0.25">
      <c r="A3012" t="b">
        <v>0</v>
      </c>
      <c r="B3012" s="3" t="b">
        <f t="shared" ref="B3012:B3075" si="47">OR(ISNUMBER(SEARCH($B$1,O3012)),ISNUMBER(SEARCH($C$1,O3012)),ISNUMBER(SEARCH($D$1,O3012)),ISNUMBER(SEARCH($E$1,O3012)),ISNUMBER(SEARCH($F$1,O3012)),ISNUMBER(SEARCH($G$1,O3012)),ISNUMBER(SEARCH($H$1,O3012)),ISNUMBER(SEARCH($I$1,O3012)),ISNUMBER(SEARCH($J$1,O3012)),ISNUMBER(SEARCH($K$1,O3012)),ISNUMBER(SEARCH($L$1,O3012)),ISNUMBER(SEARCH($M$1,O3012)),ISNUMBER(SEARCH($N$1,O3012)),ISNUMBER(SEARCH($O$1,O3012)),ISNUMBER(SEARCH($P$1,O3012)),ISNUMBER(SEARCH($Q$1,O3012)),ISNUMBER(SEARCH($R$1,O3012)),ISNUMBER(SEARCH($S$1,O3012)),ISNUMBER(SEARCH($T$1,O3012)),ISNUMBER(SEARCH($U$1,O3012)),ISNUMBER(SEARCH($V$1,O3012)),ISNUMBER(SEARCH($W$1,O3012)),ISNUMBER(SEARCH($X$1,O3012)),ISNUMBER(SEARCH($Y$1,O3012)),ISNUMBER(SEARCH($Z$1,O3012)),ISNUMBER(SEARCH($AA$1,O3012)),ISNUMBER(SEARCH($AB$1,O3012)),ISNUMBER(SEARCH($AC$1,O3012)),ISNUMBER(SEARCH($AD$1,O3012)),ISNUMBER(SEARCH($AE$1,O3012)),ISNUMBER(SEARCH($AF$1,O3012)),ISNUMBER(SEARCH($AG$1,O3012)),ISNUMBER(SEARCH($AH$1,O3012)),ISNUMBER(SEARCH($AI$1,O3012)),ISNUMBER(SEARCH($AJ$1,O3012)),ISNUMBER(SEARCH($AK$1,O3012)),ISNUMBER(SEARCH($AL$1,O3012)),ISNUMBER(SEARCH($AM$1,O3012)),ISNUMBER(SEARCH($AN$1,O3012)),ISNUMBER(SEARCH($AO$1,O3012)),ISNUMBER(SEARCH($AP$1,O3012)),ISNUMBER(SEARCH($AQ$1,O3012)),ISNUMBER(SEARCH($AR$1,O3012)),ISNUMBER(SEARCH($AS$1,O3012)),ISNUMBER(SEARCH($AT$1,O3012)),ISNUMBER(SEARCH($AU$1,O3012)),ISNUMBER(SEARCH($AV$1,O3012)),ISNUMBER(SEARCH($AW$1,O3012)),ISNUMBER(SEARCH($AX$1,O3012)),ISNUMBER(SEARCH($AY$1,O3012)), ISNUMBER(SEARCH($AZ$1,O3012)),ISNUMBER(SEARCH($BA$1,O3012)),ISNUMBER(SEARCH($BB$1,O3012)),ISNUMBER(SEARCH($BC$1,O3012)),ISNUMBER(SEARCH($BD$1,O3012)),ISNUMBER(SEARCH($BE$1,O3012)),ISNUMBER(SEARCH($BF$1,O3012)),ISNUMBER(SEARCH($BG$1,O3012)),ISNUMBER(SEARCH($BH$1,O3012)),ISNUMBER(SEARCH($BI$1,O3012)),ISNUMBER(SEARCH($BJ$1,O3012)),ISNUMBER(SEARCH($BK$1,O3012)),ISNUMBER(SEARCH($BL$1,O3012)),ISNUMBER(SEARCH($BM$1,O3012)),ISNUMBER(SEARCH($BN$1,O3012)),ISNUMBER(SEARCH($BO$1,O3012)),ISNUMBER(SEARCH($BP$1,O3012)),ISNUMBER(SEARCH($BQ$1,O3012)),ISNUMBER(SEARCH($BR$1,O3012)),ISNUMBER(SEARCH($BS$1,O3012)),ISNUMBER(SEARCH($BT$1,O3012)),ISNUMBER(SEARCH($BU$1,O3012)),ISNUMBER(SEARCH($BV$1,O3012)),ISNUMBER(SEARCH($BW$1,O3012)),ISNUMBER(SEARCH($BX$1,O3012)),ISNUMBER(SEARCH($BY$1,O3012)),ISNUMBER(SEARCH($BZ$1,O3012)),ISNUMBER(SEARCH($CA$1,O3012)),ISNUMBER(SEARCH($CB$1,O3012)),ISNUMBER(SEARCH($CC$1,O3012)),ISNUMBER(SEARCH($CD$1,O3012)),ISNUMBER(SEARCH($CE$1,O3012)),ISNUMBER(SEARCH($CF$1,O3012)),ISNUMBER(SEARCH($CG$1,O3012)),ISNUMBER(SEARCH($CG$1,O3012)),ISNUMBER(SEARCH($CH$1,O3012)),ISNUMBER(SEARCH($CI$1,O3012)),ISNUMBER(SEARCH($CJ$1,O3012)),ISNUMBER(SEARCH($CK$1,O3012)),ISNUMBER(SEARCH($CL$1,O3012)),ISNUMBER(SEARCH($CM$1,O3012)),ISNUMBER(SEARCH($CN$1,O3012)),ISNUMBER(SEARCH($CO$1,O3012)),ISNUMBER(SEARCH($CP$1,O3012)),ISNUMBER(SEARCH($CQ$1,O3012)),ISNUMBER(SEARCH($CR$1,O3012)),ISNUMBER(SEARCH($CS$1,O3012)),ISNUMBER(SEARCH($CT$1,O3012)))</f>
        <v>0</v>
      </c>
      <c r="C3012" t="s">
        <v>6838</v>
      </c>
      <c r="D3012" s="1">
        <v>43873</v>
      </c>
      <c r="E3012" t="b">
        <v>0</v>
      </c>
      <c r="F3012" s="2">
        <v>42744</v>
      </c>
      <c r="G3012">
        <v>20098</v>
      </c>
      <c r="H3012">
        <v>9902</v>
      </c>
      <c r="I3012">
        <v>30000</v>
      </c>
      <c r="J3012" t="s">
        <v>913</v>
      </c>
      <c r="K3012" t="s">
        <v>6839</v>
      </c>
      <c r="L3012" t="s">
        <v>6772</v>
      </c>
      <c r="M3012" t="s">
        <v>7035</v>
      </c>
      <c r="N3012" t="s">
        <v>6774</v>
      </c>
      <c r="O3012" t="s">
        <v>7036</v>
      </c>
    </row>
    <row r="3013" spans="1:15" x14ac:dyDescent="0.25">
      <c r="A3013" t="b">
        <v>0</v>
      </c>
      <c r="B3013" s="3" t="b">
        <f t="shared" si="47"/>
        <v>0</v>
      </c>
      <c r="C3013" t="s">
        <v>6817</v>
      </c>
      <c r="D3013" s="1">
        <v>43873</v>
      </c>
      <c r="E3013" t="b">
        <v>0</v>
      </c>
      <c r="F3013" s="2">
        <v>42629.568055555559</v>
      </c>
      <c r="G3013">
        <v>21914</v>
      </c>
      <c r="H3013">
        <v>13039</v>
      </c>
      <c r="I3013">
        <v>34953</v>
      </c>
      <c r="J3013" t="s">
        <v>80</v>
      </c>
      <c r="K3013" t="s">
        <v>6818</v>
      </c>
      <c r="L3013" t="s">
        <v>6772</v>
      </c>
      <c r="M3013" t="s">
        <v>7037</v>
      </c>
      <c r="N3013" t="s">
        <v>6774</v>
      </c>
      <c r="O3013" t="s">
        <v>7038</v>
      </c>
    </row>
    <row r="3014" spans="1:15" x14ac:dyDescent="0.25">
      <c r="A3014" t="b">
        <v>0</v>
      </c>
      <c r="B3014" s="3" t="b">
        <f t="shared" si="47"/>
        <v>0</v>
      </c>
      <c r="C3014" t="s">
        <v>6838</v>
      </c>
      <c r="D3014" s="1">
        <v>43873</v>
      </c>
      <c r="E3014" t="b">
        <v>0</v>
      </c>
      <c r="F3014" s="2">
        <v>42782</v>
      </c>
      <c r="G3014">
        <v>36364</v>
      </c>
      <c r="H3014">
        <v>3636</v>
      </c>
      <c r="I3014">
        <v>40000</v>
      </c>
      <c r="J3014" t="s">
        <v>913</v>
      </c>
      <c r="K3014" t="s">
        <v>6839</v>
      </c>
      <c r="L3014" t="s">
        <v>6772</v>
      </c>
      <c r="M3014" t="s">
        <v>7039</v>
      </c>
      <c r="N3014" t="s">
        <v>6774</v>
      </c>
      <c r="O3014" t="s">
        <v>7040</v>
      </c>
    </row>
    <row r="3015" spans="1:15" x14ac:dyDescent="0.25">
      <c r="A3015" t="b">
        <v>0</v>
      </c>
      <c r="B3015" s="3" t="b">
        <f t="shared" si="47"/>
        <v>0</v>
      </c>
      <c r="C3015" t="s">
        <v>6797</v>
      </c>
      <c r="D3015" s="1">
        <v>43873</v>
      </c>
      <c r="E3015" t="b">
        <v>0</v>
      </c>
      <c r="F3015" s="2">
        <v>42613.423611111109</v>
      </c>
      <c r="G3015">
        <v>156413</v>
      </c>
      <c r="H3015">
        <v>80514</v>
      </c>
      <c r="I3015">
        <v>236927</v>
      </c>
      <c r="J3015" t="s">
        <v>6798</v>
      </c>
      <c r="K3015" t="s">
        <v>6799</v>
      </c>
      <c r="L3015" t="s">
        <v>6772</v>
      </c>
      <c r="M3015" t="s">
        <v>7041</v>
      </c>
      <c r="N3015" t="s">
        <v>6774</v>
      </c>
      <c r="O3015" t="s">
        <v>7042</v>
      </c>
    </row>
    <row r="3016" spans="1:15" x14ac:dyDescent="0.25">
      <c r="A3016" t="b">
        <v>0</v>
      </c>
      <c r="B3016" s="3" t="b">
        <f t="shared" si="47"/>
        <v>0</v>
      </c>
      <c r="C3016" t="s">
        <v>7043</v>
      </c>
      <c r="D3016" s="1">
        <v>43873</v>
      </c>
      <c r="E3016" t="b">
        <v>0</v>
      </c>
      <c r="F3016" s="2">
        <v>42755.452777777777</v>
      </c>
      <c r="G3016">
        <v>137619</v>
      </c>
      <c r="H3016">
        <v>69717</v>
      </c>
      <c r="I3016">
        <v>207336</v>
      </c>
      <c r="J3016" t="s">
        <v>7044</v>
      </c>
      <c r="K3016" t="s">
        <v>7045</v>
      </c>
      <c r="L3016" t="s">
        <v>6772</v>
      </c>
      <c r="M3016" t="s">
        <v>7046</v>
      </c>
      <c r="N3016" t="s">
        <v>6774</v>
      </c>
      <c r="O3016" t="s">
        <v>7047</v>
      </c>
    </row>
    <row r="3017" spans="1:15" x14ac:dyDescent="0.25">
      <c r="A3017" t="b">
        <v>0</v>
      </c>
      <c r="B3017" s="3" t="b">
        <f t="shared" si="47"/>
        <v>0</v>
      </c>
      <c r="C3017" t="s">
        <v>6985</v>
      </c>
      <c r="D3017" s="1">
        <v>43873</v>
      </c>
      <c r="E3017" t="b">
        <v>0</v>
      </c>
      <c r="F3017" s="2">
        <v>42649.380555555559</v>
      </c>
      <c r="G3017">
        <v>47022</v>
      </c>
      <c r="H3017">
        <v>27978</v>
      </c>
      <c r="I3017">
        <v>75000</v>
      </c>
      <c r="J3017" t="s">
        <v>6986</v>
      </c>
      <c r="K3017" t="s">
        <v>6987</v>
      </c>
      <c r="L3017" t="s">
        <v>6772</v>
      </c>
      <c r="M3017" t="s">
        <v>7048</v>
      </c>
      <c r="N3017" t="s">
        <v>6774</v>
      </c>
      <c r="O3017" t="s">
        <v>7049</v>
      </c>
    </row>
    <row r="3018" spans="1:15" x14ac:dyDescent="0.25">
      <c r="A3018" t="b">
        <v>0</v>
      </c>
      <c r="B3018" s="3" t="b">
        <f t="shared" si="47"/>
        <v>0</v>
      </c>
      <c r="C3018" t="s">
        <v>6898</v>
      </c>
      <c r="D3018" s="1">
        <v>43873</v>
      </c>
      <c r="E3018" t="b">
        <v>0</v>
      </c>
      <c r="F3018" s="2">
        <v>42565.606249999997</v>
      </c>
      <c r="G3018">
        <v>70221</v>
      </c>
      <c r="H3018">
        <v>34913</v>
      </c>
      <c r="I3018">
        <v>105134</v>
      </c>
      <c r="J3018" t="s">
        <v>1012</v>
      </c>
      <c r="K3018" t="s">
        <v>6899</v>
      </c>
      <c r="L3018" t="s">
        <v>6772</v>
      </c>
      <c r="M3018" t="s">
        <v>7050</v>
      </c>
      <c r="N3018" t="s">
        <v>6774</v>
      </c>
      <c r="O3018" t="s">
        <v>7051</v>
      </c>
    </row>
    <row r="3019" spans="1:15" x14ac:dyDescent="0.25">
      <c r="A3019" t="b">
        <v>0</v>
      </c>
      <c r="B3019" s="3" t="b">
        <f t="shared" si="47"/>
        <v>0</v>
      </c>
      <c r="C3019" t="s">
        <v>6985</v>
      </c>
      <c r="D3019" s="1">
        <v>43873</v>
      </c>
      <c r="E3019" t="b">
        <v>0</v>
      </c>
      <c r="F3019" s="2">
        <v>42697.537499999999</v>
      </c>
      <c r="G3019">
        <v>52002</v>
      </c>
      <c r="H3019">
        <v>25006</v>
      </c>
      <c r="I3019">
        <v>77008</v>
      </c>
      <c r="J3019" t="s">
        <v>6986</v>
      </c>
      <c r="K3019" t="s">
        <v>6987</v>
      </c>
      <c r="L3019" t="s">
        <v>6772</v>
      </c>
      <c r="M3019" t="s">
        <v>7052</v>
      </c>
      <c r="N3019" t="s">
        <v>6774</v>
      </c>
      <c r="O3019" t="s">
        <v>7053</v>
      </c>
    </row>
    <row r="3020" spans="1:15" x14ac:dyDescent="0.25">
      <c r="A3020" t="b">
        <v>0</v>
      </c>
      <c r="B3020" s="3" t="b">
        <f t="shared" si="47"/>
        <v>0</v>
      </c>
      <c r="C3020" t="s">
        <v>6914</v>
      </c>
      <c r="D3020" s="1">
        <v>43873</v>
      </c>
      <c r="E3020" t="b">
        <v>0</v>
      </c>
      <c r="F3020" s="2">
        <v>42649.373611111114</v>
      </c>
      <c r="G3020">
        <v>73215</v>
      </c>
      <c r="H3020">
        <v>37432</v>
      </c>
      <c r="I3020">
        <v>110647</v>
      </c>
      <c r="J3020" t="s">
        <v>6915</v>
      </c>
      <c r="K3020" t="s">
        <v>6916</v>
      </c>
      <c r="L3020" t="s">
        <v>6772</v>
      </c>
      <c r="M3020" t="s">
        <v>7054</v>
      </c>
      <c r="N3020" t="s">
        <v>6774</v>
      </c>
      <c r="O3020" t="s">
        <v>7055</v>
      </c>
    </row>
    <row r="3021" spans="1:15" x14ac:dyDescent="0.25">
      <c r="A3021" t="b">
        <v>0</v>
      </c>
      <c r="B3021" s="3" t="b">
        <f t="shared" si="47"/>
        <v>0</v>
      </c>
      <c r="C3021" t="s">
        <v>6985</v>
      </c>
      <c r="D3021" s="1">
        <v>43873</v>
      </c>
      <c r="E3021" t="b">
        <v>0</v>
      </c>
      <c r="F3021" s="2">
        <v>43082</v>
      </c>
      <c r="G3021">
        <v>127409</v>
      </c>
      <c r="H3021">
        <v>40134</v>
      </c>
      <c r="I3021">
        <v>167543</v>
      </c>
      <c r="J3021" t="s">
        <v>6986</v>
      </c>
      <c r="K3021" t="s">
        <v>6987</v>
      </c>
      <c r="L3021" t="s">
        <v>6772</v>
      </c>
      <c r="M3021" t="s">
        <v>7056</v>
      </c>
      <c r="N3021" t="s">
        <v>6774</v>
      </c>
      <c r="O3021" t="s">
        <v>7057</v>
      </c>
    </row>
    <row r="3022" spans="1:15" x14ac:dyDescent="0.25">
      <c r="A3022" t="b">
        <v>0</v>
      </c>
      <c r="B3022" s="3" t="b">
        <f t="shared" si="47"/>
        <v>1</v>
      </c>
      <c r="C3022" t="s">
        <v>6838</v>
      </c>
      <c r="D3022" s="1">
        <v>43873</v>
      </c>
      <c r="E3022" t="b">
        <v>0</v>
      </c>
      <c r="F3022" s="2">
        <v>42635.597916666666</v>
      </c>
      <c r="G3022">
        <v>284198</v>
      </c>
      <c r="H3022">
        <v>155905</v>
      </c>
      <c r="I3022">
        <v>440103</v>
      </c>
      <c r="J3022" t="s">
        <v>913</v>
      </c>
      <c r="K3022" t="s">
        <v>6839</v>
      </c>
      <c r="L3022" t="s">
        <v>6772</v>
      </c>
      <c r="M3022" t="s">
        <v>7058</v>
      </c>
      <c r="N3022" t="s">
        <v>6774</v>
      </c>
      <c r="O3022" t="s">
        <v>7059</v>
      </c>
    </row>
    <row r="3023" spans="1:15" x14ac:dyDescent="0.25">
      <c r="A3023" t="b">
        <v>0</v>
      </c>
      <c r="B3023" s="3" t="b">
        <f t="shared" si="47"/>
        <v>0</v>
      </c>
      <c r="C3023" t="s">
        <v>6944</v>
      </c>
      <c r="D3023" s="1">
        <v>43873</v>
      </c>
      <c r="E3023" t="b">
        <v>0</v>
      </c>
      <c r="F3023" s="2">
        <v>42635.601388888892</v>
      </c>
      <c r="G3023">
        <v>78042</v>
      </c>
      <c r="H3023">
        <v>40160</v>
      </c>
      <c r="I3023">
        <v>118202</v>
      </c>
      <c r="J3023" t="s">
        <v>6945</v>
      </c>
      <c r="K3023" t="s">
        <v>6946</v>
      </c>
      <c r="L3023" t="s">
        <v>6772</v>
      </c>
      <c r="M3023" t="s">
        <v>7060</v>
      </c>
      <c r="N3023" t="s">
        <v>6774</v>
      </c>
      <c r="O3023" t="s">
        <v>7061</v>
      </c>
    </row>
    <row r="3024" spans="1:15" x14ac:dyDescent="0.25">
      <c r="A3024" t="b">
        <v>0</v>
      </c>
      <c r="B3024" s="3" t="b">
        <f t="shared" si="47"/>
        <v>1</v>
      </c>
      <c r="C3024" t="s">
        <v>6956</v>
      </c>
      <c r="D3024" s="1">
        <v>43873</v>
      </c>
      <c r="E3024" t="b">
        <v>0</v>
      </c>
      <c r="F3024" s="2">
        <v>42655.682638888888</v>
      </c>
      <c r="G3024">
        <v>36803</v>
      </c>
      <c r="H3024">
        <v>18913</v>
      </c>
      <c r="I3024">
        <v>55716</v>
      </c>
      <c r="J3024" t="s">
        <v>27</v>
      </c>
      <c r="K3024" t="s">
        <v>6957</v>
      </c>
      <c r="L3024" t="s">
        <v>6772</v>
      </c>
      <c r="M3024" t="s">
        <v>7062</v>
      </c>
      <c r="N3024" t="s">
        <v>6774</v>
      </c>
      <c r="O3024" t="s">
        <v>7063</v>
      </c>
    </row>
    <row r="3025" spans="1:15" x14ac:dyDescent="0.25">
      <c r="A3025" t="b">
        <v>0</v>
      </c>
      <c r="B3025" s="3" t="b">
        <f t="shared" si="47"/>
        <v>0</v>
      </c>
      <c r="C3025" t="s">
        <v>6838</v>
      </c>
      <c r="D3025" s="1">
        <v>43873</v>
      </c>
      <c r="E3025" t="b">
        <v>0</v>
      </c>
      <c r="F3025" s="2">
        <v>42661.531944444447</v>
      </c>
      <c r="G3025">
        <v>4582</v>
      </c>
      <c r="H3025">
        <v>2179</v>
      </c>
      <c r="I3025">
        <v>6761</v>
      </c>
      <c r="J3025" t="s">
        <v>913</v>
      </c>
      <c r="K3025" t="s">
        <v>6839</v>
      </c>
      <c r="L3025" t="s">
        <v>6772</v>
      </c>
      <c r="M3025" t="s">
        <v>7064</v>
      </c>
      <c r="N3025" t="s">
        <v>6774</v>
      </c>
      <c r="O3025" t="s">
        <v>6850</v>
      </c>
    </row>
    <row r="3026" spans="1:15" x14ac:dyDescent="0.25">
      <c r="A3026" t="b">
        <v>0</v>
      </c>
      <c r="B3026" s="3" t="b">
        <f t="shared" si="47"/>
        <v>0</v>
      </c>
      <c r="C3026" t="s">
        <v>6793</v>
      </c>
      <c r="D3026" s="1">
        <v>43873</v>
      </c>
      <c r="E3026" t="b">
        <v>0</v>
      </c>
      <c r="F3026" s="2">
        <v>42661.498611111114</v>
      </c>
      <c r="G3026">
        <v>10208</v>
      </c>
      <c r="H3026">
        <v>0</v>
      </c>
      <c r="I3026">
        <v>10208</v>
      </c>
      <c r="J3026" t="s">
        <v>2540</v>
      </c>
      <c r="K3026" t="s">
        <v>6794</v>
      </c>
      <c r="L3026" t="s">
        <v>6772</v>
      </c>
      <c r="M3026" t="s">
        <v>7065</v>
      </c>
      <c r="N3026" t="s">
        <v>6774</v>
      </c>
      <c r="O3026" t="s">
        <v>7066</v>
      </c>
    </row>
    <row r="3027" spans="1:15" x14ac:dyDescent="0.25">
      <c r="A3027" t="b">
        <v>0</v>
      </c>
      <c r="B3027" s="3" t="b">
        <f t="shared" si="47"/>
        <v>0</v>
      </c>
      <c r="C3027" t="s">
        <v>6977</v>
      </c>
      <c r="D3027" s="1">
        <v>43873</v>
      </c>
      <c r="E3027" t="b">
        <v>0</v>
      </c>
      <c r="F3027" s="2">
        <v>42649</v>
      </c>
      <c r="G3027">
        <v>179779</v>
      </c>
      <c r="H3027">
        <v>83696</v>
      </c>
      <c r="I3027">
        <v>263475</v>
      </c>
      <c r="J3027" t="s">
        <v>6978</v>
      </c>
      <c r="K3027" t="s">
        <v>6979</v>
      </c>
      <c r="L3027" t="s">
        <v>6772</v>
      </c>
      <c r="M3027" t="s">
        <v>7067</v>
      </c>
      <c r="N3027" t="s">
        <v>6774</v>
      </c>
      <c r="O3027" t="s">
        <v>7068</v>
      </c>
    </row>
    <row r="3028" spans="1:15" x14ac:dyDescent="0.25">
      <c r="A3028" t="b">
        <v>0</v>
      </c>
      <c r="B3028" s="3" t="b">
        <f t="shared" si="47"/>
        <v>0</v>
      </c>
      <c r="C3028" t="s">
        <v>6985</v>
      </c>
      <c r="D3028" s="1">
        <v>43873</v>
      </c>
      <c r="E3028" t="b">
        <v>0</v>
      </c>
      <c r="F3028" s="2">
        <v>42893</v>
      </c>
      <c r="G3028">
        <v>53736</v>
      </c>
      <c r="H3028">
        <v>0</v>
      </c>
      <c r="I3028">
        <v>53736</v>
      </c>
      <c r="J3028" t="s">
        <v>6986</v>
      </c>
      <c r="K3028" t="s">
        <v>6987</v>
      </c>
      <c r="L3028" t="s">
        <v>6772</v>
      </c>
      <c r="M3028" t="s">
        <v>7069</v>
      </c>
      <c r="N3028" t="s">
        <v>6774</v>
      </c>
      <c r="O3028" t="s">
        <v>7070</v>
      </c>
    </row>
    <row r="3029" spans="1:15" x14ac:dyDescent="0.25">
      <c r="A3029" t="b">
        <v>0</v>
      </c>
      <c r="B3029" s="3" t="b">
        <f t="shared" si="47"/>
        <v>0</v>
      </c>
      <c r="C3029" t="s">
        <v>6770</v>
      </c>
      <c r="D3029" s="1">
        <v>43873</v>
      </c>
      <c r="E3029" t="b">
        <v>0</v>
      </c>
      <c r="F3029" s="2">
        <v>42655.663888888892</v>
      </c>
      <c r="G3029">
        <v>6818</v>
      </c>
      <c r="H3029">
        <v>682</v>
      </c>
      <c r="I3029">
        <v>7500</v>
      </c>
      <c r="J3029" t="s">
        <v>1973</v>
      </c>
      <c r="K3029" t="s">
        <v>6771</v>
      </c>
      <c r="L3029" t="s">
        <v>6772</v>
      </c>
      <c r="M3029" t="s">
        <v>7071</v>
      </c>
      <c r="N3029" t="s">
        <v>6774</v>
      </c>
      <c r="O3029" t="s">
        <v>6775</v>
      </c>
    </row>
    <row r="3030" spans="1:15" x14ac:dyDescent="0.25">
      <c r="A3030" t="b">
        <v>0</v>
      </c>
      <c r="B3030" s="3" t="b">
        <f t="shared" si="47"/>
        <v>0</v>
      </c>
      <c r="C3030" t="s">
        <v>6855</v>
      </c>
      <c r="D3030" s="1">
        <v>43873</v>
      </c>
      <c r="E3030" t="b">
        <v>0</v>
      </c>
      <c r="F3030" s="2">
        <v>42613.518750000003</v>
      </c>
      <c r="G3030">
        <v>191298</v>
      </c>
      <c r="H3030">
        <v>103702</v>
      </c>
      <c r="I3030">
        <v>295000</v>
      </c>
      <c r="J3030" t="s">
        <v>6856</v>
      </c>
      <c r="K3030" t="s">
        <v>6857</v>
      </c>
      <c r="L3030" t="s">
        <v>6772</v>
      </c>
      <c r="M3030" t="s">
        <v>7072</v>
      </c>
      <c r="N3030" t="s">
        <v>6774</v>
      </c>
      <c r="O3030" t="s">
        <v>6859</v>
      </c>
    </row>
    <row r="3031" spans="1:15" x14ac:dyDescent="0.25">
      <c r="A3031" t="b">
        <v>0</v>
      </c>
      <c r="B3031" s="3" t="b">
        <f t="shared" si="47"/>
        <v>0</v>
      </c>
      <c r="C3031" t="s">
        <v>6797</v>
      </c>
      <c r="D3031" s="1">
        <v>43873</v>
      </c>
      <c r="E3031" t="b">
        <v>0</v>
      </c>
      <c r="F3031" s="2">
        <v>42668.570138888892</v>
      </c>
      <c r="G3031">
        <v>147067</v>
      </c>
      <c r="H3031">
        <v>82933</v>
      </c>
      <c r="I3031">
        <v>230000</v>
      </c>
      <c r="J3031" t="s">
        <v>6798</v>
      </c>
      <c r="K3031" t="s">
        <v>6799</v>
      </c>
      <c r="L3031" t="s">
        <v>6772</v>
      </c>
      <c r="M3031" t="s">
        <v>7073</v>
      </c>
      <c r="N3031" t="s">
        <v>6774</v>
      </c>
      <c r="O3031" t="s">
        <v>7074</v>
      </c>
    </row>
    <row r="3032" spans="1:15" x14ac:dyDescent="0.25">
      <c r="A3032" t="b">
        <v>0</v>
      </c>
      <c r="B3032" s="3" t="b">
        <f t="shared" si="47"/>
        <v>0</v>
      </c>
      <c r="C3032" t="s">
        <v>6966</v>
      </c>
      <c r="D3032" s="1">
        <v>43873</v>
      </c>
      <c r="E3032" t="b">
        <v>0</v>
      </c>
      <c r="F3032" s="2">
        <v>42850</v>
      </c>
      <c r="G3032">
        <v>23500</v>
      </c>
      <c r="H3032">
        <v>0</v>
      </c>
      <c r="I3032">
        <v>23500</v>
      </c>
      <c r="J3032" t="s">
        <v>6967</v>
      </c>
      <c r="K3032" t="s">
        <v>6968</v>
      </c>
      <c r="L3032" t="s">
        <v>6772</v>
      </c>
      <c r="M3032" t="s">
        <v>7075</v>
      </c>
      <c r="N3032" t="s">
        <v>6774</v>
      </c>
      <c r="O3032" t="s">
        <v>7076</v>
      </c>
    </row>
    <row r="3033" spans="1:15" x14ac:dyDescent="0.25">
      <c r="A3033" t="b">
        <v>0</v>
      </c>
      <c r="B3033" s="3" t="b">
        <f t="shared" si="47"/>
        <v>0</v>
      </c>
      <c r="C3033" t="s">
        <v>6821</v>
      </c>
      <c r="D3033" s="1">
        <v>43873</v>
      </c>
      <c r="E3033" t="b">
        <v>0</v>
      </c>
      <c r="F3033" s="2">
        <v>42634.369444444441</v>
      </c>
      <c r="G3033">
        <v>61420</v>
      </c>
      <c r="H3033">
        <v>32074</v>
      </c>
      <c r="I3033">
        <v>93494</v>
      </c>
      <c r="J3033" t="s">
        <v>6822</v>
      </c>
      <c r="K3033" t="s">
        <v>6823</v>
      </c>
      <c r="L3033" t="s">
        <v>6772</v>
      </c>
      <c r="M3033" t="s">
        <v>7077</v>
      </c>
      <c r="N3033" t="s">
        <v>6774</v>
      </c>
      <c r="O3033" t="s">
        <v>6825</v>
      </c>
    </row>
    <row r="3034" spans="1:15" x14ac:dyDescent="0.25">
      <c r="A3034" t="b">
        <v>0</v>
      </c>
      <c r="B3034" s="3" t="b">
        <f t="shared" si="47"/>
        <v>0</v>
      </c>
      <c r="C3034" t="s">
        <v>6902</v>
      </c>
      <c r="D3034" s="1">
        <v>43873</v>
      </c>
      <c r="E3034" t="b">
        <v>0</v>
      </c>
      <c r="F3034" s="2">
        <v>42629.51458333333</v>
      </c>
      <c r="G3034">
        <v>159133</v>
      </c>
      <c r="H3034">
        <v>81527</v>
      </c>
      <c r="I3034">
        <v>240660</v>
      </c>
      <c r="J3034" t="s">
        <v>6903</v>
      </c>
      <c r="K3034" t="s">
        <v>6904</v>
      </c>
      <c r="L3034" t="s">
        <v>6772</v>
      </c>
      <c r="M3034" t="s">
        <v>7078</v>
      </c>
      <c r="N3034" t="s">
        <v>6774</v>
      </c>
      <c r="O3034" t="s">
        <v>7079</v>
      </c>
    </row>
    <row r="3035" spans="1:15" x14ac:dyDescent="0.25">
      <c r="A3035" t="b">
        <v>0</v>
      </c>
      <c r="B3035" s="3" t="b">
        <f t="shared" si="47"/>
        <v>0</v>
      </c>
      <c r="C3035" t="s">
        <v>6817</v>
      </c>
      <c r="D3035" s="1">
        <v>43873</v>
      </c>
      <c r="E3035" t="b">
        <v>0</v>
      </c>
      <c r="F3035" s="2">
        <v>42627</v>
      </c>
      <c r="G3035">
        <v>136358</v>
      </c>
      <c r="H3035">
        <v>69262</v>
      </c>
      <c r="I3035">
        <v>205620</v>
      </c>
      <c r="J3035" t="s">
        <v>80</v>
      </c>
      <c r="K3035" t="s">
        <v>6818</v>
      </c>
      <c r="L3035" t="s">
        <v>6772</v>
      </c>
      <c r="M3035" t="s">
        <v>7080</v>
      </c>
      <c r="N3035" t="s">
        <v>6774</v>
      </c>
      <c r="O3035" t="s">
        <v>7081</v>
      </c>
    </row>
    <row r="3036" spans="1:15" x14ac:dyDescent="0.25">
      <c r="A3036" t="b">
        <v>0</v>
      </c>
      <c r="B3036" s="3" t="b">
        <f t="shared" si="47"/>
        <v>0</v>
      </c>
      <c r="C3036" t="s">
        <v>6833</v>
      </c>
      <c r="D3036" s="1">
        <v>43873</v>
      </c>
      <c r="E3036" t="b">
        <v>0</v>
      </c>
      <c r="F3036" s="2">
        <v>42650.695138888892</v>
      </c>
      <c r="G3036">
        <v>71128</v>
      </c>
      <c r="H3036">
        <v>13613</v>
      </c>
      <c r="I3036">
        <v>84741</v>
      </c>
      <c r="J3036" t="s">
        <v>6834</v>
      </c>
      <c r="K3036" t="s">
        <v>6835</v>
      </c>
      <c r="L3036" t="s">
        <v>6772</v>
      </c>
      <c r="M3036" t="s">
        <v>7082</v>
      </c>
      <c r="N3036" t="s">
        <v>6774</v>
      </c>
      <c r="O3036" t="s">
        <v>7083</v>
      </c>
    </row>
    <row r="3037" spans="1:15" x14ac:dyDescent="0.25">
      <c r="A3037" t="b">
        <v>0</v>
      </c>
      <c r="B3037" s="3" t="b">
        <f t="shared" si="47"/>
        <v>1</v>
      </c>
      <c r="C3037" t="s">
        <v>6956</v>
      </c>
      <c r="D3037" s="1">
        <v>43873</v>
      </c>
      <c r="E3037" t="b">
        <v>0</v>
      </c>
      <c r="F3037" s="2">
        <v>42877.523611111108</v>
      </c>
      <c r="G3037">
        <v>598353</v>
      </c>
      <c r="H3037">
        <v>304986</v>
      </c>
      <c r="I3037">
        <v>903339</v>
      </c>
      <c r="J3037" t="s">
        <v>27</v>
      </c>
      <c r="K3037" t="s">
        <v>6957</v>
      </c>
      <c r="L3037" t="s">
        <v>6772</v>
      </c>
      <c r="M3037" t="s">
        <v>7084</v>
      </c>
      <c r="N3037" t="s">
        <v>6774</v>
      </c>
      <c r="O3037" t="s">
        <v>7085</v>
      </c>
    </row>
    <row r="3038" spans="1:15" x14ac:dyDescent="0.25">
      <c r="A3038" t="b">
        <v>0</v>
      </c>
      <c r="B3038" s="3" t="b">
        <f t="shared" si="47"/>
        <v>0</v>
      </c>
      <c r="C3038" t="s">
        <v>6891</v>
      </c>
      <c r="D3038" s="1">
        <v>43873</v>
      </c>
      <c r="E3038" t="b">
        <v>0</v>
      </c>
      <c r="F3038" s="2">
        <v>42635.570138888892</v>
      </c>
      <c r="G3038">
        <v>15674</v>
      </c>
      <c r="H3038">
        <v>9326</v>
      </c>
      <c r="I3038">
        <v>25000</v>
      </c>
      <c r="J3038" t="s">
        <v>6892</v>
      </c>
      <c r="K3038" t="s">
        <v>6893</v>
      </c>
      <c r="L3038" t="s">
        <v>6772</v>
      </c>
      <c r="M3038" t="s">
        <v>7086</v>
      </c>
      <c r="N3038" t="s">
        <v>6774</v>
      </c>
      <c r="O3038" t="s">
        <v>7087</v>
      </c>
    </row>
    <row r="3039" spans="1:15" x14ac:dyDescent="0.25">
      <c r="A3039" t="b">
        <v>0</v>
      </c>
      <c r="B3039" s="3" t="b">
        <f t="shared" si="47"/>
        <v>0</v>
      </c>
      <c r="C3039" t="s">
        <v>6770</v>
      </c>
      <c r="D3039" s="1">
        <v>43873</v>
      </c>
      <c r="E3039" t="b">
        <v>0</v>
      </c>
      <c r="F3039" s="2">
        <v>42614</v>
      </c>
      <c r="G3039">
        <v>6818</v>
      </c>
      <c r="H3039">
        <v>682</v>
      </c>
      <c r="I3039">
        <v>7500</v>
      </c>
      <c r="J3039" t="s">
        <v>1973</v>
      </c>
      <c r="K3039" t="s">
        <v>6771</v>
      </c>
      <c r="L3039" t="s">
        <v>6772</v>
      </c>
      <c r="M3039" t="s">
        <v>7088</v>
      </c>
      <c r="N3039" t="s">
        <v>6774</v>
      </c>
      <c r="O3039" t="s">
        <v>6775</v>
      </c>
    </row>
    <row r="3040" spans="1:15" x14ac:dyDescent="0.25">
      <c r="A3040" t="b">
        <v>0</v>
      </c>
      <c r="B3040" s="3" t="b">
        <f t="shared" si="47"/>
        <v>0</v>
      </c>
      <c r="C3040" t="s">
        <v>6985</v>
      </c>
      <c r="D3040" s="1">
        <v>43873</v>
      </c>
      <c r="E3040" t="b">
        <v>0</v>
      </c>
      <c r="F3040" s="2">
        <v>42936.46875</v>
      </c>
      <c r="G3040">
        <v>55803</v>
      </c>
      <c r="H3040">
        <v>26971</v>
      </c>
      <c r="I3040">
        <v>82774</v>
      </c>
      <c r="J3040" t="s">
        <v>6986</v>
      </c>
      <c r="K3040" t="s">
        <v>6987</v>
      </c>
      <c r="L3040" t="s">
        <v>6772</v>
      </c>
      <c r="M3040" t="s">
        <v>7089</v>
      </c>
      <c r="N3040" t="s">
        <v>6774</v>
      </c>
      <c r="O3040" t="s">
        <v>7090</v>
      </c>
    </row>
    <row r="3041" spans="1:15" x14ac:dyDescent="0.25">
      <c r="A3041" t="b">
        <v>0</v>
      </c>
      <c r="B3041" s="3" t="b">
        <f t="shared" si="47"/>
        <v>0</v>
      </c>
      <c r="C3041" t="s">
        <v>6821</v>
      </c>
      <c r="D3041" s="1">
        <v>43873</v>
      </c>
      <c r="E3041" t="b">
        <v>0</v>
      </c>
      <c r="F3041" s="2">
        <v>42937</v>
      </c>
      <c r="G3041">
        <v>87430</v>
      </c>
      <c r="H3041">
        <v>45909</v>
      </c>
      <c r="I3041">
        <v>133339</v>
      </c>
      <c r="J3041" t="s">
        <v>6822</v>
      </c>
      <c r="K3041" t="s">
        <v>6823</v>
      </c>
      <c r="L3041" t="s">
        <v>6772</v>
      </c>
      <c r="M3041" t="s">
        <v>7091</v>
      </c>
      <c r="N3041" t="s">
        <v>6774</v>
      </c>
      <c r="O3041" t="s">
        <v>7092</v>
      </c>
    </row>
    <row r="3042" spans="1:15" x14ac:dyDescent="0.25">
      <c r="A3042" t="b">
        <v>0</v>
      </c>
      <c r="B3042" s="3" t="b">
        <f t="shared" si="47"/>
        <v>0</v>
      </c>
      <c r="C3042" t="s">
        <v>6902</v>
      </c>
      <c r="D3042" s="1">
        <v>43873</v>
      </c>
      <c r="E3042" t="b">
        <v>0</v>
      </c>
      <c r="F3042" s="2">
        <v>42963.380555555559</v>
      </c>
      <c r="G3042">
        <v>32890</v>
      </c>
      <c r="H3042">
        <v>17110</v>
      </c>
      <c r="I3042">
        <v>50000</v>
      </c>
      <c r="J3042" t="s">
        <v>6903</v>
      </c>
      <c r="K3042" t="s">
        <v>6904</v>
      </c>
      <c r="L3042" t="s">
        <v>6772</v>
      </c>
      <c r="M3042" t="s">
        <v>7093</v>
      </c>
      <c r="N3042" t="s">
        <v>6774</v>
      </c>
      <c r="O3042" t="s">
        <v>7094</v>
      </c>
    </row>
    <row r="3043" spans="1:15" x14ac:dyDescent="0.25">
      <c r="A3043" t="b">
        <v>0</v>
      </c>
      <c r="B3043" s="3" t="b">
        <f t="shared" si="47"/>
        <v>1</v>
      </c>
      <c r="C3043" t="s">
        <v>6956</v>
      </c>
      <c r="D3043" s="1">
        <v>43873</v>
      </c>
      <c r="E3043" t="b">
        <v>0</v>
      </c>
      <c r="F3043" s="2">
        <v>43165.536111111112</v>
      </c>
      <c r="G3043">
        <v>70470</v>
      </c>
      <c r="H3043">
        <v>38011</v>
      </c>
      <c r="I3043">
        <v>108481</v>
      </c>
      <c r="J3043" t="s">
        <v>27</v>
      </c>
      <c r="K3043" t="s">
        <v>6957</v>
      </c>
      <c r="L3043" t="s">
        <v>6772</v>
      </c>
      <c r="M3043" t="s">
        <v>7095</v>
      </c>
      <c r="N3043" t="s">
        <v>6774</v>
      </c>
      <c r="O3043" t="s">
        <v>7096</v>
      </c>
    </row>
    <row r="3044" spans="1:15" x14ac:dyDescent="0.25">
      <c r="A3044" t="b">
        <v>0</v>
      </c>
      <c r="B3044" s="3" t="b">
        <f t="shared" si="47"/>
        <v>0</v>
      </c>
      <c r="C3044" t="s">
        <v>6977</v>
      </c>
      <c r="D3044" s="1">
        <v>43873</v>
      </c>
      <c r="E3044" t="b">
        <v>0</v>
      </c>
      <c r="F3044" s="2">
        <v>43266.518750000003</v>
      </c>
      <c r="G3044">
        <v>366261</v>
      </c>
      <c r="H3044">
        <v>179325</v>
      </c>
      <c r="I3044">
        <v>545586</v>
      </c>
      <c r="J3044" t="s">
        <v>6978</v>
      </c>
      <c r="K3044" t="s">
        <v>6979</v>
      </c>
      <c r="L3044" t="s">
        <v>6772</v>
      </c>
      <c r="M3044" t="s">
        <v>7097</v>
      </c>
      <c r="N3044" t="s">
        <v>6774</v>
      </c>
      <c r="O3044" t="s">
        <v>7098</v>
      </c>
    </row>
    <row r="3045" spans="1:15" x14ac:dyDescent="0.25">
      <c r="A3045" t="b">
        <v>0</v>
      </c>
      <c r="B3045" s="3" t="b">
        <f t="shared" si="47"/>
        <v>0</v>
      </c>
      <c r="C3045" t="s">
        <v>6770</v>
      </c>
      <c r="D3045" s="1">
        <v>43873</v>
      </c>
      <c r="E3045" t="b">
        <v>0</v>
      </c>
      <c r="F3045" s="2">
        <v>42933.369444444441</v>
      </c>
      <c r="G3045">
        <v>6818</v>
      </c>
      <c r="H3045">
        <v>682</v>
      </c>
      <c r="I3045">
        <v>7500</v>
      </c>
      <c r="J3045" t="s">
        <v>1973</v>
      </c>
      <c r="K3045" t="s">
        <v>6771</v>
      </c>
      <c r="L3045" t="s">
        <v>6772</v>
      </c>
      <c r="M3045" t="s">
        <v>7099</v>
      </c>
      <c r="N3045" t="s">
        <v>6774</v>
      </c>
      <c r="O3045" t="s">
        <v>6775</v>
      </c>
    </row>
    <row r="3046" spans="1:15" x14ac:dyDescent="0.25">
      <c r="A3046" t="b">
        <v>0</v>
      </c>
      <c r="B3046" s="3" t="b">
        <f t="shared" si="47"/>
        <v>0</v>
      </c>
      <c r="C3046" t="s">
        <v>6838</v>
      </c>
      <c r="D3046" s="1">
        <v>43873</v>
      </c>
      <c r="E3046" t="b">
        <v>0</v>
      </c>
      <c r="F3046" s="2">
        <v>42948.515972222223</v>
      </c>
      <c r="G3046">
        <v>107541</v>
      </c>
      <c r="H3046">
        <v>52385</v>
      </c>
      <c r="I3046">
        <v>159926</v>
      </c>
      <c r="J3046" t="s">
        <v>913</v>
      </c>
      <c r="K3046" t="s">
        <v>6839</v>
      </c>
      <c r="L3046" t="s">
        <v>6772</v>
      </c>
      <c r="M3046" t="s">
        <v>7100</v>
      </c>
      <c r="N3046" t="s">
        <v>6774</v>
      </c>
      <c r="O3046" t="s">
        <v>7101</v>
      </c>
    </row>
    <row r="3047" spans="1:15" x14ac:dyDescent="0.25">
      <c r="A3047" t="b">
        <v>0</v>
      </c>
      <c r="B3047" s="3" t="b">
        <f t="shared" si="47"/>
        <v>0</v>
      </c>
      <c r="C3047" t="s">
        <v>6876</v>
      </c>
      <c r="D3047" s="1">
        <v>43873</v>
      </c>
      <c r="E3047" t="b">
        <v>0</v>
      </c>
      <c r="F3047" s="2">
        <v>42957.477777777778</v>
      </c>
      <c r="G3047">
        <v>128165</v>
      </c>
      <c r="H3047">
        <v>72570</v>
      </c>
      <c r="I3047">
        <v>200735</v>
      </c>
      <c r="J3047" t="s">
        <v>2705</v>
      </c>
      <c r="K3047" t="s">
        <v>6877</v>
      </c>
      <c r="L3047" t="s">
        <v>6772</v>
      </c>
      <c r="M3047" t="s">
        <v>7102</v>
      </c>
      <c r="N3047" t="s">
        <v>6774</v>
      </c>
      <c r="O3047" t="s">
        <v>7103</v>
      </c>
    </row>
    <row r="3048" spans="1:15" x14ac:dyDescent="0.25">
      <c r="A3048" t="b">
        <v>0</v>
      </c>
      <c r="B3048" s="3" t="b">
        <f t="shared" si="47"/>
        <v>0</v>
      </c>
      <c r="C3048" t="s">
        <v>6770</v>
      </c>
      <c r="D3048" s="1">
        <v>43873</v>
      </c>
      <c r="E3048" t="b">
        <v>0</v>
      </c>
      <c r="F3048" s="2">
        <v>42955.352777777778</v>
      </c>
      <c r="G3048">
        <v>6818</v>
      </c>
      <c r="H3048">
        <v>682</v>
      </c>
      <c r="I3048">
        <v>7500</v>
      </c>
      <c r="J3048" t="s">
        <v>1973</v>
      </c>
      <c r="K3048" t="s">
        <v>6771</v>
      </c>
      <c r="L3048" t="s">
        <v>6772</v>
      </c>
      <c r="M3048" t="s">
        <v>7104</v>
      </c>
      <c r="N3048" t="s">
        <v>6774</v>
      </c>
      <c r="O3048" t="s">
        <v>6775</v>
      </c>
    </row>
    <row r="3049" spans="1:15" x14ac:dyDescent="0.25">
      <c r="A3049" t="b">
        <v>0</v>
      </c>
      <c r="B3049" s="3" t="b">
        <f t="shared" si="47"/>
        <v>0</v>
      </c>
      <c r="C3049" t="s">
        <v>6944</v>
      </c>
      <c r="D3049" s="1">
        <v>43873</v>
      </c>
      <c r="E3049" t="b">
        <v>0</v>
      </c>
      <c r="F3049" s="2">
        <v>42944.57708333333</v>
      </c>
      <c r="G3049">
        <v>80318</v>
      </c>
      <c r="H3049">
        <v>41209</v>
      </c>
      <c r="I3049">
        <v>121527</v>
      </c>
      <c r="J3049" t="s">
        <v>6945</v>
      </c>
      <c r="K3049" t="s">
        <v>6946</v>
      </c>
      <c r="L3049" t="s">
        <v>6772</v>
      </c>
      <c r="M3049" t="s">
        <v>7105</v>
      </c>
      <c r="N3049" t="s">
        <v>6774</v>
      </c>
      <c r="O3049" t="s">
        <v>7106</v>
      </c>
    </row>
    <row r="3050" spans="1:15" x14ac:dyDescent="0.25">
      <c r="A3050" t="b">
        <v>0</v>
      </c>
      <c r="B3050" s="3" t="b">
        <f t="shared" si="47"/>
        <v>0</v>
      </c>
      <c r="C3050" t="s">
        <v>6793</v>
      </c>
      <c r="D3050" s="1">
        <v>43873</v>
      </c>
      <c r="E3050" t="b">
        <v>0</v>
      </c>
      <c r="F3050" s="2">
        <v>42955.350694444445</v>
      </c>
      <c r="G3050">
        <v>35000</v>
      </c>
      <c r="H3050">
        <v>0</v>
      </c>
      <c r="I3050">
        <v>35000</v>
      </c>
      <c r="J3050" t="s">
        <v>2540</v>
      </c>
      <c r="K3050" t="s">
        <v>6794</v>
      </c>
      <c r="L3050" t="s">
        <v>6772</v>
      </c>
      <c r="M3050" t="s">
        <v>7107</v>
      </c>
      <c r="N3050" t="s">
        <v>6774</v>
      </c>
      <c r="O3050" t="s">
        <v>6869</v>
      </c>
    </row>
    <row r="3051" spans="1:15" x14ac:dyDescent="0.25">
      <c r="A3051" t="b">
        <v>0</v>
      </c>
      <c r="B3051" s="3" t="b">
        <f t="shared" si="47"/>
        <v>0</v>
      </c>
      <c r="C3051" t="s">
        <v>6842</v>
      </c>
      <c r="D3051" s="1">
        <v>43873</v>
      </c>
      <c r="E3051" t="b">
        <v>0</v>
      </c>
      <c r="F3051" s="2">
        <v>42944.549305555556</v>
      </c>
      <c r="G3051">
        <v>129725</v>
      </c>
      <c r="H3051">
        <v>70275</v>
      </c>
      <c r="I3051">
        <v>200000</v>
      </c>
      <c r="J3051" t="s">
        <v>6843</v>
      </c>
      <c r="K3051" t="s">
        <v>6844</v>
      </c>
      <c r="L3051" t="s">
        <v>6772</v>
      </c>
      <c r="M3051" t="s">
        <v>7108</v>
      </c>
      <c r="N3051" t="s">
        <v>6774</v>
      </c>
      <c r="O3051" t="s">
        <v>7109</v>
      </c>
    </row>
    <row r="3052" spans="1:15" x14ac:dyDescent="0.25">
      <c r="A3052" t="b">
        <v>0</v>
      </c>
      <c r="B3052" s="3" t="b">
        <f t="shared" si="47"/>
        <v>0</v>
      </c>
      <c r="C3052" t="s">
        <v>6793</v>
      </c>
      <c r="D3052" s="1">
        <v>43873</v>
      </c>
      <c r="E3052" t="b">
        <v>0</v>
      </c>
      <c r="F3052" s="2">
        <v>42955.345833333333</v>
      </c>
      <c r="G3052">
        <v>4545</v>
      </c>
      <c r="H3052">
        <v>455</v>
      </c>
      <c r="I3052">
        <v>5000</v>
      </c>
      <c r="J3052" t="s">
        <v>2540</v>
      </c>
      <c r="K3052" t="s">
        <v>6794</v>
      </c>
      <c r="L3052" t="s">
        <v>6772</v>
      </c>
      <c r="M3052" t="s">
        <v>7110</v>
      </c>
      <c r="N3052" t="s">
        <v>6774</v>
      </c>
      <c r="O3052" t="s">
        <v>6805</v>
      </c>
    </row>
    <row r="3053" spans="1:15" x14ac:dyDescent="0.25">
      <c r="A3053" t="b">
        <v>0</v>
      </c>
      <c r="B3053" s="3" t="b">
        <f t="shared" si="47"/>
        <v>0</v>
      </c>
      <c r="C3053" t="s">
        <v>7011</v>
      </c>
      <c r="D3053" s="1">
        <v>43873</v>
      </c>
      <c r="E3053" t="b">
        <v>0</v>
      </c>
      <c r="F3053" s="2">
        <v>42949.60833333333</v>
      </c>
      <c r="G3053">
        <v>201547</v>
      </c>
      <c r="H3053">
        <v>100913</v>
      </c>
      <c r="I3053">
        <v>302460</v>
      </c>
      <c r="J3053" t="s">
        <v>7012</v>
      </c>
      <c r="K3053" t="s">
        <v>7013</v>
      </c>
      <c r="L3053" t="s">
        <v>6772</v>
      </c>
      <c r="M3053" t="s">
        <v>7111</v>
      </c>
      <c r="N3053" t="s">
        <v>6774</v>
      </c>
      <c r="O3053" t="s">
        <v>7015</v>
      </c>
    </row>
    <row r="3054" spans="1:15" x14ac:dyDescent="0.25">
      <c r="A3054" t="b">
        <v>0</v>
      </c>
      <c r="B3054" s="3" t="b">
        <f t="shared" si="47"/>
        <v>0</v>
      </c>
      <c r="C3054" t="s">
        <v>6891</v>
      </c>
      <c r="D3054" s="1">
        <v>43873</v>
      </c>
      <c r="E3054" t="b">
        <v>0</v>
      </c>
      <c r="F3054" s="2">
        <v>43130</v>
      </c>
      <c r="G3054">
        <v>69702</v>
      </c>
      <c r="H3054">
        <v>31619</v>
      </c>
      <c r="I3054">
        <v>101321</v>
      </c>
      <c r="J3054" t="s">
        <v>6892</v>
      </c>
      <c r="K3054" t="s">
        <v>6893</v>
      </c>
      <c r="L3054" t="s">
        <v>6772</v>
      </c>
      <c r="M3054" t="s">
        <v>7112</v>
      </c>
      <c r="N3054" t="s">
        <v>6774</v>
      </c>
      <c r="O3054" t="s">
        <v>7113</v>
      </c>
    </row>
    <row r="3055" spans="1:15" x14ac:dyDescent="0.25">
      <c r="A3055" t="b">
        <v>0</v>
      </c>
      <c r="B3055" s="3" t="b">
        <f t="shared" si="47"/>
        <v>0</v>
      </c>
      <c r="C3055" t="s">
        <v>6838</v>
      </c>
      <c r="D3055" s="1">
        <v>43873</v>
      </c>
      <c r="E3055" t="b">
        <v>0</v>
      </c>
      <c r="F3055" s="2">
        <v>42933</v>
      </c>
      <c r="G3055">
        <v>258249</v>
      </c>
      <c r="H3055">
        <v>141194</v>
      </c>
      <c r="I3055">
        <v>399443</v>
      </c>
      <c r="J3055" t="s">
        <v>913</v>
      </c>
      <c r="K3055" t="s">
        <v>6839</v>
      </c>
      <c r="L3055" t="s">
        <v>6772</v>
      </c>
      <c r="M3055" t="s">
        <v>7114</v>
      </c>
      <c r="N3055" t="s">
        <v>6774</v>
      </c>
      <c r="O3055" t="s">
        <v>7022</v>
      </c>
    </row>
    <row r="3056" spans="1:15" x14ac:dyDescent="0.25">
      <c r="A3056" t="b">
        <v>0</v>
      </c>
      <c r="B3056" s="3" t="b">
        <f t="shared" si="47"/>
        <v>0</v>
      </c>
      <c r="C3056" t="s">
        <v>6898</v>
      </c>
      <c r="D3056" s="1">
        <v>43873</v>
      </c>
      <c r="E3056" t="b">
        <v>0</v>
      </c>
      <c r="F3056" s="2">
        <v>42930.613888888889</v>
      </c>
      <c r="G3056">
        <v>74266</v>
      </c>
      <c r="H3056">
        <v>36974</v>
      </c>
      <c r="I3056">
        <v>111240</v>
      </c>
      <c r="J3056" t="s">
        <v>1012</v>
      </c>
      <c r="K3056" t="s">
        <v>6899</v>
      </c>
      <c r="L3056" t="s">
        <v>6772</v>
      </c>
      <c r="M3056" t="s">
        <v>7115</v>
      </c>
      <c r="N3056" t="s">
        <v>6774</v>
      </c>
      <c r="O3056" t="s">
        <v>7051</v>
      </c>
    </row>
    <row r="3057" spans="1:15" x14ac:dyDescent="0.25">
      <c r="A3057" t="b">
        <v>0</v>
      </c>
      <c r="B3057" s="3" t="b">
        <f t="shared" si="47"/>
        <v>0</v>
      </c>
      <c r="C3057" t="s">
        <v>6838</v>
      </c>
      <c r="D3057" s="1">
        <v>43873</v>
      </c>
      <c r="E3057" t="b">
        <v>0</v>
      </c>
      <c r="F3057" s="2">
        <v>42930.609027777777</v>
      </c>
      <c r="G3057">
        <v>293305</v>
      </c>
      <c r="H3057">
        <v>160688</v>
      </c>
      <c r="I3057">
        <v>453993</v>
      </c>
      <c r="J3057" t="s">
        <v>913</v>
      </c>
      <c r="K3057" t="s">
        <v>6839</v>
      </c>
      <c r="L3057" t="s">
        <v>6772</v>
      </c>
      <c r="M3057" t="s">
        <v>7116</v>
      </c>
      <c r="N3057" t="s">
        <v>6774</v>
      </c>
      <c r="O3057" t="s">
        <v>7117</v>
      </c>
    </row>
    <row r="3058" spans="1:15" x14ac:dyDescent="0.25">
      <c r="A3058" t="b">
        <v>0</v>
      </c>
      <c r="B3058" s="3" t="b">
        <f t="shared" si="47"/>
        <v>1</v>
      </c>
      <c r="C3058" t="s">
        <v>7118</v>
      </c>
      <c r="D3058" s="1">
        <v>43873</v>
      </c>
      <c r="E3058" t="b">
        <v>0</v>
      </c>
      <c r="F3058" s="2">
        <v>42914.459722222222</v>
      </c>
      <c r="G3058">
        <v>73871</v>
      </c>
      <c r="H3058">
        <v>37582</v>
      </c>
      <c r="I3058">
        <v>111453</v>
      </c>
      <c r="J3058" t="s">
        <v>120</v>
      </c>
      <c r="K3058" t="s">
        <v>7119</v>
      </c>
      <c r="L3058" t="s">
        <v>6772</v>
      </c>
      <c r="M3058" t="s">
        <v>7120</v>
      </c>
      <c r="N3058" t="s">
        <v>6774</v>
      </c>
      <c r="O3058" t="s">
        <v>7121</v>
      </c>
    </row>
    <row r="3059" spans="1:15" x14ac:dyDescent="0.25">
      <c r="A3059" t="b">
        <v>0</v>
      </c>
      <c r="B3059" s="3" t="b">
        <f t="shared" si="47"/>
        <v>0</v>
      </c>
      <c r="C3059" t="s">
        <v>6935</v>
      </c>
      <c r="D3059" s="1">
        <v>43873</v>
      </c>
      <c r="E3059" t="b">
        <v>0</v>
      </c>
      <c r="F3059" s="2">
        <v>42933</v>
      </c>
      <c r="G3059">
        <v>30000</v>
      </c>
      <c r="H3059">
        <v>0</v>
      </c>
      <c r="I3059">
        <v>30000</v>
      </c>
      <c r="J3059" t="s">
        <v>6936</v>
      </c>
      <c r="K3059" t="s">
        <v>6937</v>
      </c>
      <c r="L3059" t="s">
        <v>6772</v>
      </c>
      <c r="M3059" t="s">
        <v>7122</v>
      </c>
      <c r="N3059" t="s">
        <v>6774</v>
      </c>
      <c r="O3059" t="s">
        <v>7123</v>
      </c>
    </row>
    <row r="3060" spans="1:15" x14ac:dyDescent="0.25">
      <c r="A3060" t="b">
        <v>0</v>
      </c>
      <c r="B3060" s="3" t="b">
        <f t="shared" si="47"/>
        <v>0</v>
      </c>
      <c r="C3060" t="s">
        <v>6914</v>
      </c>
      <c r="D3060" s="1">
        <v>43873</v>
      </c>
      <c r="E3060" t="b">
        <v>0</v>
      </c>
      <c r="F3060" s="2">
        <v>42915.404166666667</v>
      </c>
      <c r="G3060">
        <v>69506</v>
      </c>
      <c r="H3060">
        <v>37355</v>
      </c>
      <c r="I3060">
        <v>106861</v>
      </c>
      <c r="J3060" t="s">
        <v>6915</v>
      </c>
      <c r="K3060" t="s">
        <v>6916</v>
      </c>
      <c r="L3060" t="s">
        <v>6772</v>
      </c>
      <c r="M3060" t="s">
        <v>7124</v>
      </c>
      <c r="N3060" t="s">
        <v>6774</v>
      </c>
      <c r="O3060" t="s">
        <v>7125</v>
      </c>
    </row>
    <row r="3061" spans="1:15" x14ac:dyDescent="0.25">
      <c r="A3061" t="b">
        <v>0</v>
      </c>
      <c r="B3061" s="3" t="b">
        <f t="shared" si="47"/>
        <v>0</v>
      </c>
      <c r="C3061" t="s">
        <v>6855</v>
      </c>
      <c r="D3061" s="1">
        <v>43873</v>
      </c>
      <c r="E3061" t="b">
        <v>0</v>
      </c>
      <c r="F3061" s="2">
        <v>43236</v>
      </c>
      <c r="G3061">
        <v>410733</v>
      </c>
      <c r="H3061">
        <v>89267</v>
      </c>
      <c r="I3061">
        <v>500000</v>
      </c>
      <c r="J3061" t="s">
        <v>6856</v>
      </c>
      <c r="K3061" t="s">
        <v>6857</v>
      </c>
      <c r="L3061" t="s">
        <v>6772</v>
      </c>
      <c r="M3061" t="s">
        <v>7126</v>
      </c>
      <c r="N3061" t="s">
        <v>6774</v>
      </c>
      <c r="O3061" t="s">
        <v>7127</v>
      </c>
    </row>
    <row r="3062" spans="1:15" x14ac:dyDescent="0.25">
      <c r="A3062" t="b">
        <v>0</v>
      </c>
      <c r="B3062" s="3" t="b">
        <f t="shared" si="47"/>
        <v>0</v>
      </c>
      <c r="C3062" t="s">
        <v>6797</v>
      </c>
      <c r="D3062" s="1">
        <v>43873</v>
      </c>
      <c r="E3062" t="b">
        <v>0</v>
      </c>
      <c r="F3062" s="2">
        <v>42886</v>
      </c>
      <c r="G3062">
        <v>25000</v>
      </c>
      <c r="H3062">
        <v>0</v>
      </c>
      <c r="I3062">
        <v>25000</v>
      </c>
      <c r="J3062" t="s">
        <v>6798</v>
      </c>
      <c r="K3062" t="s">
        <v>6799</v>
      </c>
      <c r="L3062" t="s">
        <v>6772</v>
      </c>
      <c r="M3062" t="s">
        <v>7128</v>
      </c>
      <c r="N3062" t="s">
        <v>6774</v>
      </c>
      <c r="O3062" t="s">
        <v>7129</v>
      </c>
    </row>
    <row r="3063" spans="1:15" x14ac:dyDescent="0.25">
      <c r="A3063" t="b">
        <v>0</v>
      </c>
      <c r="B3063" s="3" t="b">
        <f t="shared" si="47"/>
        <v>0</v>
      </c>
      <c r="C3063" t="s">
        <v>6793</v>
      </c>
      <c r="D3063" s="1">
        <v>43873</v>
      </c>
      <c r="E3063" t="b">
        <v>0</v>
      </c>
      <c r="F3063" s="2">
        <v>42886.453472222223</v>
      </c>
      <c r="G3063">
        <v>3500</v>
      </c>
      <c r="H3063">
        <v>0</v>
      </c>
      <c r="I3063">
        <v>3500</v>
      </c>
      <c r="J3063" t="s">
        <v>2540</v>
      </c>
      <c r="K3063" t="s">
        <v>6794</v>
      </c>
      <c r="L3063" t="s">
        <v>6772</v>
      </c>
      <c r="M3063" t="s">
        <v>7130</v>
      </c>
      <c r="N3063" t="s">
        <v>6774</v>
      </c>
      <c r="O3063" t="s">
        <v>6869</v>
      </c>
    </row>
    <row r="3064" spans="1:15" x14ac:dyDescent="0.25">
      <c r="A3064" t="b">
        <v>0</v>
      </c>
      <c r="B3064" s="3" t="b">
        <f t="shared" si="47"/>
        <v>0</v>
      </c>
      <c r="C3064" t="s">
        <v>6838</v>
      </c>
      <c r="D3064" s="1">
        <v>43873</v>
      </c>
      <c r="E3064" t="b">
        <v>0</v>
      </c>
      <c r="F3064" s="2">
        <v>42885.643055555556</v>
      </c>
      <c r="G3064">
        <v>76656</v>
      </c>
      <c r="H3064">
        <v>39976</v>
      </c>
      <c r="I3064">
        <v>116632</v>
      </c>
      <c r="J3064" t="s">
        <v>913</v>
      </c>
      <c r="K3064" t="s">
        <v>6839</v>
      </c>
      <c r="L3064" t="s">
        <v>6772</v>
      </c>
      <c r="M3064" t="s">
        <v>7131</v>
      </c>
      <c r="N3064" t="s">
        <v>6774</v>
      </c>
      <c r="O3064" t="s">
        <v>6850</v>
      </c>
    </row>
    <row r="3065" spans="1:15" x14ac:dyDescent="0.25">
      <c r="A3065" t="b">
        <v>0</v>
      </c>
      <c r="B3065" s="3" t="b">
        <f t="shared" si="47"/>
        <v>0</v>
      </c>
      <c r="C3065" t="s">
        <v>6914</v>
      </c>
      <c r="D3065" s="1">
        <v>43873</v>
      </c>
      <c r="E3065" t="b">
        <v>0</v>
      </c>
      <c r="F3065" s="2">
        <v>42916.690972222219</v>
      </c>
      <c r="G3065">
        <v>87160</v>
      </c>
      <c r="H3065">
        <v>44070</v>
      </c>
      <c r="I3065">
        <v>131230</v>
      </c>
      <c r="J3065" t="s">
        <v>6915</v>
      </c>
      <c r="K3065" t="s">
        <v>6916</v>
      </c>
      <c r="L3065" t="s">
        <v>6772</v>
      </c>
      <c r="M3065" t="s">
        <v>7132</v>
      </c>
      <c r="N3065" t="s">
        <v>6774</v>
      </c>
      <c r="O3065" t="s">
        <v>7133</v>
      </c>
    </row>
    <row r="3066" spans="1:15" x14ac:dyDescent="0.25">
      <c r="A3066" t="b">
        <v>0</v>
      </c>
      <c r="B3066" s="3" t="b">
        <f t="shared" si="47"/>
        <v>0</v>
      </c>
      <c r="C3066" t="s">
        <v>6891</v>
      </c>
      <c r="D3066" s="1">
        <v>43873</v>
      </c>
      <c r="E3066" t="b">
        <v>0</v>
      </c>
      <c r="F3066" s="2">
        <v>42914.447222222225</v>
      </c>
      <c r="G3066">
        <v>2660</v>
      </c>
      <c r="H3066">
        <v>1583</v>
      </c>
      <c r="I3066">
        <v>4243</v>
      </c>
      <c r="J3066" t="s">
        <v>6892</v>
      </c>
      <c r="K3066" t="s">
        <v>6893</v>
      </c>
      <c r="L3066" t="s">
        <v>6772</v>
      </c>
      <c r="M3066" t="s">
        <v>7134</v>
      </c>
      <c r="N3066" t="s">
        <v>6774</v>
      </c>
      <c r="O3066" t="s">
        <v>7135</v>
      </c>
    </row>
    <row r="3067" spans="1:15" x14ac:dyDescent="0.25">
      <c r="A3067" t="b">
        <v>0</v>
      </c>
      <c r="B3067" s="3" t="b">
        <f t="shared" si="47"/>
        <v>0</v>
      </c>
      <c r="C3067" t="s">
        <v>6851</v>
      </c>
      <c r="D3067" s="1">
        <v>43873</v>
      </c>
      <c r="E3067" t="b">
        <v>0</v>
      </c>
      <c r="F3067" s="2">
        <v>42877.404166666667</v>
      </c>
      <c r="G3067">
        <v>100000</v>
      </c>
      <c r="H3067">
        <v>0</v>
      </c>
      <c r="I3067">
        <v>100000</v>
      </c>
      <c r="J3067" t="s">
        <v>4204</v>
      </c>
      <c r="K3067" t="s">
        <v>6852</v>
      </c>
      <c r="L3067" t="s">
        <v>6772</v>
      </c>
      <c r="M3067" t="s">
        <v>7136</v>
      </c>
      <c r="N3067" t="s">
        <v>6774</v>
      </c>
      <c r="O3067" t="s">
        <v>6865</v>
      </c>
    </row>
    <row r="3068" spans="1:15" x14ac:dyDescent="0.25">
      <c r="A3068" t="b">
        <v>0</v>
      </c>
      <c r="B3068" s="3" t="b">
        <f t="shared" si="47"/>
        <v>0</v>
      </c>
      <c r="C3068" t="s">
        <v>6793</v>
      </c>
      <c r="D3068" s="1">
        <v>43873</v>
      </c>
      <c r="E3068" t="b">
        <v>0</v>
      </c>
      <c r="F3068" s="2">
        <v>42905.297222222223</v>
      </c>
      <c r="G3068">
        <v>35000</v>
      </c>
      <c r="H3068">
        <v>0</v>
      </c>
      <c r="I3068">
        <v>35000</v>
      </c>
      <c r="J3068" t="s">
        <v>2540</v>
      </c>
      <c r="K3068" t="s">
        <v>6794</v>
      </c>
      <c r="L3068" t="s">
        <v>6772</v>
      </c>
      <c r="M3068" t="s">
        <v>7137</v>
      </c>
      <c r="N3068" t="s">
        <v>6774</v>
      </c>
      <c r="O3068" t="s">
        <v>6869</v>
      </c>
    </row>
    <row r="3069" spans="1:15" x14ac:dyDescent="0.25">
      <c r="A3069" t="b">
        <v>0</v>
      </c>
      <c r="B3069" s="3" t="b">
        <f t="shared" si="47"/>
        <v>0</v>
      </c>
      <c r="C3069" t="s">
        <v>6891</v>
      </c>
      <c r="D3069" s="1">
        <v>43873</v>
      </c>
      <c r="E3069" t="b">
        <v>0</v>
      </c>
      <c r="F3069" s="2">
        <v>42912.476388888892</v>
      </c>
      <c r="G3069">
        <v>18809</v>
      </c>
      <c r="H3069">
        <v>11191</v>
      </c>
      <c r="I3069">
        <v>30000</v>
      </c>
      <c r="J3069" t="s">
        <v>6892</v>
      </c>
      <c r="K3069" t="s">
        <v>6893</v>
      </c>
      <c r="L3069" t="s">
        <v>6772</v>
      </c>
      <c r="M3069" t="s">
        <v>7138</v>
      </c>
      <c r="N3069" t="s">
        <v>6774</v>
      </c>
      <c r="O3069" t="s">
        <v>7139</v>
      </c>
    </row>
    <row r="3070" spans="1:15" x14ac:dyDescent="0.25">
      <c r="A3070" t="b">
        <v>0</v>
      </c>
      <c r="B3070" s="3" t="b">
        <f t="shared" si="47"/>
        <v>0</v>
      </c>
      <c r="C3070" t="s">
        <v>7025</v>
      </c>
      <c r="D3070" s="1">
        <v>43873</v>
      </c>
      <c r="E3070" t="b">
        <v>0</v>
      </c>
      <c r="F3070" s="2">
        <v>42914.723611111112</v>
      </c>
      <c r="G3070">
        <v>8837</v>
      </c>
      <c r="H3070">
        <v>4670</v>
      </c>
      <c r="I3070">
        <v>13507</v>
      </c>
      <c r="J3070" t="s">
        <v>7026</v>
      </c>
      <c r="K3070" t="s">
        <v>7027</v>
      </c>
      <c r="L3070" t="s">
        <v>6772</v>
      </c>
      <c r="M3070" t="s">
        <v>7140</v>
      </c>
      <c r="N3070" t="s">
        <v>6774</v>
      </c>
      <c r="O3070" t="s">
        <v>7029</v>
      </c>
    </row>
    <row r="3071" spans="1:15" x14ac:dyDescent="0.25">
      <c r="A3071" t="b">
        <v>0</v>
      </c>
      <c r="B3071" s="3" t="b">
        <f t="shared" si="47"/>
        <v>0</v>
      </c>
      <c r="C3071" t="s">
        <v>6966</v>
      </c>
      <c r="D3071" s="1">
        <v>43873</v>
      </c>
      <c r="E3071" t="b">
        <v>0</v>
      </c>
      <c r="F3071" s="2">
        <v>42968</v>
      </c>
      <c r="G3071">
        <v>40932</v>
      </c>
      <c r="H3071">
        <v>35072</v>
      </c>
      <c r="I3071">
        <v>76004</v>
      </c>
      <c r="J3071" t="s">
        <v>6967</v>
      </c>
      <c r="K3071" t="s">
        <v>6968</v>
      </c>
      <c r="L3071" t="s">
        <v>6772</v>
      </c>
      <c r="M3071" t="s">
        <v>7141</v>
      </c>
      <c r="N3071" t="s">
        <v>6774</v>
      </c>
      <c r="O3071" t="s">
        <v>7142</v>
      </c>
    </row>
    <row r="3072" spans="1:15" x14ac:dyDescent="0.25">
      <c r="A3072" t="b">
        <v>0</v>
      </c>
      <c r="B3072" s="3" t="b">
        <f t="shared" si="47"/>
        <v>0</v>
      </c>
      <c r="C3072" t="s">
        <v>6891</v>
      </c>
      <c r="D3072" s="1">
        <v>43873</v>
      </c>
      <c r="E3072" t="b">
        <v>0</v>
      </c>
      <c r="F3072" s="2">
        <v>43027.68472222222</v>
      </c>
      <c r="G3072">
        <v>55799</v>
      </c>
      <c r="H3072">
        <v>33201</v>
      </c>
      <c r="I3072">
        <v>89000</v>
      </c>
      <c r="J3072" t="s">
        <v>6892</v>
      </c>
      <c r="K3072" t="s">
        <v>6893</v>
      </c>
      <c r="L3072" t="s">
        <v>6772</v>
      </c>
      <c r="M3072" t="s">
        <v>7143</v>
      </c>
      <c r="N3072" t="s">
        <v>6774</v>
      </c>
      <c r="O3072" t="s">
        <v>7144</v>
      </c>
    </row>
    <row r="3073" spans="1:15" x14ac:dyDescent="0.25">
      <c r="A3073" t="b">
        <v>0</v>
      </c>
      <c r="B3073" s="3" t="b">
        <f t="shared" si="47"/>
        <v>0</v>
      </c>
      <c r="C3073" t="s">
        <v>6842</v>
      </c>
      <c r="D3073" s="1">
        <v>43873</v>
      </c>
      <c r="E3073" t="b">
        <v>0</v>
      </c>
      <c r="F3073" s="2">
        <v>43047.396527777775</v>
      </c>
      <c r="G3073">
        <v>79144</v>
      </c>
      <c r="H3073">
        <v>41677</v>
      </c>
      <c r="I3073">
        <v>120821</v>
      </c>
      <c r="J3073" t="s">
        <v>6843</v>
      </c>
      <c r="K3073" t="s">
        <v>6844</v>
      </c>
      <c r="L3073" t="s">
        <v>6772</v>
      </c>
      <c r="M3073" t="s">
        <v>7145</v>
      </c>
      <c r="N3073" t="s">
        <v>6774</v>
      </c>
      <c r="O3073" t="s">
        <v>6846</v>
      </c>
    </row>
    <row r="3074" spans="1:15" x14ac:dyDescent="0.25">
      <c r="A3074" t="b">
        <v>0</v>
      </c>
      <c r="B3074" s="3" t="b">
        <f t="shared" si="47"/>
        <v>0</v>
      </c>
      <c r="C3074" t="s">
        <v>6776</v>
      </c>
      <c r="D3074" s="1">
        <v>43873</v>
      </c>
      <c r="E3074" t="b">
        <v>0</v>
      </c>
      <c r="F3074" s="2">
        <v>43130</v>
      </c>
      <c r="G3074">
        <v>60345</v>
      </c>
      <c r="H3074">
        <v>27314</v>
      </c>
      <c r="I3074">
        <v>87659</v>
      </c>
      <c r="J3074" t="s">
        <v>6777</v>
      </c>
      <c r="K3074" t="s">
        <v>6778</v>
      </c>
      <c r="L3074" t="s">
        <v>6772</v>
      </c>
      <c r="M3074" t="s">
        <v>7146</v>
      </c>
      <c r="N3074" t="s">
        <v>6774</v>
      </c>
      <c r="O3074" t="s">
        <v>7147</v>
      </c>
    </row>
    <row r="3075" spans="1:15" x14ac:dyDescent="0.25">
      <c r="A3075" t="b">
        <v>0</v>
      </c>
      <c r="B3075" s="3" t="b">
        <f t="shared" si="47"/>
        <v>0</v>
      </c>
      <c r="C3075" t="s">
        <v>6828</v>
      </c>
      <c r="D3075" s="1">
        <v>43873</v>
      </c>
      <c r="E3075" t="b">
        <v>0</v>
      </c>
      <c r="F3075" s="2">
        <v>43108.575694444444</v>
      </c>
      <c r="G3075">
        <v>8998</v>
      </c>
      <c r="H3075">
        <v>0</v>
      </c>
      <c r="I3075">
        <v>8998</v>
      </c>
      <c r="J3075" t="s">
        <v>6829</v>
      </c>
      <c r="K3075" t="s">
        <v>6830</v>
      </c>
      <c r="L3075" t="s">
        <v>6772</v>
      </c>
      <c r="M3075" t="s">
        <v>7148</v>
      </c>
      <c r="N3075" t="s">
        <v>6774</v>
      </c>
      <c r="O3075" t="s">
        <v>7149</v>
      </c>
    </row>
    <row r="3076" spans="1:15" x14ac:dyDescent="0.25">
      <c r="A3076" t="b">
        <v>0</v>
      </c>
      <c r="B3076" s="3" t="b">
        <f t="shared" ref="B3076:B3139" si="48">OR(ISNUMBER(SEARCH($B$1,O3076)),ISNUMBER(SEARCH($C$1,O3076)),ISNUMBER(SEARCH($D$1,O3076)),ISNUMBER(SEARCH($E$1,O3076)),ISNUMBER(SEARCH($F$1,O3076)),ISNUMBER(SEARCH($G$1,O3076)),ISNUMBER(SEARCH($H$1,O3076)),ISNUMBER(SEARCH($I$1,O3076)),ISNUMBER(SEARCH($J$1,O3076)),ISNUMBER(SEARCH($K$1,O3076)),ISNUMBER(SEARCH($L$1,O3076)),ISNUMBER(SEARCH($M$1,O3076)),ISNUMBER(SEARCH($N$1,O3076)),ISNUMBER(SEARCH($O$1,O3076)),ISNUMBER(SEARCH($P$1,O3076)),ISNUMBER(SEARCH($Q$1,O3076)),ISNUMBER(SEARCH($R$1,O3076)),ISNUMBER(SEARCH($S$1,O3076)),ISNUMBER(SEARCH($T$1,O3076)),ISNUMBER(SEARCH($U$1,O3076)),ISNUMBER(SEARCH($V$1,O3076)),ISNUMBER(SEARCH($W$1,O3076)),ISNUMBER(SEARCH($X$1,O3076)),ISNUMBER(SEARCH($Y$1,O3076)),ISNUMBER(SEARCH($Z$1,O3076)),ISNUMBER(SEARCH($AA$1,O3076)),ISNUMBER(SEARCH($AB$1,O3076)),ISNUMBER(SEARCH($AC$1,O3076)),ISNUMBER(SEARCH($AD$1,O3076)),ISNUMBER(SEARCH($AE$1,O3076)),ISNUMBER(SEARCH($AF$1,O3076)),ISNUMBER(SEARCH($AG$1,O3076)),ISNUMBER(SEARCH($AH$1,O3076)),ISNUMBER(SEARCH($AI$1,O3076)),ISNUMBER(SEARCH($AJ$1,O3076)),ISNUMBER(SEARCH($AK$1,O3076)),ISNUMBER(SEARCH($AL$1,O3076)),ISNUMBER(SEARCH($AM$1,O3076)),ISNUMBER(SEARCH($AN$1,O3076)),ISNUMBER(SEARCH($AO$1,O3076)),ISNUMBER(SEARCH($AP$1,O3076)),ISNUMBER(SEARCH($AQ$1,O3076)),ISNUMBER(SEARCH($AR$1,O3076)),ISNUMBER(SEARCH($AS$1,O3076)),ISNUMBER(SEARCH($AT$1,O3076)),ISNUMBER(SEARCH($AU$1,O3076)),ISNUMBER(SEARCH($AV$1,O3076)),ISNUMBER(SEARCH($AW$1,O3076)),ISNUMBER(SEARCH($AX$1,O3076)),ISNUMBER(SEARCH($AY$1,O3076)), ISNUMBER(SEARCH($AZ$1,O3076)),ISNUMBER(SEARCH($BA$1,O3076)),ISNUMBER(SEARCH($BB$1,O3076)),ISNUMBER(SEARCH($BC$1,O3076)),ISNUMBER(SEARCH($BD$1,O3076)),ISNUMBER(SEARCH($BE$1,O3076)),ISNUMBER(SEARCH($BF$1,O3076)),ISNUMBER(SEARCH($BG$1,O3076)),ISNUMBER(SEARCH($BH$1,O3076)),ISNUMBER(SEARCH($BI$1,O3076)),ISNUMBER(SEARCH($BJ$1,O3076)),ISNUMBER(SEARCH($BK$1,O3076)),ISNUMBER(SEARCH($BL$1,O3076)),ISNUMBER(SEARCH($BM$1,O3076)),ISNUMBER(SEARCH($BN$1,O3076)),ISNUMBER(SEARCH($BO$1,O3076)),ISNUMBER(SEARCH($BP$1,O3076)),ISNUMBER(SEARCH($BQ$1,O3076)),ISNUMBER(SEARCH($BR$1,O3076)),ISNUMBER(SEARCH($BS$1,O3076)),ISNUMBER(SEARCH($BT$1,O3076)),ISNUMBER(SEARCH($BU$1,O3076)),ISNUMBER(SEARCH($BV$1,O3076)),ISNUMBER(SEARCH($BW$1,O3076)),ISNUMBER(SEARCH($BX$1,O3076)),ISNUMBER(SEARCH($BY$1,O3076)),ISNUMBER(SEARCH($BZ$1,O3076)),ISNUMBER(SEARCH($CA$1,O3076)),ISNUMBER(SEARCH($CB$1,O3076)),ISNUMBER(SEARCH($CC$1,O3076)),ISNUMBER(SEARCH($CD$1,O3076)),ISNUMBER(SEARCH($CE$1,O3076)),ISNUMBER(SEARCH($CF$1,O3076)),ISNUMBER(SEARCH($CG$1,O3076)),ISNUMBER(SEARCH($CG$1,O3076)),ISNUMBER(SEARCH($CH$1,O3076)),ISNUMBER(SEARCH($CI$1,O3076)),ISNUMBER(SEARCH($CJ$1,O3076)),ISNUMBER(SEARCH($CK$1,O3076)),ISNUMBER(SEARCH($CL$1,O3076)),ISNUMBER(SEARCH($CM$1,O3076)),ISNUMBER(SEARCH($CN$1,O3076)),ISNUMBER(SEARCH($CO$1,O3076)),ISNUMBER(SEARCH($CP$1,O3076)),ISNUMBER(SEARCH($CQ$1,O3076)),ISNUMBER(SEARCH($CR$1,O3076)),ISNUMBER(SEARCH($CS$1,O3076)),ISNUMBER(SEARCH($CT$1,O3076)))</f>
        <v>0</v>
      </c>
      <c r="C3076" t="s">
        <v>6966</v>
      </c>
      <c r="D3076" s="1">
        <v>43873</v>
      </c>
      <c r="E3076" t="b">
        <v>0</v>
      </c>
      <c r="F3076" s="2">
        <v>43035</v>
      </c>
      <c r="G3076">
        <v>51164</v>
      </c>
      <c r="H3076">
        <v>27555</v>
      </c>
      <c r="I3076">
        <v>78719</v>
      </c>
      <c r="J3076" t="s">
        <v>6967</v>
      </c>
      <c r="K3076" t="s">
        <v>6968</v>
      </c>
      <c r="L3076" t="s">
        <v>6772</v>
      </c>
      <c r="M3076" t="s">
        <v>7150</v>
      </c>
      <c r="N3076" t="s">
        <v>6774</v>
      </c>
      <c r="O3076" t="s">
        <v>7142</v>
      </c>
    </row>
    <row r="3077" spans="1:15" x14ac:dyDescent="0.25">
      <c r="A3077" t="b">
        <v>0</v>
      </c>
      <c r="B3077" s="3" t="b">
        <f t="shared" si="48"/>
        <v>0</v>
      </c>
      <c r="C3077" t="s">
        <v>7025</v>
      </c>
      <c r="D3077" s="1">
        <v>43873</v>
      </c>
      <c r="E3077" t="b">
        <v>0</v>
      </c>
      <c r="F3077" s="2">
        <v>43010.614583333336</v>
      </c>
      <c r="G3077">
        <v>31966</v>
      </c>
      <c r="H3077">
        <v>15756</v>
      </c>
      <c r="I3077">
        <v>47722</v>
      </c>
      <c r="J3077" t="s">
        <v>7026</v>
      </c>
      <c r="K3077" t="s">
        <v>7027</v>
      </c>
      <c r="L3077" t="s">
        <v>6772</v>
      </c>
      <c r="M3077" t="s">
        <v>7151</v>
      </c>
      <c r="N3077" t="s">
        <v>6774</v>
      </c>
      <c r="O3077" t="s">
        <v>7029</v>
      </c>
    </row>
    <row r="3078" spans="1:15" x14ac:dyDescent="0.25">
      <c r="A3078" t="b">
        <v>0</v>
      </c>
      <c r="B3078" s="3" t="b">
        <f t="shared" si="48"/>
        <v>0</v>
      </c>
      <c r="C3078" t="s">
        <v>6891</v>
      </c>
      <c r="D3078" s="1">
        <v>43873</v>
      </c>
      <c r="E3078" t="b">
        <v>0</v>
      </c>
      <c r="F3078" s="2">
        <v>43325</v>
      </c>
      <c r="G3078">
        <v>79194</v>
      </c>
      <c r="H3078">
        <v>39995</v>
      </c>
      <c r="I3078">
        <v>119189</v>
      </c>
      <c r="J3078" t="s">
        <v>6892</v>
      </c>
      <c r="K3078" t="s">
        <v>6893</v>
      </c>
      <c r="L3078" t="s">
        <v>6772</v>
      </c>
      <c r="M3078" t="s">
        <v>7152</v>
      </c>
      <c r="N3078" t="s">
        <v>6774</v>
      </c>
      <c r="O3078" t="s">
        <v>7153</v>
      </c>
    </row>
    <row r="3079" spans="1:15" x14ac:dyDescent="0.25">
      <c r="A3079" t="b">
        <v>0</v>
      </c>
      <c r="B3079" s="3" t="b">
        <f t="shared" si="48"/>
        <v>0</v>
      </c>
      <c r="C3079" t="s">
        <v>6851</v>
      </c>
      <c r="D3079" s="1">
        <v>43873</v>
      </c>
      <c r="E3079" t="b">
        <v>0</v>
      </c>
      <c r="F3079" s="2">
        <v>43005</v>
      </c>
      <c r="G3079">
        <v>131611</v>
      </c>
      <c r="H3079">
        <v>64567</v>
      </c>
      <c r="I3079">
        <v>196178</v>
      </c>
      <c r="J3079" t="s">
        <v>4204</v>
      </c>
      <c r="K3079" t="s">
        <v>6852</v>
      </c>
      <c r="L3079" t="s">
        <v>6772</v>
      </c>
      <c r="M3079" t="s">
        <v>7154</v>
      </c>
      <c r="N3079" t="s">
        <v>6774</v>
      </c>
      <c r="O3079" t="s">
        <v>6965</v>
      </c>
    </row>
    <row r="3080" spans="1:15" x14ac:dyDescent="0.25">
      <c r="A3080" t="b">
        <v>0</v>
      </c>
      <c r="B3080" s="3" t="b">
        <f t="shared" si="48"/>
        <v>0</v>
      </c>
      <c r="C3080" t="s">
        <v>6966</v>
      </c>
      <c r="D3080" s="1">
        <v>43873</v>
      </c>
      <c r="E3080" t="b">
        <v>0</v>
      </c>
      <c r="F3080" s="2">
        <v>43322</v>
      </c>
      <c r="G3080">
        <v>90242</v>
      </c>
      <c r="H3080">
        <v>46569</v>
      </c>
      <c r="I3080">
        <v>136811</v>
      </c>
      <c r="J3080" t="s">
        <v>6967</v>
      </c>
      <c r="K3080" t="s">
        <v>6968</v>
      </c>
      <c r="L3080" t="s">
        <v>6772</v>
      </c>
      <c r="M3080" t="s">
        <v>7155</v>
      </c>
      <c r="N3080" t="s">
        <v>6774</v>
      </c>
      <c r="O3080" t="s">
        <v>7156</v>
      </c>
    </row>
    <row r="3081" spans="1:15" x14ac:dyDescent="0.25">
      <c r="A3081" t="b">
        <v>0</v>
      </c>
      <c r="B3081" s="3" t="b">
        <f t="shared" si="48"/>
        <v>0</v>
      </c>
      <c r="C3081" t="s">
        <v>6914</v>
      </c>
      <c r="D3081" s="1">
        <v>43873</v>
      </c>
      <c r="E3081" t="b">
        <v>0</v>
      </c>
      <c r="F3081" s="2">
        <v>43234.576388888891</v>
      </c>
      <c r="G3081">
        <v>391168</v>
      </c>
      <c r="H3081">
        <v>203056</v>
      </c>
      <c r="I3081">
        <v>594224</v>
      </c>
      <c r="J3081" t="s">
        <v>6915</v>
      </c>
      <c r="K3081" t="s">
        <v>6916</v>
      </c>
      <c r="L3081" t="s">
        <v>6772</v>
      </c>
      <c r="M3081" t="s">
        <v>7157</v>
      </c>
      <c r="N3081" t="s">
        <v>6774</v>
      </c>
      <c r="O3081" t="s">
        <v>7158</v>
      </c>
    </row>
    <row r="3082" spans="1:15" x14ac:dyDescent="0.25">
      <c r="A3082" t="b">
        <v>0</v>
      </c>
      <c r="B3082" s="3" t="b">
        <f t="shared" si="48"/>
        <v>0</v>
      </c>
      <c r="C3082" t="s">
        <v>6797</v>
      </c>
      <c r="D3082" s="1">
        <v>43873</v>
      </c>
      <c r="E3082" t="b">
        <v>0</v>
      </c>
      <c r="F3082" s="2">
        <v>43363.48333333333</v>
      </c>
      <c r="G3082">
        <v>251818</v>
      </c>
      <c r="H3082">
        <v>128456</v>
      </c>
      <c r="I3082">
        <v>380274</v>
      </c>
      <c r="J3082" t="s">
        <v>6798</v>
      </c>
      <c r="K3082" t="s">
        <v>6799</v>
      </c>
      <c r="L3082" t="s">
        <v>6772</v>
      </c>
      <c r="M3082" t="s">
        <v>7159</v>
      </c>
      <c r="N3082" t="s">
        <v>6774</v>
      </c>
      <c r="O3082" t="s">
        <v>7160</v>
      </c>
    </row>
    <row r="3083" spans="1:15" x14ac:dyDescent="0.25">
      <c r="A3083" t="b">
        <v>0</v>
      </c>
      <c r="B3083" s="3" t="b">
        <f t="shared" si="48"/>
        <v>0</v>
      </c>
      <c r="C3083" t="s">
        <v>6793</v>
      </c>
      <c r="D3083" s="1">
        <v>43873</v>
      </c>
      <c r="E3083" t="b">
        <v>0</v>
      </c>
      <c r="F3083" s="2">
        <v>43441.438888888886</v>
      </c>
      <c r="G3083">
        <v>732338</v>
      </c>
      <c r="H3083">
        <v>371599</v>
      </c>
      <c r="I3083">
        <v>1103937</v>
      </c>
      <c r="J3083" t="s">
        <v>2540</v>
      </c>
      <c r="K3083" t="s">
        <v>6794</v>
      </c>
      <c r="L3083" t="s">
        <v>6772</v>
      </c>
      <c r="M3083" t="s">
        <v>7161</v>
      </c>
      <c r="N3083" t="s">
        <v>6774</v>
      </c>
      <c r="O3083" t="s">
        <v>7162</v>
      </c>
    </row>
    <row r="3084" spans="1:15" x14ac:dyDescent="0.25">
      <c r="A3084" t="b">
        <v>0</v>
      </c>
      <c r="B3084" s="3" t="b">
        <f t="shared" si="48"/>
        <v>0</v>
      </c>
      <c r="C3084" t="s">
        <v>6898</v>
      </c>
      <c r="D3084" s="1">
        <v>43873</v>
      </c>
      <c r="E3084" t="b">
        <v>0</v>
      </c>
      <c r="F3084" s="2">
        <v>43455</v>
      </c>
      <c r="G3084">
        <v>59685</v>
      </c>
      <c r="H3084">
        <v>31950</v>
      </c>
      <c r="I3084">
        <v>91635</v>
      </c>
      <c r="J3084" t="s">
        <v>1012</v>
      </c>
      <c r="K3084" t="s">
        <v>6899</v>
      </c>
      <c r="L3084" t="s">
        <v>6772</v>
      </c>
      <c r="M3084" t="s">
        <v>7163</v>
      </c>
      <c r="N3084" t="s">
        <v>6774</v>
      </c>
      <c r="O3084" t="s">
        <v>7164</v>
      </c>
    </row>
    <row r="3085" spans="1:15" x14ac:dyDescent="0.25">
      <c r="A3085" t="b">
        <v>0</v>
      </c>
      <c r="B3085" s="3" t="b">
        <f t="shared" si="48"/>
        <v>0</v>
      </c>
      <c r="C3085" t="s">
        <v>6876</v>
      </c>
      <c r="D3085" s="1">
        <v>43873</v>
      </c>
      <c r="E3085" t="b">
        <v>0</v>
      </c>
      <c r="F3085" s="2">
        <v>43010.482638888891</v>
      </c>
      <c r="G3085">
        <v>239924</v>
      </c>
      <c r="H3085">
        <v>130566</v>
      </c>
      <c r="I3085">
        <v>370490</v>
      </c>
      <c r="J3085" t="s">
        <v>2705</v>
      </c>
      <c r="K3085" t="s">
        <v>6877</v>
      </c>
      <c r="L3085" t="s">
        <v>6772</v>
      </c>
      <c r="M3085" t="s">
        <v>7165</v>
      </c>
      <c r="N3085" t="s">
        <v>6774</v>
      </c>
      <c r="O3085" t="s">
        <v>7002</v>
      </c>
    </row>
    <row r="3086" spans="1:15" x14ac:dyDescent="0.25">
      <c r="A3086" t="b">
        <v>0</v>
      </c>
      <c r="B3086" s="3" t="b">
        <f t="shared" si="48"/>
        <v>0</v>
      </c>
      <c r="C3086" t="s">
        <v>6855</v>
      </c>
      <c r="D3086" s="1">
        <v>43873</v>
      </c>
      <c r="E3086" t="b">
        <v>0</v>
      </c>
      <c r="F3086" s="2">
        <v>42985.703472222223</v>
      </c>
      <c r="G3086">
        <v>71307</v>
      </c>
      <c r="H3086">
        <v>38693</v>
      </c>
      <c r="I3086">
        <v>110000</v>
      </c>
      <c r="J3086" t="s">
        <v>6856</v>
      </c>
      <c r="K3086" t="s">
        <v>6857</v>
      </c>
      <c r="L3086" t="s">
        <v>6772</v>
      </c>
      <c r="M3086" t="s">
        <v>7166</v>
      </c>
      <c r="N3086" t="s">
        <v>6774</v>
      </c>
      <c r="O3086" t="s">
        <v>6859</v>
      </c>
    </row>
    <row r="3087" spans="1:15" x14ac:dyDescent="0.25">
      <c r="A3087" t="b">
        <v>0</v>
      </c>
      <c r="B3087" s="3" t="b">
        <f t="shared" si="48"/>
        <v>0</v>
      </c>
      <c r="C3087" t="s">
        <v>6770</v>
      </c>
      <c r="D3087" s="1">
        <v>43873</v>
      </c>
      <c r="E3087" t="b">
        <v>0</v>
      </c>
      <c r="F3087" s="2">
        <v>43007.6</v>
      </c>
      <c r="G3087">
        <v>6818</v>
      </c>
      <c r="H3087">
        <v>682</v>
      </c>
      <c r="I3087">
        <v>7500</v>
      </c>
      <c r="J3087" t="s">
        <v>1973</v>
      </c>
      <c r="K3087" t="s">
        <v>6771</v>
      </c>
      <c r="L3087" t="s">
        <v>6772</v>
      </c>
      <c r="M3087" t="s">
        <v>7167</v>
      </c>
      <c r="N3087" t="s">
        <v>6774</v>
      </c>
      <c r="O3087" t="s">
        <v>6775</v>
      </c>
    </row>
    <row r="3088" spans="1:15" x14ac:dyDescent="0.25">
      <c r="A3088" t="b">
        <v>0</v>
      </c>
      <c r="B3088" s="3" t="b">
        <f t="shared" si="48"/>
        <v>0</v>
      </c>
      <c r="C3088" t="s">
        <v>6838</v>
      </c>
      <c r="D3088" s="1">
        <v>43873</v>
      </c>
      <c r="E3088" t="b">
        <v>0</v>
      </c>
      <c r="F3088" s="2">
        <v>42989</v>
      </c>
      <c r="G3088">
        <v>266799</v>
      </c>
      <c r="H3088">
        <v>145658</v>
      </c>
      <c r="I3088">
        <v>412457</v>
      </c>
      <c r="J3088" t="s">
        <v>913</v>
      </c>
      <c r="K3088" t="s">
        <v>6839</v>
      </c>
      <c r="L3088" t="s">
        <v>6772</v>
      </c>
      <c r="M3088" t="s">
        <v>7168</v>
      </c>
      <c r="N3088" t="s">
        <v>6774</v>
      </c>
      <c r="O3088" t="s">
        <v>7022</v>
      </c>
    </row>
    <row r="3089" spans="1:15" x14ac:dyDescent="0.25">
      <c r="A3089" t="b">
        <v>0</v>
      </c>
      <c r="B3089" s="3" t="b">
        <f t="shared" si="48"/>
        <v>0</v>
      </c>
      <c r="C3089" t="s">
        <v>6902</v>
      </c>
      <c r="D3089" s="1">
        <v>43873</v>
      </c>
      <c r="E3089" t="b">
        <v>0</v>
      </c>
      <c r="F3089" s="2">
        <v>43054</v>
      </c>
      <c r="G3089">
        <v>131890</v>
      </c>
      <c r="H3089">
        <v>70057</v>
      </c>
      <c r="I3089">
        <v>201947</v>
      </c>
      <c r="J3089" t="s">
        <v>6903</v>
      </c>
      <c r="K3089" t="s">
        <v>6904</v>
      </c>
      <c r="L3089" t="s">
        <v>6772</v>
      </c>
      <c r="M3089" t="s">
        <v>7169</v>
      </c>
      <c r="N3089" t="s">
        <v>6774</v>
      </c>
      <c r="O3089" t="s">
        <v>7170</v>
      </c>
    </row>
    <row r="3090" spans="1:15" x14ac:dyDescent="0.25">
      <c r="A3090" t="b">
        <v>0</v>
      </c>
      <c r="B3090" s="3" t="b">
        <f t="shared" si="48"/>
        <v>0</v>
      </c>
      <c r="C3090" t="s">
        <v>6793</v>
      </c>
      <c r="D3090" s="1">
        <v>43873</v>
      </c>
      <c r="E3090" t="b">
        <v>0</v>
      </c>
      <c r="F3090" s="2">
        <v>42998.634027777778</v>
      </c>
      <c r="G3090">
        <v>1500000</v>
      </c>
      <c r="H3090">
        <v>0</v>
      </c>
      <c r="I3090">
        <v>1500000</v>
      </c>
      <c r="J3090" t="s">
        <v>2540</v>
      </c>
      <c r="K3090" t="s">
        <v>6794</v>
      </c>
      <c r="L3090" t="s">
        <v>6772</v>
      </c>
      <c r="M3090" t="s">
        <v>7171</v>
      </c>
      <c r="N3090" t="s">
        <v>6774</v>
      </c>
      <c r="O3090" t="s">
        <v>7172</v>
      </c>
    </row>
    <row r="3091" spans="1:15" x14ac:dyDescent="0.25">
      <c r="A3091" t="b">
        <v>0</v>
      </c>
      <c r="B3091" s="3" t="b">
        <f t="shared" si="48"/>
        <v>0</v>
      </c>
      <c r="C3091" t="s">
        <v>6770</v>
      </c>
      <c r="D3091" s="1">
        <v>43873</v>
      </c>
      <c r="E3091" t="b">
        <v>0</v>
      </c>
      <c r="F3091" s="2">
        <v>42998.45208333333</v>
      </c>
      <c r="G3091">
        <v>6818</v>
      </c>
      <c r="H3091">
        <v>682</v>
      </c>
      <c r="I3091">
        <v>7500</v>
      </c>
      <c r="J3091" t="s">
        <v>1973</v>
      </c>
      <c r="K3091" t="s">
        <v>6771</v>
      </c>
      <c r="L3091" t="s">
        <v>6772</v>
      </c>
      <c r="M3091" t="s">
        <v>7173</v>
      </c>
      <c r="N3091" t="s">
        <v>6774</v>
      </c>
      <c r="O3091" t="s">
        <v>6775</v>
      </c>
    </row>
    <row r="3092" spans="1:15" x14ac:dyDescent="0.25">
      <c r="A3092" t="b">
        <v>0</v>
      </c>
      <c r="B3092" s="3" t="b">
        <f t="shared" si="48"/>
        <v>0</v>
      </c>
      <c r="C3092" t="s">
        <v>6851</v>
      </c>
      <c r="D3092" s="1">
        <v>43873</v>
      </c>
      <c r="E3092" t="b">
        <v>0</v>
      </c>
      <c r="F3092" s="2">
        <v>42997.706944444442</v>
      </c>
      <c r="G3092">
        <v>127708</v>
      </c>
      <c r="H3092">
        <v>62899</v>
      </c>
      <c r="I3092">
        <v>190607</v>
      </c>
      <c r="J3092" t="s">
        <v>4204</v>
      </c>
      <c r="K3092" t="s">
        <v>6852</v>
      </c>
      <c r="L3092" t="s">
        <v>6772</v>
      </c>
      <c r="M3092" t="s">
        <v>7174</v>
      </c>
      <c r="N3092" t="s">
        <v>6774</v>
      </c>
      <c r="O3092" t="s">
        <v>6965</v>
      </c>
    </row>
    <row r="3093" spans="1:15" x14ac:dyDescent="0.25">
      <c r="A3093" t="b">
        <v>0</v>
      </c>
      <c r="B3093" s="3" t="b">
        <f t="shared" si="48"/>
        <v>0</v>
      </c>
      <c r="C3093" t="s">
        <v>7175</v>
      </c>
      <c r="D3093" s="1">
        <v>43873</v>
      </c>
      <c r="E3093" t="b">
        <v>0</v>
      </c>
      <c r="F3093" s="2">
        <v>43298.482638888891</v>
      </c>
      <c r="G3093">
        <v>117754</v>
      </c>
      <c r="H3093">
        <v>56474</v>
      </c>
      <c r="I3093">
        <v>174228</v>
      </c>
      <c r="J3093" t="s">
        <v>7176</v>
      </c>
      <c r="K3093" t="s">
        <v>1456</v>
      </c>
      <c r="L3093" t="s">
        <v>6772</v>
      </c>
      <c r="M3093" t="s">
        <v>7177</v>
      </c>
      <c r="N3093" t="s">
        <v>6774</v>
      </c>
      <c r="O3093" t="s">
        <v>7178</v>
      </c>
    </row>
    <row r="3094" spans="1:15" x14ac:dyDescent="0.25">
      <c r="A3094" t="b">
        <v>0</v>
      </c>
      <c r="B3094" s="3" t="b">
        <f t="shared" si="48"/>
        <v>0</v>
      </c>
      <c r="C3094" t="s">
        <v>6770</v>
      </c>
      <c r="D3094" s="1">
        <v>43873</v>
      </c>
      <c r="E3094" t="b">
        <v>0</v>
      </c>
      <c r="F3094" s="2">
        <v>42955.61041666667</v>
      </c>
      <c r="G3094">
        <v>6818</v>
      </c>
      <c r="H3094">
        <v>682</v>
      </c>
      <c r="I3094">
        <v>7500</v>
      </c>
      <c r="J3094" t="s">
        <v>1973</v>
      </c>
      <c r="K3094" t="s">
        <v>6771</v>
      </c>
      <c r="L3094" t="s">
        <v>6772</v>
      </c>
      <c r="M3094" t="s">
        <v>7179</v>
      </c>
      <c r="N3094" t="s">
        <v>6774</v>
      </c>
      <c r="O3094" t="s">
        <v>6775</v>
      </c>
    </row>
    <row r="3095" spans="1:15" x14ac:dyDescent="0.25">
      <c r="A3095" t="b">
        <v>0</v>
      </c>
      <c r="B3095" s="3" t="b">
        <f t="shared" si="48"/>
        <v>0</v>
      </c>
      <c r="C3095" t="s">
        <v>6902</v>
      </c>
      <c r="D3095" s="1">
        <v>43873</v>
      </c>
      <c r="E3095" t="b">
        <v>0</v>
      </c>
      <c r="F3095" s="2">
        <v>42965.384027777778</v>
      </c>
      <c r="G3095">
        <v>752</v>
      </c>
      <c r="H3095">
        <v>448</v>
      </c>
      <c r="I3095">
        <v>1200</v>
      </c>
      <c r="J3095" t="s">
        <v>6903</v>
      </c>
      <c r="K3095" t="s">
        <v>6904</v>
      </c>
      <c r="L3095" t="s">
        <v>6772</v>
      </c>
      <c r="M3095" t="s">
        <v>7180</v>
      </c>
      <c r="N3095" t="s">
        <v>6774</v>
      </c>
      <c r="O3095" t="s">
        <v>6997</v>
      </c>
    </row>
    <row r="3096" spans="1:15" x14ac:dyDescent="0.25">
      <c r="A3096" t="b">
        <v>0</v>
      </c>
      <c r="B3096" s="3" t="b">
        <f t="shared" si="48"/>
        <v>0</v>
      </c>
      <c r="C3096" t="s">
        <v>6838</v>
      </c>
      <c r="D3096" s="1">
        <v>43873</v>
      </c>
      <c r="E3096" t="b">
        <v>0</v>
      </c>
      <c r="F3096" s="2">
        <v>42957.677083333336</v>
      </c>
      <c r="G3096">
        <v>103893</v>
      </c>
      <c r="H3096">
        <v>47731</v>
      </c>
      <c r="I3096">
        <v>151624</v>
      </c>
      <c r="J3096" t="s">
        <v>913</v>
      </c>
      <c r="K3096" t="s">
        <v>6839</v>
      </c>
      <c r="L3096" t="s">
        <v>6772</v>
      </c>
      <c r="M3096" t="s">
        <v>7181</v>
      </c>
      <c r="N3096" t="s">
        <v>6774</v>
      </c>
      <c r="O3096" t="s">
        <v>6867</v>
      </c>
    </row>
    <row r="3097" spans="1:15" x14ac:dyDescent="0.25">
      <c r="A3097" t="b">
        <v>0</v>
      </c>
      <c r="B3097" s="3" t="b">
        <f t="shared" si="48"/>
        <v>0</v>
      </c>
      <c r="C3097" t="s">
        <v>7182</v>
      </c>
      <c r="D3097" s="1">
        <v>43873</v>
      </c>
      <c r="E3097" t="b">
        <v>0</v>
      </c>
      <c r="F3097" s="2">
        <v>42970</v>
      </c>
      <c r="G3097">
        <v>161942</v>
      </c>
      <c r="H3097">
        <v>0</v>
      </c>
      <c r="I3097">
        <v>161942</v>
      </c>
      <c r="J3097" t="s">
        <v>1973</v>
      </c>
      <c r="K3097" t="s">
        <v>7183</v>
      </c>
      <c r="L3097" t="s">
        <v>6772</v>
      </c>
      <c r="M3097" t="s">
        <v>7184</v>
      </c>
      <c r="N3097" t="s">
        <v>6774</v>
      </c>
      <c r="O3097" t="s">
        <v>7185</v>
      </c>
    </row>
    <row r="3098" spans="1:15" x14ac:dyDescent="0.25">
      <c r="A3098" t="b">
        <v>0</v>
      </c>
      <c r="B3098" s="3" t="b">
        <f t="shared" si="48"/>
        <v>0</v>
      </c>
      <c r="C3098" t="s">
        <v>6838</v>
      </c>
      <c r="D3098" s="1">
        <v>43873</v>
      </c>
      <c r="E3098" t="b">
        <v>0</v>
      </c>
      <c r="F3098" s="2">
        <v>42972.454861111109</v>
      </c>
      <c r="G3098">
        <v>16538</v>
      </c>
      <c r="H3098">
        <v>9840</v>
      </c>
      <c r="I3098">
        <v>26378</v>
      </c>
      <c r="J3098" t="s">
        <v>913</v>
      </c>
      <c r="K3098" t="s">
        <v>6839</v>
      </c>
      <c r="L3098" t="s">
        <v>6772</v>
      </c>
      <c r="M3098" t="s">
        <v>7186</v>
      </c>
      <c r="N3098" t="s">
        <v>6774</v>
      </c>
      <c r="O3098" t="s">
        <v>6850</v>
      </c>
    </row>
    <row r="3099" spans="1:15" x14ac:dyDescent="0.25">
      <c r="A3099" t="b">
        <v>0</v>
      </c>
      <c r="B3099" s="3" t="b">
        <f t="shared" si="48"/>
        <v>1</v>
      </c>
      <c r="C3099" t="s">
        <v>6770</v>
      </c>
      <c r="D3099" s="1">
        <v>43873</v>
      </c>
      <c r="E3099" t="b">
        <v>0</v>
      </c>
      <c r="F3099" s="2">
        <v>43340.609722222223</v>
      </c>
      <c r="G3099">
        <v>236198</v>
      </c>
      <c r="H3099">
        <v>140539</v>
      </c>
      <c r="I3099">
        <v>376737</v>
      </c>
      <c r="J3099" t="s">
        <v>1973</v>
      </c>
      <c r="K3099" t="s">
        <v>6771</v>
      </c>
      <c r="L3099" t="s">
        <v>6772</v>
      </c>
      <c r="M3099" t="s">
        <v>7187</v>
      </c>
      <c r="N3099" t="s">
        <v>6774</v>
      </c>
      <c r="O3099" t="s">
        <v>7188</v>
      </c>
    </row>
    <row r="3100" spans="1:15" x14ac:dyDescent="0.25">
      <c r="A3100" t="b">
        <v>0</v>
      </c>
      <c r="B3100" s="3" t="b">
        <f t="shared" si="48"/>
        <v>0</v>
      </c>
      <c r="C3100" t="s">
        <v>6842</v>
      </c>
      <c r="D3100" s="1">
        <v>43873</v>
      </c>
      <c r="E3100" t="b">
        <v>0</v>
      </c>
      <c r="F3100" s="2">
        <v>43376.683333333334</v>
      </c>
      <c r="G3100">
        <v>64930</v>
      </c>
      <c r="H3100">
        <v>35070</v>
      </c>
      <c r="I3100">
        <v>100000</v>
      </c>
      <c r="J3100" t="s">
        <v>6843</v>
      </c>
      <c r="K3100" t="s">
        <v>6844</v>
      </c>
      <c r="L3100" t="s">
        <v>6772</v>
      </c>
      <c r="M3100" t="s">
        <v>7189</v>
      </c>
      <c r="N3100" t="s">
        <v>6774</v>
      </c>
      <c r="O3100" t="s">
        <v>7190</v>
      </c>
    </row>
    <row r="3101" spans="1:15" x14ac:dyDescent="0.25">
      <c r="A3101" t="b">
        <v>0</v>
      </c>
      <c r="B3101" s="3" t="b">
        <f t="shared" si="48"/>
        <v>0</v>
      </c>
      <c r="C3101" t="s">
        <v>7191</v>
      </c>
      <c r="D3101" s="1">
        <v>43873</v>
      </c>
      <c r="E3101" t="b">
        <v>0</v>
      </c>
      <c r="F3101" s="2">
        <v>43119</v>
      </c>
      <c r="G3101">
        <v>46883</v>
      </c>
      <c r="H3101">
        <v>4688</v>
      </c>
      <c r="I3101">
        <v>51571</v>
      </c>
      <c r="J3101" t="s">
        <v>7192</v>
      </c>
      <c r="K3101" t="s">
        <v>7193</v>
      </c>
      <c r="L3101" t="s">
        <v>6772</v>
      </c>
      <c r="M3101" t="s">
        <v>7194</v>
      </c>
      <c r="N3101" t="s">
        <v>6774</v>
      </c>
      <c r="O3101" t="s">
        <v>7195</v>
      </c>
    </row>
    <row r="3102" spans="1:15" x14ac:dyDescent="0.25">
      <c r="A3102" t="b">
        <v>0</v>
      </c>
      <c r="B3102" s="3" t="b">
        <f t="shared" si="48"/>
        <v>0</v>
      </c>
      <c r="C3102" t="s">
        <v>7196</v>
      </c>
      <c r="D3102" s="1">
        <v>43873</v>
      </c>
      <c r="E3102" t="b">
        <v>0</v>
      </c>
      <c r="F3102" s="2">
        <v>43195.504166666666</v>
      </c>
      <c r="G3102">
        <v>0</v>
      </c>
      <c r="H3102">
        <v>0</v>
      </c>
      <c r="I3102">
        <v>0</v>
      </c>
      <c r="J3102" t="s">
        <v>1538</v>
      </c>
      <c r="K3102" t="s">
        <v>7197</v>
      </c>
      <c r="L3102" t="s">
        <v>6772</v>
      </c>
      <c r="M3102" t="s">
        <v>7198</v>
      </c>
      <c r="N3102" t="s">
        <v>6774</v>
      </c>
      <c r="O3102" t="s">
        <v>7199</v>
      </c>
    </row>
    <row r="3103" spans="1:15" x14ac:dyDescent="0.25">
      <c r="A3103" t="b">
        <v>0</v>
      </c>
      <c r="B3103" s="3" t="b">
        <f t="shared" si="48"/>
        <v>0</v>
      </c>
      <c r="C3103" t="s">
        <v>6838</v>
      </c>
      <c r="D3103" s="1">
        <v>43873</v>
      </c>
      <c r="E3103" t="b">
        <v>0</v>
      </c>
      <c r="F3103" s="2">
        <v>43096</v>
      </c>
      <c r="G3103">
        <v>20893</v>
      </c>
      <c r="H3103">
        <v>10712</v>
      </c>
      <c r="I3103">
        <v>31605</v>
      </c>
      <c r="J3103" t="s">
        <v>913</v>
      </c>
      <c r="K3103" t="s">
        <v>6839</v>
      </c>
      <c r="L3103" t="s">
        <v>6772</v>
      </c>
      <c r="M3103" t="s">
        <v>7200</v>
      </c>
      <c r="N3103" t="s">
        <v>6774</v>
      </c>
      <c r="O3103" t="s">
        <v>6841</v>
      </c>
    </row>
    <row r="3104" spans="1:15" x14ac:dyDescent="0.25">
      <c r="A3104" t="b">
        <v>0</v>
      </c>
      <c r="B3104" s="3" t="b">
        <f t="shared" si="48"/>
        <v>0</v>
      </c>
      <c r="C3104" t="s">
        <v>6793</v>
      </c>
      <c r="D3104" s="1">
        <v>43873</v>
      </c>
      <c r="E3104" t="b">
        <v>0</v>
      </c>
      <c r="F3104" s="2">
        <v>43119.70208333333</v>
      </c>
      <c r="G3104">
        <v>63231</v>
      </c>
      <c r="H3104">
        <v>37622</v>
      </c>
      <c r="I3104">
        <v>100853</v>
      </c>
      <c r="J3104" t="s">
        <v>2540</v>
      </c>
      <c r="K3104" t="s">
        <v>6794</v>
      </c>
      <c r="L3104" t="s">
        <v>6772</v>
      </c>
      <c r="M3104" t="s">
        <v>7201</v>
      </c>
      <c r="N3104" t="s">
        <v>6774</v>
      </c>
      <c r="O3104" t="s">
        <v>7034</v>
      </c>
    </row>
    <row r="3105" spans="1:15" x14ac:dyDescent="0.25">
      <c r="A3105" t="b">
        <v>0</v>
      </c>
      <c r="B3105" s="3" t="b">
        <f t="shared" si="48"/>
        <v>0</v>
      </c>
      <c r="C3105" t="s">
        <v>6898</v>
      </c>
      <c r="D3105" s="1">
        <v>43873</v>
      </c>
      <c r="E3105" t="b">
        <v>0</v>
      </c>
      <c r="F3105" s="2">
        <v>43376.682638888888</v>
      </c>
      <c r="G3105">
        <v>155776</v>
      </c>
      <c r="H3105">
        <v>92686</v>
      </c>
      <c r="I3105">
        <v>248462</v>
      </c>
      <c r="J3105" t="s">
        <v>1012</v>
      </c>
      <c r="K3105" t="s">
        <v>6899</v>
      </c>
      <c r="L3105" t="s">
        <v>6772</v>
      </c>
      <c r="M3105" t="s">
        <v>7202</v>
      </c>
      <c r="N3105" t="s">
        <v>6774</v>
      </c>
      <c r="O3105" t="s">
        <v>7203</v>
      </c>
    </row>
    <row r="3106" spans="1:15" x14ac:dyDescent="0.25">
      <c r="A3106" t="b">
        <v>0</v>
      </c>
      <c r="B3106" s="3" t="b">
        <f t="shared" si="48"/>
        <v>0</v>
      </c>
      <c r="C3106" t="s">
        <v>7204</v>
      </c>
      <c r="D3106" s="1">
        <v>43873</v>
      </c>
      <c r="E3106" t="b">
        <v>0</v>
      </c>
      <c r="F3106" s="2">
        <v>43334.659722222219</v>
      </c>
      <c r="G3106">
        <v>379356</v>
      </c>
      <c r="H3106">
        <v>202558</v>
      </c>
      <c r="I3106">
        <v>581914</v>
      </c>
      <c r="J3106" t="s">
        <v>7205</v>
      </c>
      <c r="K3106" t="s">
        <v>7206</v>
      </c>
      <c r="L3106" t="s">
        <v>6772</v>
      </c>
      <c r="M3106" t="s">
        <v>7207</v>
      </c>
      <c r="N3106" t="s">
        <v>6774</v>
      </c>
      <c r="O3106" t="s">
        <v>7208</v>
      </c>
    </row>
    <row r="3107" spans="1:15" x14ac:dyDescent="0.25">
      <c r="A3107" t="b">
        <v>0</v>
      </c>
      <c r="B3107" s="3" t="b">
        <f t="shared" si="48"/>
        <v>0</v>
      </c>
      <c r="C3107" t="s">
        <v>6855</v>
      </c>
      <c r="D3107" s="1">
        <v>43873</v>
      </c>
      <c r="E3107" t="b">
        <v>0</v>
      </c>
      <c r="F3107" s="2">
        <v>43136.729166666664</v>
      </c>
      <c r="G3107">
        <v>90549</v>
      </c>
      <c r="H3107">
        <v>49451</v>
      </c>
      <c r="I3107">
        <v>140000</v>
      </c>
      <c r="J3107" t="s">
        <v>6856</v>
      </c>
      <c r="K3107" t="s">
        <v>6857</v>
      </c>
      <c r="L3107" t="s">
        <v>6772</v>
      </c>
      <c r="M3107" t="s">
        <v>7209</v>
      </c>
      <c r="N3107" t="s">
        <v>6774</v>
      </c>
      <c r="O3107" t="s">
        <v>6859</v>
      </c>
    </row>
    <row r="3108" spans="1:15" x14ac:dyDescent="0.25">
      <c r="A3108" t="b">
        <v>0</v>
      </c>
      <c r="B3108" s="3" t="b">
        <f t="shared" si="48"/>
        <v>0</v>
      </c>
      <c r="C3108" t="s">
        <v>6793</v>
      </c>
      <c r="D3108" s="1">
        <v>43873</v>
      </c>
      <c r="E3108" t="b">
        <v>0</v>
      </c>
      <c r="F3108" s="2">
        <v>43137</v>
      </c>
      <c r="G3108">
        <v>30000</v>
      </c>
      <c r="H3108">
        <v>0</v>
      </c>
      <c r="I3108">
        <v>30000</v>
      </c>
      <c r="J3108" t="s">
        <v>2540</v>
      </c>
      <c r="K3108" t="s">
        <v>6794</v>
      </c>
      <c r="L3108" t="s">
        <v>6772</v>
      </c>
      <c r="M3108" t="s">
        <v>7210</v>
      </c>
      <c r="N3108" t="s">
        <v>6774</v>
      </c>
      <c r="O3108" t="s">
        <v>6869</v>
      </c>
    </row>
    <row r="3109" spans="1:15" x14ac:dyDescent="0.25">
      <c r="A3109" t="b">
        <v>0</v>
      </c>
      <c r="B3109" s="3" t="b">
        <f t="shared" si="48"/>
        <v>0</v>
      </c>
      <c r="C3109" t="s">
        <v>6891</v>
      </c>
      <c r="D3109" s="1">
        <v>43873</v>
      </c>
      <c r="E3109" t="b">
        <v>0</v>
      </c>
      <c r="F3109" s="2">
        <v>43133</v>
      </c>
      <c r="G3109">
        <v>13636</v>
      </c>
      <c r="H3109">
        <v>1364</v>
      </c>
      <c r="I3109">
        <v>15000</v>
      </c>
      <c r="J3109" t="s">
        <v>6892</v>
      </c>
      <c r="K3109" t="s">
        <v>6893</v>
      </c>
      <c r="L3109" t="s">
        <v>6772</v>
      </c>
      <c r="M3109" t="s">
        <v>7211</v>
      </c>
      <c r="N3109" t="s">
        <v>6774</v>
      </c>
      <c r="O3109" t="s">
        <v>7212</v>
      </c>
    </row>
    <row r="3110" spans="1:15" x14ac:dyDescent="0.25">
      <c r="A3110" t="b">
        <v>0</v>
      </c>
      <c r="B3110" s="3" t="b">
        <f t="shared" si="48"/>
        <v>0</v>
      </c>
      <c r="C3110" t="s">
        <v>7175</v>
      </c>
      <c r="D3110" s="1">
        <v>43873</v>
      </c>
      <c r="E3110" t="b">
        <v>0</v>
      </c>
      <c r="F3110" s="2">
        <v>43493</v>
      </c>
      <c r="G3110">
        <v>32039</v>
      </c>
      <c r="H3110">
        <v>15401</v>
      </c>
      <c r="I3110">
        <v>47440</v>
      </c>
      <c r="J3110" t="s">
        <v>7176</v>
      </c>
      <c r="K3110" t="s">
        <v>1456</v>
      </c>
      <c r="L3110" t="s">
        <v>6772</v>
      </c>
      <c r="M3110" t="s">
        <v>7213</v>
      </c>
      <c r="N3110" t="s">
        <v>6774</v>
      </c>
      <c r="O3110" t="s">
        <v>7214</v>
      </c>
    </row>
    <row r="3111" spans="1:15" x14ac:dyDescent="0.25">
      <c r="A3111" t="b">
        <v>0</v>
      </c>
      <c r="B3111" s="3" t="b">
        <f t="shared" si="48"/>
        <v>0</v>
      </c>
      <c r="C3111" t="s">
        <v>6838</v>
      </c>
      <c r="D3111" s="1">
        <v>43873</v>
      </c>
      <c r="E3111" t="b">
        <v>0</v>
      </c>
      <c r="F3111" s="2">
        <v>43126.644444444442</v>
      </c>
      <c r="G3111">
        <v>36364</v>
      </c>
      <c r="H3111">
        <v>3636</v>
      </c>
      <c r="I3111">
        <v>40000</v>
      </c>
      <c r="J3111" t="s">
        <v>913</v>
      </c>
      <c r="K3111" t="s">
        <v>6839</v>
      </c>
      <c r="L3111" t="s">
        <v>6772</v>
      </c>
      <c r="M3111" t="s">
        <v>7215</v>
      </c>
      <c r="N3111" t="s">
        <v>6774</v>
      </c>
    </row>
    <row r="3112" spans="1:15" x14ac:dyDescent="0.25">
      <c r="A3112" t="b">
        <v>0</v>
      </c>
      <c r="B3112" s="3" t="b">
        <f t="shared" si="48"/>
        <v>0</v>
      </c>
      <c r="C3112" t="s">
        <v>7025</v>
      </c>
      <c r="D3112" s="1">
        <v>43873</v>
      </c>
      <c r="E3112" t="b">
        <v>0</v>
      </c>
      <c r="F3112" s="2">
        <v>43130.772222222222</v>
      </c>
      <c r="G3112">
        <v>12869</v>
      </c>
      <c r="H3112">
        <v>5595</v>
      </c>
      <c r="I3112">
        <v>18464</v>
      </c>
      <c r="J3112" t="s">
        <v>7026</v>
      </c>
      <c r="K3112" t="s">
        <v>7027</v>
      </c>
      <c r="L3112" t="s">
        <v>6772</v>
      </c>
      <c r="M3112" t="s">
        <v>7216</v>
      </c>
      <c r="N3112" t="s">
        <v>6774</v>
      </c>
      <c r="O3112" t="s">
        <v>7029</v>
      </c>
    </row>
    <row r="3113" spans="1:15" x14ac:dyDescent="0.25">
      <c r="A3113" t="b">
        <v>0</v>
      </c>
      <c r="B3113" s="3" t="b">
        <f t="shared" si="48"/>
        <v>0</v>
      </c>
      <c r="C3113" t="s">
        <v>6817</v>
      </c>
      <c r="D3113" s="1">
        <v>43873</v>
      </c>
      <c r="E3113" t="b">
        <v>0</v>
      </c>
      <c r="F3113" s="2">
        <v>43122</v>
      </c>
      <c r="G3113">
        <v>132560</v>
      </c>
      <c r="H3113">
        <v>67857</v>
      </c>
      <c r="I3113">
        <v>200417</v>
      </c>
      <c r="J3113" t="s">
        <v>80</v>
      </c>
      <c r="K3113" t="s">
        <v>6818</v>
      </c>
      <c r="L3113" t="s">
        <v>6772</v>
      </c>
      <c r="M3113" t="s">
        <v>7217</v>
      </c>
      <c r="N3113" t="s">
        <v>6774</v>
      </c>
      <c r="O3113" t="s">
        <v>7218</v>
      </c>
    </row>
    <row r="3114" spans="1:15" x14ac:dyDescent="0.25">
      <c r="A3114" t="b">
        <v>0</v>
      </c>
      <c r="B3114" s="3" t="b">
        <f t="shared" si="48"/>
        <v>0</v>
      </c>
      <c r="C3114" t="s">
        <v>6966</v>
      </c>
      <c r="D3114" s="1">
        <v>43873</v>
      </c>
      <c r="E3114" t="b">
        <v>0</v>
      </c>
      <c r="F3114" s="2">
        <v>43130</v>
      </c>
      <c r="G3114">
        <v>13600</v>
      </c>
      <c r="H3114">
        <v>8090</v>
      </c>
      <c r="I3114">
        <v>21690</v>
      </c>
      <c r="J3114" t="s">
        <v>6967</v>
      </c>
      <c r="K3114" t="s">
        <v>6968</v>
      </c>
      <c r="L3114" t="s">
        <v>6772</v>
      </c>
      <c r="M3114" t="s">
        <v>7219</v>
      </c>
      <c r="N3114" t="s">
        <v>6774</v>
      </c>
      <c r="O3114" t="s">
        <v>7142</v>
      </c>
    </row>
    <row r="3115" spans="1:15" x14ac:dyDescent="0.25">
      <c r="A3115" t="b">
        <v>0</v>
      </c>
      <c r="B3115" s="3" t="b">
        <f t="shared" si="48"/>
        <v>1</v>
      </c>
      <c r="C3115" t="s">
        <v>6956</v>
      </c>
      <c r="D3115" s="1">
        <v>43873</v>
      </c>
      <c r="E3115" t="b">
        <v>0</v>
      </c>
      <c r="F3115" s="2">
        <v>43049.62222222222</v>
      </c>
      <c r="G3115">
        <v>36228</v>
      </c>
      <c r="H3115">
        <v>18421</v>
      </c>
      <c r="I3115">
        <v>54649</v>
      </c>
      <c r="J3115" t="s">
        <v>27</v>
      </c>
      <c r="K3115" t="s">
        <v>6957</v>
      </c>
      <c r="L3115" t="s">
        <v>6772</v>
      </c>
      <c r="M3115" t="s">
        <v>7220</v>
      </c>
      <c r="N3115" t="s">
        <v>6774</v>
      </c>
      <c r="O3115" t="s">
        <v>7063</v>
      </c>
    </row>
    <row r="3116" spans="1:15" x14ac:dyDescent="0.25">
      <c r="A3116" t="b">
        <v>0</v>
      </c>
      <c r="B3116" s="3" t="b">
        <f t="shared" si="48"/>
        <v>0</v>
      </c>
      <c r="C3116" t="s">
        <v>6770</v>
      </c>
      <c r="D3116" s="1">
        <v>43873</v>
      </c>
      <c r="E3116" t="b">
        <v>0</v>
      </c>
      <c r="F3116" s="2">
        <v>43334.698611111111</v>
      </c>
      <c r="G3116">
        <v>340162</v>
      </c>
      <c r="H3116">
        <v>159520</v>
      </c>
      <c r="I3116">
        <v>499682</v>
      </c>
      <c r="J3116" t="s">
        <v>1973</v>
      </c>
      <c r="K3116" t="s">
        <v>6771</v>
      </c>
      <c r="L3116" t="s">
        <v>6772</v>
      </c>
      <c r="M3116" t="s">
        <v>7221</v>
      </c>
      <c r="N3116" t="s">
        <v>6774</v>
      </c>
      <c r="O3116" t="s">
        <v>7222</v>
      </c>
    </row>
    <row r="3117" spans="1:15" x14ac:dyDescent="0.25">
      <c r="A3117" t="b">
        <v>0</v>
      </c>
      <c r="B3117" s="3" t="b">
        <f t="shared" si="48"/>
        <v>0</v>
      </c>
      <c r="C3117" t="s">
        <v>6902</v>
      </c>
      <c r="D3117" s="1">
        <v>43873</v>
      </c>
      <c r="E3117" t="b">
        <v>0</v>
      </c>
      <c r="F3117" s="2">
        <v>43307</v>
      </c>
      <c r="G3117">
        <v>268265</v>
      </c>
      <c r="H3117">
        <v>136457</v>
      </c>
      <c r="I3117">
        <v>404722</v>
      </c>
      <c r="J3117" t="s">
        <v>6903</v>
      </c>
      <c r="K3117" t="s">
        <v>6904</v>
      </c>
      <c r="L3117" t="s">
        <v>6772</v>
      </c>
      <c r="M3117" t="s">
        <v>7223</v>
      </c>
      <c r="N3117" t="s">
        <v>6774</v>
      </c>
      <c r="O3117" t="s">
        <v>7224</v>
      </c>
    </row>
    <row r="3118" spans="1:15" x14ac:dyDescent="0.25">
      <c r="A3118" t="b">
        <v>0</v>
      </c>
      <c r="B3118" s="3" t="b">
        <f t="shared" si="48"/>
        <v>0</v>
      </c>
      <c r="C3118" t="s">
        <v>6880</v>
      </c>
      <c r="D3118" s="1">
        <v>43873</v>
      </c>
      <c r="E3118" t="b">
        <v>0</v>
      </c>
      <c r="F3118" s="2">
        <v>43322</v>
      </c>
      <c r="G3118">
        <v>168640</v>
      </c>
      <c r="H3118">
        <v>81338</v>
      </c>
      <c r="I3118">
        <v>249978</v>
      </c>
      <c r="J3118" t="s">
        <v>6881</v>
      </c>
      <c r="K3118" t="s">
        <v>6882</v>
      </c>
      <c r="L3118" t="s">
        <v>6772</v>
      </c>
      <c r="M3118" t="s">
        <v>7225</v>
      </c>
      <c r="N3118" t="s">
        <v>6774</v>
      </c>
      <c r="O3118" t="s">
        <v>7226</v>
      </c>
    </row>
    <row r="3119" spans="1:15" x14ac:dyDescent="0.25">
      <c r="A3119" t="b">
        <v>0</v>
      </c>
      <c r="B3119" s="3" t="b">
        <f t="shared" si="48"/>
        <v>0</v>
      </c>
      <c r="C3119" t="s">
        <v>6797</v>
      </c>
      <c r="D3119" s="1">
        <v>43873</v>
      </c>
      <c r="E3119" t="b">
        <v>0</v>
      </c>
      <c r="F3119" s="2">
        <v>43325</v>
      </c>
      <c r="G3119">
        <v>120500</v>
      </c>
      <c r="H3119">
        <v>61010</v>
      </c>
      <c r="I3119">
        <v>181510</v>
      </c>
      <c r="J3119" t="s">
        <v>6798</v>
      </c>
      <c r="K3119" t="s">
        <v>6799</v>
      </c>
      <c r="L3119" t="s">
        <v>6772</v>
      </c>
      <c r="M3119" t="s">
        <v>7227</v>
      </c>
      <c r="N3119" t="s">
        <v>6774</v>
      </c>
      <c r="O3119" t="s">
        <v>7228</v>
      </c>
    </row>
    <row r="3120" spans="1:15" x14ac:dyDescent="0.25">
      <c r="A3120" t="b">
        <v>0</v>
      </c>
      <c r="B3120" s="3" t="b">
        <f t="shared" si="48"/>
        <v>0</v>
      </c>
      <c r="C3120" t="s">
        <v>6838</v>
      </c>
      <c r="D3120" s="1">
        <v>43873</v>
      </c>
      <c r="E3120" t="b">
        <v>0</v>
      </c>
      <c r="F3120" s="2">
        <v>43056.613888888889</v>
      </c>
      <c r="G3120">
        <v>48336</v>
      </c>
      <c r="H3120">
        <v>24112</v>
      </c>
      <c r="I3120">
        <v>72448</v>
      </c>
      <c r="J3120" t="s">
        <v>913</v>
      </c>
      <c r="K3120" t="s">
        <v>6839</v>
      </c>
      <c r="L3120" t="s">
        <v>6772</v>
      </c>
      <c r="M3120" t="s">
        <v>7229</v>
      </c>
      <c r="N3120" t="s">
        <v>6774</v>
      </c>
      <c r="O3120" t="s">
        <v>6850</v>
      </c>
    </row>
    <row r="3121" spans="1:15" x14ac:dyDescent="0.25">
      <c r="A3121" t="b">
        <v>0</v>
      </c>
      <c r="B3121" s="3" t="b">
        <f t="shared" si="48"/>
        <v>0</v>
      </c>
      <c r="C3121" t="s">
        <v>7175</v>
      </c>
      <c r="D3121" s="1">
        <v>43873</v>
      </c>
      <c r="E3121" t="b">
        <v>0</v>
      </c>
      <c r="F3121" s="2">
        <v>43334</v>
      </c>
      <c r="G3121">
        <v>181122</v>
      </c>
      <c r="H3121">
        <v>94942</v>
      </c>
      <c r="I3121">
        <v>276064</v>
      </c>
      <c r="J3121" t="s">
        <v>7176</v>
      </c>
      <c r="K3121" t="s">
        <v>1456</v>
      </c>
      <c r="L3121" t="s">
        <v>6772</v>
      </c>
      <c r="M3121" t="s">
        <v>7230</v>
      </c>
      <c r="N3121" t="s">
        <v>6774</v>
      </c>
      <c r="O3121" t="s">
        <v>7231</v>
      </c>
    </row>
    <row r="3122" spans="1:15" x14ac:dyDescent="0.25">
      <c r="A3122" t="b">
        <v>0</v>
      </c>
      <c r="B3122" s="3" t="b">
        <f t="shared" si="48"/>
        <v>0</v>
      </c>
      <c r="C3122" t="s">
        <v>7196</v>
      </c>
      <c r="D3122" s="1">
        <v>43873</v>
      </c>
      <c r="E3122" t="b">
        <v>0</v>
      </c>
      <c r="F3122" s="2">
        <v>43123</v>
      </c>
      <c r="G3122">
        <v>20000</v>
      </c>
      <c r="H3122">
        <v>0</v>
      </c>
      <c r="I3122">
        <v>20000</v>
      </c>
      <c r="J3122" t="s">
        <v>1538</v>
      </c>
      <c r="K3122" t="s">
        <v>7197</v>
      </c>
      <c r="L3122" t="s">
        <v>6772</v>
      </c>
      <c r="M3122" t="s">
        <v>7232</v>
      </c>
      <c r="N3122" t="s">
        <v>6774</v>
      </c>
      <c r="O3122" t="s">
        <v>7233</v>
      </c>
    </row>
    <row r="3123" spans="1:15" x14ac:dyDescent="0.25">
      <c r="A3123" t="b">
        <v>0</v>
      </c>
      <c r="B3123" s="3" t="b">
        <f t="shared" si="48"/>
        <v>0</v>
      </c>
      <c r="C3123" t="s">
        <v>6793</v>
      </c>
      <c r="D3123" s="1">
        <v>43873</v>
      </c>
      <c r="E3123" t="b">
        <v>0</v>
      </c>
      <c r="F3123" s="2">
        <v>43087</v>
      </c>
      <c r="G3123">
        <v>1253919</v>
      </c>
      <c r="H3123">
        <v>746081</v>
      </c>
      <c r="I3123">
        <v>2000000</v>
      </c>
      <c r="J3123" t="s">
        <v>2540</v>
      </c>
      <c r="K3123" t="s">
        <v>6794</v>
      </c>
      <c r="L3123" t="s">
        <v>6772</v>
      </c>
      <c r="M3123" t="s">
        <v>7234</v>
      </c>
      <c r="N3123" t="s">
        <v>6774</v>
      </c>
      <c r="O3123" t="s">
        <v>7235</v>
      </c>
    </row>
    <row r="3124" spans="1:15" x14ac:dyDescent="0.25">
      <c r="A3124" t="b">
        <v>0</v>
      </c>
      <c r="B3124" s="3" t="b">
        <f t="shared" si="48"/>
        <v>0</v>
      </c>
      <c r="C3124" t="s">
        <v>6793</v>
      </c>
      <c r="D3124" s="1">
        <v>43873</v>
      </c>
      <c r="E3124" t="b">
        <v>0</v>
      </c>
      <c r="F3124" s="2">
        <v>43084</v>
      </c>
      <c r="G3124">
        <v>0</v>
      </c>
      <c r="H3124">
        <v>0</v>
      </c>
      <c r="I3124">
        <v>0</v>
      </c>
      <c r="J3124" t="s">
        <v>2540</v>
      </c>
      <c r="K3124" t="s">
        <v>6794</v>
      </c>
      <c r="L3124" t="s">
        <v>6772</v>
      </c>
      <c r="M3124" t="s">
        <v>7236</v>
      </c>
      <c r="N3124" t="s">
        <v>6774</v>
      </c>
      <c r="O3124" t="s">
        <v>7237</v>
      </c>
    </row>
    <row r="3125" spans="1:15" x14ac:dyDescent="0.25">
      <c r="A3125" t="b">
        <v>0</v>
      </c>
      <c r="B3125" s="3" t="b">
        <f t="shared" si="48"/>
        <v>0</v>
      </c>
      <c r="C3125" t="s">
        <v>6838</v>
      </c>
      <c r="D3125" s="1">
        <v>43873</v>
      </c>
      <c r="E3125" t="b">
        <v>0</v>
      </c>
      <c r="F3125" s="2">
        <v>43103.692361111112</v>
      </c>
      <c r="G3125">
        <v>106142</v>
      </c>
      <c r="H3125">
        <v>63154</v>
      </c>
      <c r="I3125">
        <v>169296</v>
      </c>
      <c r="J3125" t="s">
        <v>913</v>
      </c>
      <c r="K3125" t="s">
        <v>6839</v>
      </c>
      <c r="L3125" t="s">
        <v>6772</v>
      </c>
      <c r="M3125" t="s">
        <v>7238</v>
      </c>
      <c r="N3125" t="s">
        <v>6774</v>
      </c>
      <c r="O3125" t="s">
        <v>6841</v>
      </c>
    </row>
    <row r="3126" spans="1:15" x14ac:dyDescent="0.25">
      <c r="A3126" t="b">
        <v>0</v>
      </c>
      <c r="B3126" s="3" t="b">
        <f t="shared" si="48"/>
        <v>0</v>
      </c>
      <c r="C3126" t="s">
        <v>6793</v>
      </c>
      <c r="D3126" s="1">
        <v>43873</v>
      </c>
      <c r="E3126" t="b">
        <v>0</v>
      </c>
      <c r="F3126" s="2">
        <v>43118</v>
      </c>
      <c r="G3126">
        <v>35000</v>
      </c>
      <c r="H3126">
        <v>0</v>
      </c>
      <c r="I3126">
        <v>35000</v>
      </c>
      <c r="J3126" t="s">
        <v>2540</v>
      </c>
      <c r="K3126" t="s">
        <v>6794</v>
      </c>
      <c r="L3126" t="s">
        <v>6772</v>
      </c>
      <c r="M3126" t="s">
        <v>7239</v>
      </c>
      <c r="N3126" t="s">
        <v>6774</v>
      </c>
      <c r="O3126" t="s">
        <v>6869</v>
      </c>
    </row>
    <row r="3127" spans="1:15" x14ac:dyDescent="0.25">
      <c r="A3127" t="b">
        <v>0</v>
      </c>
      <c r="B3127" s="3" t="b">
        <f t="shared" si="48"/>
        <v>0</v>
      </c>
      <c r="C3127" t="s">
        <v>7182</v>
      </c>
      <c r="D3127" s="1">
        <v>43873</v>
      </c>
      <c r="E3127" t="b">
        <v>0</v>
      </c>
      <c r="F3127" s="2">
        <v>43073.412499999999</v>
      </c>
      <c r="G3127">
        <v>441119</v>
      </c>
      <c r="H3127">
        <v>0</v>
      </c>
      <c r="I3127">
        <v>441119</v>
      </c>
      <c r="J3127" t="s">
        <v>1973</v>
      </c>
      <c r="K3127" t="s">
        <v>7183</v>
      </c>
      <c r="L3127" t="s">
        <v>6772</v>
      </c>
      <c r="M3127" t="s">
        <v>7240</v>
      </c>
      <c r="N3127" t="s">
        <v>6774</v>
      </c>
      <c r="O3127" t="s">
        <v>7185</v>
      </c>
    </row>
    <row r="3128" spans="1:15" x14ac:dyDescent="0.25">
      <c r="A3128" t="b">
        <v>0</v>
      </c>
      <c r="B3128" s="3" t="b">
        <f t="shared" si="48"/>
        <v>0</v>
      </c>
      <c r="C3128" t="s">
        <v>6902</v>
      </c>
      <c r="D3128" s="1">
        <v>43873</v>
      </c>
      <c r="E3128" t="b">
        <v>0</v>
      </c>
      <c r="F3128" s="2">
        <v>43103</v>
      </c>
      <c r="G3128">
        <v>84866</v>
      </c>
      <c r="H3128">
        <v>41134</v>
      </c>
      <c r="I3128">
        <v>126000</v>
      </c>
      <c r="J3128" t="s">
        <v>6903</v>
      </c>
      <c r="K3128" t="s">
        <v>6904</v>
      </c>
      <c r="L3128" t="s">
        <v>6772</v>
      </c>
      <c r="M3128" t="s">
        <v>7241</v>
      </c>
      <c r="N3128" t="s">
        <v>6774</v>
      </c>
      <c r="O3128" t="s">
        <v>7094</v>
      </c>
    </row>
    <row r="3129" spans="1:15" x14ac:dyDescent="0.25">
      <c r="A3129" t="b">
        <v>0</v>
      </c>
      <c r="B3129" s="3" t="b">
        <f t="shared" si="48"/>
        <v>0</v>
      </c>
      <c r="C3129" t="s">
        <v>6770</v>
      </c>
      <c r="D3129" s="1">
        <v>43873</v>
      </c>
      <c r="E3129" t="b">
        <v>0</v>
      </c>
      <c r="F3129" s="2">
        <v>43279</v>
      </c>
      <c r="G3129">
        <v>55811</v>
      </c>
      <c r="H3129">
        <v>13118</v>
      </c>
      <c r="I3129">
        <v>68929</v>
      </c>
      <c r="J3129" t="s">
        <v>1973</v>
      </c>
      <c r="K3129" t="s">
        <v>6771</v>
      </c>
      <c r="L3129" t="s">
        <v>6772</v>
      </c>
      <c r="M3129" t="s">
        <v>7242</v>
      </c>
      <c r="N3129" t="s">
        <v>6774</v>
      </c>
      <c r="O3129" t="s">
        <v>7243</v>
      </c>
    </row>
    <row r="3130" spans="1:15" x14ac:dyDescent="0.25">
      <c r="A3130" t="b">
        <v>0</v>
      </c>
      <c r="B3130" s="3" t="b">
        <f t="shared" si="48"/>
        <v>0</v>
      </c>
      <c r="C3130" t="s">
        <v>6770</v>
      </c>
      <c r="D3130" s="1">
        <v>43873</v>
      </c>
      <c r="E3130" t="b">
        <v>0</v>
      </c>
      <c r="F3130" s="2">
        <v>43088.646527777775</v>
      </c>
      <c r="G3130">
        <v>125854</v>
      </c>
      <c r="H3130">
        <v>67094</v>
      </c>
      <c r="I3130">
        <v>192948</v>
      </c>
      <c r="J3130" t="s">
        <v>1973</v>
      </c>
      <c r="K3130" t="s">
        <v>6771</v>
      </c>
      <c r="L3130" t="s">
        <v>6772</v>
      </c>
      <c r="M3130" t="s">
        <v>7244</v>
      </c>
      <c r="N3130" t="s">
        <v>6774</v>
      </c>
      <c r="O3130" t="s">
        <v>6861</v>
      </c>
    </row>
    <row r="3131" spans="1:15" x14ac:dyDescent="0.25">
      <c r="A3131" t="b">
        <v>0</v>
      </c>
      <c r="B3131" s="3" t="b">
        <f t="shared" si="48"/>
        <v>0</v>
      </c>
      <c r="C3131" t="s">
        <v>6813</v>
      </c>
      <c r="D3131" s="1">
        <v>43873</v>
      </c>
      <c r="E3131" t="b">
        <v>0</v>
      </c>
      <c r="F3131" s="2">
        <v>43250</v>
      </c>
      <c r="G3131">
        <v>275862</v>
      </c>
      <c r="H3131">
        <v>164138</v>
      </c>
      <c r="I3131">
        <v>440000</v>
      </c>
      <c r="J3131" t="s">
        <v>651</v>
      </c>
      <c r="K3131" t="s">
        <v>6814</v>
      </c>
      <c r="L3131" t="s">
        <v>6772</v>
      </c>
      <c r="M3131" t="s">
        <v>7245</v>
      </c>
      <c r="N3131" t="s">
        <v>6774</v>
      </c>
      <c r="O3131" t="s">
        <v>6816</v>
      </c>
    </row>
    <row r="3132" spans="1:15" x14ac:dyDescent="0.25">
      <c r="A3132" t="b">
        <v>0</v>
      </c>
      <c r="B3132" s="3" t="b">
        <f t="shared" si="48"/>
        <v>0</v>
      </c>
      <c r="C3132" t="s">
        <v>6797</v>
      </c>
      <c r="D3132" s="1">
        <v>43873</v>
      </c>
      <c r="E3132" t="b">
        <v>0</v>
      </c>
      <c r="F3132" s="2">
        <v>43340.64166666667</v>
      </c>
      <c r="G3132">
        <v>416293</v>
      </c>
      <c r="H3132">
        <v>211614</v>
      </c>
      <c r="I3132">
        <v>627907</v>
      </c>
      <c r="J3132" t="s">
        <v>6798</v>
      </c>
      <c r="K3132" t="s">
        <v>6799</v>
      </c>
      <c r="L3132" t="s">
        <v>6772</v>
      </c>
      <c r="M3132" t="s">
        <v>7246</v>
      </c>
      <c r="N3132" t="s">
        <v>6774</v>
      </c>
      <c r="O3132" t="s">
        <v>7247</v>
      </c>
    </row>
    <row r="3133" spans="1:15" x14ac:dyDescent="0.25">
      <c r="A3133" t="b">
        <v>0</v>
      </c>
      <c r="B3133" s="3" t="b">
        <f t="shared" si="48"/>
        <v>0</v>
      </c>
      <c r="C3133" t="s">
        <v>6781</v>
      </c>
      <c r="D3133" s="1">
        <v>43873</v>
      </c>
      <c r="E3133" t="b">
        <v>0</v>
      </c>
      <c r="F3133" s="2">
        <v>43292.443055555559</v>
      </c>
      <c r="G3133">
        <v>44808</v>
      </c>
      <c r="H3133">
        <v>26661</v>
      </c>
      <c r="I3133">
        <v>71469</v>
      </c>
      <c r="J3133" t="s">
        <v>4204</v>
      </c>
      <c r="K3133" t="s">
        <v>6782</v>
      </c>
      <c r="L3133" t="s">
        <v>6772</v>
      </c>
      <c r="M3133" t="s">
        <v>7248</v>
      </c>
      <c r="N3133" t="s">
        <v>6774</v>
      </c>
      <c r="O3133" t="s">
        <v>7249</v>
      </c>
    </row>
    <row r="3134" spans="1:15" x14ac:dyDescent="0.25">
      <c r="A3134" t="b">
        <v>0</v>
      </c>
      <c r="B3134" s="3" t="b">
        <f t="shared" si="48"/>
        <v>0</v>
      </c>
      <c r="C3134" t="s">
        <v>6781</v>
      </c>
      <c r="D3134" s="1">
        <v>43873</v>
      </c>
      <c r="E3134" t="b">
        <v>0</v>
      </c>
      <c r="F3134" s="2">
        <v>43448</v>
      </c>
      <c r="G3134">
        <v>118543</v>
      </c>
      <c r="H3134">
        <v>0</v>
      </c>
      <c r="I3134">
        <v>118543</v>
      </c>
      <c r="J3134" t="s">
        <v>4204</v>
      </c>
      <c r="K3134" t="s">
        <v>6782</v>
      </c>
      <c r="L3134" t="s">
        <v>6772</v>
      </c>
      <c r="M3134" t="s">
        <v>7250</v>
      </c>
      <c r="N3134" t="s">
        <v>6774</v>
      </c>
      <c r="O3134" t="s">
        <v>7251</v>
      </c>
    </row>
    <row r="3135" spans="1:15" x14ac:dyDescent="0.25">
      <c r="A3135" t="b">
        <v>0</v>
      </c>
      <c r="B3135" s="3" t="b">
        <f t="shared" si="48"/>
        <v>0</v>
      </c>
      <c r="C3135" t="s">
        <v>6833</v>
      </c>
      <c r="D3135" s="1">
        <v>43873</v>
      </c>
      <c r="E3135" t="b">
        <v>0</v>
      </c>
      <c r="F3135" s="2">
        <v>43213.613194444442</v>
      </c>
      <c r="G3135">
        <v>200265</v>
      </c>
      <c r="H3135">
        <v>49735</v>
      </c>
      <c r="I3135">
        <v>250000</v>
      </c>
      <c r="J3135" t="s">
        <v>6834</v>
      </c>
      <c r="K3135" t="s">
        <v>6835</v>
      </c>
      <c r="L3135" t="s">
        <v>6772</v>
      </c>
      <c r="M3135" t="s">
        <v>7252</v>
      </c>
      <c r="N3135" t="s">
        <v>6774</v>
      </c>
      <c r="O3135" t="s">
        <v>6863</v>
      </c>
    </row>
    <row r="3136" spans="1:15" x14ac:dyDescent="0.25">
      <c r="A3136" t="b">
        <v>0</v>
      </c>
      <c r="B3136" s="3" t="b">
        <f t="shared" si="48"/>
        <v>0</v>
      </c>
      <c r="C3136" t="s">
        <v>6902</v>
      </c>
      <c r="D3136" s="1">
        <v>43873</v>
      </c>
      <c r="E3136" t="b">
        <v>0</v>
      </c>
      <c r="F3136" s="2">
        <v>43256.706944444442</v>
      </c>
      <c r="G3136">
        <v>8000</v>
      </c>
      <c r="H3136">
        <v>0</v>
      </c>
      <c r="I3136">
        <v>8000</v>
      </c>
      <c r="J3136" t="s">
        <v>6903</v>
      </c>
      <c r="K3136" t="s">
        <v>6904</v>
      </c>
      <c r="L3136" t="s">
        <v>6772</v>
      </c>
      <c r="M3136" t="s">
        <v>7253</v>
      </c>
      <c r="N3136" t="s">
        <v>6774</v>
      </c>
      <c r="O3136" t="s">
        <v>7254</v>
      </c>
    </row>
    <row r="3137" spans="1:15" x14ac:dyDescent="0.25">
      <c r="A3137" t="b">
        <v>0</v>
      </c>
      <c r="B3137" s="3" t="b">
        <f t="shared" si="48"/>
        <v>0</v>
      </c>
      <c r="C3137" t="s">
        <v>6891</v>
      </c>
      <c r="D3137" s="1">
        <v>43873</v>
      </c>
      <c r="E3137" t="b">
        <v>0</v>
      </c>
      <c r="F3137" s="2">
        <v>43271.667361111111</v>
      </c>
      <c r="G3137">
        <v>102359</v>
      </c>
      <c r="H3137">
        <v>58641</v>
      </c>
      <c r="I3137">
        <v>161000</v>
      </c>
      <c r="J3137" t="s">
        <v>6892</v>
      </c>
      <c r="K3137" t="s">
        <v>6893</v>
      </c>
      <c r="L3137" t="s">
        <v>6772</v>
      </c>
      <c r="M3137" t="s">
        <v>7255</v>
      </c>
      <c r="N3137" t="s">
        <v>6774</v>
      </c>
      <c r="O3137" t="s">
        <v>7256</v>
      </c>
    </row>
    <row r="3138" spans="1:15" x14ac:dyDescent="0.25">
      <c r="A3138" t="b">
        <v>0</v>
      </c>
      <c r="B3138" s="3" t="b">
        <f t="shared" si="48"/>
        <v>0</v>
      </c>
      <c r="C3138" t="s">
        <v>843</v>
      </c>
      <c r="D3138" s="1">
        <v>43873</v>
      </c>
      <c r="E3138" t="b">
        <v>0</v>
      </c>
      <c r="F3138" s="2">
        <v>43255</v>
      </c>
      <c r="G3138">
        <v>45455</v>
      </c>
      <c r="H3138">
        <v>4545</v>
      </c>
      <c r="I3138">
        <v>50000</v>
      </c>
      <c r="J3138" t="s">
        <v>844</v>
      </c>
      <c r="K3138" t="s">
        <v>845</v>
      </c>
      <c r="L3138" t="s">
        <v>6772</v>
      </c>
      <c r="M3138" t="s">
        <v>7257</v>
      </c>
      <c r="N3138" t="s">
        <v>6774</v>
      </c>
      <c r="O3138" t="s">
        <v>7258</v>
      </c>
    </row>
    <row r="3139" spans="1:15" x14ac:dyDescent="0.25">
      <c r="A3139" t="b">
        <v>0</v>
      </c>
      <c r="B3139" s="3" t="b">
        <f t="shared" si="48"/>
        <v>1</v>
      </c>
      <c r="C3139" t="s">
        <v>6842</v>
      </c>
      <c r="D3139" s="1">
        <v>43873</v>
      </c>
      <c r="E3139" t="b">
        <v>0</v>
      </c>
      <c r="F3139" s="2">
        <v>43209</v>
      </c>
      <c r="G3139">
        <v>50000</v>
      </c>
      <c r="H3139">
        <v>0</v>
      </c>
      <c r="I3139">
        <v>50000</v>
      </c>
      <c r="J3139" t="s">
        <v>6843</v>
      </c>
      <c r="K3139" t="s">
        <v>6844</v>
      </c>
      <c r="L3139" t="s">
        <v>6772</v>
      </c>
      <c r="M3139" t="s">
        <v>7259</v>
      </c>
      <c r="N3139" t="s">
        <v>6774</v>
      </c>
      <c r="O3139" t="s">
        <v>7260</v>
      </c>
    </row>
    <row r="3140" spans="1:15" x14ac:dyDescent="0.25">
      <c r="A3140" t="b">
        <v>0</v>
      </c>
      <c r="B3140" s="3" t="b">
        <f t="shared" ref="B3140:B3203" si="49">OR(ISNUMBER(SEARCH($B$1,O3140)),ISNUMBER(SEARCH($C$1,O3140)),ISNUMBER(SEARCH($D$1,O3140)),ISNUMBER(SEARCH($E$1,O3140)),ISNUMBER(SEARCH($F$1,O3140)),ISNUMBER(SEARCH($G$1,O3140)),ISNUMBER(SEARCH($H$1,O3140)),ISNUMBER(SEARCH($I$1,O3140)),ISNUMBER(SEARCH($J$1,O3140)),ISNUMBER(SEARCH($K$1,O3140)),ISNUMBER(SEARCH($L$1,O3140)),ISNUMBER(SEARCH($M$1,O3140)),ISNUMBER(SEARCH($N$1,O3140)),ISNUMBER(SEARCH($O$1,O3140)),ISNUMBER(SEARCH($P$1,O3140)),ISNUMBER(SEARCH($Q$1,O3140)),ISNUMBER(SEARCH($R$1,O3140)),ISNUMBER(SEARCH($S$1,O3140)),ISNUMBER(SEARCH($T$1,O3140)),ISNUMBER(SEARCH($U$1,O3140)),ISNUMBER(SEARCH($V$1,O3140)),ISNUMBER(SEARCH($W$1,O3140)),ISNUMBER(SEARCH($X$1,O3140)),ISNUMBER(SEARCH($Y$1,O3140)),ISNUMBER(SEARCH($Z$1,O3140)),ISNUMBER(SEARCH($AA$1,O3140)),ISNUMBER(SEARCH($AB$1,O3140)),ISNUMBER(SEARCH($AC$1,O3140)),ISNUMBER(SEARCH($AD$1,O3140)),ISNUMBER(SEARCH($AE$1,O3140)),ISNUMBER(SEARCH($AF$1,O3140)),ISNUMBER(SEARCH($AG$1,O3140)),ISNUMBER(SEARCH($AH$1,O3140)),ISNUMBER(SEARCH($AI$1,O3140)),ISNUMBER(SEARCH($AJ$1,O3140)),ISNUMBER(SEARCH($AK$1,O3140)),ISNUMBER(SEARCH($AL$1,O3140)),ISNUMBER(SEARCH($AM$1,O3140)),ISNUMBER(SEARCH($AN$1,O3140)),ISNUMBER(SEARCH($AO$1,O3140)),ISNUMBER(SEARCH($AP$1,O3140)),ISNUMBER(SEARCH($AQ$1,O3140)),ISNUMBER(SEARCH($AR$1,O3140)),ISNUMBER(SEARCH($AS$1,O3140)),ISNUMBER(SEARCH($AT$1,O3140)),ISNUMBER(SEARCH($AU$1,O3140)),ISNUMBER(SEARCH($AV$1,O3140)),ISNUMBER(SEARCH($AW$1,O3140)),ISNUMBER(SEARCH($AX$1,O3140)),ISNUMBER(SEARCH($AY$1,O3140)), ISNUMBER(SEARCH($AZ$1,O3140)),ISNUMBER(SEARCH($BA$1,O3140)),ISNUMBER(SEARCH($BB$1,O3140)),ISNUMBER(SEARCH($BC$1,O3140)),ISNUMBER(SEARCH($BD$1,O3140)),ISNUMBER(SEARCH($BE$1,O3140)),ISNUMBER(SEARCH($BF$1,O3140)),ISNUMBER(SEARCH($BG$1,O3140)),ISNUMBER(SEARCH($BH$1,O3140)),ISNUMBER(SEARCH($BI$1,O3140)),ISNUMBER(SEARCH($BJ$1,O3140)),ISNUMBER(SEARCH($BK$1,O3140)),ISNUMBER(SEARCH($BL$1,O3140)),ISNUMBER(SEARCH($BM$1,O3140)),ISNUMBER(SEARCH($BN$1,O3140)),ISNUMBER(SEARCH($BO$1,O3140)),ISNUMBER(SEARCH($BP$1,O3140)),ISNUMBER(SEARCH($BQ$1,O3140)),ISNUMBER(SEARCH($BR$1,O3140)),ISNUMBER(SEARCH($BS$1,O3140)),ISNUMBER(SEARCH($BT$1,O3140)),ISNUMBER(SEARCH($BU$1,O3140)),ISNUMBER(SEARCH($BV$1,O3140)),ISNUMBER(SEARCH($BW$1,O3140)),ISNUMBER(SEARCH($BX$1,O3140)),ISNUMBER(SEARCH($BY$1,O3140)),ISNUMBER(SEARCH($BZ$1,O3140)),ISNUMBER(SEARCH($CA$1,O3140)),ISNUMBER(SEARCH($CB$1,O3140)),ISNUMBER(SEARCH($CC$1,O3140)),ISNUMBER(SEARCH($CD$1,O3140)),ISNUMBER(SEARCH($CE$1,O3140)),ISNUMBER(SEARCH($CF$1,O3140)),ISNUMBER(SEARCH($CG$1,O3140)),ISNUMBER(SEARCH($CG$1,O3140)),ISNUMBER(SEARCH($CH$1,O3140)),ISNUMBER(SEARCH($CI$1,O3140)),ISNUMBER(SEARCH($CJ$1,O3140)),ISNUMBER(SEARCH($CK$1,O3140)),ISNUMBER(SEARCH($CL$1,O3140)),ISNUMBER(SEARCH($CM$1,O3140)),ISNUMBER(SEARCH($CN$1,O3140)),ISNUMBER(SEARCH($CO$1,O3140)),ISNUMBER(SEARCH($CP$1,O3140)),ISNUMBER(SEARCH($CQ$1,O3140)),ISNUMBER(SEARCH($CR$1,O3140)),ISNUMBER(SEARCH($CS$1,O3140)),ISNUMBER(SEARCH($CT$1,O3140)))</f>
        <v>0</v>
      </c>
      <c r="C3140" t="s">
        <v>6891</v>
      </c>
      <c r="D3140" s="1">
        <v>43873</v>
      </c>
      <c r="E3140" t="b">
        <v>0</v>
      </c>
      <c r="F3140" s="2">
        <v>43363.520138888889</v>
      </c>
      <c r="G3140">
        <v>197674</v>
      </c>
      <c r="H3140">
        <v>102326</v>
      </c>
      <c r="I3140">
        <v>300000</v>
      </c>
      <c r="J3140" t="s">
        <v>6892</v>
      </c>
      <c r="K3140" t="s">
        <v>6893</v>
      </c>
      <c r="L3140" t="s">
        <v>6772</v>
      </c>
      <c r="M3140" t="s">
        <v>7261</v>
      </c>
      <c r="N3140" t="s">
        <v>6774</v>
      </c>
      <c r="O3140" t="s">
        <v>7262</v>
      </c>
    </row>
    <row r="3141" spans="1:15" x14ac:dyDescent="0.25">
      <c r="A3141" t="b">
        <v>0</v>
      </c>
      <c r="B3141" s="3" t="b">
        <f t="shared" si="49"/>
        <v>0</v>
      </c>
      <c r="C3141" t="s">
        <v>6781</v>
      </c>
      <c r="D3141" s="1">
        <v>43873</v>
      </c>
      <c r="E3141" t="b">
        <v>0</v>
      </c>
      <c r="F3141" s="2">
        <v>43350.654166666667</v>
      </c>
      <c r="G3141">
        <v>1566772</v>
      </c>
      <c r="H3141">
        <v>432152</v>
      </c>
      <c r="I3141">
        <v>1998924</v>
      </c>
      <c r="J3141" t="s">
        <v>4204</v>
      </c>
      <c r="K3141" t="s">
        <v>6782</v>
      </c>
      <c r="L3141" t="s">
        <v>6772</v>
      </c>
      <c r="M3141" t="s">
        <v>7263</v>
      </c>
      <c r="N3141" t="s">
        <v>6774</v>
      </c>
      <c r="O3141" t="s">
        <v>7264</v>
      </c>
    </row>
    <row r="3142" spans="1:15" x14ac:dyDescent="0.25">
      <c r="A3142" t="b">
        <v>0</v>
      </c>
      <c r="B3142" s="3" t="b">
        <f t="shared" si="49"/>
        <v>0</v>
      </c>
      <c r="C3142" t="s">
        <v>7025</v>
      </c>
      <c r="D3142" s="1">
        <v>43873</v>
      </c>
      <c r="E3142" t="b">
        <v>0</v>
      </c>
      <c r="F3142" s="2">
        <v>43213.627083333333</v>
      </c>
      <c r="G3142">
        <v>10539</v>
      </c>
      <c r="H3142">
        <v>4037</v>
      </c>
      <c r="I3142">
        <v>14576</v>
      </c>
      <c r="J3142" t="s">
        <v>7026</v>
      </c>
      <c r="K3142" t="s">
        <v>7027</v>
      </c>
      <c r="L3142" t="s">
        <v>6772</v>
      </c>
      <c r="M3142" t="s">
        <v>7265</v>
      </c>
      <c r="N3142" t="s">
        <v>6774</v>
      </c>
      <c r="O3142" t="s">
        <v>7029</v>
      </c>
    </row>
    <row r="3143" spans="1:15" x14ac:dyDescent="0.25">
      <c r="A3143" t="b">
        <v>0</v>
      </c>
      <c r="B3143" s="3" t="b">
        <f t="shared" si="49"/>
        <v>0</v>
      </c>
      <c r="C3143" t="s">
        <v>6813</v>
      </c>
      <c r="D3143" s="1">
        <v>43873</v>
      </c>
      <c r="E3143" t="b">
        <v>0</v>
      </c>
      <c r="F3143" s="2">
        <v>43202.654861111114</v>
      </c>
      <c r="G3143">
        <v>935715</v>
      </c>
      <c r="H3143">
        <v>62368</v>
      </c>
      <c r="I3143">
        <v>998083</v>
      </c>
      <c r="J3143" t="s">
        <v>651</v>
      </c>
      <c r="K3143" t="s">
        <v>6814</v>
      </c>
      <c r="L3143" t="s">
        <v>6772</v>
      </c>
      <c r="M3143" t="s">
        <v>7266</v>
      </c>
      <c r="N3143" t="s">
        <v>6774</v>
      </c>
      <c r="O3143" t="s">
        <v>7267</v>
      </c>
    </row>
    <row r="3144" spans="1:15" x14ac:dyDescent="0.25">
      <c r="A3144" t="b">
        <v>0</v>
      </c>
      <c r="B3144" s="3" t="b">
        <f t="shared" si="49"/>
        <v>0</v>
      </c>
      <c r="C3144" t="s">
        <v>6855</v>
      </c>
      <c r="D3144" s="1">
        <v>43873</v>
      </c>
      <c r="E3144" t="b">
        <v>0</v>
      </c>
      <c r="F3144" s="2">
        <v>43196.753472222219</v>
      </c>
      <c r="G3144">
        <v>38871</v>
      </c>
      <c r="H3144">
        <v>21129</v>
      </c>
      <c r="I3144">
        <v>60000</v>
      </c>
      <c r="J3144" t="s">
        <v>6856</v>
      </c>
      <c r="K3144" t="s">
        <v>6857</v>
      </c>
      <c r="L3144" t="s">
        <v>6772</v>
      </c>
      <c r="M3144" t="s">
        <v>7268</v>
      </c>
      <c r="N3144" t="s">
        <v>6774</v>
      </c>
      <c r="O3144" t="s">
        <v>6859</v>
      </c>
    </row>
    <row r="3145" spans="1:15" x14ac:dyDescent="0.25">
      <c r="A3145" t="b">
        <v>0</v>
      </c>
      <c r="B3145" s="3" t="b">
        <f t="shared" si="49"/>
        <v>0</v>
      </c>
      <c r="C3145" t="s">
        <v>6785</v>
      </c>
      <c r="D3145" s="1">
        <v>43873</v>
      </c>
      <c r="E3145" t="b">
        <v>0</v>
      </c>
      <c r="F3145" s="2">
        <v>43322</v>
      </c>
      <c r="G3145">
        <v>79461</v>
      </c>
      <c r="H3145">
        <v>47278</v>
      </c>
      <c r="I3145">
        <v>126739</v>
      </c>
      <c r="J3145" t="s">
        <v>6786</v>
      </c>
      <c r="K3145" t="s">
        <v>6787</v>
      </c>
      <c r="L3145" t="s">
        <v>6772</v>
      </c>
      <c r="M3145" t="s">
        <v>7269</v>
      </c>
      <c r="N3145" t="s">
        <v>6774</v>
      </c>
      <c r="O3145" t="s">
        <v>7270</v>
      </c>
    </row>
    <row r="3146" spans="1:15" x14ac:dyDescent="0.25">
      <c r="A3146" t="b">
        <v>0</v>
      </c>
      <c r="B3146" s="3" t="b">
        <f t="shared" si="49"/>
        <v>0</v>
      </c>
      <c r="C3146" t="s">
        <v>7271</v>
      </c>
      <c r="D3146" s="1">
        <v>43873</v>
      </c>
      <c r="E3146" t="b">
        <v>0</v>
      </c>
      <c r="F3146" s="2">
        <v>43279</v>
      </c>
      <c r="G3146">
        <v>50000</v>
      </c>
      <c r="H3146">
        <v>0</v>
      </c>
      <c r="I3146">
        <v>50000</v>
      </c>
      <c r="J3146" t="s">
        <v>7272</v>
      </c>
      <c r="K3146" t="s">
        <v>3368</v>
      </c>
      <c r="L3146" t="s">
        <v>6772</v>
      </c>
      <c r="M3146" t="s">
        <v>7273</v>
      </c>
      <c r="N3146" t="s">
        <v>6774</v>
      </c>
      <c r="O3146" t="s">
        <v>7274</v>
      </c>
    </row>
    <row r="3147" spans="1:15" x14ac:dyDescent="0.25">
      <c r="A3147" t="b">
        <v>0</v>
      </c>
      <c r="B3147" s="3" t="b">
        <f t="shared" si="49"/>
        <v>0</v>
      </c>
      <c r="C3147" t="s">
        <v>7043</v>
      </c>
      <c r="D3147" s="1">
        <v>43873</v>
      </c>
      <c r="E3147" t="b">
        <v>0</v>
      </c>
      <c r="F3147" s="2">
        <v>43244.488888888889</v>
      </c>
      <c r="G3147">
        <v>5000</v>
      </c>
      <c r="H3147">
        <v>0</v>
      </c>
      <c r="I3147">
        <v>5000</v>
      </c>
      <c r="J3147" t="s">
        <v>7044</v>
      </c>
      <c r="K3147" t="s">
        <v>7045</v>
      </c>
      <c r="L3147" t="s">
        <v>6772</v>
      </c>
      <c r="M3147" t="s">
        <v>7275</v>
      </c>
      <c r="N3147" t="s">
        <v>6774</v>
      </c>
      <c r="O3147" t="s">
        <v>7276</v>
      </c>
    </row>
    <row r="3148" spans="1:15" x14ac:dyDescent="0.25">
      <c r="A3148" t="b">
        <v>0</v>
      </c>
      <c r="B3148" s="3" t="b">
        <f t="shared" si="49"/>
        <v>0</v>
      </c>
      <c r="C3148" t="s">
        <v>6793</v>
      </c>
      <c r="D3148" s="1">
        <v>43873</v>
      </c>
      <c r="E3148" t="b">
        <v>0</v>
      </c>
      <c r="F3148" s="2">
        <v>43175.432638888888</v>
      </c>
      <c r="G3148">
        <v>35000</v>
      </c>
      <c r="H3148">
        <v>0</v>
      </c>
      <c r="I3148">
        <v>35000</v>
      </c>
      <c r="J3148" t="s">
        <v>2540</v>
      </c>
      <c r="K3148" t="s">
        <v>6794</v>
      </c>
      <c r="L3148" t="s">
        <v>6772</v>
      </c>
      <c r="M3148" t="s">
        <v>7277</v>
      </c>
      <c r="N3148" t="s">
        <v>6774</v>
      </c>
      <c r="O3148" t="s">
        <v>7278</v>
      </c>
    </row>
    <row r="3149" spans="1:15" x14ac:dyDescent="0.25">
      <c r="A3149" t="b">
        <v>0</v>
      </c>
      <c r="B3149" s="3" t="b">
        <f t="shared" si="49"/>
        <v>0</v>
      </c>
      <c r="C3149" t="s">
        <v>6914</v>
      </c>
      <c r="D3149" s="1">
        <v>43873</v>
      </c>
      <c r="E3149" t="b">
        <v>0</v>
      </c>
      <c r="F3149" s="2">
        <v>43171.668055555558</v>
      </c>
      <c r="G3149">
        <v>75767</v>
      </c>
      <c r="H3149">
        <v>38643</v>
      </c>
      <c r="I3149">
        <v>114410</v>
      </c>
      <c r="J3149" t="s">
        <v>6915</v>
      </c>
      <c r="K3149" t="s">
        <v>6916</v>
      </c>
      <c r="L3149" t="s">
        <v>6772</v>
      </c>
      <c r="M3149" t="s">
        <v>7279</v>
      </c>
      <c r="N3149" t="s">
        <v>6774</v>
      </c>
      <c r="O3149" t="s">
        <v>7055</v>
      </c>
    </row>
    <row r="3150" spans="1:15" x14ac:dyDescent="0.25">
      <c r="A3150" t="b">
        <v>0</v>
      </c>
      <c r="B3150" s="3" t="b">
        <f t="shared" si="49"/>
        <v>0</v>
      </c>
      <c r="C3150" t="s">
        <v>6793</v>
      </c>
      <c r="D3150" s="1">
        <v>43873</v>
      </c>
      <c r="E3150" t="b">
        <v>0</v>
      </c>
      <c r="F3150" s="2">
        <v>43201.55</v>
      </c>
      <c r="G3150">
        <v>35000</v>
      </c>
      <c r="H3150">
        <v>0</v>
      </c>
      <c r="I3150">
        <v>35000</v>
      </c>
      <c r="J3150" t="s">
        <v>2540</v>
      </c>
      <c r="K3150" t="s">
        <v>6794</v>
      </c>
      <c r="L3150" t="s">
        <v>6772</v>
      </c>
      <c r="M3150" t="s">
        <v>7280</v>
      </c>
      <c r="N3150" t="s">
        <v>6774</v>
      </c>
      <c r="O3150" t="s">
        <v>7281</v>
      </c>
    </row>
    <row r="3151" spans="1:15" x14ac:dyDescent="0.25">
      <c r="A3151" t="b">
        <v>0</v>
      </c>
      <c r="B3151" s="3" t="b">
        <f t="shared" si="49"/>
        <v>0</v>
      </c>
      <c r="C3151" t="s">
        <v>6838</v>
      </c>
      <c r="D3151" s="1">
        <v>43873</v>
      </c>
      <c r="E3151" t="b">
        <v>0</v>
      </c>
      <c r="F3151" s="2">
        <v>43180.506944444445</v>
      </c>
      <c r="G3151">
        <v>19388</v>
      </c>
      <c r="H3151">
        <v>8271</v>
      </c>
      <c r="I3151">
        <v>27659</v>
      </c>
      <c r="J3151" t="s">
        <v>913</v>
      </c>
      <c r="K3151" t="s">
        <v>6839</v>
      </c>
      <c r="L3151" t="s">
        <v>6772</v>
      </c>
      <c r="M3151" t="s">
        <v>7282</v>
      </c>
      <c r="N3151" t="s">
        <v>6774</v>
      </c>
      <c r="O3151" t="s">
        <v>6850</v>
      </c>
    </row>
    <row r="3152" spans="1:15" x14ac:dyDescent="0.25">
      <c r="A3152" t="b">
        <v>0</v>
      </c>
      <c r="B3152" s="3" t="b">
        <f t="shared" si="49"/>
        <v>0</v>
      </c>
      <c r="C3152" t="s">
        <v>7283</v>
      </c>
      <c r="D3152" s="1">
        <v>43873</v>
      </c>
      <c r="E3152" t="b">
        <v>0</v>
      </c>
      <c r="F3152" s="2">
        <v>43196</v>
      </c>
      <c r="G3152">
        <v>164673</v>
      </c>
      <c r="H3152">
        <v>84921</v>
      </c>
      <c r="I3152">
        <v>249594</v>
      </c>
      <c r="J3152" t="s">
        <v>93</v>
      </c>
      <c r="K3152" t="s">
        <v>7284</v>
      </c>
      <c r="L3152" t="s">
        <v>6772</v>
      </c>
      <c r="M3152" t="s">
        <v>7285</v>
      </c>
      <c r="N3152" t="s">
        <v>6774</v>
      </c>
      <c r="O3152" t="s">
        <v>7002</v>
      </c>
    </row>
    <row r="3153" spans="1:15" x14ac:dyDescent="0.25">
      <c r="A3153" t="b">
        <v>0</v>
      </c>
      <c r="B3153" s="3" t="b">
        <f t="shared" si="49"/>
        <v>0</v>
      </c>
      <c r="C3153" t="s">
        <v>6907</v>
      </c>
      <c r="D3153" s="1">
        <v>43873</v>
      </c>
      <c r="E3153" t="b">
        <v>0</v>
      </c>
      <c r="F3153" s="2">
        <v>43202.668749999997</v>
      </c>
      <c r="G3153">
        <v>172545</v>
      </c>
      <c r="H3153">
        <v>89010</v>
      </c>
      <c r="I3153">
        <v>261555</v>
      </c>
      <c r="J3153" t="s">
        <v>6908</v>
      </c>
      <c r="K3153" t="s">
        <v>6909</v>
      </c>
      <c r="L3153" t="s">
        <v>6772</v>
      </c>
      <c r="M3153" t="s">
        <v>7286</v>
      </c>
      <c r="N3153" t="s">
        <v>6774</v>
      </c>
      <c r="O3153" t="s">
        <v>7287</v>
      </c>
    </row>
    <row r="3154" spans="1:15" x14ac:dyDescent="0.25">
      <c r="A3154" t="b">
        <v>0</v>
      </c>
      <c r="B3154" s="3" t="b">
        <f t="shared" si="49"/>
        <v>0</v>
      </c>
      <c r="C3154" t="s">
        <v>6907</v>
      </c>
      <c r="D3154" s="1">
        <v>43873</v>
      </c>
      <c r="E3154" t="b">
        <v>0</v>
      </c>
      <c r="F3154" s="2">
        <v>43244.480555555558</v>
      </c>
      <c r="G3154">
        <v>9100</v>
      </c>
      <c r="H3154">
        <v>0</v>
      </c>
      <c r="I3154">
        <v>9100</v>
      </c>
      <c r="J3154" t="s">
        <v>6908</v>
      </c>
      <c r="K3154" t="s">
        <v>6909</v>
      </c>
      <c r="L3154" t="s">
        <v>6772</v>
      </c>
      <c r="M3154" t="s">
        <v>7288</v>
      </c>
      <c r="N3154" t="s">
        <v>6774</v>
      </c>
      <c r="O3154" t="s">
        <v>7289</v>
      </c>
    </row>
    <row r="3155" spans="1:15" x14ac:dyDescent="0.25">
      <c r="A3155" t="b">
        <v>0</v>
      </c>
      <c r="B3155" s="3" t="b">
        <f t="shared" si="49"/>
        <v>0</v>
      </c>
      <c r="C3155" t="s">
        <v>6891</v>
      </c>
      <c r="D3155" s="1">
        <v>43873</v>
      </c>
      <c r="E3155" t="b">
        <v>0</v>
      </c>
      <c r="F3155" s="2">
        <v>43578.661111111112</v>
      </c>
      <c r="G3155">
        <v>264875</v>
      </c>
      <c r="H3155">
        <v>133901</v>
      </c>
      <c r="I3155">
        <v>398776</v>
      </c>
      <c r="J3155" t="s">
        <v>6892</v>
      </c>
      <c r="K3155" t="s">
        <v>6893</v>
      </c>
      <c r="L3155" t="s">
        <v>6772</v>
      </c>
      <c r="M3155" t="s">
        <v>7290</v>
      </c>
      <c r="N3155" t="s">
        <v>6774</v>
      </c>
      <c r="O3155" t="s">
        <v>7113</v>
      </c>
    </row>
    <row r="3156" spans="1:15" x14ac:dyDescent="0.25">
      <c r="A3156" t="b">
        <v>0</v>
      </c>
      <c r="B3156" s="3" t="b">
        <f t="shared" si="49"/>
        <v>0</v>
      </c>
      <c r="C3156" t="s">
        <v>6876</v>
      </c>
      <c r="D3156" s="1">
        <v>43873</v>
      </c>
      <c r="E3156" t="b">
        <v>0</v>
      </c>
      <c r="F3156" s="2">
        <v>43257</v>
      </c>
      <c r="G3156">
        <v>15674</v>
      </c>
      <c r="H3156">
        <v>9326</v>
      </c>
      <c r="I3156">
        <v>25000</v>
      </c>
      <c r="J3156" t="s">
        <v>2705</v>
      </c>
      <c r="K3156" t="s">
        <v>6877</v>
      </c>
      <c r="L3156" t="s">
        <v>6772</v>
      </c>
      <c r="M3156" t="s">
        <v>7291</v>
      </c>
      <c r="N3156" t="s">
        <v>6774</v>
      </c>
      <c r="O3156" t="s">
        <v>7292</v>
      </c>
    </row>
    <row r="3157" spans="1:15" x14ac:dyDescent="0.25">
      <c r="A3157" t="b">
        <v>0</v>
      </c>
      <c r="B3157" s="3" t="b">
        <f t="shared" si="49"/>
        <v>0</v>
      </c>
      <c r="C3157" t="s">
        <v>6797</v>
      </c>
      <c r="D3157" s="1">
        <v>43873</v>
      </c>
      <c r="E3157" t="b">
        <v>0</v>
      </c>
      <c r="F3157" s="2">
        <v>43341.71875</v>
      </c>
      <c r="G3157">
        <v>50102</v>
      </c>
      <c r="H3157">
        <v>28874</v>
      </c>
      <c r="I3157">
        <v>78976</v>
      </c>
      <c r="J3157" t="s">
        <v>6798</v>
      </c>
      <c r="K3157" t="s">
        <v>6799</v>
      </c>
      <c r="L3157" t="s">
        <v>6772</v>
      </c>
      <c r="M3157" t="s">
        <v>7293</v>
      </c>
      <c r="N3157" t="s">
        <v>6774</v>
      </c>
      <c r="O3157" t="s">
        <v>7294</v>
      </c>
    </row>
    <row r="3158" spans="1:15" x14ac:dyDescent="0.25">
      <c r="A3158" t="b">
        <v>0</v>
      </c>
      <c r="B3158" s="3" t="b">
        <f t="shared" si="49"/>
        <v>0</v>
      </c>
      <c r="C3158" t="s">
        <v>6838</v>
      </c>
      <c r="D3158" s="1">
        <v>43873</v>
      </c>
      <c r="E3158" t="b">
        <v>0</v>
      </c>
      <c r="F3158" s="2">
        <v>43154</v>
      </c>
      <c r="G3158">
        <v>47270</v>
      </c>
      <c r="H3158">
        <v>25546</v>
      </c>
      <c r="I3158">
        <v>72816</v>
      </c>
      <c r="J3158" t="s">
        <v>913</v>
      </c>
      <c r="K3158" t="s">
        <v>6839</v>
      </c>
      <c r="L3158" t="s">
        <v>6772</v>
      </c>
      <c r="M3158" t="s">
        <v>7295</v>
      </c>
      <c r="N3158" t="s">
        <v>6774</v>
      </c>
      <c r="O3158" t="s">
        <v>6841</v>
      </c>
    </row>
    <row r="3159" spans="1:15" x14ac:dyDescent="0.25">
      <c r="A3159" t="b">
        <v>0</v>
      </c>
      <c r="B3159" s="3" t="b">
        <f t="shared" si="49"/>
        <v>0</v>
      </c>
      <c r="C3159" t="s">
        <v>6793</v>
      </c>
      <c r="D3159" s="1">
        <v>43873</v>
      </c>
      <c r="E3159" t="b">
        <v>0</v>
      </c>
      <c r="F3159" s="2">
        <v>43193.507638888892</v>
      </c>
      <c r="G3159">
        <v>3500</v>
      </c>
      <c r="H3159">
        <v>0</v>
      </c>
      <c r="I3159">
        <v>3500</v>
      </c>
      <c r="J3159" t="s">
        <v>2540</v>
      </c>
      <c r="K3159" t="s">
        <v>6794</v>
      </c>
      <c r="L3159" t="s">
        <v>6772</v>
      </c>
      <c r="M3159" t="s">
        <v>7296</v>
      </c>
      <c r="N3159" t="s">
        <v>6774</v>
      </c>
      <c r="O3159" t="s">
        <v>7297</v>
      </c>
    </row>
    <row r="3160" spans="1:15" x14ac:dyDescent="0.25">
      <c r="A3160" t="b">
        <v>0</v>
      </c>
      <c r="B3160" s="3" t="b">
        <f t="shared" si="49"/>
        <v>0</v>
      </c>
      <c r="C3160" t="s">
        <v>6817</v>
      </c>
      <c r="D3160" s="1">
        <v>43873</v>
      </c>
      <c r="E3160" t="b">
        <v>0</v>
      </c>
      <c r="F3160" s="2">
        <v>43154</v>
      </c>
      <c r="G3160">
        <v>46651</v>
      </c>
      <c r="H3160">
        <v>26823</v>
      </c>
      <c r="I3160">
        <v>73474</v>
      </c>
      <c r="J3160" t="s">
        <v>80</v>
      </c>
      <c r="K3160" t="s">
        <v>6818</v>
      </c>
      <c r="L3160" t="s">
        <v>6772</v>
      </c>
      <c r="M3160" t="s">
        <v>7298</v>
      </c>
      <c r="N3160" t="s">
        <v>6774</v>
      </c>
      <c r="O3160" t="s">
        <v>6950</v>
      </c>
    </row>
    <row r="3161" spans="1:15" x14ac:dyDescent="0.25">
      <c r="A3161" t="b">
        <v>0</v>
      </c>
      <c r="B3161" s="3" t="b">
        <f t="shared" si="49"/>
        <v>0</v>
      </c>
      <c r="C3161" t="s">
        <v>6851</v>
      </c>
      <c r="D3161" s="1">
        <v>43873</v>
      </c>
      <c r="E3161" t="b">
        <v>0</v>
      </c>
      <c r="F3161" s="2">
        <v>43180</v>
      </c>
      <c r="G3161">
        <v>2500</v>
      </c>
      <c r="H3161">
        <v>0</v>
      </c>
      <c r="I3161">
        <v>2500</v>
      </c>
      <c r="J3161" t="s">
        <v>4204</v>
      </c>
      <c r="K3161" t="s">
        <v>6852</v>
      </c>
      <c r="L3161" t="s">
        <v>6772</v>
      </c>
      <c r="M3161" t="s">
        <v>7299</v>
      </c>
      <c r="N3161" t="s">
        <v>6774</v>
      </c>
      <c r="O3161" t="s">
        <v>6865</v>
      </c>
    </row>
    <row r="3162" spans="1:15" x14ac:dyDescent="0.25">
      <c r="A3162" t="b">
        <v>0</v>
      </c>
      <c r="B3162" s="3" t="b">
        <f t="shared" si="49"/>
        <v>0</v>
      </c>
      <c r="C3162" t="s">
        <v>6891</v>
      </c>
      <c r="D3162" s="1">
        <v>43873</v>
      </c>
      <c r="E3162" t="b">
        <v>0</v>
      </c>
      <c r="F3162" s="2">
        <v>43335</v>
      </c>
      <c r="G3162">
        <v>143149</v>
      </c>
      <c r="H3162">
        <v>81851</v>
      </c>
      <c r="I3162">
        <v>225000</v>
      </c>
      <c r="J3162" t="s">
        <v>6892</v>
      </c>
      <c r="K3162" t="s">
        <v>6893</v>
      </c>
      <c r="L3162" t="s">
        <v>6772</v>
      </c>
      <c r="M3162" t="s">
        <v>7300</v>
      </c>
      <c r="N3162" t="s">
        <v>6774</v>
      </c>
      <c r="O3162" t="s">
        <v>7301</v>
      </c>
    </row>
    <row r="3163" spans="1:15" x14ac:dyDescent="0.25">
      <c r="A3163" t="b">
        <v>0</v>
      </c>
      <c r="B3163" s="3" t="b">
        <f t="shared" si="49"/>
        <v>0</v>
      </c>
      <c r="C3163" t="s">
        <v>6770</v>
      </c>
      <c r="D3163" s="1">
        <v>43873</v>
      </c>
      <c r="E3163" t="b">
        <v>0</v>
      </c>
      <c r="F3163" s="2">
        <v>43350.691666666666</v>
      </c>
      <c r="G3163">
        <v>174267</v>
      </c>
      <c r="H3163">
        <v>92471</v>
      </c>
      <c r="I3163">
        <v>266738</v>
      </c>
      <c r="J3163" t="s">
        <v>1973</v>
      </c>
      <c r="K3163" t="s">
        <v>6771</v>
      </c>
      <c r="L3163" t="s">
        <v>6772</v>
      </c>
      <c r="M3163" t="s">
        <v>7302</v>
      </c>
      <c r="N3163" t="s">
        <v>6774</v>
      </c>
      <c r="O3163" t="s">
        <v>6861</v>
      </c>
    </row>
    <row r="3164" spans="1:15" x14ac:dyDescent="0.25">
      <c r="A3164" t="b">
        <v>0</v>
      </c>
      <c r="B3164" s="3" t="b">
        <f t="shared" si="49"/>
        <v>0</v>
      </c>
      <c r="C3164" t="s">
        <v>6985</v>
      </c>
      <c r="D3164" s="1">
        <v>43873</v>
      </c>
      <c r="E3164" t="b">
        <v>0</v>
      </c>
      <c r="F3164" s="2">
        <v>43326.55972222222</v>
      </c>
      <c r="G3164">
        <v>100459</v>
      </c>
      <c r="H3164">
        <v>31644</v>
      </c>
      <c r="I3164">
        <v>132103</v>
      </c>
      <c r="J3164" t="s">
        <v>6986</v>
      </c>
      <c r="K3164" t="s">
        <v>6987</v>
      </c>
      <c r="L3164" t="s">
        <v>6772</v>
      </c>
      <c r="M3164" t="s">
        <v>7303</v>
      </c>
      <c r="N3164" t="s">
        <v>6774</v>
      </c>
      <c r="O3164" t="s">
        <v>7057</v>
      </c>
    </row>
    <row r="3165" spans="1:15" x14ac:dyDescent="0.25">
      <c r="A3165" t="b">
        <v>0</v>
      </c>
      <c r="B3165" s="3" t="b">
        <f t="shared" si="49"/>
        <v>0</v>
      </c>
      <c r="C3165" t="s">
        <v>6817</v>
      </c>
      <c r="D3165" s="1">
        <v>43873</v>
      </c>
      <c r="E3165" t="b">
        <v>0</v>
      </c>
      <c r="F3165" s="2">
        <v>43367.754166666666</v>
      </c>
      <c r="G3165">
        <v>100325</v>
      </c>
      <c r="H3165">
        <v>57675</v>
      </c>
      <c r="I3165">
        <v>158000</v>
      </c>
      <c r="J3165" t="s">
        <v>80</v>
      </c>
      <c r="K3165" t="s">
        <v>6818</v>
      </c>
      <c r="L3165" t="s">
        <v>6772</v>
      </c>
      <c r="M3165" t="s">
        <v>7304</v>
      </c>
      <c r="N3165" t="s">
        <v>6774</v>
      </c>
      <c r="O3165" t="s">
        <v>6950</v>
      </c>
    </row>
    <row r="3166" spans="1:15" x14ac:dyDescent="0.25">
      <c r="A3166" t="b">
        <v>0</v>
      </c>
      <c r="B3166" s="3" t="b">
        <f t="shared" si="49"/>
        <v>0</v>
      </c>
      <c r="C3166" t="s">
        <v>6855</v>
      </c>
      <c r="D3166" s="1">
        <v>43873</v>
      </c>
      <c r="E3166" t="b">
        <v>0</v>
      </c>
      <c r="F3166" s="2">
        <v>43325.569444444445</v>
      </c>
      <c r="G3166">
        <v>870276</v>
      </c>
      <c r="H3166">
        <v>90237</v>
      </c>
      <c r="I3166">
        <v>960513</v>
      </c>
      <c r="J3166" t="s">
        <v>6856</v>
      </c>
      <c r="K3166" t="s">
        <v>6857</v>
      </c>
      <c r="L3166" t="s">
        <v>6772</v>
      </c>
      <c r="M3166" t="s">
        <v>7305</v>
      </c>
      <c r="N3166" t="s">
        <v>6774</v>
      </c>
      <c r="O3166" t="s">
        <v>7127</v>
      </c>
    </row>
    <row r="3167" spans="1:15" x14ac:dyDescent="0.25">
      <c r="A3167" t="b">
        <v>0</v>
      </c>
      <c r="B3167" s="3" t="b">
        <f t="shared" si="49"/>
        <v>0</v>
      </c>
      <c r="C3167" t="s">
        <v>6793</v>
      </c>
      <c r="D3167" s="1">
        <v>43873</v>
      </c>
      <c r="E3167" t="b">
        <v>0</v>
      </c>
      <c r="F3167" s="2">
        <v>43335</v>
      </c>
      <c r="G3167">
        <v>454545</v>
      </c>
      <c r="H3167">
        <v>45455</v>
      </c>
      <c r="I3167">
        <v>500000</v>
      </c>
      <c r="J3167" t="s">
        <v>2540</v>
      </c>
      <c r="K3167" t="s">
        <v>6794</v>
      </c>
      <c r="L3167" t="s">
        <v>6772</v>
      </c>
      <c r="M3167" t="s">
        <v>7306</v>
      </c>
      <c r="N3167" t="s">
        <v>6774</v>
      </c>
      <c r="O3167" t="s">
        <v>7307</v>
      </c>
    </row>
    <row r="3168" spans="1:15" x14ac:dyDescent="0.25">
      <c r="A3168" t="b">
        <v>0</v>
      </c>
      <c r="B3168" s="3" t="b">
        <f t="shared" si="49"/>
        <v>0</v>
      </c>
      <c r="C3168" t="s">
        <v>6793</v>
      </c>
      <c r="D3168" s="1">
        <v>43873</v>
      </c>
      <c r="E3168" t="b">
        <v>0</v>
      </c>
      <c r="F3168" s="2">
        <v>43432.43472222222</v>
      </c>
      <c r="G3168">
        <v>35000</v>
      </c>
      <c r="H3168">
        <v>0</v>
      </c>
      <c r="I3168">
        <v>35000</v>
      </c>
      <c r="J3168" t="s">
        <v>2540</v>
      </c>
      <c r="K3168" t="s">
        <v>6794</v>
      </c>
      <c r="L3168" t="s">
        <v>6772</v>
      </c>
      <c r="M3168" t="s">
        <v>7308</v>
      </c>
      <c r="N3168" t="s">
        <v>6774</v>
      </c>
      <c r="O3168" t="s">
        <v>7309</v>
      </c>
    </row>
    <row r="3169" spans="1:15" x14ac:dyDescent="0.25">
      <c r="A3169" t="b">
        <v>0</v>
      </c>
      <c r="B3169" s="3" t="b">
        <f t="shared" si="49"/>
        <v>0</v>
      </c>
      <c r="C3169" t="s">
        <v>6817</v>
      </c>
      <c r="D3169" s="1">
        <v>43873</v>
      </c>
      <c r="E3169" t="b">
        <v>0</v>
      </c>
      <c r="F3169" s="2">
        <v>43305.668055555558</v>
      </c>
      <c r="G3169">
        <v>30238</v>
      </c>
      <c r="H3169">
        <v>17377</v>
      </c>
      <c r="I3169">
        <v>47615</v>
      </c>
      <c r="J3169" t="s">
        <v>80</v>
      </c>
      <c r="K3169" t="s">
        <v>6818</v>
      </c>
      <c r="L3169" t="s">
        <v>6772</v>
      </c>
      <c r="M3169" t="s">
        <v>7310</v>
      </c>
      <c r="N3169" t="s">
        <v>6774</v>
      </c>
      <c r="O3169" t="s">
        <v>6950</v>
      </c>
    </row>
    <row r="3170" spans="1:15" x14ac:dyDescent="0.25">
      <c r="A3170" t="b">
        <v>0</v>
      </c>
      <c r="B3170" s="3" t="b">
        <f t="shared" si="49"/>
        <v>0</v>
      </c>
      <c r="C3170" t="s">
        <v>6838</v>
      </c>
      <c r="D3170" s="1">
        <v>43873</v>
      </c>
      <c r="E3170" t="b">
        <v>0</v>
      </c>
      <c r="F3170" s="2">
        <v>43315.714583333334</v>
      </c>
      <c r="G3170">
        <v>38423</v>
      </c>
      <c r="H3170">
        <v>20585</v>
      </c>
      <c r="I3170">
        <v>59008</v>
      </c>
      <c r="J3170" t="s">
        <v>913</v>
      </c>
      <c r="K3170" t="s">
        <v>6839</v>
      </c>
      <c r="L3170" t="s">
        <v>6772</v>
      </c>
      <c r="M3170" t="s">
        <v>7311</v>
      </c>
      <c r="N3170" t="s">
        <v>6774</v>
      </c>
      <c r="O3170" t="s">
        <v>6850</v>
      </c>
    </row>
    <row r="3171" spans="1:15" x14ac:dyDescent="0.25">
      <c r="A3171" t="b">
        <v>0</v>
      </c>
      <c r="B3171" s="3" t="b">
        <f t="shared" si="49"/>
        <v>0</v>
      </c>
      <c r="C3171" t="s">
        <v>6985</v>
      </c>
      <c r="D3171" s="1">
        <v>43873</v>
      </c>
      <c r="E3171" t="b">
        <v>0</v>
      </c>
      <c r="F3171" s="2">
        <v>43300</v>
      </c>
      <c r="G3171">
        <v>57209</v>
      </c>
      <c r="H3171">
        <v>27496</v>
      </c>
      <c r="I3171">
        <v>84705</v>
      </c>
      <c r="J3171" t="s">
        <v>6986</v>
      </c>
      <c r="K3171" t="s">
        <v>6987</v>
      </c>
      <c r="L3171" t="s">
        <v>6772</v>
      </c>
      <c r="M3171" t="s">
        <v>7312</v>
      </c>
      <c r="N3171" t="s">
        <v>6774</v>
      </c>
      <c r="O3171" t="s">
        <v>7313</v>
      </c>
    </row>
    <row r="3172" spans="1:15" x14ac:dyDescent="0.25">
      <c r="A3172" t="b">
        <v>0</v>
      </c>
      <c r="B3172" s="3" t="b">
        <f t="shared" si="49"/>
        <v>0</v>
      </c>
      <c r="C3172" t="s">
        <v>6880</v>
      </c>
      <c r="D3172" s="1">
        <v>43873</v>
      </c>
      <c r="E3172" t="b">
        <v>0</v>
      </c>
      <c r="F3172" s="2">
        <v>43510.493750000001</v>
      </c>
      <c r="G3172">
        <v>93185</v>
      </c>
      <c r="H3172">
        <v>38205</v>
      </c>
      <c r="I3172">
        <v>131390</v>
      </c>
      <c r="J3172" t="s">
        <v>6881</v>
      </c>
      <c r="K3172" t="s">
        <v>6882</v>
      </c>
      <c r="L3172" t="s">
        <v>6772</v>
      </c>
      <c r="M3172" t="s">
        <v>7314</v>
      </c>
      <c r="N3172" t="s">
        <v>6774</v>
      </c>
      <c r="O3172" t="s">
        <v>7315</v>
      </c>
    </row>
    <row r="3173" spans="1:15" x14ac:dyDescent="0.25">
      <c r="A3173" t="b">
        <v>0</v>
      </c>
      <c r="B3173" s="3" t="b">
        <f t="shared" si="49"/>
        <v>0</v>
      </c>
      <c r="C3173" t="s">
        <v>6793</v>
      </c>
      <c r="D3173" s="1">
        <v>43873</v>
      </c>
      <c r="E3173" t="b">
        <v>0</v>
      </c>
      <c r="F3173" s="2">
        <v>43383.62777777778</v>
      </c>
      <c r="G3173">
        <v>90000</v>
      </c>
      <c r="H3173">
        <v>0</v>
      </c>
      <c r="I3173">
        <v>90000</v>
      </c>
      <c r="J3173" t="s">
        <v>2540</v>
      </c>
      <c r="K3173" t="s">
        <v>6794</v>
      </c>
      <c r="L3173" t="s">
        <v>6772</v>
      </c>
      <c r="M3173" t="s">
        <v>7316</v>
      </c>
      <c r="N3173" t="s">
        <v>6774</v>
      </c>
      <c r="O3173" t="s">
        <v>7317</v>
      </c>
    </row>
    <row r="3174" spans="1:15" x14ac:dyDescent="0.25">
      <c r="A3174" t="b">
        <v>0</v>
      </c>
      <c r="B3174" s="3" t="b">
        <f t="shared" si="49"/>
        <v>0</v>
      </c>
      <c r="C3174" t="s">
        <v>6793</v>
      </c>
      <c r="D3174" s="1">
        <v>43873</v>
      </c>
      <c r="E3174" t="b">
        <v>0</v>
      </c>
      <c r="F3174" s="2">
        <v>43290.420138888891</v>
      </c>
      <c r="G3174">
        <v>90909</v>
      </c>
      <c r="H3174">
        <v>9091</v>
      </c>
      <c r="I3174">
        <v>100000</v>
      </c>
      <c r="J3174" t="s">
        <v>2540</v>
      </c>
      <c r="K3174" t="s">
        <v>6794</v>
      </c>
      <c r="L3174" t="s">
        <v>6772</v>
      </c>
      <c r="M3174" t="s">
        <v>7318</v>
      </c>
      <c r="N3174" t="s">
        <v>6774</v>
      </c>
      <c r="O3174" t="s">
        <v>6805</v>
      </c>
    </row>
    <row r="3175" spans="1:15" x14ac:dyDescent="0.25">
      <c r="A3175" t="b">
        <v>0</v>
      </c>
      <c r="B3175" s="3" t="b">
        <f t="shared" si="49"/>
        <v>0</v>
      </c>
      <c r="C3175" t="s">
        <v>6966</v>
      </c>
      <c r="D3175" s="1">
        <v>43873</v>
      </c>
      <c r="E3175" t="b">
        <v>0</v>
      </c>
      <c r="F3175" s="2">
        <v>43290.489583333336</v>
      </c>
      <c r="G3175">
        <v>37185</v>
      </c>
      <c r="H3175">
        <v>18652</v>
      </c>
      <c r="I3175">
        <v>55837</v>
      </c>
      <c r="J3175" t="s">
        <v>6967</v>
      </c>
      <c r="K3175" t="s">
        <v>6968</v>
      </c>
      <c r="L3175" t="s">
        <v>6772</v>
      </c>
      <c r="M3175" t="s">
        <v>7319</v>
      </c>
      <c r="N3175" t="s">
        <v>6774</v>
      </c>
      <c r="O3175" t="s">
        <v>7076</v>
      </c>
    </row>
    <row r="3176" spans="1:15" x14ac:dyDescent="0.25">
      <c r="A3176" t="b">
        <v>0</v>
      </c>
      <c r="B3176" s="3" t="b">
        <f t="shared" si="49"/>
        <v>0</v>
      </c>
      <c r="C3176" t="s">
        <v>7025</v>
      </c>
      <c r="D3176" s="1">
        <v>43873</v>
      </c>
      <c r="E3176" t="b">
        <v>0</v>
      </c>
      <c r="F3176" s="2">
        <v>43280.589583333334</v>
      </c>
      <c r="G3176">
        <v>66337</v>
      </c>
      <c r="H3176">
        <v>32886</v>
      </c>
      <c r="I3176">
        <v>99223</v>
      </c>
      <c r="J3176" t="s">
        <v>7026</v>
      </c>
      <c r="K3176" t="s">
        <v>7027</v>
      </c>
      <c r="L3176" t="s">
        <v>6772</v>
      </c>
      <c r="M3176" t="s">
        <v>7320</v>
      </c>
      <c r="N3176" t="s">
        <v>6774</v>
      </c>
      <c r="O3176" t="s">
        <v>7029</v>
      </c>
    </row>
    <row r="3177" spans="1:15" x14ac:dyDescent="0.25">
      <c r="A3177" t="b">
        <v>0</v>
      </c>
      <c r="B3177" s="3" t="b">
        <f t="shared" si="49"/>
        <v>0</v>
      </c>
      <c r="C3177" t="s">
        <v>6813</v>
      </c>
      <c r="D3177" s="1">
        <v>43873</v>
      </c>
      <c r="E3177" t="b">
        <v>0</v>
      </c>
      <c r="F3177" s="2">
        <v>43395</v>
      </c>
      <c r="G3177">
        <v>470212</v>
      </c>
      <c r="H3177">
        <v>279788</v>
      </c>
      <c r="I3177">
        <v>750000</v>
      </c>
      <c r="J3177" t="s">
        <v>651</v>
      </c>
      <c r="K3177" t="s">
        <v>6814</v>
      </c>
      <c r="L3177" t="s">
        <v>6772</v>
      </c>
      <c r="M3177" t="s">
        <v>7321</v>
      </c>
      <c r="N3177" t="s">
        <v>6774</v>
      </c>
      <c r="O3177" t="s">
        <v>7322</v>
      </c>
    </row>
    <row r="3178" spans="1:15" x14ac:dyDescent="0.25">
      <c r="A3178" t="b">
        <v>0</v>
      </c>
      <c r="B3178" s="3" t="b">
        <f t="shared" si="49"/>
        <v>0</v>
      </c>
      <c r="C3178" t="s">
        <v>6838</v>
      </c>
      <c r="D3178" s="1">
        <v>43873</v>
      </c>
      <c r="E3178" t="b">
        <v>0</v>
      </c>
      <c r="F3178" s="2">
        <v>43279.467361111114</v>
      </c>
      <c r="G3178">
        <v>19898</v>
      </c>
      <c r="H3178">
        <v>11551</v>
      </c>
      <c r="I3178">
        <v>31449</v>
      </c>
      <c r="J3178" t="s">
        <v>913</v>
      </c>
      <c r="K3178" t="s">
        <v>6839</v>
      </c>
      <c r="L3178" t="s">
        <v>6772</v>
      </c>
      <c r="M3178" t="s">
        <v>7323</v>
      </c>
      <c r="N3178" t="s">
        <v>6774</v>
      </c>
      <c r="O3178" t="s">
        <v>6867</v>
      </c>
    </row>
    <row r="3179" spans="1:15" x14ac:dyDescent="0.25">
      <c r="A3179" t="b">
        <v>0</v>
      </c>
      <c r="B3179" s="3" t="b">
        <f t="shared" si="49"/>
        <v>0</v>
      </c>
      <c r="C3179" t="s">
        <v>6898</v>
      </c>
      <c r="D3179" s="1">
        <v>43873</v>
      </c>
      <c r="E3179" t="b">
        <v>0</v>
      </c>
      <c r="F3179" s="2">
        <v>43325.480555555558</v>
      </c>
      <c r="G3179">
        <v>31157</v>
      </c>
      <c r="H3179">
        <v>18539</v>
      </c>
      <c r="I3179">
        <v>49696</v>
      </c>
      <c r="J3179" t="s">
        <v>1012</v>
      </c>
      <c r="K3179" t="s">
        <v>6899</v>
      </c>
      <c r="L3179" t="s">
        <v>6772</v>
      </c>
      <c r="M3179" t="s">
        <v>7324</v>
      </c>
      <c r="N3179" t="s">
        <v>6774</v>
      </c>
      <c r="O3179" t="s">
        <v>7325</v>
      </c>
    </row>
    <row r="3180" spans="1:15" x14ac:dyDescent="0.25">
      <c r="A3180" t="b">
        <v>0</v>
      </c>
      <c r="B3180" s="3" t="b">
        <f t="shared" si="49"/>
        <v>0</v>
      </c>
      <c r="C3180" t="s">
        <v>7182</v>
      </c>
      <c r="D3180" s="1">
        <v>43873</v>
      </c>
      <c r="E3180" t="b">
        <v>0</v>
      </c>
      <c r="F3180" s="2">
        <v>43294</v>
      </c>
      <c r="G3180">
        <v>402282</v>
      </c>
      <c r="H3180">
        <v>0</v>
      </c>
      <c r="I3180">
        <v>402282</v>
      </c>
      <c r="J3180" t="s">
        <v>1973</v>
      </c>
      <c r="K3180" t="s">
        <v>7183</v>
      </c>
      <c r="L3180" t="s">
        <v>6772</v>
      </c>
      <c r="M3180" t="s">
        <v>7326</v>
      </c>
      <c r="N3180" t="s">
        <v>6774</v>
      </c>
      <c r="O3180" t="s">
        <v>7185</v>
      </c>
    </row>
    <row r="3181" spans="1:15" x14ac:dyDescent="0.25">
      <c r="A3181" t="b">
        <v>0</v>
      </c>
      <c r="B3181" s="3" t="b">
        <f t="shared" si="49"/>
        <v>0</v>
      </c>
      <c r="C3181" t="s">
        <v>7327</v>
      </c>
      <c r="D3181" s="1">
        <v>43873</v>
      </c>
      <c r="E3181" t="b">
        <v>0</v>
      </c>
      <c r="F3181" s="2">
        <v>43304.46875</v>
      </c>
      <c r="G3181">
        <v>576920</v>
      </c>
      <c r="H3181">
        <v>0</v>
      </c>
      <c r="I3181">
        <v>576920</v>
      </c>
      <c r="J3181" t="s">
        <v>7328</v>
      </c>
      <c r="K3181" t="s">
        <v>7329</v>
      </c>
      <c r="L3181" t="s">
        <v>6772</v>
      </c>
      <c r="M3181" t="s">
        <v>7330</v>
      </c>
      <c r="N3181" t="s">
        <v>6774</v>
      </c>
      <c r="O3181" t="s">
        <v>7331</v>
      </c>
    </row>
    <row r="3182" spans="1:15" x14ac:dyDescent="0.25">
      <c r="A3182" t="b">
        <v>0</v>
      </c>
      <c r="B3182" s="3" t="b">
        <f t="shared" si="49"/>
        <v>1</v>
      </c>
      <c r="C3182" t="s">
        <v>7118</v>
      </c>
      <c r="D3182" s="1">
        <v>43873</v>
      </c>
      <c r="E3182" t="b">
        <v>0</v>
      </c>
      <c r="F3182" s="2">
        <v>43280</v>
      </c>
      <c r="G3182">
        <v>76370</v>
      </c>
      <c r="H3182">
        <v>38758</v>
      </c>
      <c r="I3182">
        <v>115128</v>
      </c>
      <c r="J3182" t="s">
        <v>120</v>
      </c>
      <c r="K3182" t="s">
        <v>7119</v>
      </c>
      <c r="L3182" t="s">
        <v>6772</v>
      </c>
      <c r="M3182" t="s">
        <v>7332</v>
      </c>
      <c r="N3182" t="s">
        <v>6774</v>
      </c>
      <c r="O3182" t="s">
        <v>7121</v>
      </c>
    </row>
    <row r="3183" spans="1:15" x14ac:dyDescent="0.25">
      <c r="A3183" t="b">
        <v>0</v>
      </c>
      <c r="B3183" s="3" t="b">
        <f t="shared" si="49"/>
        <v>0</v>
      </c>
      <c r="C3183" t="s">
        <v>6898</v>
      </c>
      <c r="D3183" s="1">
        <v>43873</v>
      </c>
      <c r="E3183" t="b">
        <v>0</v>
      </c>
      <c r="F3183" s="2">
        <v>43279.459722222222</v>
      </c>
      <c r="G3183">
        <v>78314</v>
      </c>
      <c r="H3183">
        <v>39019</v>
      </c>
      <c r="I3183">
        <v>117333</v>
      </c>
      <c r="J3183" t="s">
        <v>1012</v>
      </c>
      <c r="K3183" t="s">
        <v>6899</v>
      </c>
      <c r="L3183" t="s">
        <v>6772</v>
      </c>
      <c r="M3183" t="s">
        <v>7333</v>
      </c>
      <c r="N3183" t="s">
        <v>6774</v>
      </c>
      <c r="O3183" t="s">
        <v>7051</v>
      </c>
    </row>
    <row r="3184" spans="1:15" x14ac:dyDescent="0.25">
      <c r="A3184" t="b">
        <v>0</v>
      </c>
      <c r="B3184" s="3" t="b">
        <f t="shared" si="49"/>
        <v>0</v>
      </c>
      <c r="C3184" t="s">
        <v>6914</v>
      </c>
      <c r="D3184" s="1">
        <v>43873</v>
      </c>
      <c r="E3184" t="b">
        <v>0</v>
      </c>
      <c r="F3184" s="2">
        <v>43433.707638888889</v>
      </c>
      <c r="G3184">
        <v>16000</v>
      </c>
      <c r="H3184">
        <v>0</v>
      </c>
      <c r="I3184">
        <v>16000</v>
      </c>
      <c r="J3184" t="s">
        <v>6915</v>
      </c>
      <c r="K3184" t="s">
        <v>6916</v>
      </c>
      <c r="L3184" t="s">
        <v>6772</v>
      </c>
      <c r="M3184" t="s">
        <v>7334</v>
      </c>
      <c r="N3184" t="s">
        <v>6774</v>
      </c>
      <c r="O3184" t="s">
        <v>7335</v>
      </c>
    </row>
    <row r="3185" spans="1:15" x14ac:dyDescent="0.25">
      <c r="A3185" t="b">
        <v>0</v>
      </c>
      <c r="B3185" s="3" t="b">
        <f t="shared" si="49"/>
        <v>0</v>
      </c>
      <c r="C3185" t="s">
        <v>7336</v>
      </c>
      <c r="D3185" s="1">
        <v>43873</v>
      </c>
      <c r="E3185" t="b">
        <v>0</v>
      </c>
      <c r="F3185" s="2">
        <v>43292.504861111112</v>
      </c>
      <c r="G3185">
        <v>79303</v>
      </c>
      <c r="H3185">
        <v>40642</v>
      </c>
      <c r="I3185">
        <v>119945</v>
      </c>
      <c r="J3185" t="s">
        <v>5003</v>
      </c>
      <c r="K3185" t="s">
        <v>7337</v>
      </c>
      <c r="L3185" t="s">
        <v>6772</v>
      </c>
      <c r="M3185" t="s">
        <v>7338</v>
      </c>
      <c r="N3185" t="s">
        <v>6774</v>
      </c>
      <c r="O3185" t="s">
        <v>7339</v>
      </c>
    </row>
    <row r="3186" spans="1:15" x14ac:dyDescent="0.25">
      <c r="A3186" t="b">
        <v>0</v>
      </c>
      <c r="B3186" s="3" t="b">
        <f t="shared" si="49"/>
        <v>0</v>
      </c>
      <c r="C3186" t="s">
        <v>6855</v>
      </c>
      <c r="D3186" s="1">
        <v>43873</v>
      </c>
      <c r="E3186" t="b">
        <v>0</v>
      </c>
      <c r="F3186" s="2">
        <v>43280.552083333336</v>
      </c>
      <c r="G3186">
        <v>73311</v>
      </c>
      <c r="H3186">
        <v>36449</v>
      </c>
      <c r="I3186">
        <v>109760</v>
      </c>
      <c r="J3186" t="s">
        <v>6856</v>
      </c>
      <c r="K3186" t="s">
        <v>6857</v>
      </c>
      <c r="L3186" t="s">
        <v>6772</v>
      </c>
      <c r="M3186" t="s">
        <v>7340</v>
      </c>
      <c r="N3186" t="s">
        <v>6774</v>
      </c>
      <c r="O3186" t="s">
        <v>6859</v>
      </c>
    </row>
    <row r="3187" spans="1:15" x14ac:dyDescent="0.25">
      <c r="A3187" t="b">
        <v>0</v>
      </c>
      <c r="B3187" s="3" t="b">
        <f t="shared" si="49"/>
        <v>0</v>
      </c>
      <c r="C3187" t="s">
        <v>6821</v>
      </c>
      <c r="D3187" s="1">
        <v>43873</v>
      </c>
      <c r="E3187" t="b">
        <v>0</v>
      </c>
      <c r="F3187" s="2">
        <v>43483.714583333334</v>
      </c>
      <c r="G3187">
        <v>130191</v>
      </c>
      <c r="H3187">
        <v>66203</v>
      </c>
      <c r="I3187">
        <v>196394</v>
      </c>
      <c r="J3187" t="s">
        <v>6822</v>
      </c>
      <c r="K3187" t="s">
        <v>6823</v>
      </c>
      <c r="L3187" t="s">
        <v>6772</v>
      </c>
      <c r="M3187" t="s">
        <v>7341</v>
      </c>
      <c r="N3187" t="s">
        <v>6774</v>
      </c>
      <c r="O3187" t="s">
        <v>7342</v>
      </c>
    </row>
    <row r="3188" spans="1:15" x14ac:dyDescent="0.25">
      <c r="A3188" t="b">
        <v>0</v>
      </c>
      <c r="B3188" s="3" t="b">
        <f t="shared" si="49"/>
        <v>0</v>
      </c>
      <c r="C3188" t="s">
        <v>6833</v>
      </c>
      <c r="D3188" s="1">
        <v>43873</v>
      </c>
      <c r="E3188" t="b">
        <v>0</v>
      </c>
      <c r="F3188" s="2">
        <v>43280.556250000001</v>
      </c>
      <c r="G3188">
        <v>325446</v>
      </c>
      <c r="H3188">
        <v>48554</v>
      </c>
      <c r="I3188">
        <v>374000</v>
      </c>
      <c r="J3188" t="s">
        <v>6834</v>
      </c>
      <c r="K3188" t="s">
        <v>6835</v>
      </c>
      <c r="L3188" t="s">
        <v>6772</v>
      </c>
      <c r="M3188" t="s">
        <v>7343</v>
      </c>
      <c r="N3188" t="s">
        <v>6774</v>
      </c>
      <c r="O3188" t="s">
        <v>6863</v>
      </c>
    </row>
    <row r="3189" spans="1:15" x14ac:dyDescent="0.25">
      <c r="A3189" t="b">
        <v>0</v>
      </c>
      <c r="B3189" s="3" t="b">
        <f t="shared" si="49"/>
        <v>0</v>
      </c>
      <c r="C3189" t="s">
        <v>6891</v>
      </c>
      <c r="D3189" s="1">
        <v>43873</v>
      </c>
      <c r="E3189" t="b">
        <v>0</v>
      </c>
      <c r="F3189" s="2">
        <v>43291.487500000003</v>
      </c>
      <c r="G3189">
        <v>39683</v>
      </c>
      <c r="H3189">
        <v>10317</v>
      </c>
      <c r="I3189">
        <v>50000</v>
      </c>
      <c r="J3189" t="s">
        <v>6892</v>
      </c>
      <c r="K3189" t="s">
        <v>6893</v>
      </c>
      <c r="L3189" t="s">
        <v>6772</v>
      </c>
      <c r="M3189" t="s">
        <v>7344</v>
      </c>
      <c r="N3189" t="s">
        <v>6774</v>
      </c>
      <c r="O3189" t="s">
        <v>7345</v>
      </c>
    </row>
    <row r="3190" spans="1:15" x14ac:dyDescent="0.25">
      <c r="A3190" t="b">
        <v>0</v>
      </c>
      <c r="B3190" s="3" t="b">
        <f t="shared" si="49"/>
        <v>0</v>
      </c>
      <c r="C3190" t="s">
        <v>6914</v>
      </c>
      <c r="D3190" s="1">
        <v>43873</v>
      </c>
      <c r="E3190" t="b">
        <v>0</v>
      </c>
      <c r="F3190" s="2">
        <v>43266.709027777775</v>
      </c>
      <c r="G3190">
        <v>71868</v>
      </c>
      <c r="H3190">
        <v>38625</v>
      </c>
      <c r="I3190">
        <v>110493</v>
      </c>
      <c r="J3190" t="s">
        <v>6915</v>
      </c>
      <c r="K3190" t="s">
        <v>6916</v>
      </c>
      <c r="L3190" t="s">
        <v>6772</v>
      </c>
      <c r="M3190" t="s">
        <v>7346</v>
      </c>
      <c r="N3190" t="s">
        <v>6774</v>
      </c>
      <c r="O3190" t="s">
        <v>7347</v>
      </c>
    </row>
    <row r="3191" spans="1:15" x14ac:dyDescent="0.25">
      <c r="A3191" t="b">
        <v>0</v>
      </c>
      <c r="B3191" s="3" t="b">
        <f t="shared" si="49"/>
        <v>0</v>
      </c>
      <c r="C3191" t="s">
        <v>6785</v>
      </c>
      <c r="D3191" s="1">
        <v>43873</v>
      </c>
      <c r="E3191" t="b">
        <v>0</v>
      </c>
      <c r="F3191" s="2">
        <v>43314</v>
      </c>
      <c r="G3191">
        <v>60000</v>
      </c>
      <c r="H3191">
        <v>0</v>
      </c>
      <c r="I3191">
        <v>60000</v>
      </c>
      <c r="J3191" t="s">
        <v>6786</v>
      </c>
      <c r="K3191" t="s">
        <v>6787</v>
      </c>
      <c r="L3191" t="s">
        <v>6772</v>
      </c>
      <c r="M3191" t="s">
        <v>7348</v>
      </c>
      <c r="N3191" t="s">
        <v>6774</v>
      </c>
      <c r="O3191" t="s">
        <v>7349</v>
      </c>
    </row>
    <row r="3192" spans="1:15" x14ac:dyDescent="0.25">
      <c r="A3192" t="b">
        <v>0</v>
      </c>
      <c r="B3192" s="3" t="b">
        <f t="shared" si="49"/>
        <v>0</v>
      </c>
      <c r="C3192" t="s">
        <v>6851</v>
      </c>
      <c r="D3192" s="1">
        <v>43873</v>
      </c>
      <c r="E3192" t="b">
        <v>0</v>
      </c>
      <c r="F3192" s="2">
        <v>43262.713194444441</v>
      </c>
      <c r="G3192">
        <v>100000</v>
      </c>
      <c r="H3192">
        <v>0</v>
      </c>
      <c r="I3192">
        <v>100000</v>
      </c>
      <c r="J3192" t="s">
        <v>4204</v>
      </c>
      <c r="K3192" t="s">
        <v>6852</v>
      </c>
      <c r="L3192" t="s">
        <v>6772</v>
      </c>
      <c r="M3192" t="s">
        <v>7350</v>
      </c>
      <c r="N3192" t="s">
        <v>6774</v>
      </c>
      <c r="O3192" t="s">
        <v>7351</v>
      </c>
    </row>
    <row r="3193" spans="1:15" x14ac:dyDescent="0.25">
      <c r="A3193" t="b">
        <v>0</v>
      </c>
      <c r="B3193" s="3" t="b">
        <f t="shared" si="49"/>
        <v>0</v>
      </c>
      <c r="C3193" t="s">
        <v>6842</v>
      </c>
      <c r="D3193" s="1">
        <v>43873</v>
      </c>
      <c r="E3193" t="b">
        <v>0</v>
      </c>
      <c r="F3193" s="2">
        <v>43322</v>
      </c>
      <c r="G3193">
        <v>95607</v>
      </c>
      <c r="H3193">
        <v>54393</v>
      </c>
      <c r="I3193">
        <v>150000</v>
      </c>
      <c r="J3193" t="s">
        <v>6843</v>
      </c>
      <c r="K3193" t="s">
        <v>6844</v>
      </c>
      <c r="L3193" t="s">
        <v>6772</v>
      </c>
      <c r="M3193" t="s">
        <v>7352</v>
      </c>
      <c r="N3193" t="s">
        <v>6774</v>
      </c>
      <c r="O3193" t="s">
        <v>7353</v>
      </c>
    </row>
    <row r="3194" spans="1:15" x14ac:dyDescent="0.25">
      <c r="A3194" t="b">
        <v>0</v>
      </c>
      <c r="B3194" s="3" t="b">
        <f t="shared" si="49"/>
        <v>0</v>
      </c>
      <c r="C3194" t="s">
        <v>6838</v>
      </c>
      <c r="D3194" s="1">
        <v>43873</v>
      </c>
      <c r="E3194" t="b">
        <v>0</v>
      </c>
      <c r="F3194" s="2">
        <v>43262.618750000001</v>
      </c>
      <c r="G3194">
        <v>25078</v>
      </c>
      <c r="H3194">
        <v>14922</v>
      </c>
      <c r="I3194">
        <v>40000</v>
      </c>
      <c r="J3194" t="s">
        <v>913</v>
      </c>
      <c r="K3194" t="s">
        <v>6839</v>
      </c>
      <c r="L3194" t="s">
        <v>6772</v>
      </c>
      <c r="M3194" t="s">
        <v>7354</v>
      </c>
      <c r="N3194" t="s">
        <v>6774</v>
      </c>
      <c r="O3194" t="s">
        <v>6867</v>
      </c>
    </row>
    <row r="3195" spans="1:15" x14ac:dyDescent="0.25">
      <c r="A3195" t="b">
        <v>0</v>
      </c>
      <c r="B3195" s="3" t="b">
        <f t="shared" si="49"/>
        <v>0</v>
      </c>
      <c r="C3195" t="s">
        <v>7283</v>
      </c>
      <c r="D3195" s="1">
        <v>43873</v>
      </c>
      <c r="E3195" t="b">
        <v>0</v>
      </c>
      <c r="F3195" s="2">
        <v>43259.622916666667</v>
      </c>
      <c r="G3195">
        <v>160335</v>
      </c>
      <c r="H3195">
        <v>101953</v>
      </c>
      <c r="I3195">
        <v>262288</v>
      </c>
      <c r="J3195" t="s">
        <v>93</v>
      </c>
      <c r="K3195" t="s">
        <v>7284</v>
      </c>
      <c r="L3195" t="s">
        <v>6772</v>
      </c>
      <c r="M3195" t="s">
        <v>7355</v>
      </c>
      <c r="N3195" t="s">
        <v>6774</v>
      </c>
      <c r="O3195" t="s">
        <v>7002</v>
      </c>
    </row>
    <row r="3196" spans="1:15" x14ac:dyDescent="0.25">
      <c r="A3196" t="b">
        <v>0</v>
      </c>
      <c r="B3196" s="3" t="b">
        <f t="shared" si="49"/>
        <v>0</v>
      </c>
      <c r="C3196" t="s">
        <v>6842</v>
      </c>
      <c r="D3196" s="1">
        <v>43873</v>
      </c>
      <c r="E3196" t="b">
        <v>0</v>
      </c>
      <c r="F3196" s="2">
        <v>43262.706250000003</v>
      </c>
      <c r="G3196">
        <v>79120</v>
      </c>
      <c r="H3196">
        <v>41702</v>
      </c>
      <c r="I3196">
        <v>120822</v>
      </c>
      <c r="J3196" t="s">
        <v>6843</v>
      </c>
      <c r="K3196" t="s">
        <v>6844</v>
      </c>
      <c r="L3196" t="s">
        <v>6772</v>
      </c>
      <c r="M3196" t="s">
        <v>7356</v>
      </c>
      <c r="N3196" t="s">
        <v>6774</v>
      </c>
      <c r="O3196" t="s">
        <v>6846</v>
      </c>
    </row>
    <row r="3197" spans="1:15" x14ac:dyDescent="0.25">
      <c r="A3197" t="b">
        <v>0</v>
      </c>
      <c r="B3197" s="3" t="b">
        <f t="shared" si="49"/>
        <v>0</v>
      </c>
      <c r="C3197" t="s">
        <v>6838</v>
      </c>
      <c r="D3197" s="1">
        <v>43873</v>
      </c>
      <c r="E3197" t="b">
        <v>0</v>
      </c>
      <c r="F3197" s="2">
        <v>43259.591666666667</v>
      </c>
      <c r="G3197">
        <v>31502</v>
      </c>
      <c r="H3197">
        <v>17793</v>
      </c>
      <c r="I3197">
        <v>49295</v>
      </c>
      <c r="J3197" t="s">
        <v>913</v>
      </c>
      <c r="K3197" t="s">
        <v>6839</v>
      </c>
      <c r="L3197" t="s">
        <v>6772</v>
      </c>
      <c r="M3197" t="s">
        <v>7357</v>
      </c>
      <c r="N3197" t="s">
        <v>6774</v>
      </c>
      <c r="O3197" t="s">
        <v>6841</v>
      </c>
    </row>
    <row r="3198" spans="1:15" x14ac:dyDescent="0.25">
      <c r="A3198" t="b">
        <v>0</v>
      </c>
      <c r="B3198" s="3" t="b">
        <f t="shared" si="49"/>
        <v>0</v>
      </c>
      <c r="C3198" t="s">
        <v>6838</v>
      </c>
      <c r="D3198" s="1">
        <v>43873</v>
      </c>
      <c r="E3198" t="b">
        <v>0</v>
      </c>
      <c r="F3198" s="2">
        <v>43262.617361111108</v>
      </c>
      <c r="G3198">
        <v>44503</v>
      </c>
      <c r="H3198">
        <v>24204</v>
      </c>
      <c r="I3198">
        <v>68707</v>
      </c>
      <c r="J3198" t="s">
        <v>913</v>
      </c>
      <c r="K3198" t="s">
        <v>6839</v>
      </c>
      <c r="L3198" t="s">
        <v>6772</v>
      </c>
      <c r="M3198" t="s">
        <v>7358</v>
      </c>
      <c r="N3198" t="s">
        <v>6774</v>
      </c>
      <c r="O3198" t="s">
        <v>6850</v>
      </c>
    </row>
    <row r="3199" spans="1:15" x14ac:dyDescent="0.25">
      <c r="A3199" t="b">
        <v>0</v>
      </c>
      <c r="B3199" s="3" t="b">
        <f t="shared" si="49"/>
        <v>0</v>
      </c>
      <c r="C3199" t="s">
        <v>7011</v>
      </c>
      <c r="D3199" s="1">
        <v>43873</v>
      </c>
      <c r="E3199" t="b">
        <v>0</v>
      </c>
      <c r="F3199" s="2">
        <v>43494</v>
      </c>
      <c r="G3199">
        <v>4545</v>
      </c>
      <c r="H3199">
        <v>455</v>
      </c>
      <c r="I3199">
        <v>5000</v>
      </c>
      <c r="J3199" t="s">
        <v>7012</v>
      </c>
      <c r="K3199" t="s">
        <v>7013</v>
      </c>
      <c r="L3199" t="s">
        <v>6772</v>
      </c>
      <c r="M3199" t="s">
        <v>7359</v>
      </c>
      <c r="N3199" t="s">
        <v>6774</v>
      </c>
      <c r="O3199" t="s">
        <v>7360</v>
      </c>
    </row>
    <row r="3200" spans="1:15" x14ac:dyDescent="0.25">
      <c r="A3200" t="b">
        <v>0</v>
      </c>
      <c r="B3200" s="3" t="b">
        <f t="shared" si="49"/>
        <v>1</v>
      </c>
      <c r="C3200" t="s">
        <v>6956</v>
      </c>
      <c r="D3200" s="1">
        <v>43873</v>
      </c>
      <c r="E3200" t="b">
        <v>0</v>
      </c>
      <c r="F3200" s="2">
        <v>43451.728472222225</v>
      </c>
      <c r="G3200">
        <v>8815</v>
      </c>
      <c r="H3200">
        <v>5245</v>
      </c>
      <c r="I3200">
        <v>14060</v>
      </c>
      <c r="J3200" t="s">
        <v>27</v>
      </c>
      <c r="K3200" t="s">
        <v>6957</v>
      </c>
      <c r="L3200" t="s">
        <v>6772</v>
      </c>
      <c r="M3200" t="s">
        <v>7361</v>
      </c>
      <c r="N3200" t="s">
        <v>6774</v>
      </c>
      <c r="O3200" t="s">
        <v>7063</v>
      </c>
    </row>
    <row r="3201" spans="1:15" x14ac:dyDescent="0.25">
      <c r="A3201" t="b">
        <v>0</v>
      </c>
      <c r="B3201" s="3" t="b">
        <f t="shared" si="49"/>
        <v>0</v>
      </c>
      <c r="C3201" t="s">
        <v>6793</v>
      </c>
      <c r="D3201" s="1">
        <v>43873</v>
      </c>
      <c r="E3201" t="b">
        <v>0</v>
      </c>
      <c r="F3201" s="2">
        <v>43479</v>
      </c>
      <c r="G3201">
        <v>8750</v>
      </c>
      <c r="H3201">
        <v>0</v>
      </c>
      <c r="I3201">
        <v>8750</v>
      </c>
      <c r="J3201" t="s">
        <v>2540</v>
      </c>
      <c r="K3201" t="s">
        <v>6794</v>
      </c>
      <c r="L3201" t="s">
        <v>6772</v>
      </c>
      <c r="M3201" t="s">
        <v>7362</v>
      </c>
      <c r="N3201" t="s">
        <v>6774</v>
      </c>
      <c r="O3201" t="s">
        <v>7363</v>
      </c>
    </row>
    <row r="3202" spans="1:15" x14ac:dyDescent="0.25">
      <c r="A3202" t="b">
        <v>0</v>
      </c>
      <c r="B3202" s="3" t="b">
        <f t="shared" si="49"/>
        <v>0</v>
      </c>
      <c r="C3202" t="s">
        <v>7003</v>
      </c>
      <c r="D3202" s="1">
        <v>43873</v>
      </c>
      <c r="E3202" t="b">
        <v>0</v>
      </c>
      <c r="F3202" s="2">
        <v>43636.676388888889</v>
      </c>
      <c r="G3202">
        <v>164970</v>
      </c>
      <c r="H3202">
        <v>85030</v>
      </c>
      <c r="I3202">
        <v>250000</v>
      </c>
      <c r="J3202" t="s">
        <v>2540</v>
      </c>
      <c r="K3202" t="s">
        <v>7004</v>
      </c>
      <c r="L3202" t="s">
        <v>6772</v>
      </c>
      <c r="M3202" t="s">
        <v>7364</v>
      </c>
      <c r="N3202" t="s">
        <v>6774</v>
      </c>
      <c r="O3202" t="s">
        <v>7365</v>
      </c>
    </row>
    <row r="3203" spans="1:15" x14ac:dyDescent="0.25">
      <c r="A3203" t="b">
        <v>0</v>
      </c>
      <c r="B3203" s="3" t="b">
        <f t="shared" si="49"/>
        <v>0</v>
      </c>
      <c r="C3203" t="s">
        <v>6838</v>
      </c>
      <c r="D3203" s="1">
        <v>43873</v>
      </c>
      <c r="E3203" t="b">
        <v>0</v>
      </c>
      <c r="F3203" s="2">
        <v>43461.691666666666</v>
      </c>
      <c r="G3203">
        <v>114196</v>
      </c>
      <c r="H3203">
        <v>61854</v>
      </c>
      <c r="I3203">
        <v>176050</v>
      </c>
      <c r="J3203" t="s">
        <v>913</v>
      </c>
      <c r="K3203" t="s">
        <v>6839</v>
      </c>
      <c r="L3203" t="s">
        <v>6772</v>
      </c>
      <c r="M3203" t="s">
        <v>7366</v>
      </c>
      <c r="N3203" t="s">
        <v>6774</v>
      </c>
      <c r="O3203" t="s">
        <v>6841</v>
      </c>
    </row>
    <row r="3204" spans="1:15" x14ac:dyDescent="0.25">
      <c r="A3204" t="b">
        <v>0</v>
      </c>
      <c r="B3204" s="3" t="b">
        <f t="shared" ref="B3204:B3267" si="50">OR(ISNUMBER(SEARCH($B$1,O3204)),ISNUMBER(SEARCH($C$1,O3204)),ISNUMBER(SEARCH($D$1,O3204)),ISNUMBER(SEARCH($E$1,O3204)),ISNUMBER(SEARCH($F$1,O3204)),ISNUMBER(SEARCH($G$1,O3204)),ISNUMBER(SEARCH($H$1,O3204)),ISNUMBER(SEARCH($I$1,O3204)),ISNUMBER(SEARCH($J$1,O3204)),ISNUMBER(SEARCH($K$1,O3204)),ISNUMBER(SEARCH($L$1,O3204)),ISNUMBER(SEARCH($M$1,O3204)),ISNUMBER(SEARCH($N$1,O3204)),ISNUMBER(SEARCH($O$1,O3204)),ISNUMBER(SEARCH($P$1,O3204)),ISNUMBER(SEARCH($Q$1,O3204)),ISNUMBER(SEARCH($R$1,O3204)),ISNUMBER(SEARCH($S$1,O3204)),ISNUMBER(SEARCH($T$1,O3204)),ISNUMBER(SEARCH($U$1,O3204)),ISNUMBER(SEARCH($V$1,O3204)),ISNUMBER(SEARCH($W$1,O3204)),ISNUMBER(SEARCH($X$1,O3204)),ISNUMBER(SEARCH($Y$1,O3204)),ISNUMBER(SEARCH($Z$1,O3204)),ISNUMBER(SEARCH($AA$1,O3204)),ISNUMBER(SEARCH($AB$1,O3204)),ISNUMBER(SEARCH($AC$1,O3204)),ISNUMBER(SEARCH($AD$1,O3204)),ISNUMBER(SEARCH($AE$1,O3204)),ISNUMBER(SEARCH($AF$1,O3204)),ISNUMBER(SEARCH($AG$1,O3204)),ISNUMBER(SEARCH($AH$1,O3204)),ISNUMBER(SEARCH($AI$1,O3204)),ISNUMBER(SEARCH($AJ$1,O3204)),ISNUMBER(SEARCH($AK$1,O3204)),ISNUMBER(SEARCH($AL$1,O3204)),ISNUMBER(SEARCH($AM$1,O3204)),ISNUMBER(SEARCH($AN$1,O3204)),ISNUMBER(SEARCH($AO$1,O3204)),ISNUMBER(SEARCH($AP$1,O3204)),ISNUMBER(SEARCH($AQ$1,O3204)),ISNUMBER(SEARCH($AR$1,O3204)),ISNUMBER(SEARCH($AS$1,O3204)),ISNUMBER(SEARCH($AT$1,O3204)),ISNUMBER(SEARCH($AU$1,O3204)),ISNUMBER(SEARCH($AV$1,O3204)),ISNUMBER(SEARCH($AW$1,O3204)),ISNUMBER(SEARCH($AX$1,O3204)),ISNUMBER(SEARCH($AY$1,O3204)), ISNUMBER(SEARCH($AZ$1,O3204)),ISNUMBER(SEARCH($BA$1,O3204)),ISNUMBER(SEARCH($BB$1,O3204)),ISNUMBER(SEARCH($BC$1,O3204)),ISNUMBER(SEARCH($BD$1,O3204)),ISNUMBER(SEARCH($BE$1,O3204)),ISNUMBER(SEARCH($BF$1,O3204)),ISNUMBER(SEARCH($BG$1,O3204)),ISNUMBER(SEARCH($BH$1,O3204)),ISNUMBER(SEARCH($BI$1,O3204)),ISNUMBER(SEARCH($BJ$1,O3204)),ISNUMBER(SEARCH($BK$1,O3204)),ISNUMBER(SEARCH($BL$1,O3204)),ISNUMBER(SEARCH($BM$1,O3204)),ISNUMBER(SEARCH($BN$1,O3204)),ISNUMBER(SEARCH($BO$1,O3204)),ISNUMBER(SEARCH($BP$1,O3204)),ISNUMBER(SEARCH($BQ$1,O3204)),ISNUMBER(SEARCH($BR$1,O3204)),ISNUMBER(SEARCH($BS$1,O3204)),ISNUMBER(SEARCH($BT$1,O3204)),ISNUMBER(SEARCH($BU$1,O3204)),ISNUMBER(SEARCH($BV$1,O3204)),ISNUMBER(SEARCH($BW$1,O3204)),ISNUMBER(SEARCH($BX$1,O3204)),ISNUMBER(SEARCH($BY$1,O3204)),ISNUMBER(SEARCH($BZ$1,O3204)),ISNUMBER(SEARCH($CA$1,O3204)),ISNUMBER(SEARCH($CB$1,O3204)),ISNUMBER(SEARCH($CC$1,O3204)),ISNUMBER(SEARCH($CD$1,O3204)),ISNUMBER(SEARCH($CE$1,O3204)),ISNUMBER(SEARCH($CF$1,O3204)),ISNUMBER(SEARCH($CG$1,O3204)),ISNUMBER(SEARCH($CG$1,O3204)),ISNUMBER(SEARCH($CH$1,O3204)),ISNUMBER(SEARCH($CI$1,O3204)),ISNUMBER(SEARCH($CJ$1,O3204)),ISNUMBER(SEARCH($CK$1,O3204)),ISNUMBER(SEARCH($CL$1,O3204)),ISNUMBER(SEARCH($CM$1,O3204)),ISNUMBER(SEARCH($CN$1,O3204)),ISNUMBER(SEARCH($CO$1,O3204)),ISNUMBER(SEARCH($CP$1,O3204)),ISNUMBER(SEARCH($CQ$1,O3204)),ISNUMBER(SEARCH($CR$1,O3204)),ISNUMBER(SEARCH($CS$1,O3204)),ISNUMBER(SEARCH($CT$1,O3204)))</f>
        <v>0</v>
      </c>
      <c r="C3204" t="s">
        <v>6793</v>
      </c>
      <c r="D3204" s="1">
        <v>43873</v>
      </c>
      <c r="E3204" t="b">
        <v>0</v>
      </c>
      <c r="F3204" s="2">
        <v>43405.4</v>
      </c>
      <c r="G3204">
        <v>166572</v>
      </c>
      <c r="H3204">
        <v>93701</v>
      </c>
      <c r="I3204">
        <v>260273</v>
      </c>
      <c r="J3204" t="s">
        <v>2540</v>
      </c>
      <c r="K3204" t="s">
        <v>6794</v>
      </c>
      <c r="L3204" t="s">
        <v>6772</v>
      </c>
      <c r="M3204" t="s">
        <v>7367</v>
      </c>
      <c r="N3204" t="s">
        <v>6774</v>
      </c>
      <c r="O3204" t="s">
        <v>7034</v>
      </c>
    </row>
    <row r="3205" spans="1:15" x14ac:dyDescent="0.25">
      <c r="A3205" t="b">
        <v>0</v>
      </c>
      <c r="B3205" s="3" t="b">
        <f t="shared" si="50"/>
        <v>0</v>
      </c>
      <c r="C3205" t="s">
        <v>6793</v>
      </c>
      <c r="D3205" s="1">
        <v>43873</v>
      </c>
      <c r="E3205" t="b">
        <v>0</v>
      </c>
      <c r="F3205" s="2">
        <v>43494.669444444444</v>
      </c>
      <c r="G3205">
        <v>3500</v>
      </c>
      <c r="H3205">
        <v>0</v>
      </c>
      <c r="I3205">
        <v>3500</v>
      </c>
      <c r="J3205" t="s">
        <v>2540</v>
      </c>
      <c r="K3205" t="s">
        <v>6794</v>
      </c>
      <c r="L3205" t="s">
        <v>6772</v>
      </c>
      <c r="M3205" t="s">
        <v>7368</v>
      </c>
      <c r="N3205" t="s">
        <v>6774</v>
      </c>
      <c r="O3205" t="s">
        <v>7369</v>
      </c>
    </row>
    <row r="3206" spans="1:15" x14ac:dyDescent="0.25">
      <c r="A3206" t="b">
        <v>0</v>
      </c>
      <c r="B3206" s="3" t="b">
        <f t="shared" si="50"/>
        <v>0</v>
      </c>
      <c r="C3206" t="s">
        <v>6793</v>
      </c>
      <c r="D3206" s="1">
        <v>43873</v>
      </c>
      <c r="E3206" t="b">
        <v>0</v>
      </c>
      <c r="F3206" s="2">
        <v>43432.425694444442</v>
      </c>
      <c r="G3206">
        <v>29750</v>
      </c>
      <c r="H3206">
        <v>0</v>
      </c>
      <c r="I3206">
        <v>29750</v>
      </c>
      <c r="J3206" t="s">
        <v>2540</v>
      </c>
      <c r="K3206" t="s">
        <v>6794</v>
      </c>
      <c r="L3206" t="s">
        <v>6772</v>
      </c>
      <c r="M3206" t="s">
        <v>7370</v>
      </c>
      <c r="N3206" t="s">
        <v>6774</v>
      </c>
      <c r="O3206" t="s">
        <v>7371</v>
      </c>
    </row>
    <row r="3207" spans="1:15" x14ac:dyDescent="0.25">
      <c r="A3207" t="b">
        <v>0</v>
      </c>
      <c r="B3207" s="3" t="b">
        <f t="shared" si="50"/>
        <v>0</v>
      </c>
      <c r="C3207" t="s">
        <v>6907</v>
      </c>
      <c r="D3207" s="1">
        <v>43873</v>
      </c>
      <c r="E3207" t="b">
        <v>0</v>
      </c>
      <c r="F3207" s="2">
        <v>43636.682638888888</v>
      </c>
      <c r="G3207">
        <v>329119</v>
      </c>
      <c r="H3207">
        <v>170881</v>
      </c>
      <c r="I3207">
        <v>500000</v>
      </c>
      <c r="J3207" t="s">
        <v>6908</v>
      </c>
      <c r="K3207" t="s">
        <v>6909</v>
      </c>
      <c r="L3207" t="s">
        <v>6772</v>
      </c>
      <c r="M3207" t="s">
        <v>7372</v>
      </c>
      <c r="N3207" t="s">
        <v>6774</v>
      </c>
      <c r="O3207" t="s">
        <v>7373</v>
      </c>
    </row>
    <row r="3208" spans="1:15" x14ac:dyDescent="0.25">
      <c r="A3208" t="b">
        <v>0</v>
      </c>
      <c r="B3208" s="3" t="b">
        <f t="shared" si="50"/>
        <v>0</v>
      </c>
      <c r="C3208" t="s">
        <v>6902</v>
      </c>
      <c r="D3208" s="1">
        <v>43873</v>
      </c>
      <c r="E3208" t="b">
        <v>0</v>
      </c>
      <c r="F3208" s="2">
        <v>43495.632638888892</v>
      </c>
      <c r="G3208">
        <v>25079</v>
      </c>
      <c r="H3208">
        <v>14921</v>
      </c>
      <c r="I3208">
        <v>40000</v>
      </c>
      <c r="J3208" t="s">
        <v>6903</v>
      </c>
      <c r="K3208" t="s">
        <v>6904</v>
      </c>
      <c r="L3208" t="s">
        <v>6772</v>
      </c>
      <c r="M3208" t="s">
        <v>7374</v>
      </c>
      <c r="N3208" t="s">
        <v>6774</v>
      </c>
      <c r="O3208" t="s">
        <v>7375</v>
      </c>
    </row>
    <row r="3209" spans="1:15" x14ac:dyDescent="0.25">
      <c r="A3209" t="b">
        <v>0</v>
      </c>
      <c r="B3209" s="3" t="b">
        <f t="shared" si="50"/>
        <v>0</v>
      </c>
      <c r="C3209" t="s">
        <v>6851</v>
      </c>
      <c r="D3209" s="1">
        <v>43873</v>
      </c>
      <c r="E3209" t="b">
        <v>0</v>
      </c>
      <c r="F3209" s="2">
        <v>43433.602083333331</v>
      </c>
      <c r="G3209">
        <v>136853</v>
      </c>
      <c r="H3209">
        <v>71227</v>
      </c>
      <c r="I3209">
        <v>208080</v>
      </c>
      <c r="J3209" t="s">
        <v>4204</v>
      </c>
      <c r="K3209" t="s">
        <v>6852</v>
      </c>
      <c r="L3209" t="s">
        <v>6772</v>
      </c>
      <c r="M3209" t="s">
        <v>7376</v>
      </c>
      <c r="N3209" t="s">
        <v>6774</v>
      </c>
      <c r="O3209" t="s">
        <v>6854</v>
      </c>
    </row>
    <row r="3210" spans="1:15" x14ac:dyDescent="0.25">
      <c r="A3210" t="b">
        <v>0</v>
      </c>
      <c r="B3210" s="3" t="b">
        <f t="shared" si="50"/>
        <v>0</v>
      </c>
      <c r="C3210" t="s">
        <v>7011</v>
      </c>
      <c r="D3210" s="1">
        <v>43873</v>
      </c>
      <c r="E3210" t="b">
        <v>0</v>
      </c>
      <c r="F3210" s="2">
        <v>43432</v>
      </c>
      <c r="G3210">
        <v>9091</v>
      </c>
      <c r="H3210">
        <v>909</v>
      </c>
      <c r="I3210">
        <v>10000</v>
      </c>
      <c r="J3210" t="s">
        <v>7012</v>
      </c>
      <c r="K3210" t="s">
        <v>7013</v>
      </c>
      <c r="L3210" t="s">
        <v>6772</v>
      </c>
      <c r="M3210" t="s">
        <v>7377</v>
      </c>
      <c r="N3210" t="s">
        <v>6774</v>
      </c>
      <c r="O3210" t="s">
        <v>7378</v>
      </c>
    </row>
    <row r="3211" spans="1:15" x14ac:dyDescent="0.25">
      <c r="A3211" t="b">
        <v>0</v>
      </c>
      <c r="B3211" s="3" t="b">
        <f t="shared" si="50"/>
        <v>0</v>
      </c>
      <c r="C3211" t="s">
        <v>6876</v>
      </c>
      <c r="D3211" s="1">
        <v>43873</v>
      </c>
      <c r="E3211" t="b">
        <v>0</v>
      </c>
      <c r="F3211" s="2">
        <v>43483.51666666667</v>
      </c>
      <c r="G3211">
        <v>15674</v>
      </c>
      <c r="H3211">
        <v>9326</v>
      </c>
      <c r="I3211">
        <v>25000</v>
      </c>
      <c r="J3211" t="s">
        <v>2705</v>
      </c>
      <c r="K3211" t="s">
        <v>6877</v>
      </c>
      <c r="L3211" t="s">
        <v>6772</v>
      </c>
      <c r="M3211" t="s">
        <v>7379</v>
      </c>
      <c r="N3211" t="s">
        <v>6774</v>
      </c>
      <c r="O3211" t="s">
        <v>7380</v>
      </c>
    </row>
    <row r="3212" spans="1:15" x14ac:dyDescent="0.25">
      <c r="A3212" t="b">
        <v>0</v>
      </c>
      <c r="B3212" s="3" t="b">
        <f t="shared" si="50"/>
        <v>0</v>
      </c>
      <c r="C3212" t="s">
        <v>6793</v>
      </c>
      <c r="D3212" s="1">
        <v>43873</v>
      </c>
      <c r="E3212" t="b">
        <v>0</v>
      </c>
      <c r="F3212" s="2">
        <v>43413.607638888891</v>
      </c>
      <c r="G3212">
        <v>35000</v>
      </c>
      <c r="H3212">
        <v>0</v>
      </c>
      <c r="I3212">
        <v>35000</v>
      </c>
      <c r="J3212" t="s">
        <v>2540</v>
      </c>
      <c r="K3212" t="s">
        <v>6794</v>
      </c>
      <c r="L3212" t="s">
        <v>6772</v>
      </c>
      <c r="M3212" t="s">
        <v>7381</v>
      </c>
      <c r="N3212" t="s">
        <v>6774</v>
      </c>
      <c r="O3212" t="s">
        <v>7382</v>
      </c>
    </row>
    <row r="3213" spans="1:15" x14ac:dyDescent="0.25">
      <c r="A3213" t="b">
        <v>0</v>
      </c>
      <c r="B3213" s="3" t="b">
        <f t="shared" si="50"/>
        <v>0</v>
      </c>
      <c r="C3213" t="s">
        <v>7118</v>
      </c>
      <c r="D3213" s="1">
        <v>43873</v>
      </c>
      <c r="E3213" t="b">
        <v>0</v>
      </c>
      <c r="F3213" s="2">
        <v>43607</v>
      </c>
      <c r="G3213">
        <v>84461</v>
      </c>
      <c r="H3213">
        <v>7199</v>
      </c>
      <c r="I3213">
        <v>91660</v>
      </c>
      <c r="J3213" t="s">
        <v>120</v>
      </c>
      <c r="K3213" t="s">
        <v>7119</v>
      </c>
      <c r="L3213" t="s">
        <v>6772</v>
      </c>
      <c r="M3213" t="s">
        <v>7383</v>
      </c>
      <c r="N3213" t="s">
        <v>6774</v>
      </c>
      <c r="O3213" t="s">
        <v>7384</v>
      </c>
    </row>
    <row r="3214" spans="1:15" x14ac:dyDescent="0.25">
      <c r="A3214" t="b">
        <v>0</v>
      </c>
      <c r="B3214" s="3" t="b">
        <f t="shared" si="50"/>
        <v>0</v>
      </c>
      <c r="C3214" t="s">
        <v>6770</v>
      </c>
      <c r="D3214" s="1">
        <v>43873</v>
      </c>
      <c r="E3214" t="b">
        <v>0</v>
      </c>
      <c r="F3214" s="2">
        <v>43367.431944444441</v>
      </c>
      <c r="G3214">
        <v>6818</v>
      </c>
      <c r="H3214">
        <v>682</v>
      </c>
      <c r="I3214">
        <v>7500</v>
      </c>
      <c r="J3214" t="s">
        <v>1973</v>
      </c>
      <c r="K3214" t="s">
        <v>6771</v>
      </c>
      <c r="L3214" t="s">
        <v>6772</v>
      </c>
      <c r="M3214" t="s">
        <v>7385</v>
      </c>
      <c r="N3214" t="s">
        <v>6774</v>
      </c>
      <c r="O3214" t="s">
        <v>7386</v>
      </c>
    </row>
    <row r="3215" spans="1:15" x14ac:dyDescent="0.25">
      <c r="A3215" t="b">
        <v>0</v>
      </c>
      <c r="B3215" s="3" t="b">
        <f t="shared" si="50"/>
        <v>0</v>
      </c>
      <c r="C3215" t="s">
        <v>6770</v>
      </c>
      <c r="D3215" s="1">
        <v>43873</v>
      </c>
      <c r="E3215" t="b">
        <v>0</v>
      </c>
      <c r="F3215" s="2">
        <v>43367.438888888886</v>
      </c>
      <c r="G3215">
        <v>6818</v>
      </c>
      <c r="H3215">
        <v>682</v>
      </c>
      <c r="I3215">
        <v>7500</v>
      </c>
      <c r="J3215" t="s">
        <v>1973</v>
      </c>
      <c r="K3215" t="s">
        <v>6771</v>
      </c>
      <c r="L3215" t="s">
        <v>6772</v>
      </c>
      <c r="M3215" t="s">
        <v>7387</v>
      </c>
      <c r="N3215" t="s">
        <v>6774</v>
      </c>
      <c r="O3215" t="s">
        <v>7388</v>
      </c>
    </row>
    <row r="3216" spans="1:15" x14ac:dyDescent="0.25">
      <c r="A3216" t="b">
        <v>0</v>
      </c>
      <c r="B3216" s="3" t="b">
        <f t="shared" si="50"/>
        <v>0</v>
      </c>
      <c r="C3216" t="s">
        <v>7283</v>
      </c>
      <c r="D3216" s="1">
        <v>43873</v>
      </c>
      <c r="E3216" t="b">
        <v>0</v>
      </c>
      <c r="F3216" s="2">
        <v>43367.758333333331</v>
      </c>
      <c r="G3216">
        <v>63707</v>
      </c>
      <c r="H3216">
        <v>36293</v>
      </c>
      <c r="I3216">
        <v>100000</v>
      </c>
      <c r="J3216" t="s">
        <v>93</v>
      </c>
      <c r="K3216" t="s">
        <v>7284</v>
      </c>
      <c r="L3216" t="s">
        <v>6772</v>
      </c>
      <c r="M3216" t="s">
        <v>7389</v>
      </c>
      <c r="N3216" t="s">
        <v>6774</v>
      </c>
      <c r="O3216" t="s">
        <v>7002</v>
      </c>
    </row>
    <row r="3217" spans="1:15" x14ac:dyDescent="0.25">
      <c r="A3217" t="b">
        <v>0</v>
      </c>
      <c r="B3217" s="3" t="b">
        <f t="shared" si="50"/>
        <v>0</v>
      </c>
      <c r="C3217" t="s">
        <v>7025</v>
      </c>
      <c r="D3217" s="1">
        <v>43873</v>
      </c>
      <c r="E3217" t="b">
        <v>0</v>
      </c>
      <c r="F3217" s="2">
        <v>43636</v>
      </c>
      <c r="G3217">
        <v>80000</v>
      </c>
      <c r="H3217">
        <v>0</v>
      </c>
      <c r="I3217">
        <v>80000</v>
      </c>
      <c r="J3217" t="s">
        <v>7026</v>
      </c>
      <c r="K3217" t="s">
        <v>7027</v>
      </c>
      <c r="L3217" t="s">
        <v>6772</v>
      </c>
      <c r="M3217" t="s">
        <v>7390</v>
      </c>
      <c r="N3217" t="s">
        <v>6774</v>
      </c>
      <c r="O3217" t="s">
        <v>7391</v>
      </c>
    </row>
    <row r="3218" spans="1:15" x14ac:dyDescent="0.25">
      <c r="A3218" t="b">
        <v>0</v>
      </c>
      <c r="B3218" s="3" t="b">
        <f t="shared" si="50"/>
        <v>0</v>
      </c>
      <c r="C3218" t="s">
        <v>6770</v>
      </c>
      <c r="D3218" s="1">
        <v>43873</v>
      </c>
      <c r="E3218" t="b">
        <v>0</v>
      </c>
      <c r="F3218" s="2">
        <v>43367</v>
      </c>
      <c r="G3218">
        <v>68412</v>
      </c>
      <c r="H3218">
        <v>0</v>
      </c>
      <c r="I3218">
        <v>68412</v>
      </c>
      <c r="J3218" t="s">
        <v>1973</v>
      </c>
      <c r="K3218" t="s">
        <v>6771</v>
      </c>
      <c r="L3218" t="s">
        <v>6772</v>
      </c>
      <c r="M3218" t="s">
        <v>7392</v>
      </c>
      <c r="N3218" t="s">
        <v>6774</v>
      </c>
      <c r="O3218" t="s">
        <v>7393</v>
      </c>
    </row>
    <row r="3219" spans="1:15" x14ac:dyDescent="0.25">
      <c r="A3219" t="b">
        <v>0</v>
      </c>
      <c r="B3219" s="3" t="b">
        <f t="shared" si="50"/>
        <v>0</v>
      </c>
      <c r="C3219" t="s">
        <v>6793</v>
      </c>
      <c r="D3219" s="1">
        <v>43873</v>
      </c>
      <c r="E3219" t="b">
        <v>0</v>
      </c>
      <c r="F3219" s="2">
        <v>43404.62222222222</v>
      </c>
      <c r="G3219">
        <v>35000</v>
      </c>
      <c r="H3219">
        <v>0</v>
      </c>
      <c r="I3219">
        <v>35000</v>
      </c>
      <c r="J3219" t="s">
        <v>2540</v>
      </c>
      <c r="K3219" t="s">
        <v>6794</v>
      </c>
      <c r="L3219" t="s">
        <v>6772</v>
      </c>
      <c r="M3219" t="s">
        <v>7394</v>
      </c>
      <c r="N3219" t="s">
        <v>6774</v>
      </c>
      <c r="O3219" t="s">
        <v>7395</v>
      </c>
    </row>
    <row r="3220" spans="1:15" x14ac:dyDescent="0.25">
      <c r="A3220" t="b">
        <v>0</v>
      </c>
      <c r="B3220" s="3" t="b">
        <f t="shared" si="50"/>
        <v>0</v>
      </c>
      <c r="C3220" t="s">
        <v>6842</v>
      </c>
      <c r="D3220" s="1">
        <v>43873</v>
      </c>
      <c r="E3220" t="b">
        <v>0</v>
      </c>
      <c r="F3220" s="2">
        <v>43376</v>
      </c>
      <c r="G3220">
        <v>17884</v>
      </c>
      <c r="H3220">
        <v>9801</v>
      </c>
      <c r="I3220">
        <v>27685</v>
      </c>
      <c r="J3220" t="s">
        <v>6843</v>
      </c>
      <c r="K3220" t="s">
        <v>6844</v>
      </c>
      <c r="L3220" t="s">
        <v>6772</v>
      </c>
      <c r="M3220" t="s">
        <v>7396</v>
      </c>
      <c r="N3220" t="s">
        <v>6774</v>
      </c>
      <c r="O3220" t="s">
        <v>7109</v>
      </c>
    </row>
    <row r="3221" spans="1:15" x14ac:dyDescent="0.25">
      <c r="A3221" t="b">
        <v>0</v>
      </c>
      <c r="B3221" s="3" t="b">
        <f t="shared" si="50"/>
        <v>0</v>
      </c>
      <c r="C3221" t="s">
        <v>6813</v>
      </c>
      <c r="D3221" s="1">
        <v>43873</v>
      </c>
      <c r="E3221" t="b">
        <v>0</v>
      </c>
      <c r="F3221" s="2">
        <v>43378</v>
      </c>
      <c r="G3221">
        <v>37491</v>
      </c>
      <c r="H3221">
        <v>22307</v>
      </c>
      <c r="I3221">
        <v>59798</v>
      </c>
      <c r="J3221" t="s">
        <v>651</v>
      </c>
      <c r="K3221" t="s">
        <v>6814</v>
      </c>
      <c r="L3221" t="s">
        <v>6772</v>
      </c>
      <c r="M3221" t="s">
        <v>7397</v>
      </c>
      <c r="N3221" t="s">
        <v>6774</v>
      </c>
      <c r="O3221" t="s">
        <v>7267</v>
      </c>
    </row>
    <row r="3222" spans="1:15" x14ac:dyDescent="0.25">
      <c r="A3222" t="b">
        <v>0</v>
      </c>
      <c r="B3222" s="3" t="b">
        <f t="shared" si="50"/>
        <v>0</v>
      </c>
      <c r="C3222" t="s">
        <v>7398</v>
      </c>
      <c r="D3222" s="1">
        <v>43873</v>
      </c>
      <c r="E3222" t="b">
        <v>0</v>
      </c>
      <c r="F3222" s="2">
        <v>43634</v>
      </c>
      <c r="G3222">
        <v>66129</v>
      </c>
      <c r="H3222">
        <v>0</v>
      </c>
      <c r="I3222">
        <v>66129</v>
      </c>
      <c r="J3222" t="s">
        <v>7399</v>
      </c>
      <c r="K3222" t="s">
        <v>7400</v>
      </c>
      <c r="L3222" t="s">
        <v>6772</v>
      </c>
      <c r="M3222" t="s">
        <v>7401</v>
      </c>
      <c r="N3222" t="s">
        <v>6774</v>
      </c>
      <c r="O3222" t="s">
        <v>7402</v>
      </c>
    </row>
    <row r="3223" spans="1:15" x14ac:dyDescent="0.25">
      <c r="A3223" t="b">
        <v>0</v>
      </c>
      <c r="B3223" s="3" t="b">
        <f t="shared" si="50"/>
        <v>0</v>
      </c>
      <c r="C3223" t="s">
        <v>7025</v>
      </c>
      <c r="D3223" s="1">
        <v>43873</v>
      </c>
      <c r="E3223" t="b">
        <v>0</v>
      </c>
      <c r="F3223" s="2">
        <v>43441.693055555559</v>
      </c>
      <c r="G3223">
        <v>32603</v>
      </c>
      <c r="H3223">
        <v>17397</v>
      </c>
      <c r="I3223">
        <v>50000</v>
      </c>
      <c r="J3223" t="s">
        <v>7026</v>
      </c>
      <c r="K3223" t="s">
        <v>7027</v>
      </c>
      <c r="L3223" t="s">
        <v>6772</v>
      </c>
      <c r="M3223" t="s">
        <v>7403</v>
      </c>
      <c r="N3223" t="s">
        <v>6774</v>
      </c>
      <c r="O3223" t="s">
        <v>7404</v>
      </c>
    </row>
    <row r="3224" spans="1:15" x14ac:dyDescent="0.25">
      <c r="A3224" t="b">
        <v>0</v>
      </c>
      <c r="B3224" s="3" t="b">
        <f t="shared" si="50"/>
        <v>0</v>
      </c>
      <c r="C3224" t="s">
        <v>6891</v>
      </c>
      <c r="D3224" s="1">
        <v>43873</v>
      </c>
      <c r="E3224" t="b">
        <v>0</v>
      </c>
      <c r="F3224" s="2">
        <v>43382.379861111112</v>
      </c>
      <c r="G3224">
        <v>18182</v>
      </c>
      <c r="H3224">
        <v>1818</v>
      </c>
      <c r="I3224">
        <v>20000</v>
      </c>
      <c r="J3224" t="s">
        <v>6892</v>
      </c>
      <c r="K3224" t="s">
        <v>6893</v>
      </c>
      <c r="L3224" t="s">
        <v>6772</v>
      </c>
      <c r="M3224" t="s">
        <v>7405</v>
      </c>
      <c r="N3224" t="s">
        <v>6774</v>
      </c>
      <c r="O3224" t="s">
        <v>7406</v>
      </c>
    </row>
    <row r="3225" spans="1:15" x14ac:dyDescent="0.25">
      <c r="A3225" t="b">
        <v>0</v>
      </c>
      <c r="B3225" s="3" t="b">
        <f t="shared" si="50"/>
        <v>0</v>
      </c>
      <c r="C3225" t="s">
        <v>7025</v>
      </c>
      <c r="D3225" s="1">
        <v>43873</v>
      </c>
      <c r="E3225" t="b">
        <v>0</v>
      </c>
      <c r="F3225" s="2">
        <v>43515</v>
      </c>
      <c r="G3225">
        <v>81818</v>
      </c>
      <c r="H3225">
        <v>8182</v>
      </c>
      <c r="I3225">
        <v>90000</v>
      </c>
      <c r="J3225" t="s">
        <v>7026</v>
      </c>
      <c r="K3225" t="s">
        <v>7027</v>
      </c>
      <c r="L3225" t="s">
        <v>6772</v>
      </c>
      <c r="M3225" t="s">
        <v>7407</v>
      </c>
      <c r="N3225" t="s">
        <v>6774</v>
      </c>
      <c r="O3225" t="s">
        <v>7408</v>
      </c>
    </row>
    <row r="3226" spans="1:15" x14ac:dyDescent="0.25">
      <c r="A3226" t="b">
        <v>0</v>
      </c>
      <c r="B3226" s="3" t="b">
        <f t="shared" si="50"/>
        <v>0</v>
      </c>
      <c r="C3226" t="s">
        <v>7409</v>
      </c>
      <c r="D3226" s="1">
        <v>43873</v>
      </c>
      <c r="E3226" t="b">
        <v>0</v>
      </c>
      <c r="F3226" s="2">
        <v>43419.431944444441</v>
      </c>
      <c r="G3226">
        <v>125000</v>
      </c>
      <c r="H3226">
        <v>0</v>
      </c>
      <c r="I3226">
        <v>125000</v>
      </c>
      <c r="J3226" t="s">
        <v>7410</v>
      </c>
      <c r="K3226" t="s">
        <v>7411</v>
      </c>
      <c r="L3226" t="s">
        <v>6772</v>
      </c>
      <c r="M3226" t="s">
        <v>7412</v>
      </c>
      <c r="N3226" t="s">
        <v>6774</v>
      </c>
      <c r="O3226" t="s">
        <v>7413</v>
      </c>
    </row>
    <row r="3227" spans="1:15" x14ac:dyDescent="0.25">
      <c r="A3227" t="b">
        <v>0</v>
      </c>
      <c r="B3227" s="3" t="b">
        <f t="shared" si="50"/>
        <v>0</v>
      </c>
      <c r="C3227" t="s">
        <v>6797</v>
      </c>
      <c r="D3227" s="1">
        <v>43873</v>
      </c>
      <c r="E3227" t="b">
        <v>0</v>
      </c>
      <c r="F3227" s="2">
        <v>43369.613194444442</v>
      </c>
      <c r="G3227">
        <v>211186</v>
      </c>
      <c r="H3227">
        <v>107304</v>
      </c>
      <c r="I3227">
        <v>318490</v>
      </c>
      <c r="J3227" t="s">
        <v>6798</v>
      </c>
      <c r="K3227" t="s">
        <v>6799</v>
      </c>
      <c r="L3227" t="s">
        <v>6772</v>
      </c>
      <c r="M3227" t="s">
        <v>7414</v>
      </c>
      <c r="N3227" t="s">
        <v>6774</v>
      </c>
      <c r="O3227" t="s">
        <v>7228</v>
      </c>
    </row>
    <row r="3228" spans="1:15" x14ac:dyDescent="0.25">
      <c r="A3228" t="b">
        <v>0</v>
      </c>
      <c r="B3228" s="3" t="b">
        <f t="shared" si="50"/>
        <v>0</v>
      </c>
      <c r="C3228" t="s">
        <v>6914</v>
      </c>
      <c r="D3228" s="1">
        <v>43873</v>
      </c>
      <c r="E3228" t="b">
        <v>0</v>
      </c>
      <c r="F3228" s="2">
        <v>43369.618055555555</v>
      </c>
      <c r="G3228">
        <v>42438</v>
      </c>
      <c r="H3228">
        <v>22808</v>
      </c>
      <c r="I3228">
        <v>65246</v>
      </c>
      <c r="J3228" t="s">
        <v>6915</v>
      </c>
      <c r="K3228" t="s">
        <v>6916</v>
      </c>
      <c r="L3228" t="s">
        <v>6772</v>
      </c>
      <c r="M3228" t="s">
        <v>7415</v>
      </c>
      <c r="N3228" t="s">
        <v>6774</v>
      </c>
      <c r="O3228" t="s">
        <v>7347</v>
      </c>
    </row>
    <row r="3229" spans="1:15" x14ac:dyDescent="0.25">
      <c r="A3229" t="b">
        <v>0</v>
      </c>
      <c r="B3229" s="3" t="b">
        <f t="shared" si="50"/>
        <v>0</v>
      </c>
      <c r="C3229" t="s">
        <v>6926</v>
      </c>
      <c r="D3229" s="1">
        <v>43873</v>
      </c>
      <c r="E3229" t="b">
        <v>0</v>
      </c>
      <c r="F3229" s="2">
        <v>43376.681944444441</v>
      </c>
      <c r="G3229">
        <v>72425</v>
      </c>
      <c r="H3229">
        <v>35760</v>
      </c>
      <c r="I3229">
        <v>108185</v>
      </c>
      <c r="J3229" t="s">
        <v>6927</v>
      </c>
      <c r="K3229" t="s">
        <v>6928</v>
      </c>
      <c r="L3229" t="s">
        <v>6772</v>
      </c>
      <c r="M3229" t="s">
        <v>7416</v>
      </c>
      <c r="N3229" t="s">
        <v>6774</v>
      </c>
      <c r="O3229" t="s">
        <v>6930</v>
      </c>
    </row>
    <row r="3230" spans="1:15" x14ac:dyDescent="0.25">
      <c r="A3230" t="b">
        <v>0</v>
      </c>
      <c r="B3230" s="3" t="b">
        <f t="shared" si="50"/>
        <v>0</v>
      </c>
      <c r="C3230" t="s">
        <v>7175</v>
      </c>
      <c r="D3230" s="1">
        <v>43873</v>
      </c>
      <c r="E3230" t="b">
        <v>0</v>
      </c>
      <c r="F3230" s="2">
        <v>43598.380555555559</v>
      </c>
      <c r="G3230">
        <v>131123</v>
      </c>
      <c r="H3230">
        <v>61677</v>
      </c>
      <c r="I3230">
        <v>192800</v>
      </c>
      <c r="J3230" t="s">
        <v>7176</v>
      </c>
      <c r="K3230" t="s">
        <v>1456</v>
      </c>
      <c r="L3230" t="s">
        <v>6772</v>
      </c>
      <c r="M3230" t="s">
        <v>7417</v>
      </c>
      <c r="N3230" t="s">
        <v>6774</v>
      </c>
      <c r="O3230" t="s">
        <v>7418</v>
      </c>
    </row>
    <row r="3231" spans="1:15" x14ac:dyDescent="0.25">
      <c r="A3231" t="b">
        <v>0</v>
      </c>
      <c r="B3231" s="3" t="b">
        <f t="shared" si="50"/>
        <v>0</v>
      </c>
      <c r="C3231" t="s">
        <v>6793</v>
      </c>
      <c r="D3231" s="1">
        <v>43873</v>
      </c>
      <c r="E3231" t="b">
        <v>0</v>
      </c>
      <c r="F3231" s="2">
        <v>43545.658333333333</v>
      </c>
      <c r="G3231">
        <v>478122</v>
      </c>
      <c r="H3231">
        <v>0</v>
      </c>
      <c r="I3231">
        <v>478122</v>
      </c>
      <c r="J3231" t="s">
        <v>2540</v>
      </c>
      <c r="K3231" t="s">
        <v>6794</v>
      </c>
      <c r="L3231" t="s">
        <v>6772</v>
      </c>
      <c r="M3231" t="s">
        <v>7419</v>
      </c>
      <c r="N3231" t="s">
        <v>6774</v>
      </c>
      <c r="O3231" t="s">
        <v>7172</v>
      </c>
    </row>
    <row r="3232" spans="1:15" x14ac:dyDescent="0.25">
      <c r="A3232" t="b">
        <v>0</v>
      </c>
      <c r="B3232" s="3" t="b">
        <f t="shared" si="50"/>
        <v>0</v>
      </c>
      <c r="C3232" t="s">
        <v>7283</v>
      </c>
      <c r="D3232" s="1">
        <v>43873</v>
      </c>
      <c r="E3232" t="b">
        <v>0</v>
      </c>
      <c r="F3232" s="2">
        <v>43560.729166666664</v>
      </c>
      <c r="G3232">
        <v>242916</v>
      </c>
      <c r="H3232">
        <v>140835</v>
      </c>
      <c r="I3232">
        <v>383751</v>
      </c>
      <c r="J3232" t="s">
        <v>93</v>
      </c>
      <c r="K3232" t="s">
        <v>7284</v>
      </c>
      <c r="L3232" t="s">
        <v>6772</v>
      </c>
      <c r="M3232" t="s">
        <v>7420</v>
      </c>
      <c r="N3232" t="s">
        <v>6774</v>
      </c>
      <c r="O3232" t="s">
        <v>7002</v>
      </c>
    </row>
    <row r="3233" spans="1:15" x14ac:dyDescent="0.25">
      <c r="A3233" t="b">
        <v>0</v>
      </c>
      <c r="B3233" s="3" t="b">
        <f t="shared" si="50"/>
        <v>0</v>
      </c>
      <c r="C3233" t="s">
        <v>6785</v>
      </c>
      <c r="D3233" s="1">
        <v>43873</v>
      </c>
      <c r="E3233" t="b">
        <v>0</v>
      </c>
      <c r="F3233" s="2">
        <v>43553.675694444442</v>
      </c>
      <c r="G3233">
        <v>46691</v>
      </c>
      <c r="H3233">
        <v>21032</v>
      </c>
      <c r="I3233">
        <v>67723</v>
      </c>
      <c r="J3233" t="s">
        <v>6786</v>
      </c>
      <c r="K3233" t="s">
        <v>6787</v>
      </c>
      <c r="L3233" t="s">
        <v>6772</v>
      </c>
      <c r="M3233" t="s">
        <v>7421</v>
      </c>
      <c r="N3233" t="s">
        <v>6774</v>
      </c>
      <c r="O3233" t="s">
        <v>7270</v>
      </c>
    </row>
    <row r="3234" spans="1:15" x14ac:dyDescent="0.25">
      <c r="A3234" t="b">
        <v>0</v>
      </c>
      <c r="B3234" s="3" t="b">
        <f t="shared" si="50"/>
        <v>0</v>
      </c>
      <c r="C3234" t="s">
        <v>6793</v>
      </c>
      <c r="D3234" s="1">
        <v>43873</v>
      </c>
      <c r="E3234" t="b">
        <v>0</v>
      </c>
      <c r="F3234" s="2">
        <v>43556.637499999997</v>
      </c>
      <c r="G3234">
        <v>90909</v>
      </c>
      <c r="H3234">
        <v>9091</v>
      </c>
      <c r="I3234">
        <v>100000</v>
      </c>
      <c r="J3234" t="s">
        <v>2540</v>
      </c>
      <c r="K3234" t="s">
        <v>6794</v>
      </c>
      <c r="L3234" t="s">
        <v>6772</v>
      </c>
      <c r="M3234" t="s">
        <v>7422</v>
      </c>
      <c r="N3234" t="s">
        <v>6774</v>
      </c>
      <c r="O3234" t="s">
        <v>6805</v>
      </c>
    </row>
    <row r="3235" spans="1:15" x14ac:dyDescent="0.25">
      <c r="A3235" t="b">
        <v>0</v>
      </c>
      <c r="B3235" s="3" t="b">
        <f t="shared" si="50"/>
        <v>0</v>
      </c>
      <c r="C3235" t="s">
        <v>7025</v>
      </c>
      <c r="D3235" s="1">
        <v>43873</v>
      </c>
      <c r="E3235" t="b">
        <v>0</v>
      </c>
      <c r="F3235" s="2">
        <v>43567.638194444444</v>
      </c>
      <c r="G3235">
        <v>105686</v>
      </c>
      <c r="H3235">
        <v>53526</v>
      </c>
      <c r="I3235">
        <v>159212</v>
      </c>
      <c r="J3235" t="s">
        <v>7026</v>
      </c>
      <c r="K3235" t="s">
        <v>7027</v>
      </c>
      <c r="L3235" t="s">
        <v>6772</v>
      </c>
      <c r="M3235" t="s">
        <v>7423</v>
      </c>
      <c r="N3235" t="s">
        <v>6774</v>
      </c>
      <c r="O3235" t="s">
        <v>7404</v>
      </c>
    </row>
    <row r="3236" spans="1:15" x14ac:dyDescent="0.25">
      <c r="A3236" t="b">
        <v>0</v>
      </c>
      <c r="B3236" s="3" t="b">
        <f t="shared" si="50"/>
        <v>0</v>
      </c>
      <c r="C3236" t="s">
        <v>7043</v>
      </c>
      <c r="D3236" s="1">
        <v>43873</v>
      </c>
      <c r="E3236" t="b">
        <v>0</v>
      </c>
      <c r="F3236" s="2">
        <v>43532.697916666664</v>
      </c>
      <c r="G3236">
        <v>73390</v>
      </c>
      <c r="H3236">
        <v>37124</v>
      </c>
      <c r="I3236">
        <v>110514</v>
      </c>
      <c r="J3236" t="s">
        <v>7044</v>
      </c>
      <c r="K3236" t="s">
        <v>7045</v>
      </c>
      <c r="L3236" t="s">
        <v>6772</v>
      </c>
      <c r="M3236" t="s">
        <v>7424</v>
      </c>
      <c r="N3236" t="s">
        <v>6774</v>
      </c>
      <c r="O3236" t="s">
        <v>7047</v>
      </c>
    </row>
    <row r="3237" spans="1:15" x14ac:dyDescent="0.25">
      <c r="A3237" t="b">
        <v>0</v>
      </c>
      <c r="B3237" s="3" t="b">
        <f t="shared" si="50"/>
        <v>0</v>
      </c>
      <c r="C3237" t="s">
        <v>7409</v>
      </c>
      <c r="D3237" s="1">
        <v>43873</v>
      </c>
      <c r="E3237" t="b">
        <v>0</v>
      </c>
      <c r="F3237" s="2">
        <v>43593</v>
      </c>
      <c r="G3237">
        <v>9091</v>
      </c>
      <c r="H3237">
        <v>909</v>
      </c>
      <c r="I3237">
        <v>10000</v>
      </c>
      <c r="J3237" t="s">
        <v>7410</v>
      </c>
      <c r="K3237" t="s">
        <v>7411</v>
      </c>
      <c r="L3237" t="s">
        <v>6772</v>
      </c>
      <c r="M3237" t="s">
        <v>7425</v>
      </c>
      <c r="N3237" t="s">
        <v>6774</v>
      </c>
      <c r="O3237" t="s">
        <v>7426</v>
      </c>
    </row>
    <row r="3238" spans="1:15" x14ac:dyDescent="0.25">
      <c r="A3238" t="b">
        <v>0</v>
      </c>
      <c r="B3238" s="3" t="b">
        <f t="shared" si="50"/>
        <v>0</v>
      </c>
      <c r="C3238" t="s">
        <v>6891</v>
      </c>
      <c r="D3238" s="1">
        <v>43873</v>
      </c>
      <c r="E3238" t="b">
        <v>0</v>
      </c>
      <c r="F3238" s="2">
        <v>43591.604861111111</v>
      </c>
      <c r="G3238">
        <v>401141</v>
      </c>
      <c r="H3238">
        <v>228388</v>
      </c>
      <c r="I3238">
        <v>629529</v>
      </c>
      <c r="J3238" t="s">
        <v>6892</v>
      </c>
      <c r="K3238" t="s">
        <v>6893</v>
      </c>
      <c r="L3238" t="s">
        <v>6772</v>
      </c>
      <c r="M3238" t="s">
        <v>7427</v>
      </c>
      <c r="N3238" t="s">
        <v>6774</v>
      </c>
      <c r="O3238" t="s">
        <v>7428</v>
      </c>
    </row>
    <row r="3239" spans="1:15" x14ac:dyDescent="0.25">
      <c r="A3239" t="b">
        <v>0</v>
      </c>
      <c r="B3239" s="3" t="b">
        <f t="shared" si="50"/>
        <v>0</v>
      </c>
      <c r="C3239" t="s">
        <v>7175</v>
      </c>
      <c r="D3239" s="1">
        <v>43873</v>
      </c>
      <c r="E3239" t="b">
        <v>0</v>
      </c>
      <c r="F3239" s="2">
        <v>43637.645138888889</v>
      </c>
      <c r="G3239">
        <v>10000</v>
      </c>
      <c r="H3239">
        <v>0</v>
      </c>
      <c r="I3239">
        <v>10000</v>
      </c>
      <c r="J3239" t="s">
        <v>7176</v>
      </c>
      <c r="K3239" t="s">
        <v>1456</v>
      </c>
      <c r="L3239" t="s">
        <v>6772</v>
      </c>
      <c r="M3239" t="s">
        <v>7429</v>
      </c>
      <c r="N3239" t="s">
        <v>6774</v>
      </c>
      <c r="O3239" t="s">
        <v>7430</v>
      </c>
    </row>
    <row r="3240" spans="1:15" x14ac:dyDescent="0.25">
      <c r="A3240" t="b">
        <v>0</v>
      </c>
      <c r="B3240" s="3" t="b">
        <f t="shared" si="50"/>
        <v>0</v>
      </c>
      <c r="C3240" t="s">
        <v>6817</v>
      </c>
      <c r="D3240" s="1">
        <v>43873</v>
      </c>
      <c r="E3240" t="b">
        <v>0</v>
      </c>
      <c r="F3240" s="2">
        <v>43560.737500000003</v>
      </c>
      <c r="G3240">
        <v>199316</v>
      </c>
      <c r="H3240">
        <v>105030</v>
      </c>
      <c r="I3240">
        <v>304346</v>
      </c>
      <c r="J3240" t="s">
        <v>80</v>
      </c>
      <c r="K3240" t="s">
        <v>6818</v>
      </c>
      <c r="L3240" t="s">
        <v>6772</v>
      </c>
      <c r="M3240" t="s">
        <v>7431</v>
      </c>
      <c r="N3240" t="s">
        <v>6774</v>
      </c>
      <c r="O3240" t="s">
        <v>6950</v>
      </c>
    </row>
    <row r="3241" spans="1:15" x14ac:dyDescent="0.25">
      <c r="A3241" t="b">
        <v>0</v>
      </c>
      <c r="B3241" s="3" t="b">
        <f t="shared" si="50"/>
        <v>0</v>
      </c>
      <c r="C3241" t="s">
        <v>6914</v>
      </c>
      <c r="D3241" s="1">
        <v>43873</v>
      </c>
      <c r="E3241" t="b">
        <v>0</v>
      </c>
      <c r="F3241" s="2">
        <v>43572.440972222219</v>
      </c>
      <c r="G3241">
        <v>90909</v>
      </c>
      <c r="H3241">
        <v>9091</v>
      </c>
      <c r="I3241">
        <v>100000</v>
      </c>
      <c r="J3241" t="s">
        <v>6915</v>
      </c>
      <c r="K3241" t="s">
        <v>6916</v>
      </c>
      <c r="L3241" t="s">
        <v>6772</v>
      </c>
      <c r="M3241" t="s">
        <v>7432</v>
      </c>
      <c r="N3241" t="s">
        <v>6774</v>
      </c>
      <c r="O3241" t="s">
        <v>7433</v>
      </c>
    </row>
    <row r="3242" spans="1:15" x14ac:dyDescent="0.25">
      <c r="A3242" t="b">
        <v>0</v>
      </c>
      <c r="B3242" s="3" t="b">
        <f t="shared" si="50"/>
        <v>0</v>
      </c>
      <c r="C3242" t="s">
        <v>6797</v>
      </c>
      <c r="D3242" s="1">
        <v>43873</v>
      </c>
      <c r="E3242" t="b">
        <v>0</v>
      </c>
      <c r="F3242" s="2">
        <v>43637.638194444444</v>
      </c>
      <c r="G3242">
        <v>16000</v>
      </c>
      <c r="H3242">
        <v>0</v>
      </c>
      <c r="I3242">
        <v>16000</v>
      </c>
      <c r="J3242" t="s">
        <v>6798</v>
      </c>
      <c r="K3242" t="s">
        <v>6799</v>
      </c>
      <c r="L3242" t="s">
        <v>6772</v>
      </c>
      <c r="M3242" t="s">
        <v>7434</v>
      </c>
      <c r="N3242" t="s">
        <v>6774</v>
      </c>
      <c r="O3242" t="s">
        <v>7435</v>
      </c>
    </row>
    <row r="3243" spans="1:15" x14ac:dyDescent="0.25">
      <c r="A3243" t="b">
        <v>0</v>
      </c>
      <c r="B3243" s="3" t="b">
        <f t="shared" si="50"/>
        <v>0</v>
      </c>
      <c r="C3243" t="s">
        <v>6797</v>
      </c>
      <c r="D3243" s="1">
        <v>43873</v>
      </c>
      <c r="E3243" t="b">
        <v>0</v>
      </c>
      <c r="F3243" s="2">
        <v>43613.719444444447</v>
      </c>
      <c r="G3243">
        <v>16000</v>
      </c>
      <c r="H3243">
        <v>0</v>
      </c>
      <c r="I3243">
        <v>16000</v>
      </c>
      <c r="J3243" t="s">
        <v>6798</v>
      </c>
      <c r="K3243" t="s">
        <v>6799</v>
      </c>
      <c r="L3243" t="s">
        <v>6772</v>
      </c>
      <c r="M3243" t="s">
        <v>7436</v>
      </c>
      <c r="N3243" t="s">
        <v>6774</v>
      </c>
      <c r="O3243" t="s">
        <v>7437</v>
      </c>
    </row>
    <row r="3244" spans="1:15" x14ac:dyDescent="0.25">
      <c r="A3244" t="b">
        <v>0</v>
      </c>
      <c r="B3244" s="3" t="b">
        <f t="shared" si="50"/>
        <v>0</v>
      </c>
      <c r="C3244" t="s">
        <v>6797</v>
      </c>
      <c r="D3244" s="1">
        <v>43873</v>
      </c>
      <c r="E3244" t="b">
        <v>0</v>
      </c>
      <c r="F3244" s="2">
        <v>43620.675000000003</v>
      </c>
      <c r="G3244">
        <v>16000</v>
      </c>
      <c r="H3244">
        <v>0</v>
      </c>
      <c r="I3244">
        <v>16000</v>
      </c>
      <c r="J3244" t="s">
        <v>6798</v>
      </c>
      <c r="K3244" t="s">
        <v>6799</v>
      </c>
      <c r="L3244" t="s">
        <v>6772</v>
      </c>
      <c r="M3244" t="s">
        <v>7438</v>
      </c>
      <c r="N3244" t="s">
        <v>6774</v>
      </c>
      <c r="O3244" t="s">
        <v>7439</v>
      </c>
    </row>
    <row r="3245" spans="1:15" x14ac:dyDescent="0.25">
      <c r="A3245" t="b">
        <v>0</v>
      </c>
      <c r="B3245" s="3" t="b">
        <f t="shared" si="50"/>
        <v>0</v>
      </c>
      <c r="C3245" t="s">
        <v>6891</v>
      </c>
      <c r="D3245" s="1">
        <v>43873</v>
      </c>
      <c r="E3245" t="b">
        <v>0</v>
      </c>
      <c r="F3245" s="2">
        <v>43637.629166666666</v>
      </c>
      <c r="G3245">
        <v>8000</v>
      </c>
      <c r="H3245">
        <v>0</v>
      </c>
      <c r="I3245">
        <v>8000</v>
      </c>
      <c r="J3245" t="s">
        <v>6892</v>
      </c>
      <c r="K3245" t="s">
        <v>6893</v>
      </c>
      <c r="L3245" t="s">
        <v>6772</v>
      </c>
      <c r="M3245" t="s">
        <v>7440</v>
      </c>
      <c r="N3245" t="s">
        <v>6774</v>
      </c>
      <c r="O3245" t="s">
        <v>7441</v>
      </c>
    </row>
    <row r="3246" spans="1:15" x14ac:dyDescent="0.25">
      <c r="A3246" t="b">
        <v>0</v>
      </c>
      <c r="B3246" s="3" t="b">
        <f t="shared" si="50"/>
        <v>0</v>
      </c>
      <c r="C3246" t="s">
        <v>6891</v>
      </c>
      <c r="D3246" s="1">
        <v>43873</v>
      </c>
      <c r="E3246" t="b">
        <v>0</v>
      </c>
      <c r="F3246" s="2">
        <v>43613.716666666667</v>
      </c>
      <c r="G3246">
        <v>8000</v>
      </c>
      <c r="H3246">
        <v>0</v>
      </c>
      <c r="I3246">
        <v>8000</v>
      </c>
      <c r="J3246" t="s">
        <v>6892</v>
      </c>
      <c r="K3246" t="s">
        <v>6893</v>
      </c>
      <c r="L3246" t="s">
        <v>6772</v>
      </c>
      <c r="M3246" t="s">
        <v>7442</v>
      </c>
      <c r="N3246" t="s">
        <v>6774</v>
      </c>
      <c r="O3246" t="s">
        <v>7443</v>
      </c>
    </row>
    <row r="3247" spans="1:15" x14ac:dyDescent="0.25">
      <c r="A3247" t="b">
        <v>0</v>
      </c>
      <c r="B3247" s="3" t="b">
        <f t="shared" si="50"/>
        <v>0</v>
      </c>
      <c r="C3247" t="s">
        <v>6838</v>
      </c>
      <c r="D3247" s="1">
        <v>43873</v>
      </c>
      <c r="E3247" t="b">
        <v>0</v>
      </c>
      <c r="F3247" s="2">
        <v>43496.597916666666</v>
      </c>
      <c r="G3247">
        <v>5845</v>
      </c>
      <c r="H3247">
        <v>2539</v>
      </c>
      <c r="I3247">
        <v>8384</v>
      </c>
      <c r="J3247" t="s">
        <v>913</v>
      </c>
      <c r="K3247" t="s">
        <v>6839</v>
      </c>
      <c r="L3247" t="s">
        <v>6772</v>
      </c>
      <c r="M3247" t="s">
        <v>7444</v>
      </c>
      <c r="N3247" t="s">
        <v>6774</v>
      </c>
      <c r="O3247" t="s">
        <v>6850</v>
      </c>
    </row>
    <row r="3248" spans="1:15" x14ac:dyDescent="0.25">
      <c r="A3248" t="b">
        <v>0</v>
      </c>
      <c r="B3248" s="3" t="b">
        <f t="shared" si="50"/>
        <v>0</v>
      </c>
      <c r="C3248" t="s">
        <v>6966</v>
      </c>
      <c r="D3248" s="1">
        <v>43873</v>
      </c>
      <c r="E3248" t="b">
        <v>0</v>
      </c>
      <c r="F3248" s="2">
        <v>43503.724999999999</v>
      </c>
      <c r="G3248">
        <v>127568</v>
      </c>
      <c r="H3248">
        <v>66900</v>
      </c>
      <c r="I3248">
        <v>194468</v>
      </c>
      <c r="J3248" t="s">
        <v>6967</v>
      </c>
      <c r="K3248" t="s">
        <v>6968</v>
      </c>
      <c r="L3248" t="s">
        <v>6772</v>
      </c>
      <c r="M3248" t="s">
        <v>7445</v>
      </c>
      <c r="N3248" t="s">
        <v>6774</v>
      </c>
      <c r="O3248" t="s">
        <v>7076</v>
      </c>
    </row>
    <row r="3249" spans="1:15" x14ac:dyDescent="0.25">
      <c r="A3249" t="b">
        <v>0</v>
      </c>
      <c r="B3249" s="3" t="b">
        <f t="shared" si="50"/>
        <v>0</v>
      </c>
      <c r="C3249" t="s">
        <v>6851</v>
      </c>
      <c r="D3249" s="1">
        <v>43873</v>
      </c>
      <c r="E3249" t="b">
        <v>0</v>
      </c>
      <c r="F3249" s="2">
        <v>43608</v>
      </c>
      <c r="G3249">
        <v>122344</v>
      </c>
      <c r="H3249">
        <v>61389</v>
      </c>
      <c r="I3249">
        <v>183733</v>
      </c>
      <c r="J3249" t="s">
        <v>4204</v>
      </c>
      <c r="K3249" t="s">
        <v>6852</v>
      </c>
      <c r="L3249" t="s">
        <v>6772</v>
      </c>
      <c r="M3249" t="s">
        <v>7446</v>
      </c>
      <c r="N3249" t="s">
        <v>6774</v>
      </c>
      <c r="O3249" t="s">
        <v>7447</v>
      </c>
    </row>
    <row r="3250" spans="1:15" x14ac:dyDescent="0.25">
      <c r="A3250" t="b">
        <v>0</v>
      </c>
      <c r="B3250" s="3" t="b">
        <f t="shared" si="50"/>
        <v>0</v>
      </c>
      <c r="C3250" t="s">
        <v>6770</v>
      </c>
      <c r="D3250" s="1">
        <v>43873</v>
      </c>
      <c r="E3250" t="b">
        <v>0</v>
      </c>
      <c r="F3250" s="2">
        <v>43608</v>
      </c>
      <c r="G3250">
        <v>145177</v>
      </c>
      <c r="H3250">
        <v>75217</v>
      </c>
      <c r="I3250">
        <v>220394</v>
      </c>
      <c r="J3250" t="s">
        <v>1973</v>
      </c>
      <c r="K3250" t="s">
        <v>6771</v>
      </c>
      <c r="L3250" t="s">
        <v>6772</v>
      </c>
      <c r="M3250" t="s">
        <v>7448</v>
      </c>
      <c r="N3250" t="s">
        <v>6774</v>
      </c>
      <c r="O3250" t="s">
        <v>7449</v>
      </c>
    </row>
    <row r="3251" spans="1:15" x14ac:dyDescent="0.25">
      <c r="A3251" t="b">
        <v>0</v>
      </c>
      <c r="B3251" s="3" t="b">
        <f t="shared" si="50"/>
        <v>0</v>
      </c>
      <c r="C3251" t="s">
        <v>7283</v>
      </c>
      <c r="D3251" s="1">
        <v>43873</v>
      </c>
      <c r="E3251" t="b">
        <v>0</v>
      </c>
      <c r="F3251" s="2">
        <v>43483.667361111111</v>
      </c>
      <c r="G3251">
        <v>62696</v>
      </c>
      <c r="H3251">
        <v>37304</v>
      </c>
      <c r="I3251">
        <v>100000</v>
      </c>
      <c r="J3251" t="s">
        <v>93</v>
      </c>
      <c r="K3251" t="s">
        <v>7284</v>
      </c>
      <c r="L3251" t="s">
        <v>6772</v>
      </c>
      <c r="M3251" t="s">
        <v>7450</v>
      </c>
      <c r="N3251" t="s">
        <v>6774</v>
      </c>
      <c r="O3251" t="s">
        <v>7002</v>
      </c>
    </row>
    <row r="3252" spans="1:15" x14ac:dyDescent="0.25">
      <c r="A3252" t="b">
        <v>0</v>
      </c>
      <c r="B3252" s="3" t="b">
        <f t="shared" si="50"/>
        <v>0</v>
      </c>
      <c r="C3252" t="s">
        <v>6833</v>
      </c>
      <c r="D3252" s="1">
        <v>43873</v>
      </c>
      <c r="E3252" t="b">
        <v>0</v>
      </c>
      <c r="F3252" s="2">
        <v>43605.591666666667</v>
      </c>
      <c r="G3252">
        <v>59892</v>
      </c>
      <c r="H3252">
        <v>31775</v>
      </c>
      <c r="I3252">
        <v>91667</v>
      </c>
      <c r="J3252" t="s">
        <v>6834</v>
      </c>
      <c r="K3252" t="s">
        <v>6835</v>
      </c>
      <c r="L3252" t="s">
        <v>6772</v>
      </c>
      <c r="M3252" t="s">
        <v>7451</v>
      </c>
      <c r="N3252" t="s">
        <v>6774</v>
      </c>
      <c r="O3252" t="s">
        <v>7452</v>
      </c>
    </row>
    <row r="3253" spans="1:15" x14ac:dyDescent="0.25">
      <c r="A3253" t="b">
        <v>0</v>
      </c>
      <c r="B3253" s="3" t="b">
        <f t="shared" si="50"/>
        <v>0</v>
      </c>
      <c r="C3253" t="s">
        <v>6833</v>
      </c>
      <c r="D3253" s="1">
        <v>43873</v>
      </c>
      <c r="E3253" t="b">
        <v>0</v>
      </c>
      <c r="F3253" s="2">
        <v>43509.604166666664</v>
      </c>
      <c r="G3253">
        <v>267257</v>
      </c>
      <c r="H3253">
        <v>44743</v>
      </c>
      <c r="I3253">
        <v>312000</v>
      </c>
      <c r="J3253" t="s">
        <v>6834</v>
      </c>
      <c r="K3253" t="s">
        <v>6835</v>
      </c>
      <c r="L3253" t="s">
        <v>6772</v>
      </c>
      <c r="M3253" t="s">
        <v>7453</v>
      </c>
      <c r="N3253" t="s">
        <v>6774</v>
      </c>
      <c r="O3253" t="s">
        <v>6863</v>
      </c>
    </row>
    <row r="3254" spans="1:15" x14ac:dyDescent="0.25">
      <c r="A3254" t="b">
        <v>0</v>
      </c>
      <c r="B3254" s="3" t="b">
        <f t="shared" si="50"/>
        <v>0</v>
      </c>
      <c r="C3254" t="s">
        <v>6851</v>
      </c>
      <c r="D3254" s="1">
        <v>43873</v>
      </c>
      <c r="E3254" t="b">
        <v>0</v>
      </c>
      <c r="F3254" s="2">
        <v>43550.446527777778</v>
      </c>
      <c r="G3254">
        <v>54545</v>
      </c>
      <c r="H3254">
        <v>5455</v>
      </c>
      <c r="I3254">
        <v>60000</v>
      </c>
      <c r="J3254" t="s">
        <v>4204</v>
      </c>
      <c r="K3254" t="s">
        <v>6852</v>
      </c>
      <c r="L3254" t="s">
        <v>6772</v>
      </c>
      <c r="M3254" t="s">
        <v>7454</v>
      </c>
      <c r="N3254" t="s">
        <v>6774</v>
      </c>
      <c r="O3254" t="s">
        <v>7455</v>
      </c>
    </row>
    <row r="3255" spans="1:15" x14ac:dyDescent="0.25">
      <c r="A3255" t="b">
        <v>0</v>
      </c>
      <c r="B3255" s="3" t="b">
        <f t="shared" si="50"/>
        <v>0</v>
      </c>
      <c r="C3255" t="s">
        <v>6838</v>
      </c>
      <c r="D3255" s="1">
        <v>43873</v>
      </c>
      <c r="E3255" t="b">
        <v>0</v>
      </c>
      <c r="F3255" s="2">
        <v>43509.568749999999</v>
      </c>
      <c r="G3255">
        <v>164699</v>
      </c>
      <c r="H3255">
        <v>88057</v>
      </c>
      <c r="I3255">
        <v>252756</v>
      </c>
      <c r="J3255" t="s">
        <v>913</v>
      </c>
      <c r="K3255" t="s">
        <v>6839</v>
      </c>
      <c r="L3255" t="s">
        <v>6772</v>
      </c>
      <c r="M3255" t="s">
        <v>7456</v>
      </c>
      <c r="N3255" t="s">
        <v>6774</v>
      </c>
      <c r="O3255" t="s">
        <v>6841</v>
      </c>
    </row>
    <row r="3256" spans="1:15" x14ac:dyDescent="0.25">
      <c r="A3256" t="b">
        <v>0</v>
      </c>
      <c r="B3256" s="3" t="b">
        <f t="shared" si="50"/>
        <v>0</v>
      </c>
      <c r="C3256" t="s">
        <v>6793</v>
      </c>
      <c r="D3256" s="1">
        <v>43873</v>
      </c>
      <c r="E3256" t="b">
        <v>0</v>
      </c>
      <c r="F3256" s="2">
        <v>43546.581944444442</v>
      </c>
      <c r="G3256">
        <v>35000</v>
      </c>
      <c r="H3256">
        <v>0</v>
      </c>
      <c r="I3256">
        <v>35000</v>
      </c>
      <c r="J3256" t="s">
        <v>2540</v>
      </c>
      <c r="K3256" t="s">
        <v>6794</v>
      </c>
      <c r="L3256" t="s">
        <v>6772</v>
      </c>
      <c r="M3256" t="s">
        <v>7457</v>
      </c>
      <c r="N3256" t="s">
        <v>6774</v>
      </c>
      <c r="O3256" t="s">
        <v>7458</v>
      </c>
    </row>
    <row r="3257" spans="1:15" x14ac:dyDescent="0.25">
      <c r="A3257" t="b">
        <v>0</v>
      </c>
      <c r="B3257" s="3" t="b">
        <f t="shared" si="50"/>
        <v>0</v>
      </c>
      <c r="C3257" t="s">
        <v>6793</v>
      </c>
      <c r="D3257" s="1">
        <v>43873</v>
      </c>
      <c r="E3257" t="b">
        <v>0</v>
      </c>
      <c r="F3257" s="2">
        <v>43496</v>
      </c>
      <c r="G3257">
        <v>54545</v>
      </c>
      <c r="H3257">
        <v>5455</v>
      </c>
      <c r="I3257">
        <v>60000</v>
      </c>
      <c r="J3257" t="s">
        <v>2540</v>
      </c>
      <c r="K3257" t="s">
        <v>6794</v>
      </c>
      <c r="L3257" t="s">
        <v>6772</v>
      </c>
      <c r="M3257" t="s">
        <v>7459</v>
      </c>
      <c r="N3257" t="s">
        <v>6774</v>
      </c>
      <c r="O3257" t="s">
        <v>7460</v>
      </c>
    </row>
    <row r="3258" spans="1:15" x14ac:dyDescent="0.25">
      <c r="A3258" t="b">
        <v>0</v>
      </c>
      <c r="B3258" s="3" t="b">
        <f t="shared" si="50"/>
        <v>0</v>
      </c>
      <c r="C3258" t="s">
        <v>6817</v>
      </c>
      <c r="D3258" s="1">
        <v>43873</v>
      </c>
      <c r="E3258" t="b">
        <v>0</v>
      </c>
      <c r="F3258" s="2">
        <v>43503</v>
      </c>
      <c r="G3258">
        <v>38812</v>
      </c>
      <c r="H3258">
        <v>21188</v>
      </c>
      <c r="I3258">
        <v>60000</v>
      </c>
      <c r="J3258" t="s">
        <v>80</v>
      </c>
      <c r="K3258" t="s">
        <v>6818</v>
      </c>
      <c r="L3258" t="s">
        <v>6772</v>
      </c>
      <c r="M3258" t="s">
        <v>7461</v>
      </c>
      <c r="N3258" t="s">
        <v>6774</v>
      </c>
      <c r="O3258" t="s">
        <v>6950</v>
      </c>
    </row>
    <row r="3259" spans="1:15" x14ac:dyDescent="0.25">
      <c r="A3259" t="b">
        <v>0</v>
      </c>
      <c r="B3259" s="3" t="b">
        <f t="shared" si="50"/>
        <v>0</v>
      </c>
      <c r="C3259" t="s">
        <v>6838</v>
      </c>
      <c r="D3259" s="1">
        <v>43873</v>
      </c>
      <c r="E3259" t="b">
        <v>0</v>
      </c>
      <c r="F3259" s="2">
        <v>43503.713888888888</v>
      </c>
      <c r="G3259">
        <v>120141</v>
      </c>
      <c r="H3259">
        <v>62448</v>
      </c>
      <c r="I3259">
        <v>182589</v>
      </c>
      <c r="J3259" t="s">
        <v>913</v>
      </c>
      <c r="K3259" t="s">
        <v>6839</v>
      </c>
      <c r="L3259" t="s">
        <v>6772</v>
      </c>
      <c r="M3259" t="s">
        <v>7462</v>
      </c>
      <c r="N3259" t="s">
        <v>6774</v>
      </c>
      <c r="O3259" t="s">
        <v>6850</v>
      </c>
    </row>
    <row r="3260" spans="1:15" x14ac:dyDescent="0.25">
      <c r="A3260" t="b">
        <v>0</v>
      </c>
      <c r="B3260" s="3" t="b">
        <f t="shared" si="50"/>
        <v>0</v>
      </c>
      <c r="C3260" t="s">
        <v>6914</v>
      </c>
      <c r="D3260" s="1">
        <v>43873</v>
      </c>
      <c r="E3260" t="b">
        <v>0</v>
      </c>
      <c r="F3260" s="2">
        <v>43525.675694444442</v>
      </c>
      <c r="G3260">
        <v>78433</v>
      </c>
      <c r="H3260">
        <v>39908</v>
      </c>
      <c r="I3260">
        <v>118341</v>
      </c>
      <c r="J3260" t="s">
        <v>6915</v>
      </c>
      <c r="K3260" t="s">
        <v>6916</v>
      </c>
      <c r="L3260" t="s">
        <v>6772</v>
      </c>
      <c r="M3260" t="s">
        <v>7463</v>
      </c>
      <c r="N3260" t="s">
        <v>6774</v>
      </c>
      <c r="O3260" t="s">
        <v>7335</v>
      </c>
    </row>
    <row r="3261" spans="1:15" x14ac:dyDescent="0.25">
      <c r="A3261" t="b">
        <v>0</v>
      </c>
      <c r="B3261" s="3" t="b">
        <f t="shared" si="50"/>
        <v>0</v>
      </c>
      <c r="C3261" t="s">
        <v>6793</v>
      </c>
      <c r="D3261" s="1">
        <v>43873</v>
      </c>
      <c r="E3261" t="b">
        <v>0</v>
      </c>
      <c r="F3261" s="2">
        <v>43550.606249999997</v>
      </c>
      <c r="G3261">
        <v>35000</v>
      </c>
      <c r="H3261">
        <v>0</v>
      </c>
      <c r="I3261">
        <v>35000</v>
      </c>
      <c r="J3261" t="s">
        <v>2540</v>
      </c>
      <c r="K3261" t="s">
        <v>6794</v>
      </c>
      <c r="L3261" t="s">
        <v>6772</v>
      </c>
      <c r="M3261" t="s">
        <v>7464</v>
      </c>
      <c r="N3261" t="s">
        <v>6774</v>
      </c>
      <c r="O3261" t="s">
        <v>7465</v>
      </c>
    </row>
    <row r="3262" spans="1:15" x14ac:dyDescent="0.25">
      <c r="A3262" t="b">
        <v>0</v>
      </c>
      <c r="B3262" s="3" t="b">
        <f t="shared" si="50"/>
        <v>0</v>
      </c>
      <c r="C3262" t="s">
        <v>7025</v>
      </c>
      <c r="D3262" s="1">
        <v>43873</v>
      </c>
      <c r="E3262" t="b">
        <v>0</v>
      </c>
      <c r="F3262" s="2">
        <v>43592</v>
      </c>
      <c r="G3262">
        <v>134022</v>
      </c>
      <c r="H3262">
        <v>13402</v>
      </c>
      <c r="I3262">
        <v>147424</v>
      </c>
      <c r="J3262" t="s">
        <v>7026</v>
      </c>
      <c r="K3262" t="s">
        <v>7027</v>
      </c>
      <c r="L3262" t="s">
        <v>6772</v>
      </c>
      <c r="M3262" t="s">
        <v>7466</v>
      </c>
      <c r="N3262" t="s">
        <v>6774</v>
      </c>
      <c r="O3262" t="s">
        <v>7467</v>
      </c>
    </row>
    <row r="3263" spans="1:15" x14ac:dyDescent="0.25">
      <c r="A3263" t="b">
        <v>0</v>
      </c>
      <c r="B3263" s="3" t="b">
        <f t="shared" si="50"/>
        <v>1</v>
      </c>
      <c r="C3263" t="s">
        <v>6842</v>
      </c>
      <c r="D3263" s="1">
        <v>43873</v>
      </c>
      <c r="E3263" t="b">
        <v>0</v>
      </c>
      <c r="F3263" s="2">
        <v>43637.593055555553</v>
      </c>
      <c r="G3263">
        <v>50000</v>
      </c>
      <c r="H3263">
        <v>0</v>
      </c>
      <c r="I3263">
        <v>50000</v>
      </c>
      <c r="J3263" t="s">
        <v>6843</v>
      </c>
      <c r="K3263" t="s">
        <v>6844</v>
      </c>
      <c r="L3263" t="s">
        <v>6772</v>
      </c>
      <c r="M3263" t="s">
        <v>7468</v>
      </c>
      <c r="N3263" t="s">
        <v>6774</v>
      </c>
      <c r="O3263" t="s">
        <v>7469</v>
      </c>
    </row>
    <row r="3264" spans="1:15" x14ac:dyDescent="0.25">
      <c r="A3264" t="b">
        <v>0</v>
      </c>
      <c r="B3264" s="3" t="b">
        <f t="shared" si="50"/>
        <v>0</v>
      </c>
      <c r="C3264" t="s">
        <v>6793</v>
      </c>
      <c r="D3264" s="1">
        <v>43873</v>
      </c>
      <c r="E3264" t="b">
        <v>0</v>
      </c>
      <c r="F3264" s="2">
        <v>43620.46875</v>
      </c>
      <c r="G3264">
        <v>451878</v>
      </c>
      <c r="H3264">
        <v>0</v>
      </c>
      <c r="I3264">
        <v>451878</v>
      </c>
      <c r="J3264" t="s">
        <v>2540</v>
      </c>
      <c r="K3264" t="s">
        <v>6794</v>
      </c>
      <c r="L3264" t="s">
        <v>6772</v>
      </c>
      <c r="M3264" t="s">
        <v>7470</v>
      </c>
      <c r="N3264" t="s">
        <v>6774</v>
      </c>
      <c r="O3264" t="s">
        <v>7172</v>
      </c>
    </row>
    <row r="3265" spans="1:15" x14ac:dyDescent="0.25">
      <c r="A3265" t="b">
        <v>0</v>
      </c>
      <c r="B3265" s="3" t="b">
        <f t="shared" si="50"/>
        <v>0</v>
      </c>
      <c r="C3265" t="s">
        <v>6985</v>
      </c>
      <c r="D3265" s="1">
        <v>43873</v>
      </c>
      <c r="E3265" t="b">
        <v>0</v>
      </c>
      <c r="F3265" s="2">
        <v>43622.47152777778</v>
      </c>
      <c r="G3265">
        <v>8833</v>
      </c>
      <c r="H3265">
        <v>2782</v>
      </c>
      <c r="I3265">
        <v>11615</v>
      </c>
      <c r="J3265" t="s">
        <v>6986</v>
      </c>
      <c r="K3265" t="s">
        <v>6987</v>
      </c>
      <c r="L3265" t="s">
        <v>6772</v>
      </c>
      <c r="M3265" t="s">
        <v>7471</v>
      </c>
      <c r="N3265" t="s">
        <v>6774</v>
      </c>
      <c r="O3265" t="s">
        <v>7057</v>
      </c>
    </row>
    <row r="3266" spans="1:15" x14ac:dyDescent="0.25">
      <c r="A3266" t="b">
        <v>0</v>
      </c>
      <c r="B3266" s="3" t="b">
        <f t="shared" si="50"/>
        <v>0</v>
      </c>
      <c r="C3266" t="s">
        <v>6793</v>
      </c>
      <c r="D3266" s="1">
        <v>43873</v>
      </c>
      <c r="E3266" t="b">
        <v>0</v>
      </c>
      <c r="F3266" s="2">
        <v>43634.487500000003</v>
      </c>
      <c r="G3266">
        <v>3500</v>
      </c>
      <c r="H3266">
        <v>0</v>
      </c>
      <c r="I3266">
        <v>3500</v>
      </c>
      <c r="J3266" t="s">
        <v>2540</v>
      </c>
      <c r="K3266" t="s">
        <v>6794</v>
      </c>
      <c r="L3266" t="s">
        <v>6772</v>
      </c>
      <c r="M3266" t="s">
        <v>7472</v>
      </c>
      <c r="N3266" t="s">
        <v>6774</v>
      </c>
      <c r="O3266" t="s">
        <v>7473</v>
      </c>
    </row>
    <row r="3267" spans="1:15" x14ac:dyDescent="0.25">
      <c r="A3267" t="b">
        <v>0</v>
      </c>
      <c r="B3267" s="3" t="b">
        <f t="shared" si="50"/>
        <v>0</v>
      </c>
      <c r="C3267" t="s">
        <v>6842</v>
      </c>
      <c r="D3267" s="1">
        <v>43873</v>
      </c>
      <c r="E3267" t="b">
        <v>0</v>
      </c>
      <c r="F3267" s="2">
        <v>43636.5625</v>
      </c>
      <c r="G3267">
        <v>79119</v>
      </c>
      <c r="H3267">
        <v>41702</v>
      </c>
      <c r="I3267">
        <v>120821</v>
      </c>
      <c r="J3267" t="s">
        <v>6843</v>
      </c>
      <c r="K3267" t="s">
        <v>6844</v>
      </c>
      <c r="L3267" t="s">
        <v>6772</v>
      </c>
      <c r="M3267" t="s">
        <v>7474</v>
      </c>
      <c r="N3267" t="s">
        <v>6774</v>
      </c>
      <c r="O3267" t="s">
        <v>6846</v>
      </c>
    </row>
    <row r="3268" spans="1:15" x14ac:dyDescent="0.25">
      <c r="A3268" t="b">
        <v>0</v>
      </c>
      <c r="B3268" s="3" t="b">
        <f t="shared" ref="B3268:B3282" si="51">OR(ISNUMBER(SEARCH($B$1,O3268)),ISNUMBER(SEARCH($C$1,O3268)),ISNUMBER(SEARCH($D$1,O3268)),ISNUMBER(SEARCH($E$1,O3268)),ISNUMBER(SEARCH($F$1,O3268)),ISNUMBER(SEARCH($G$1,O3268)),ISNUMBER(SEARCH($H$1,O3268)),ISNUMBER(SEARCH($I$1,O3268)),ISNUMBER(SEARCH($J$1,O3268)),ISNUMBER(SEARCH($K$1,O3268)),ISNUMBER(SEARCH($L$1,O3268)),ISNUMBER(SEARCH($M$1,O3268)),ISNUMBER(SEARCH($N$1,O3268)),ISNUMBER(SEARCH($O$1,O3268)),ISNUMBER(SEARCH($P$1,O3268)),ISNUMBER(SEARCH($Q$1,O3268)),ISNUMBER(SEARCH($R$1,O3268)),ISNUMBER(SEARCH($S$1,O3268)),ISNUMBER(SEARCH($T$1,O3268)),ISNUMBER(SEARCH($U$1,O3268)),ISNUMBER(SEARCH($V$1,O3268)),ISNUMBER(SEARCH($W$1,O3268)),ISNUMBER(SEARCH($X$1,O3268)),ISNUMBER(SEARCH($Y$1,O3268)),ISNUMBER(SEARCH($Z$1,O3268)),ISNUMBER(SEARCH($AA$1,O3268)),ISNUMBER(SEARCH($AB$1,O3268)),ISNUMBER(SEARCH($AC$1,O3268)),ISNUMBER(SEARCH($AD$1,O3268)),ISNUMBER(SEARCH($AE$1,O3268)),ISNUMBER(SEARCH($AF$1,O3268)),ISNUMBER(SEARCH($AG$1,O3268)),ISNUMBER(SEARCH($AH$1,O3268)),ISNUMBER(SEARCH($AI$1,O3268)),ISNUMBER(SEARCH($AJ$1,O3268)),ISNUMBER(SEARCH($AK$1,O3268)),ISNUMBER(SEARCH($AL$1,O3268)),ISNUMBER(SEARCH($AM$1,O3268)),ISNUMBER(SEARCH($AN$1,O3268)),ISNUMBER(SEARCH($AO$1,O3268)),ISNUMBER(SEARCH($AP$1,O3268)),ISNUMBER(SEARCH($AQ$1,O3268)),ISNUMBER(SEARCH($AR$1,O3268)),ISNUMBER(SEARCH($AS$1,O3268)),ISNUMBER(SEARCH($AT$1,O3268)),ISNUMBER(SEARCH($AU$1,O3268)),ISNUMBER(SEARCH($AV$1,O3268)),ISNUMBER(SEARCH($AW$1,O3268)),ISNUMBER(SEARCH($AX$1,O3268)),ISNUMBER(SEARCH($AY$1,O3268)), ISNUMBER(SEARCH($AZ$1,O3268)),ISNUMBER(SEARCH($BA$1,O3268)),ISNUMBER(SEARCH($BB$1,O3268)),ISNUMBER(SEARCH($BC$1,O3268)),ISNUMBER(SEARCH($BD$1,O3268)),ISNUMBER(SEARCH($BE$1,O3268)),ISNUMBER(SEARCH($BF$1,O3268)),ISNUMBER(SEARCH($BG$1,O3268)),ISNUMBER(SEARCH($BH$1,O3268)),ISNUMBER(SEARCH($BI$1,O3268)),ISNUMBER(SEARCH($BJ$1,O3268)),ISNUMBER(SEARCH($BK$1,O3268)),ISNUMBER(SEARCH($BL$1,O3268)),ISNUMBER(SEARCH($BM$1,O3268)),ISNUMBER(SEARCH($BN$1,O3268)),ISNUMBER(SEARCH($BO$1,O3268)),ISNUMBER(SEARCH($BP$1,O3268)),ISNUMBER(SEARCH($BQ$1,O3268)),ISNUMBER(SEARCH($BR$1,O3268)),ISNUMBER(SEARCH($BS$1,O3268)),ISNUMBER(SEARCH($BT$1,O3268)),ISNUMBER(SEARCH($BU$1,O3268)),ISNUMBER(SEARCH($BV$1,O3268)),ISNUMBER(SEARCH($BW$1,O3268)),ISNUMBER(SEARCH($BX$1,O3268)),ISNUMBER(SEARCH($BY$1,O3268)),ISNUMBER(SEARCH($BZ$1,O3268)),ISNUMBER(SEARCH($CA$1,O3268)),ISNUMBER(SEARCH($CB$1,O3268)),ISNUMBER(SEARCH($CC$1,O3268)),ISNUMBER(SEARCH($CD$1,O3268)),ISNUMBER(SEARCH($CE$1,O3268)),ISNUMBER(SEARCH($CF$1,O3268)),ISNUMBER(SEARCH($CG$1,O3268)),ISNUMBER(SEARCH($CG$1,O3268)),ISNUMBER(SEARCH($CH$1,O3268)),ISNUMBER(SEARCH($CI$1,O3268)),ISNUMBER(SEARCH($CJ$1,O3268)),ISNUMBER(SEARCH($CK$1,O3268)),ISNUMBER(SEARCH($CL$1,O3268)),ISNUMBER(SEARCH($CM$1,O3268)),ISNUMBER(SEARCH($CN$1,O3268)),ISNUMBER(SEARCH($CO$1,O3268)),ISNUMBER(SEARCH($CP$1,O3268)),ISNUMBER(SEARCH($CQ$1,O3268)),ISNUMBER(SEARCH($CR$1,O3268)),ISNUMBER(SEARCH($CS$1,O3268)),ISNUMBER(SEARCH($CT$1,O3268)))</f>
        <v>1</v>
      </c>
      <c r="C3268" t="s">
        <v>7118</v>
      </c>
      <c r="D3268" s="1">
        <v>43873</v>
      </c>
      <c r="E3268" t="b">
        <v>0</v>
      </c>
      <c r="F3268" s="2">
        <v>43633</v>
      </c>
      <c r="G3268">
        <v>78968</v>
      </c>
      <c r="H3268">
        <v>39976</v>
      </c>
      <c r="I3268">
        <v>118944</v>
      </c>
      <c r="J3268" t="s">
        <v>120</v>
      </c>
      <c r="K3268" t="s">
        <v>7119</v>
      </c>
      <c r="L3268" t="s">
        <v>6772</v>
      </c>
      <c r="M3268" t="s">
        <v>7475</v>
      </c>
      <c r="N3268" t="s">
        <v>6774</v>
      </c>
      <c r="O3268" t="s">
        <v>7121</v>
      </c>
    </row>
    <row r="3269" spans="1:15" x14ac:dyDescent="0.25">
      <c r="A3269" t="b">
        <v>0</v>
      </c>
      <c r="B3269" s="3" t="b">
        <f t="shared" si="51"/>
        <v>0</v>
      </c>
      <c r="C3269" t="s">
        <v>6813</v>
      </c>
      <c r="D3269" s="1">
        <v>43873</v>
      </c>
      <c r="E3269" t="b">
        <v>0</v>
      </c>
      <c r="F3269" s="2">
        <v>43640</v>
      </c>
      <c r="G3269">
        <v>275862</v>
      </c>
      <c r="H3269">
        <v>164138</v>
      </c>
      <c r="I3269">
        <v>440000</v>
      </c>
      <c r="J3269" t="s">
        <v>651</v>
      </c>
      <c r="K3269" t="s">
        <v>6814</v>
      </c>
      <c r="L3269" t="s">
        <v>6772</v>
      </c>
      <c r="M3269" t="s">
        <v>7476</v>
      </c>
      <c r="N3269" t="s">
        <v>6774</v>
      </c>
      <c r="O3269" t="s">
        <v>6816</v>
      </c>
    </row>
    <row r="3270" spans="1:15" x14ac:dyDescent="0.25">
      <c r="A3270" t="b">
        <v>0</v>
      </c>
      <c r="B3270" s="3" t="b">
        <f t="shared" si="51"/>
        <v>0</v>
      </c>
      <c r="C3270" t="s">
        <v>6855</v>
      </c>
      <c r="D3270" s="1">
        <v>43873</v>
      </c>
      <c r="E3270" t="b">
        <v>0</v>
      </c>
      <c r="F3270" s="2">
        <v>43640.597916666666</v>
      </c>
      <c r="G3270">
        <v>962077</v>
      </c>
      <c r="H3270">
        <v>89356</v>
      </c>
      <c r="I3270">
        <v>1051433</v>
      </c>
      <c r="J3270" t="s">
        <v>6856</v>
      </c>
      <c r="K3270" t="s">
        <v>6857</v>
      </c>
      <c r="L3270" t="s">
        <v>6772</v>
      </c>
      <c r="M3270" t="s">
        <v>7477</v>
      </c>
      <c r="N3270" t="s">
        <v>6774</v>
      </c>
      <c r="O3270" t="s">
        <v>7127</v>
      </c>
    </row>
    <row r="3271" spans="1:15" x14ac:dyDescent="0.25">
      <c r="A3271" t="b">
        <v>0</v>
      </c>
      <c r="B3271" s="3" t="b">
        <f t="shared" si="51"/>
        <v>0</v>
      </c>
      <c r="C3271" t="s">
        <v>6966</v>
      </c>
      <c r="D3271" s="1">
        <v>43873</v>
      </c>
      <c r="E3271" t="b">
        <v>0</v>
      </c>
      <c r="F3271" s="2">
        <v>43641.479861111111</v>
      </c>
      <c r="G3271">
        <v>90563</v>
      </c>
      <c r="H3271">
        <v>46165</v>
      </c>
      <c r="I3271">
        <v>136728</v>
      </c>
      <c r="J3271" t="s">
        <v>6967</v>
      </c>
      <c r="K3271" t="s">
        <v>6968</v>
      </c>
      <c r="L3271" t="s">
        <v>6772</v>
      </c>
      <c r="M3271" t="s">
        <v>7478</v>
      </c>
      <c r="N3271" t="s">
        <v>6774</v>
      </c>
      <c r="O3271" t="s">
        <v>7479</v>
      </c>
    </row>
    <row r="3272" spans="1:15" x14ac:dyDescent="0.25">
      <c r="A3272" t="b">
        <v>0</v>
      </c>
      <c r="B3272" s="3" t="b">
        <f t="shared" si="51"/>
        <v>0</v>
      </c>
      <c r="C3272" t="s">
        <v>6793</v>
      </c>
      <c r="D3272" s="1">
        <v>43873</v>
      </c>
      <c r="E3272" t="b">
        <v>0</v>
      </c>
      <c r="F3272" s="2">
        <v>43641</v>
      </c>
      <c r="G3272">
        <v>96203</v>
      </c>
      <c r="H3272">
        <v>57242</v>
      </c>
      <c r="I3272">
        <v>153445</v>
      </c>
      <c r="J3272" t="s">
        <v>2540</v>
      </c>
      <c r="K3272" t="s">
        <v>6794</v>
      </c>
      <c r="L3272" t="s">
        <v>6772</v>
      </c>
      <c r="M3272" t="s">
        <v>7480</v>
      </c>
      <c r="N3272" t="s">
        <v>6774</v>
      </c>
      <c r="O3272" t="s">
        <v>7034</v>
      </c>
    </row>
    <row r="3273" spans="1:15" x14ac:dyDescent="0.25">
      <c r="A3273" t="b">
        <v>0</v>
      </c>
      <c r="B3273" s="3" t="b">
        <f t="shared" si="51"/>
        <v>0</v>
      </c>
      <c r="C3273" t="s">
        <v>6793</v>
      </c>
      <c r="D3273" s="1">
        <v>43873</v>
      </c>
      <c r="E3273" t="b">
        <v>0</v>
      </c>
      <c r="F3273" s="2">
        <v>43642.67291666667</v>
      </c>
      <c r="G3273">
        <v>70000</v>
      </c>
      <c r="H3273">
        <v>0</v>
      </c>
      <c r="I3273">
        <v>70000</v>
      </c>
      <c r="J3273" t="s">
        <v>2540</v>
      </c>
      <c r="K3273" t="s">
        <v>6794</v>
      </c>
      <c r="L3273" t="s">
        <v>6772</v>
      </c>
      <c r="M3273" t="s">
        <v>7481</v>
      </c>
      <c r="N3273" t="s">
        <v>6774</v>
      </c>
      <c r="O3273" t="s">
        <v>7172</v>
      </c>
    </row>
    <row r="3274" spans="1:15" x14ac:dyDescent="0.25">
      <c r="A3274" t="b">
        <v>0</v>
      </c>
      <c r="B3274" s="3" t="b">
        <f t="shared" si="51"/>
        <v>0</v>
      </c>
      <c r="C3274" t="s">
        <v>6737</v>
      </c>
      <c r="D3274" s="1">
        <v>43873</v>
      </c>
      <c r="E3274" t="b">
        <v>0</v>
      </c>
      <c r="F3274" s="2">
        <v>42908.577777777777</v>
      </c>
      <c r="G3274">
        <v>257467</v>
      </c>
      <c r="H3274">
        <v>0</v>
      </c>
      <c r="I3274">
        <v>257467</v>
      </c>
      <c r="J3274" t="s">
        <v>6738</v>
      </c>
      <c r="K3274" t="s">
        <v>947</v>
      </c>
      <c r="L3274" t="s">
        <v>972</v>
      </c>
      <c r="M3274" t="s">
        <v>7482</v>
      </c>
      <c r="N3274" t="s">
        <v>7483</v>
      </c>
      <c r="O3274" t="s">
        <v>3226</v>
      </c>
    </row>
    <row r="3275" spans="1:15" x14ac:dyDescent="0.25">
      <c r="A3275" t="b">
        <v>0</v>
      </c>
      <c r="B3275" s="3" t="b">
        <f t="shared" si="51"/>
        <v>0</v>
      </c>
      <c r="C3275" t="s">
        <v>7484</v>
      </c>
      <c r="D3275" s="1">
        <v>43873</v>
      </c>
      <c r="E3275" t="b">
        <v>0</v>
      </c>
      <c r="F3275" s="2">
        <v>43419.666666666664</v>
      </c>
      <c r="G3275">
        <v>28250</v>
      </c>
      <c r="H3275">
        <v>0</v>
      </c>
      <c r="I3275">
        <v>28250</v>
      </c>
      <c r="J3275" t="s">
        <v>7485</v>
      </c>
      <c r="K3275" t="s">
        <v>7486</v>
      </c>
      <c r="L3275" t="s">
        <v>17</v>
      </c>
      <c r="M3275" t="s">
        <v>7487</v>
      </c>
      <c r="N3275" t="s">
        <v>7488</v>
      </c>
      <c r="O3275" t="s">
        <v>7489</v>
      </c>
    </row>
    <row r="3276" spans="1:15" x14ac:dyDescent="0.25">
      <c r="A3276" t="b">
        <v>0</v>
      </c>
      <c r="B3276" s="3" t="b">
        <f t="shared" si="51"/>
        <v>0</v>
      </c>
      <c r="C3276" t="s">
        <v>7490</v>
      </c>
      <c r="D3276" s="1">
        <v>43873</v>
      </c>
      <c r="E3276" t="b">
        <v>0</v>
      </c>
      <c r="F3276" s="2">
        <v>43369.597916666666</v>
      </c>
      <c r="G3276">
        <v>86436</v>
      </c>
      <c r="H3276">
        <v>32017</v>
      </c>
      <c r="I3276">
        <v>118453</v>
      </c>
      <c r="J3276" t="s">
        <v>7491</v>
      </c>
      <c r="K3276" t="s">
        <v>7492</v>
      </c>
      <c r="L3276" t="s">
        <v>17</v>
      </c>
      <c r="M3276" t="s">
        <v>7493</v>
      </c>
      <c r="N3276" t="s">
        <v>7488</v>
      </c>
      <c r="O3276" t="s">
        <v>7494</v>
      </c>
    </row>
    <row r="3277" spans="1:15" x14ac:dyDescent="0.25">
      <c r="A3277" t="b">
        <v>0</v>
      </c>
      <c r="B3277" s="3" t="b">
        <f t="shared" si="51"/>
        <v>1</v>
      </c>
      <c r="C3277" t="s">
        <v>7490</v>
      </c>
      <c r="D3277" s="1">
        <v>43873</v>
      </c>
      <c r="E3277" t="b">
        <v>0</v>
      </c>
      <c r="F3277" s="2">
        <v>43452.728472222225</v>
      </c>
      <c r="G3277">
        <v>221194</v>
      </c>
      <c r="H3277">
        <v>108449</v>
      </c>
      <c r="I3277">
        <v>329643</v>
      </c>
      <c r="J3277" t="s">
        <v>7491</v>
      </c>
      <c r="K3277" t="s">
        <v>7492</v>
      </c>
      <c r="L3277" t="s">
        <v>17</v>
      </c>
      <c r="M3277" t="s">
        <v>7495</v>
      </c>
      <c r="N3277" t="s">
        <v>7488</v>
      </c>
      <c r="O3277" t="s">
        <v>7496</v>
      </c>
    </row>
    <row r="3278" spans="1:15" x14ac:dyDescent="0.25">
      <c r="A3278" t="b">
        <v>0</v>
      </c>
      <c r="B3278" s="3" t="b">
        <f t="shared" si="51"/>
        <v>0</v>
      </c>
      <c r="C3278" t="s">
        <v>7484</v>
      </c>
      <c r="D3278" s="1">
        <v>43873</v>
      </c>
      <c r="E3278" t="b">
        <v>0</v>
      </c>
      <c r="F3278" s="2">
        <v>43469</v>
      </c>
      <c r="G3278">
        <v>530216</v>
      </c>
      <c r="H3278">
        <v>285789</v>
      </c>
      <c r="I3278">
        <v>816005</v>
      </c>
      <c r="J3278" t="s">
        <v>7485</v>
      </c>
      <c r="K3278" t="s">
        <v>7486</v>
      </c>
      <c r="L3278" t="s">
        <v>17</v>
      </c>
      <c r="M3278" t="s">
        <v>7497</v>
      </c>
      <c r="N3278" t="s">
        <v>7488</v>
      </c>
      <c r="O3278" t="s">
        <v>7498</v>
      </c>
    </row>
    <row r="3279" spans="1:15" x14ac:dyDescent="0.25">
      <c r="A3279" t="b">
        <v>0</v>
      </c>
      <c r="B3279" s="3" t="b">
        <f t="shared" si="51"/>
        <v>0</v>
      </c>
      <c r="C3279" t="s">
        <v>7484</v>
      </c>
      <c r="D3279" s="1">
        <v>43873</v>
      </c>
      <c r="E3279" t="b">
        <v>0</v>
      </c>
      <c r="F3279" s="2">
        <v>43441</v>
      </c>
      <c r="G3279">
        <v>27874</v>
      </c>
      <c r="H3279">
        <v>12726</v>
      </c>
      <c r="I3279">
        <v>40600</v>
      </c>
      <c r="J3279" t="s">
        <v>7485</v>
      </c>
      <c r="K3279" t="s">
        <v>7486</v>
      </c>
      <c r="L3279" t="s">
        <v>17</v>
      </c>
      <c r="M3279" t="s">
        <v>7499</v>
      </c>
      <c r="N3279" t="s">
        <v>7488</v>
      </c>
      <c r="O3279" t="s">
        <v>7500</v>
      </c>
    </row>
    <row r="3280" spans="1:15" x14ac:dyDescent="0.25">
      <c r="A3280" t="b">
        <v>0</v>
      </c>
      <c r="B3280" s="3" t="b">
        <f t="shared" si="51"/>
        <v>0</v>
      </c>
      <c r="C3280" t="s">
        <v>7484</v>
      </c>
      <c r="D3280" s="1">
        <v>43873</v>
      </c>
      <c r="E3280" t="b">
        <v>0</v>
      </c>
      <c r="F3280" s="2">
        <v>43588.636111111111</v>
      </c>
      <c r="G3280">
        <v>16000</v>
      </c>
      <c r="H3280">
        <v>0</v>
      </c>
      <c r="I3280">
        <v>16000</v>
      </c>
      <c r="J3280" t="s">
        <v>7485</v>
      </c>
      <c r="K3280" t="s">
        <v>7486</v>
      </c>
      <c r="L3280" t="s">
        <v>17</v>
      </c>
      <c r="M3280" t="s">
        <v>7501</v>
      </c>
      <c r="N3280" t="s">
        <v>7488</v>
      </c>
      <c r="O3280" t="s">
        <v>7502</v>
      </c>
    </row>
    <row r="3281" spans="1:15" x14ac:dyDescent="0.25">
      <c r="A3281" t="b">
        <v>0</v>
      </c>
      <c r="B3281" s="3" t="b">
        <f t="shared" si="51"/>
        <v>0</v>
      </c>
      <c r="C3281" t="s">
        <v>3338</v>
      </c>
      <c r="D3281" s="1">
        <v>43873</v>
      </c>
      <c r="E3281" t="b">
        <v>0</v>
      </c>
      <c r="F3281" s="2">
        <v>42796</v>
      </c>
      <c r="G3281">
        <v>1022421</v>
      </c>
      <c r="H3281">
        <v>0</v>
      </c>
      <c r="I3281">
        <v>1022421</v>
      </c>
      <c r="J3281" t="s">
        <v>3339</v>
      </c>
      <c r="K3281" t="s">
        <v>3340</v>
      </c>
      <c r="L3281" t="s">
        <v>3341</v>
      </c>
      <c r="M3281" t="s">
        <v>7503</v>
      </c>
      <c r="N3281" t="s">
        <v>3343</v>
      </c>
      <c r="O3281" t="s">
        <v>7504</v>
      </c>
    </row>
    <row r="3282" spans="1:15" x14ac:dyDescent="0.25">
      <c r="A3282" t="b">
        <v>0</v>
      </c>
      <c r="B3282" s="3" t="b">
        <f t="shared" si="51"/>
        <v>0</v>
      </c>
      <c r="C3282" t="s">
        <v>3328</v>
      </c>
      <c r="D3282" s="1">
        <v>43873</v>
      </c>
      <c r="E3282" t="b">
        <v>0</v>
      </c>
      <c r="F3282" s="2">
        <v>43367</v>
      </c>
      <c r="G3282">
        <v>6088</v>
      </c>
      <c r="H3282">
        <v>3622</v>
      </c>
      <c r="I3282">
        <v>9710</v>
      </c>
      <c r="J3282" t="s">
        <v>821</v>
      </c>
      <c r="K3282" t="s">
        <v>3329</v>
      </c>
      <c r="L3282" t="s">
        <v>7505</v>
      </c>
      <c r="M3282" t="s">
        <v>7506</v>
      </c>
      <c r="N3282" t="s">
        <v>7507</v>
      </c>
      <c r="O3282" t="s">
        <v>7508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97"/>
  <sheetViews>
    <sheetView workbookViewId="0">
      <selection activeCell="E1" sqref="E1"/>
    </sheetView>
  </sheetViews>
  <sheetFormatPr defaultRowHeight="15" x14ac:dyDescent="0.25"/>
  <cols>
    <col min="1" max="1" width="20.7109375" customWidth="1"/>
  </cols>
  <sheetData>
    <row r="1" spans="1:99" x14ac:dyDescent="0.25">
      <c r="A1" t="s">
        <v>7511</v>
      </c>
      <c r="B1" t="s">
        <v>7604</v>
      </c>
      <c r="C1" t="s">
        <v>7511</v>
      </c>
      <c r="D1" t="s">
        <v>7512</v>
      </c>
      <c r="E1" t="s">
        <v>7513</v>
      </c>
      <c r="F1" t="s">
        <v>7514</v>
      </c>
      <c r="G1" t="s">
        <v>7515</v>
      </c>
      <c r="H1" t="s">
        <v>7516</v>
      </c>
      <c r="I1" t="s">
        <v>7517</v>
      </c>
      <c r="J1" t="s">
        <v>7518</v>
      </c>
      <c r="K1" t="s">
        <v>7519</v>
      </c>
      <c r="L1" t="s">
        <v>7520</v>
      </c>
      <c r="M1" t="s">
        <v>7521</v>
      </c>
      <c r="N1" t="s">
        <v>7522</v>
      </c>
      <c r="O1" t="s">
        <v>7523</v>
      </c>
      <c r="P1" t="s">
        <v>7524</v>
      </c>
      <c r="Q1" t="s">
        <v>7525</v>
      </c>
      <c r="R1" t="s">
        <v>7526</v>
      </c>
      <c r="S1" t="s">
        <v>7527</v>
      </c>
      <c r="T1" t="s">
        <v>7528</v>
      </c>
      <c r="U1" t="s">
        <v>7605</v>
      </c>
      <c r="V1" t="s">
        <v>7529</v>
      </c>
      <c r="W1" t="s">
        <v>7530</v>
      </c>
      <c r="X1" t="s">
        <v>7531</v>
      </c>
      <c r="Y1" t="s">
        <v>7532</v>
      </c>
      <c r="Z1" t="s">
        <v>7533</v>
      </c>
      <c r="AA1" t="s">
        <v>7534</v>
      </c>
      <c r="AB1" t="s">
        <v>7535</v>
      </c>
      <c r="AC1" t="s">
        <v>7536</v>
      </c>
      <c r="AD1" t="s">
        <v>7537</v>
      </c>
      <c r="AE1" t="s">
        <v>7538</v>
      </c>
      <c r="AF1" t="s">
        <v>7539</v>
      </c>
      <c r="AG1" t="s">
        <v>7540</v>
      </c>
      <c r="AH1" t="s">
        <v>7541</v>
      </c>
      <c r="AI1" t="s">
        <v>7542</v>
      </c>
      <c r="AJ1" t="s">
        <v>7543</v>
      </c>
      <c r="AK1" t="s">
        <v>7544</v>
      </c>
      <c r="AL1" t="s">
        <v>7545</v>
      </c>
      <c r="AM1" t="s">
        <v>7546</v>
      </c>
      <c r="AN1" t="s">
        <v>7547</v>
      </c>
      <c r="AO1" t="s">
        <v>7548</v>
      </c>
      <c r="AP1" t="s">
        <v>7549</v>
      </c>
      <c r="AQ1" t="s">
        <v>7550</v>
      </c>
      <c r="AR1" t="s">
        <v>7551</v>
      </c>
      <c r="AS1" t="s">
        <v>7552</v>
      </c>
      <c r="AT1" t="s">
        <v>7553</v>
      </c>
      <c r="AU1" t="s">
        <v>7554</v>
      </c>
      <c r="AV1" t="s">
        <v>7555</v>
      </c>
      <c r="AW1" t="s">
        <v>7556</v>
      </c>
      <c r="AX1" t="s">
        <v>7557</v>
      </c>
      <c r="AY1" t="s">
        <v>7558</v>
      </c>
      <c r="AZ1" t="s">
        <v>7559</v>
      </c>
      <c r="BA1" t="s">
        <v>7560</v>
      </c>
      <c r="BB1" t="s">
        <v>7561</v>
      </c>
      <c r="BC1" t="s">
        <v>7562</v>
      </c>
      <c r="BD1" t="s">
        <v>7548</v>
      </c>
      <c r="BE1" t="s">
        <v>7563</v>
      </c>
      <c r="BF1" t="s">
        <v>7564</v>
      </c>
      <c r="BG1" t="s">
        <v>7565</v>
      </c>
      <c r="BH1" t="s">
        <v>7566</v>
      </c>
      <c r="BI1" t="s">
        <v>7567</v>
      </c>
      <c r="BJ1" t="s">
        <v>7568</v>
      </c>
      <c r="BK1" t="s">
        <v>7569</v>
      </c>
      <c r="BL1" t="s">
        <v>7570</v>
      </c>
      <c r="BM1" t="s">
        <v>7571</v>
      </c>
      <c r="BN1" t="s">
        <v>7572</v>
      </c>
      <c r="BO1" t="s">
        <v>7573</v>
      </c>
      <c r="BP1" t="s">
        <v>7574</v>
      </c>
      <c r="BQ1" t="s">
        <v>7575</v>
      </c>
      <c r="BR1" t="s">
        <v>7576</v>
      </c>
      <c r="BS1" t="s">
        <v>7577</v>
      </c>
      <c r="BT1" t="s">
        <v>7578</v>
      </c>
      <c r="BU1" t="s">
        <v>7579</v>
      </c>
      <c r="BV1" t="s">
        <v>7580</v>
      </c>
      <c r="BW1" t="s">
        <v>7581</v>
      </c>
      <c r="BX1" t="s">
        <v>7582</v>
      </c>
      <c r="BY1" t="s">
        <v>7583</v>
      </c>
      <c r="BZ1" t="s">
        <v>7584</v>
      </c>
      <c r="CA1" t="s">
        <v>7585</v>
      </c>
      <c r="CB1" t="s">
        <v>7586</v>
      </c>
      <c r="CC1" t="s">
        <v>7587</v>
      </c>
      <c r="CD1" t="s">
        <v>7588</v>
      </c>
      <c r="CE1" t="s">
        <v>7589</v>
      </c>
      <c r="CF1" t="s">
        <v>7590</v>
      </c>
      <c r="CG1" t="s">
        <v>7591</v>
      </c>
      <c r="CH1" t="s">
        <v>7592</v>
      </c>
      <c r="CI1" t="s">
        <v>7593</v>
      </c>
      <c r="CJ1" t="s">
        <v>7594</v>
      </c>
      <c r="CK1" t="s">
        <v>7595</v>
      </c>
      <c r="CL1" t="s">
        <v>7596</v>
      </c>
      <c r="CM1" t="s">
        <v>7597</v>
      </c>
      <c r="CN1" t="s">
        <v>7540</v>
      </c>
      <c r="CO1" t="s">
        <v>7598</v>
      </c>
      <c r="CP1" t="s">
        <v>7599</v>
      </c>
      <c r="CQ1" t="s">
        <v>7600</v>
      </c>
      <c r="CR1" t="s">
        <v>7601</v>
      </c>
      <c r="CS1" t="s">
        <v>7602</v>
      </c>
      <c r="CT1" t="s">
        <v>7597</v>
      </c>
      <c r="CU1" t="s">
        <v>7603</v>
      </c>
    </row>
    <row r="2" spans="1:99" x14ac:dyDescent="0.25">
      <c r="A2" t="s">
        <v>7512</v>
      </c>
    </row>
    <row r="3" spans="1:99" x14ac:dyDescent="0.25">
      <c r="A3" t="s">
        <v>7513</v>
      </c>
    </row>
    <row r="4" spans="1:99" x14ac:dyDescent="0.25">
      <c r="A4" t="s">
        <v>7514</v>
      </c>
      <c r="B4" t="s">
        <v>7604</v>
      </c>
    </row>
    <row r="5" spans="1:99" x14ac:dyDescent="0.25">
      <c r="A5" t="s">
        <v>7515</v>
      </c>
      <c r="B5" t="s">
        <v>7604</v>
      </c>
    </row>
    <row r="6" spans="1:99" x14ac:dyDescent="0.25">
      <c r="A6" t="s">
        <v>7516</v>
      </c>
      <c r="B6" t="s">
        <v>7604</v>
      </c>
    </row>
    <row r="7" spans="1:99" x14ac:dyDescent="0.25">
      <c r="A7" t="s">
        <v>7517</v>
      </c>
      <c r="B7" t="s">
        <v>7604</v>
      </c>
    </row>
    <row r="8" spans="1:99" x14ac:dyDescent="0.25">
      <c r="A8" t="s">
        <v>7518</v>
      </c>
      <c r="B8" t="s">
        <v>7604</v>
      </c>
    </row>
    <row r="9" spans="1:99" x14ac:dyDescent="0.25">
      <c r="A9" t="s">
        <v>7519</v>
      </c>
      <c r="B9" t="s">
        <v>7604</v>
      </c>
    </row>
    <row r="10" spans="1:99" x14ac:dyDescent="0.25">
      <c r="A10" t="s">
        <v>7520</v>
      </c>
      <c r="B10" t="s">
        <v>7604</v>
      </c>
    </row>
    <row r="11" spans="1:99" x14ac:dyDescent="0.25">
      <c r="A11" t="s">
        <v>7521</v>
      </c>
      <c r="B11" t="s">
        <v>7604</v>
      </c>
    </row>
    <row r="12" spans="1:99" x14ac:dyDescent="0.25">
      <c r="A12" t="s">
        <v>7522</v>
      </c>
      <c r="B12" t="s">
        <v>7604</v>
      </c>
    </row>
    <row r="13" spans="1:99" x14ac:dyDescent="0.25">
      <c r="A13" t="s">
        <v>7523</v>
      </c>
      <c r="B13" t="s">
        <v>7604</v>
      </c>
    </row>
    <row r="14" spans="1:99" x14ac:dyDescent="0.25">
      <c r="A14" t="s">
        <v>7524</v>
      </c>
      <c r="B14" t="s">
        <v>7604</v>
      </c>
    </row>
    <row r="15" spans="1:99" x14ac:dyDescent="0.25">
      <c r="A15" t="s">
        <v>7525</v>
      </c>
      <c r="B15" t="s">
        <v>7604</v>
      </c>
    </row>
    <row r="16" spans="1:99" x14ac:dyDescent="0.25">
      <c r="A16" t="s">
        <v>7526</v>
      </c>
      <c r="B16" t="s">
        <v>7604</v>
      </c>
    </row>
    <row r="17" spans="1:2" x14ac:dyDescent="0.25">
      <c r="A17" t="s">
        <v>7527</v>
      </c>
      <c r="B17" t="s">
        <v>7604</v>
      </c>
    </row>
    <row r="18" spans="1:2" x14ac:dyDescent="0.25">
      <c r="A18" t="s">
        <v>7528</v>
      </c>
      <c r="B18" t="s">
        <v>7604</v>
      </c>
    </row>
    <row r="19" spans="1:2" x14ac:dyDescent="0.25">
      <c r="A19" t="s">
        <v>7605</v>
      </c>
    </row>
    <row r="20" spans="1:2" x14ac:dyDescent="0.25">
      <c r="A20" t="s">
        <v>7529</v>
      </c>
      <c r="B20" t="s">
        <v>7604</v>
      </c>
    </row>
    <row r="21" spans="1:2" x14ac:dyDescent="0.25">
      <c r="A21" t="s">
        <v>7530</v>
      </c>
      <c r="B21" t="s">
        <v>7604</v>
      </c>
    </row>
    <row r="22" spans="1:2" x14ac:dyDescent="0.25">
      <c r="A22" t="s">
        <v>7531</v>
      </c>
      <c r="B22" t="s">
        <v>7604</v>
      </c>
    </row>
    <row r="23" spans="1:2" x14ac:dyDescent="0.25">
      <c r="A23" t="s">
        <v>7532</v>
      </c>
      <c r="B23" t="s">
        <v>7604</v>
      </c>
    </row>
    <row r="24" spans="1:2" x14ac:dyDescent="0.25">
      <c r="A24" t="s">
        <v>7533</v>
      </c>
      <c r="B24" t="s">
        <v>7604</v>
      </c>
    </row>
    <row r="25" spans="1:2" x14ac:dyDescent="0.25">
      <c r="A25" t="s">
        <v>7534</v>
      </c>
      <c r="B25" t="s">
        <v>7604</v>
      </c>
    </row>
    <row r="26" spans="1:2" x14ac:dyDescent="0.25">
      <c r="A26" t="s">
        <v>7535</v>
      </c>
      <c r="B26" t="s">
        <v>7604</v>
      </c>
    </row>
    <row r="27" spans="1:2" x14ac:dyDescent="0.25">
      <c r="A27" t="s">
        <v>7536</v>
      </c>
      <c r="B27" t="s">
        <v>7604</v>
      </c>
    </row>
    <row r="28" spans="1:2" x14ac:dyDescent="0.25">
      <c r="A28" t="s">
        <v>7537</v>
      </c>
      <c r="B28" t="s">
        <v>7604</v>
      </c>
    </row>
    <row r="29" spans="1:2" x14ac:dyDescent="0.25">
      <c r="A29" t="s">
        <v>7538</v>
      </c>
      <c r="B29" t="s">
        <v>7604</v>
      </c>
    </row>
    <row r="30" spans="1:2" x14ac:dyDescent="0.25">
      <c r="A30" t="s">
        <v>7539</v>
      </c>
    </row>
    <row r="31" spans="1:2" x14ac:dyDescent="0.25">
      <c r="A31" t="s">
        <v>7540</v>
      </c>
    </row>
    <row r="32" spans="1:2" x14ac:dyDescent="0.25">
      <c r="A32" t="s">
        <v>7541</v>
      </c>
    </row>
    <row r="33" spans="1:2" x14ac:dyDescent="0.25">
      <c r="A33" t="s">
        <v>7542</v>
      </c>
    </row>
    <row r="34" spans="1:2" x14ac:dyDescent="0.25">
      <c r="A34" t="s">
        <v>7543</v>
      </c>
    </row>
    <row r="35" spans="1:2" x14ac:dyDescent="0.25">
      <c r="A35" t="s">
        <v>7544</v>
      </c>
    </row>
    <row r="36" spans="1:2" x14ac:dyDescent="0.25">
      <c r="A36" t="s">
        <v>7545</v>
      </c>
    </row>
    <row r="37" spans="1:2" x14ac:dyDescent="0.25">
      <c r="A37" t="s">
        <v>7546</v>
      </c>
    </row>
    <row r="38" spans="1:2" x14ac:dyDescent="0.25">
      <c r="A38" t="s">
        <v>7547</v>
      </c>
    </row>
    <row r="39" spans="1:2" x14ac:dyDescent="0.25">
      <c r="A39" t="s">
        <v>7548</v>
      </c>
    </row>
    <row r="40" spans="1:2" x14ac:dyDescent="0.25">
      <c r="A40" t="s">
        <v>7549</v>
      </c>
    </row>
    <row r="41" spans="1:2" x14ac:dyDescent="0.25">
      <c r="A41" t="s">
        <v>7550</v>
      </c>
    </row>
    <row r="42" spans="1:2" x14ac:dyDescent="0.25">
      <c r="A42" t="s">
        <v>7551</v>
      </c>
    </row>
    <row r="43" spans="1:2" x14ac:dyDescent="0.25">
      <c r="A43" t="s">
        <v>7552</v>
      </c>
      <c r="B43" t="s">
        <v>7604</v>
      </c>
    </row>
    <row r="44" spans="1:2" x14ac:dyDescent="0.25">
      <c r="A44" t="s">
        <v>7553</v>
      </c>
    </row>
    <row r="45" spans="1:2" x14ac:dyDescent="0.25">
      <c r="A45" t="s">
        <v>7554</v>
      </c>
    </row>
    <row r="46" spans="1:2" x14ac:dyDescent="0.25">
      <c r="A46" t="s">
        <v>7555</v>
      </c>
    </row>
    <row r="47" spans="1:2" x14ac:dyDescent="0.25">
      <c r="A47" t="s">
        <v>7556</v>
      </c>
    </row>
    <row r="48" spans="1:2" x14ac:dyDescent="0.25">
      <c r="A48" t="s">
        <v>7557</v>
      </c>
    </row>
    <row r="49" spans="1:2" x14ac:dyDescent="0.25">
      <c r="A49" t="s">
        <v>7558</v>
      </c>
    </row>
    <row r="50" spans="1:2" x14ac:dyDescent="0.25">
      <c r="A50" t="s">
        <v>7559</v>
      </c>
      <c r="B50" t="s">
        <v>7604</v>
      </c>
    </row>
    <row r="51" spans="1:2" x14ac:dyDescent="0.25">
      <c r="A51" t="s">
        <v>7560</v>
      </c>
      <c r="B51" t="s">
        <v>7604</v>
      </c>
    </row>
    <row r="52" spans="1:2" x14ac:dyDescent="0.25">
      <c r="A52" t="s">
        <v>7561</v>
      </c>
      <c r="B52" t="s">
        <v>7604</v>
      </c>
    </row>
    <row r="53" spans="1:2" x14ac:dyDescent="0.25">
      <c r="A53" t="s">
        <v>7562</v>
      </c>
      <c r="B53" t="s">
        <v>7604</v>
      </c>
    </row>
    <row r="54" spans="1:2" x14ac:dyDescent="0.25">
      <c r="A54" t="s">
        <v>7548</v>
      </c>
    </row>
    <row r="55" spans="1:2" x14ac:dyDescent="0.25">
      <c r="A55" t="s">
        <v>7563</v>
      </c>
    </row>
    <row r="56" spans="1:2" x14ac:dyDescent="0.25">
      <c r="A56" t="s">
        <v>7564</v>
      </c>
    </row>
    <row r="57" spans="1:2" x14ac:dyDescent="0.25">
      <c r="A57" t="s">
        <v>7565</v>
      </c>
    </row>
    <row r="58" spans="1:2" x14ac:dyDescent="0.25">
      <c r="A58" t="s">
        <v>7566</v>
      </c>
    </row>
    <row r="59" spans="1:2" x14ac:dyDescent="0.25">
      <c r="A59" t="s">
        <v>7567</v>
      </c>
    </row>
    <row r="60" spans="1:2" x14ac:dyDescent="0.25">
      <c r="A60" t="s">
        <v>7568</v>
      </c>
    </row>
    <row r="61" spans="1:2" x14ac:dyDescent="0.25">
      <c r="A61" t="s">
        <v>7569</v>
      </c>
    </row>
    <row r="62" spans="1:2" x14ac:dyDescent="0.25">
      <c r="A62" t="s">
        <v>7570</v>
      </c>
    </row>
    <row r="63" spans="1:2" x14ac:dyDescent="0.25">
      <c r="A63" t="s">
        <v>7571</v>
      </c>
    </row>
    <row r="64" spans="1:2" x14ac:dyDescent="0.25">
      <c r="A64" t="s">
        <v>7572</v>
      </c>
    </row>
    <row r="65" spans="1:1" x14ac:dyDescent="0.25">
      <c r="A65" t="s">
        <v>7573</v>
      </c>
    </row>
    <row r="66" spans="1:1" x14ac:dyDescent="0.25">
      <c r="A66" t="s">
        <v>7574</v>
      </c>
    </row>
    <row r="67" spans="1:1" x14ac:dyDescent="0.25">
      <c r="A67" t="s">
        <v>7575</v>
      </c>
    </row>
    <row r="68" spans="1:1" x14ac:dyDescent="0.25">
      <c r="A68" t="s">
        <v>7576</v>
      </c>
    </row>
    <row r="69" spans="1:1" x14ac:dyDescent="0.25">
      <c r="A69" t="s">
        <v>7577</v>
      </c>
    </row>
    <row r="70" spans="1:1" x14ac:dyDescent="0.25">
      <c r="A70" t="s">
        <v>7578</v>
      </c>
    </row>
    <row r="71" spans="1:1" x14ac:dyDescent="0.25">
      <c r="A71" t="s">
        <v>7579</v>
      </c>
    </row>
    <row r="72" spans="1:1" x14ac:dyDescent="0.25">
      <c r="A72" t="s">
        <v>7580</v>
      </c>
    </row>
    <row r="73" spans="1:1" x14ac:dyDescent="0.25">
      <c r="A73" t="s">
        <v>7581</v>
      </c>
    </row>
    <row r="74" spans="1:1" x14ac:dyDescent="0.25">
      <c r="A74" t="s">
        <v>7582</v>
      </c>
    </row>
    <row r="75" spans="1:1" x14ac:dyDescent="0.25">
      <c r="A75" t="s">
        <v>7583</v>
      </c>
    </row>
    <row r="76" spans="1:1" x14ac:dyDescent="0.25">
      <c r="A76" t="s">
        <v>7584</v>
      </c>
    </row>
    <row r="77" spans="1:1" x14ac:dyDescent="0.25">
      <c r="A77" t="s">
        <v>7585</v>
      </c>
    </row>
    <row r="78" spans="1:1" x14ac:dyDescent="0.25">
      <c r="A78" t="s">
        <v>7586</v>
      </c>
    </row>
    <row r="79" spans="1:1" x14ac:dyDescent="0.25">
      <c r="A79" t="s">
        <v>7587</v>
      </c>
    </row>
    <row r="80" spans="1:1" x14ac:dyDescent="0.25">
      <c r="A80" t="s">
        <v>7588</v>
      </c>
    </row>
    <row r="81" spans="1:1" x14ac:dyDescent="0.25">
      <c r="A81" t="s">
        <v>7589</v>
      </c>
    </row>
    <row r="82" spans="1:1" x14ac:dyDescent="0.25">
      <c r="A82" t="s">
        <v>7590</v>
      </c>
    </row>
    <row r="83" spans="1:1" x14ac:dyDescent="0.25">
      <c r="A83" t="s">
        <v>7591</v>
      </c>
    </row>
    <row r="84" spans="1:1" x14ac:dyDescent="0.25">
      <c r="A84" t="s">
        <v>7592</v>
      </c>
    </row>
    <row r="85" spans="1:1" x14ac:dyDescent="0.25">
      <c r="A85" t="s">
        <v>7593</v>
      </c>
    </row>
    <row r="86" spans="1:1" x14ac:dyDescent="0.25">
      <c r="A86" t="s">
        <v>7594</v>
      </c>
    </row>
    <row r="87" spans="1:1" x14ac:dyDescent="0.25">
      <c r="A87" t="s">
        <v>7595</v>
      </c>
    </row>
    <row r="88" spans="1:1" x14ac:dyDescent="0.25">
      <c r="A88" t="s">
        <v>7596</v>
      </c>
    </row>
    <row r="89" spans="1:1" x14ac:dyDescent="0.25">
      <c r="A89" t="s">
        <v>7597</v>
      </c>
    </row>
    <row r="90" spans="1:1" x14ac:dyDescent="0.25">
      <c r="A90" t="s">
        <v>7540</v>
      </c>
    </row>
    <row r="91" spans="1:1" x14ac:dyDescent="0.25">
      <c r="A91" t="s">
        <v>7598</v>
      </c>
    </row>
    <row r="92" spans="1:1" x14ac:dyDescent="0.25">
      <c r="A92" t="s">
        <v>7599</v>
      </c>
    </row>
    <row r="93" spans="1:1" x14ac:dyDescent="0.25">
      <c r="A93" t="s">
        <v>7600</v>
      </c>
    </row>
    <row r="94" spans="1:1" x14ac:dyDescent="0.25">
      <c r="A94" t="s">
        <v>7601</v>
      </c>
    </row>
    <row r="95" spans="1:1" x14ac:dyDescent="0.25">
      <c r="A95" t="s">
        <v>7602</v>
      </c>
    </row>
    <row r="96" spans="1:1" x14ac:dyDescent="0.25">
      <c r="A96" t="s">
        <v>7597</v>
      </c>
    </row>
    <row r="97" spans="1:1" x14ac:dyDescent="0.25">
      <c r="A97" t="s">
        <v>7603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A2" sqref="A2"/>
    </sheetView>
  </sheetViews>
  <sheetFormatPr defaultRowHeight="15" x14ac:dyDescent="0.25"/>
  <cols>
    <col min="1" max="1" width="38.42578125" customWidth="1"/>
    <col min="2" max="2" width="13.140625" customWidth="1"/>
    <col min="3" max="3" width="5.5703125" customWidth="1"/>
    <col min="4" max="4" width="11.28515625" customWidth="1"/>
    <col min="5" max="5" width="35" customWidth="1"/>
    <col min="6" max="6" width="25.5703125" customWidth="1"/>
    <col min="7" max="7" width="17.5703125" customWidth="1"/>
    <col min="8" max="8" width="36.28515625" customWidth="1"/>
    <col min="9" max="9" width="27.42578125" customWidth="1"/>
    <col min="10" max="10" width="21.85546875" customWidth="1"/>
    <col min="11" max="11" width="38.5703125" customWidth="1"/>
    <col min="12" max="12" width="29.85546875" customWidth="1"/>
    <col min="13" max="13" width="19.140625" customWidth="1"/>
    <col min="14" max="14" width="11.28515625" customWidth="1"/>
    <col min="15" max="187" width="5" customWidth="1"/>
    <col min="188" max="1069" width="6" customWidth="1"/>
    <col min="1070" max="1150" width="7" customWidth="1"/>
    <col min="1151" max="1151" width="10" bestFit="1" customWidth="1"/>
    <col min="1152" max="2040" width="7" customWidth="1"/>
    <col min="2041" max="2086" width="8" customWidth="1"/>
    <col min="2087" max="2087" width="11.28515625" bestFit="1" customWidth="1"/>
  </cols>
  <sheetData>
    <row r="2" spans="1:2" x14ac:dyDescent="0.25">
      <c r="A2" s="4" t="s">
        <v>7510</v>
      </c>
      <c r="B2" t="s">
        <v>7608</v>
      </c>
    </row>
    <row r="4" spans="1:2" x14ac:dyDescent="0.25">
      <c r="A4" s="4" t="s">
        <v>7606</v>
      </c>
      <c r="B4" t="s">
        <v>7609</v>
      </c>
    </row>
    <row r="5" spans="1:2" x14ac:dyDescent="0.25">
      <c r="A5" s="5" t="s">
        <v>3047</v>
      </c>
      <c r="B5" s="6">
        <v>8</v>
      </c>
    </row>
    <row r="6" spans="1:2" x14ac:dyDescent="0.25">
      <c r="A6" s="5" t="s">
        <v>17</v>
      </c>
      <c r="B6" s="6">
        <v>100</v>
      </c>
    </row>
    <row r="7" spans="1:2" x14ac:dyDescent="0.25">
      <c r="A7" s="5" t="s">
        <v>6772</v>
      </c>
      <c r="B7" s="6">
        <v>12</v>
      </c>
    </row>
    <row r="8" spans="1:2" x14ac:dyDescent="0.25">
      <c r="A8" s="5" t="s">
        <v>3354</v>
      </c>
      <c r="B8" s="6">
        <v>173</v>
      </c>
    </row>
    <row r="9" spans="1:2" x14ac:dyDescent="0.25">
      <c r="A9" s="5" t="s">
        <v>2959</v>
      </c>
      <c r="B9" s="6">
        <v>1</v>
      </c>
    </row>
    <row r="10" spans="1:2" x14ac:dyDescent="0.25">
      <c r="A10" s="5" t="s">
        <v>731</v>
      </c>
      <c r="B10" s="6">
        <v>10</v>
      </c>
    </row>
    <row r="11" spans="1:2" x14ac:dyDescent="0.25">
      <c r="A11" s="5" t="s">
        <v>1186</v>
      </c>
      <c r="B11" s="6">
        <v>4</v>
      </c>
    </row>
    <row r="12" spans="1:2" x14ac:dyDescent="0.25">
      <c r="A12" s="5" t="s">
        <v>2355</v>
      </c>
      <c r="B12" s="6">
        <v>18</v>
      </c>
    </row>
    <row r="13" spans="1:2" x14ac:dyDescent="0.25">
      <c r="A13" s="5" t="s">
        <v>972</v>
      </c>
      <c r="B13" s="6">
        <v>1</v>
      </c>
    </row>
    <row r="14" spans="1:2" x14ac:dyDescent="0.25">
      <c r="A14" s="5" t="s">
        <v>7607</v>
      </c>
      <c r="B14" s="6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Dept Conducting Sust Research</vt:lpstr>
      <vt:lpstr>Sustainability Faculty</vt:lpstr>
      <vt:lpstr>SUstainability Related Grants</vt:lpstr>
      <vt:lpstr>All Grants</vt:lpstr>
      <vt:lpstr>Sustainability Keywords</vt:lpstr>
      <vt:lpstr>Sustainability_Pivot_Table</vt:lpstr>
      <vt:lpstr>GRAPH Sustainability_by_College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 Walker</dc:creator>
  <cp:lastModifiedBy>Nathanael Schildbach</cp:lastModifiedBy>
  <dcterms:created xsi:type="dcterms:W3CDTF">2020-02-12T16:18:10Z</dcterms:created>
  <dcterms:modified xsi:type="dcterms:W3CDTF">2020-02-27T17:35:21Z</dcterms:modified>
</cp:coreProperties>
</file>