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kovacs\Documents\Sustainability commission\STARS 2022 data\"/>
    </mc:Choice>
  </mc:AlternateContent>
  <xr:revisionPtr revIDLastSave="0" documentId="13_ncr:1_{E198CF46-106D-491A-BF25-AF48477E64FA}" xr6:coauthVersionLast="36" xr6:coauthVersionMax="36" xr10:uidLastSave="{00000000-0000-0000-0000-000000000000}"/>
  <bookViews>
    <workbookView xWindow="0" yWindow="0" windowWidth="14380" windowHeight="3490" xr2:uid="{00000000-000D-0000-FFFF-FFFF00000000}"/>
  </bookViews>
  <sheets>
    <sheet name="Worksheet 1" sheetId="1" r:id="rId1"/>
  </sheets>
  <definedNames>
    <definedName name="_xlnm._FilterDatabase" localSheetId="0" hidden="1">'Worksheet 1'!$A$3:$L$552</definedName>
    <definedName name="_xlnm.Print_Titles" localSheetId="0">'Worksheet 1'!$3:$3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3" i="1" l="1"/>
  <c r="J457" i="1"/>
  <c r="J540" i="1"/>
  <c r="L538" i="1"/>
  <c r="J528" i="1"/>
  <c r="J515" i="1"/>
  <c r="J499" i="1"/>
  <c r="J490" i="1"/>
  <c r="J489" i="1"/>
  <c r="J484" i="1"/>
  <c r="J477" i="1"/>
  <c r="J440" i="1"/>
  <c r="J421" i="1"/>
  <c r="J406" i="1"/>
  <c r="J394" i="1"/>
  <c r="J379" i="1"/>
  <c r="J360" i="1"/>
  <c r="J349" i="1"/>
  <c r="J335" i="1"/>
  <c r="J314" i="1"/>
  <c r="J299" i="1"/>
  <c r="J285" i="1"/>
  <c r="J273" i="1"/>
  <c r="J253" i="1"/>
  <c r="J234" i="1"/>
  <c r="J228" i="1"/>
  <c r="J222" i="1"/>
  <c r="J214" i="1"/>
  <c r="J208" i="1"/>
  <c r="J193" i="1"/>
  <c r="J182" i="1"/>
  <c r="J170" i="1"/>
  <c r="J160" i="1"/>
  <c r="J152" i="1"/>
  <c r="J128" i="1"/>
  <c r="J118" i="1"/>
  <c r="J111" i="1"/>
  <c r="J104" i="1"/>
  <c r="J91" i="1"/>
  <c r="J83" i="1"/>
  <c r="H7" i="1"/>
  <c r="L7" i="1"/>
  <c r="H11" i="1"/>
  <c r="L11" i="1"/>
  <c r="H20" i="1"/>
  <c r="L20" i="1"/>
  <c r="H23" i="1"/>
  <c r="L23" i="1"/>
  <c r="H41" i="1"/>
  <c r="L41" i="1"/>
  <c r="H46" i="1"/>
  <c r="L46" i="1"/>
  <c r="H55" i="1"/>
  <c r="L55" i="1"/>
  <c r="H58" i="1"/>
  <c r="L58" i="1"/>
  <c r="H70" i="1"/>
  <c r="L70" i="1"/>
  <c r="H77" i="1"/>
  <c r="L77" i="1"/>
  <c r="H79" i="1"/>
  <c r="L79" i="1"/>
  <c r="H85" i="1"/>
  <c r="L85" i="1"/>
  <c r="H94" i="1"/>
  <c r="L94" i="1"/>
  <c r="H113" i="1"/>
  <c r="L113" i="1"/>
  <c r="H120" i="1"/>
  <c r="L120" i="1"/>
  <c r="H123" i="1"/>
  <c r="L123" i="1"/>
  <c r="H144" i="1"/>
  <c r="L144" i="1"/>
  <c r="H154" i="1"/>
  <c r="L154" i="1"/>
  <c r="H171" i="1"/>
  <c r="L171" i="1"/>
  <c r="H178" i="1"/>
  <c r="L178" i="1"/>
  <c r="H183" i="1"/>
  <c r="L183" i="1"/>
  <c r="H184" i="1"/>
  <c r="L184" i="1"/>
  <c r="H204" i="1"/>
  <c r="L204" i="1"/>
  <c r="H209" i="1"/>
  <c r="L209" i="1"/>
  <c r="H217" i="1"/>
  <c r="L217" i="1"/>
  <c r="H229" i="1"/>
  <c r="L229" i="1"/>
  <c r="H238" i="1"/>
  <c r="L238" i="1"/>
  <c r="H248" i="1"/>
  <c r="L248" i="1"/>
  <c r="H249" i="1"/>
  <c r="L249" i="1"/>
  <c r="H250" i="1"/>
  <c r="L250" i="1"/>
  <c r="H255" i="1"/>
  <c r="L255" i="1"/>
  <c r="H257" i="1"/>
  <c r="L257" i="1"/>
  <c r="H268" i="1"/>
  <c r="L268" i="1"/>
  <c r="H276" i="1"/>
  <c r="L276" i="1"/>
  <c r="H278" i="1"/>
  <c r="L278" i="1"/>
  <c r="H281" i="1"/>
  <c r="L281" i="1"/>
  <c r="H288" i="1"/>
  <c r="L288" i="1"/>
  <c r="H300" i="1"/>
  <c r="L300" i="1"/>
  <c r="H316" i="1"/>
  <c r="L316" i="1"/>
  <c r="H326" i="1"/>
  <c r="L326" i="1"/>
  <c r="H338" i="1"/>
  <c r="L338" i="1"/>
  <c r="H344" i="1"/>
  <c r="L344" i="1"/>
  <c r="H352" i="1"/>
  <c r="L352" i="1"/>
  <c r="H362" i="1"/>
  <c r="L362" i="1"/>
  <c r="H377" i="1"/>
  <c r="L377" i="1"/>
  <c r="H390" i="1"/>
  <c r="L390" i="1"/>
  <c r="H392" i="1"/>
  <c r="L392" i="1"/>
  <c r="H400" i="1"/>
  <c r="L400" i="1"/>
  <c r="H411" i="1"/>
  <c r="L411" i="1"/>
  <c r="H416" i="1"/>
  <c r="L416" i="1"/>
  <c r="H423" i="1"/>
  <c r="L423" i="1"/>
  <c r="H431" i="1"/>
  <c r="L431" i="1"/>
  <c r="H442" i="1"/>
  <c r="L442" i="1"/>
  <c r="H452" i="1"/>
  <c r="L452" i="1"/>
  <c r="H460" i="1"/>
  <c r="L460" i="1"/>
  <c r="H461" i="1"/>
  <c r="L461" i="1"/>
  <c r="H464" i="1"/>
  <c r="L464" i="1"/>
  <c r="H475" i="1"/>
  <c r="L475" i="1"/>
  <c r="H486" i="1"/>
  <c r="L486" i="1"/>
  <c r="H503" i="1"/>
  <c r="L503" i="1"/>
  <c r="H511" i="1"/>
  <c r="L511" i="1"/>
  <c r="H517" i="1"/>
  <c r="L517" i="1"/>
  <c r="H519" i="1"/>
  <c r="L519" i="1"/>
  <c r="H529" i="1"/>
  <c r="L529" i="1"/>
  <c r="H542" i="1"/>
  <c r="L542" i="1"/>
  <c r="L552" i="1"/>
  <c r="K4" i="1"/>
  <c r="K5" i="1"/>
  <c r="K6" i="1"/>
  <c r="K9" i="1"/>
  <c r="K10" i="1"/>
  <c r="K12" i="1"/>
  <c r="K14" i="1"/>
  <c r="K15" i="1"/>
  <c r="K16" i="1"/>
  <c r="K17" i="1"/>
  <c r="K19" i="1"/>
  <c r="K21" i="1"/>
  <c r="K22" i="1"/>
  <c r="K24" i="1"/>
  <c r="K27" i="1"/>
  <c r="K28" i="1"/>
  <c r="K29" i="1"/>
  <c r="K30" i="1"/>
  <c r="K31" i="1"/>
  <c r="K33" i="1"/>
  <c r="K34" i="1"/>
  <c r="K35" i="1"/>
  <c r="K36" i="1"/>
  <c r="K37" i="1"/>
  <c r="K38" i="1"/>
  <c r="K40" i="1"/>
  <c r="K42" i="1"/>
  <c r="K43" i="1"/>
  <c r="K44" i="1"/>
  <c r="K45" i="1"/>
  <c r="K47" i="1"/>
  <c r="K48" i="1"/>
  <c r="K49" i="1"/>
  <c r="K52" i="1"/>
  <c r="K53" i="1"/>
  <c r="K54" i="1"/>
  <c r="K56" i="1"/>
  <c r="K57" i="1"/>
  <c r="K59" i="1"/>
  <c r="K60" i="1"/>
  <c r="K61" i="1"/>
  <c r="K62" i="1"/>
  <c r="K66" i="1"/>
  <c r="K67" i="1"/>
  <c r="K68" i="1"/>
  <c r="K69" i="1"/>
  <c r="K71" i="1"/>
  <c r="K72" i="1"/>
  <c r="K73" i="1"/>
  <c r="K74" i="1"/>
  <c r="K76" i="1"/>
  <c r="K78" i="1"/>
  <c r="K80" i="1"/>
  <c r="K82" i="1"/>
  <c r="K84" i="1"/>
  <c r="K86" i="1"/>
  <c r="K89" i="1"/>
  <c r="K90" i="1"/>
  <c r="K92" i="1"/>
  <c r="K93" i="1"/>
  <c r="K95" i="1"/>
  <c r="K98" i="1"/>
  <c r="K99" i="1"/>
  <c r="K100" i="1"/>
  <c r="K101" i="1"/>
  <c r="K102" i="1"/>
  <c r="K103" i="1"/>
  <c r="K105" i="1"/>
  <c r="K106" i="1"/>
  <c r="K107" i="1"/>
  <c r="K109" i="1"/>
  <c r="K110" i="1"/>
  <c r="K112" i="1"/>
  <c r="K114" i="1"/>
  <c r="K116" i="1"/>
  <c r="K117" i="1"/>
  <c r="K119" i="1"/>
  <c r="K121" i="1"/>
  <c r="K124" i="1"/>
  <c r="K125" i="1"/>
  <c r="K126" i="1"/>
  <c r="K127" i="1"/>
  <c r="K129" i="1"/>
  <c r="K130" i="1"/>
  <c r="K131" i="1"/>
  <c r="K134" i="1"/>
  <c r="K135" i="1"/>
  <c r="K136" i="1"/>
  <c r="K137" i="1"/>
  <c r="K138" i="1"/>
  <c r="K139" i="1"/>
  <c r="K140" i="1"/>
  <c r="K141" i="1"/>
  <c r="K142" i="1"/>
  <c r="K145" i="1"/>
  <c r="K146" i="1"/>
  <c r="K148" i="1"/>
  <c r="K149" i="1"/>
  <c r="K150" i="1"/>
  <c r="K151" i="1"/>
  <c r="K153" i="1"/>
  <c r="K155" i="1"/>
  <c r="K156" i="1"/>
  <c r="K159" i="1"/>
  <c r="K161" i="1"/>
  <c r="K163" i="1"/>
  <c r="K164" i="1"/>
  <c r="K165" i="1"/>
  <c r="K166" i="1"/>
  <c r="K167" i="1"/>
  <c r="K168" i="1"/>
  <c r="K169" i="1"/>
  <c r="K172" i="1"/>
  <c r="K173" i="1"/>
  <c r="K174" i="1"/>
  <c r="K175" i="1"/>
  <c r="K176" i="1"/>
  <c r="K179" i="1"/>
  <c r="K180" i="1"/>
  <c r="K181" i="1"/>
  <c r="K185" i="1"/>
  <c r="K186" i="1"/>
  <c r="K188" i="1"/>
  <c r="K189" i="1"/>
  <c r="K190" i="1"/>
  <c r="K191" i="1"/>
  <c r="K192" i="1"/>
  <c r="K194" i="1"/>
  <c r="K195" i="1"/>
  <c r="K196" i="1"/>
  <c r="K199" i="1"/>
  <c r="K200" i="1"/>
  <c r="K201" i="1"/>
  <c r="K202" i="1"/>
  <c r="K203" i="1"/>
  <c r="K205" i="1"/>
  <c r="K206" i="1"/>
  <c r="K207" i="1"/>
  <c r="K210" i="1"/>
  <c r="K212" i="1"/>
  <c r="K213" i="1"/>
  <c r="K215" i="1"/>
  <c r="K216" i="1"/>
  <c r="K218" i="1"/>
  <c r="K219" i="1"/>
  <c r="K223" i="1"/>
  <c r="K224" i="1"/>
  <c r="K226" i="1"/>
  <c r="K227" i="1"/>
  <c r="K230" i="1"/>
  <c r="K233" i="1"/>
  <c r="K235" i="1"/>
  <c r="K236" i="1"/>
  <c r="K237" i="1"/>
  <c r="K239" i="1"/>
  <c r="K241" i="1"/>
  <c r="K242" i="1"/>
  <c r="K243" i="1"/>
  <c r="K244" i="1"/>
  <c r="K245" i="1"/>
  <c r="K246" i="1"/>
  <c r="K247" i="1"/>
  <c r="K251" i="1"/>
  <c r="K252" i="1"/>
  <c r="K254" i="1"/>
  <c r="K256" i="1"/>
  <c r="K258" i="1"/>
  <c r="K259" i="1"/>
  <c r="K260" i="1"/>
  <c r="K261" i="1"/>
  <c r="K262" i="1"/>
  <c r="K264" i="1"/>
  <c r="K265" i="1"/>
  <c r="K266" i="1"/>
  <c r="K267" i="1"/>
  <c r="K269" i="1"/>
  <c r="K270" i="1"/>
  <c r="K271" i="1"/>
  <c r="K272" i="1"/>
  <c r="K274" i="1"/>
  <c r="K275" i="1"/>
  <c r="K277" i="1"/>
  <c r="K279" i="1"/>
  <c r="K282" i="1"/>
  <c r="K283" i="1"/>
  <c r="K286" i="1"/>
  <c r="K287" i="1"/>
  <c r="K289" i="1"/>
  <c r="K290" i="1"/>
  <c r="K291" i="1"/>
  <c r="K292" i="1"/>
  <c r="K293" i="1"/>
  <c r="K295" i="1"/>
  <c r="K296" i="1"/>
  <c r="K297" i="1"/>
  <c r="K298" i="1"/>
  <c r="K301" i="1"/>
  <c r="K302" i="1"/>
  <c r="K303" i="1"/>
  <c r="K305" i="1"/>
  <c r="K306" i="1"/>
  <c r="K307" i="1"/>
  <c r="K308" i="1"/>
  <c r="K309" i="1"/>
  <c r="K310" i="1"/>
  <c r="K311" i="1"/>
  <c r="K312" i="1"/>
  <c r="K313" i="1"/>
  <c r="K315" i="1"/>
  <c r="K317" i="1"/>
  <c r="K318" i="1"/>
  <c r="K321" i="1"/>
  <c r="K322" i="1"/>
  <c r="K323" i="1"/>
  <c r="K324" i="1"/>
  <c r="K325" i="1"/>
  <c r="K327" i="1"/>
  <c r="K328" i="1"/>
  <c r="K329" i="1"/>
  <c r="K330" i="1"/>
  <c r="K331" i="1"/>
  <c r="K332" i="1"/>
  <c r="K333" i="1"/>
  <c r="K334" i="1"/>
  <c r="K336" i="1"/>
  <c r="K337" i="1"/>
  <c r="K339" i="1"/>
  <c r="K340" i="1"/>
  <c r="K341" i="1"/>
  <c r="K342" i="1"/>
  <c r="K345" i="1"/>
  <c r="K346" i="1"/>
  <c r="K347" i="1"/>
  <c r="K348" i="1"/>
  <c r="K350" i="1"/>
  <c r="K351" i="1"/>
  <c r="K353" i="1"/>
  <c r="K354" i="1"/>
  <c r="K355" i="1"/>
  <c r="K357" i="1"/>
  <c r="K358" i="1"/>
  <c r="K359" i="1"/>
  <c r="K361" i="1"/>
  <c r="K363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80" i="1"/>
  <c r="K381" i="1"/>
  <c r="K383" i="1"/>
  <c r="K384" i="1"/>
  <c r="K385" i="1"/>
  <c r="K386" i="1"/>
  <c r="K387" i="1"/>
  <c r="K388" i="1"/>
  <c r="K389" i="1"/>
  <c r="K391" i="1"/>
  <c r="K393" i="1"/>
  <c r="K395" i="1"/>
  <c r="K396" i="1"/>
  <c r="K397" i="1"/>
  <c r="K399" i="1"/>
  <c r="K401" i="1"/>
  <c r="K402" i="1"/>
  <c r="K403" i="1"/>
  <c r="K404" i="1"/>
  <c r="K405" i="1"/>
  <c r="K407" i="1"/>
  <c r="K408" i="1"/>
  <c r="K409" i="1"/>
  <c r="K410" i="1"/>
  <c r="K412" i="1"/>
  <c r="K413" i="1"/>
  <c r="K417" i="1"/>
  <c r="K418" i="1"/>
  <c r="K419" i="1"/>
  <c r="K420" i="1"/>
  <c r="K422" i="1"/>
  <c r="K424" i="1"/>
  <c r="K425" i="1"/>
  <c r="K426" i="1"/>
  <c r="K427" i="1"/>
  <c r="K428" i="1"/>
  <c r="K430" i="1"/>
  <c r="K432" i="1"/>
  <c r="K433" i="1"/>
  <c r="K434" i="1"/>
  <c r="K435" i="1"/>
  <c r="K436" i="1"/>
  <c r="K437" i="1"/>
  <c r="K438" i="1"/>
  <c r="K439" i="1"/>
  <c r="K441" i="1"/>
  <c r="K443" i="1"/>
  <c r="K444" i="1"/>
  <c r="K445" i="1"/>
  <c r="K446" i="1"/>
  <c r="K447" i="1"/>
  <c r="K448" i="1"/>
  <c r="K451" i="1"/>
  <c r="K453" i="1"/>
  <c r="K454" i="1"/>
  <c r="K455" i="1"/>
  <c r="K456" i="1"/>
  <c r="K458" i="1"/>
  <c r="K459" i="1"/>
  <c r="K462" i="1"/>
  <c r="K463" i="1"/>
  <c r="K465" i="1"/>
  <c r="K466" i="1"/>
  <c r="K468" i="1"/>
  <c r="K469" i="1"/>
  <c r="K470" i="1"/>
  <c r="K471" i="1"/>
  <c r="K472" i="1"/>
  <c r="K473" i="1"/>
  <c r="K474" i="1"/>
  <c r="K476" i="1"/>
  <c r="K478" i="1"/>
  <c r="K479" i="1"/>
  <c r="K481" i="1"/>
  <c r="K482" i="1"/>
  <c r="K483" i="1"/>
  <c r="K487" i="1"/>
  <c r="K488" i="1"/>
  <c r="K491" i="1"/>
  <c r="K492" i="1"/>
  <c r="K494" i="1"/>
  <c r="K495" i="1"/>
  <c r="K496" i="1"/>
  <c r="K497" i="1"/>
  <c r="K498" i="1"/>
  <c r="K500" i="1"/>
  <c r="K501" i="1"/>
  <c r="K502" i="1"/>
  <c r="K504" i="1"/>
  <c r="K505" i="1"/>
  <c r="K506" i="1"/>
  <c r="K507" i="1"/>
  <c r="K509" i="1"/>
  <c r="K510" i="1"/>
  <c r="K512" i="1"/>
  <c r="K513" i="1"/>
  <c r="K514" i="1"/>
  <c r="K516" i="1"/>
  <c r="K518" i="1"/>
  <c r="K522" i="1"/>
  <c r="K523" i="1"/>
  <c r="K524" i="1"/>
  <c r="K525" i="1"/>
  <c r="K526" i="1"/>
  <c r="K527" i="1"/>
  <c r="K530" i="1"/>
  <c r="K531" i="1"/>
  <c r="K532" i="1"/>
  <c r="K535" i="1"/>
  <c r="K536" i="1"/>
  <c r="K537" i="1"/>
  <c r="K541" i="1"/>
  <c r="K543" i="1"/>
  <c r="K544" i="1"/>
  <c r="K545" i="1"/>
  <c r="K547" i="1"/>
  <c r="K548" i="1"/>
  <c r="K551" i="1"/>
  <c r="K552" i="1"/>
  <c r="I50" i="1"/>
  <c r="I284" i="1"/>
  <c r="I539" i="1"/>
  <c r="I552" i="1"/>
  <c r="H8" i="1"/>
  <c r="J8" i="1"/>
  <c r="H13" i="1"/>
  <c r="J13" i="1"/>
  <c r="H18" i="1"/>
  <c r="J18" i="1"/>
  <c r="H25" i="1"/>
  <c r="J25" i="1"/>
  <c r="H26" i="1"/>
  <c r="J26" i="1"/>
  <c r="H32" i="1"/>
  <c r="J32" i="1"/>
  <c r="H39" i="1"/>
  <c r="J39" i="1"/>
  <c r="H51" i="1"/>
  <c r="J51" i="1"/>
  <c r="H63" i="1"/>
  <c r="J63" i="1"/>
  <c r="H64" i="1"/>
  <c r="J64" i="1"/>
  <c r="H65" i="1"/>
  <c r="J65" i="1"/>
  <c r="H75" i="1"/>
  <c r="J75" i="1"/>
  <c r="H81" i="1"/>
  <c r="J81" i="1"/>
  <c r="H87" i="1"/>
  <c r="J87" i="1"/>
  <c r="H88" i="1"/>
  <c r="J88" i="1"/>
  <c r="H96" i="1"/>
  <c r="J96" i="1"/>
  <c r="H97" i="1"/>
  <c r="J97" i="1"/>
  <c r="H108" i="1"/>
  <c r="J108" i="1"/>
  <c r="H115" i="1"/>
  <c r="J115" i="1"/>
  <c r="H122" i="1"/>
  <c r="J122" i="1"/>
  <c r="H132" i="1"/>
  <c r="J132" i="1"/>
  <c r="H133" i="1"/>
  <c r="J133" i="1"/>
  <c r="H147" i="1"/>
  <c r="J147" i="1"/>
  <c r="H157" i="1"/>
  <c r="J157" i="1"/>
  <c r="H158" i="1"/>
  <c r="J158" i="1"/>
  <c r="H162" i="1"/>
  <c r="J162" i="1"/>
  <c r="H177" i="1"/>
  <c r="J177" i="1"/>
  <c r="H187" i="1"/>
  <c r="J187" i="1"/>
  <c r="H197" i="1"/>
  <c r="J197" i="1"/>
  <c r="H198" i="1"/>
  <c r="J198" i="1"/>
  <c r="H211" i="1"/>
  <c r="J211" i="1"/>
  <c r="H220" i="1"/>
  <c r="J220" i="1"/>
  <c r="H221" i="1"/>
  <c r="J221" i="1"/>
  <c r="H225" i="1"/>
  <c r="J225" i="1"/>
  <c r="H231" i="1"/>
  <c r="J231" i="1"/>
  <c r="H232" i="1"/>
  <c r="J232" i="1"/>
  <c r="H240" i="1"/>
  <c r="J240" i="1"/>
  <c r="H263" i="1"/>
  <c r="J263" i="1"/>
  <c r="H280" i="1"/>
  <c r="J280" i="1"/>
  <c r="H294" i="1"/>
  <c r="J294" i="1"/>
  <c r="H304" i="1"/>
  <c r="J304" i="1"/>
  <c r="H319" i="1"/>
  <c r="J319" i="1"/>
  <c r="H320" i="1"/>
  <c r="J320" i="1"/>
  <c r="H343" i="1"/>
  <c r="J343" i="1"/>
  <c r="H356" i="1"/>
  <c r="J356" i="1"/>
  <c r="H364" i="1"/>
  <c r="J364" i="1"/>
  <c r="H365" i="1"/>
  <c r="J365" i="1"/>
  <c r="H382" i="1"/>
  <c r="J382" i="1"/>
  <c r="H398" i="1"/>
  <c r="J398" i="1"/>
  <c r="H414" i="1"/>
  <c r="J414" i="1"/>
  <c r="H415" i="1"/>
  <c r="J415" i="1"/>
  <c r="H429" i="1"/>
  <c r="J429" i="1"/>
  <c r="H449" i="1"/>
  <c r="J449" i="1"/>
  <c r="H450" i="1"/>
  <c r="J450" i="1"/>
  <c r="H467" i="1"/>
  <c r="J467" i="1"/>
  <c r="H480" i="1"/>
  <c r="J480" i="1"/>
  <c r="H485" i="1"/>
  <c r="J485" i="1"/>
  <c r="H493" i="1"/>
  <c r="J493" i="1"/>
  <c r="H508" i="1"/>
  <c r="J508" i="1"/>
  <c r="H520" i="1"/>
  <c r="J520" i="1"/>
  <c r="H521" i="1"/>
  <c r="J521" i="1"/>
  <c r="H533" i="1"/>
  <c r="J533" i="1"/>
  <c r="H534" i="1"/>
  <c r="J534" i="1"/>
  <c r="H546" i="1"/>
  <c r="J546" i="1"/>
  <c r="H550" i="1"/>
  <c r="J550" i="1"/>
  <c r="J552" i="1"/>
  <c r="H540" i="1"/>
  <c r="H538" i="1"/>
  <c r="H528" i="1"/>
  <c r="H515" i="1"/>
  <c r="H499" i="1"/>
  <c r="H490" i="1"/>
  <c r="H489" i="1"/>
  <c r="H484" i="1"/>
  <c r="H477" i="1"/>
  <c r="H457" i="1"/>
  <c r="H440" i="1"/>
  <c r="H421" i="1"/>
  <c r="H406" i="1"/>
  <c r="H394" i="1"/>
  <c r="H379" i="1"/>
  <c r="H360" i="1"/>
  <c r="H349" i="1"/>
  <c r="H335" i="1"/>
  <c r="H314" i="1"/>
  <c r="H299" i="1"/>
  <c r="H285" i="1"/>
  <c r="H273" i="1"/>
  <c r="H253" i="1"/>
  <c r="H234" i="1"/>
  <c r="H228" i="1"/>
  <c r="H222" i="1"/>
  <c r="H214" i="1"/>
  <c r="H208" i="1"/>
  <c r="H193" i="1"/>
  <c r="H182" i="1"/>
  <c r="H170" i="1"/>
  <c r="H160" i="1"/>
  <c r="H152" i="1"/>
  <c r="H143" i="1"/>
  <c r="H128" i="1"/>
  <c r="H118" i="1"/>
  <c r="H111" i="1"/>
  <c r="H104" i="1"/>
  <c r="H91" i="1"/>
  <c r="H83" i="1"/>
  <c r="F552" i="1"/>
  <c r="H552" i="1"/>
  <c r="E554" i="1"/>
</calcChain>
</file>

<file path=xl/sharedStrings.xml><?xml version="1.0" encoding="utf-8"?>
<sst xmlns="http://schemas.openxmlformats.org/spreadsheetml/2006/main" count="2754" uniqueCount="299">
  <si>
    <t>Shipto Name</t>
  </si>
  <si>
    <t>Ship To #</t>
  </si>
  <si>
    <t>Product</t>
  </si>
  <si>
    <t>Description</t>
  </si>
  <si>
    <t>Sum of Qty Ship</t>
  </si>
  <si>
    <t>Sum of Sales_Ext</t>
  </si>
  <si>
    <t>First of Green Product Flag</t>
  </si>
  <si>
    <t>ALEXANDER</t>
  </si>
  <si>
    <t>S-ALEX</t>
  </si>
  <si>
    <t/>
  </si>
  <si>
    <t>DVY5104714</t>
  </si>
  <si>
    <t>AMPLIFY FLOOR FINISH 5GL ENVIROBOX</t>
  </si>
  <si>
    <t>DVY917048</t>
  </si>
  <si>
    <t>#49 DIBS NEUT/CONDITION 1/2OZ, (2) 90 COUNT TUBS</t>
  </si>
  <si>
    <t>DVY93063461</t>
  </si>
  <si>
    <t>#9 CREW SHOWER TUB &amp; TILE CLNR RTD 2/1.5L/CS</t>
  </si>
  <si>
    <t>DVY93145310</t>
  </si>
  <si>
    <t>#44 CREW BATHROOM CLNR &amp; SCALE REM RTD 2/1.5L/CS</t>
  </si>
  <si>
    <t>GS,GG,EL</t>
  </si>
  <si>
    <t>KYC25703</t>
  </si>
  <si>
    <t>SCOTT ROLL TOWEL MOD WH 6/1150/CS</t>
  </si>
  <si>
    <t>FSC,EL</t>
  </si>
  <si>
    <t>MMM19202</t>
  </si>
  <si>
    <t>2L TWIST N FILL MULTI SURFACE HD CLEANER 6/CS</t>
  </si>
  <si>
    <t>MMM19204</t>
  </si>
  <si>
    <t>4L TWIST N FILL BATHROOM  CLEANER 6/CS</t>
  </si>
  <si>
    <t>MMM20200</t>
  </si>
  <si>
    <t>3H TWIST N FILL NEUTRAL  CLEANER 6/CS</t>
  </si>
  <si>
    <t>GS</t>
  </si>
  <si>
    <t>MMM23218</t>
  </si>
  <si>
    <t>5L TWIST N FILL QUAT DISINFECTANT 6/CS</t>
  </si>
  <si>
    <t>NIC1293</t>
  </si>
  <si>
    <t>2PLY JUMBO JR BATH TISSUE 9" 1000' 12/CS</t>
  </si>
  <si>
    <t>R</t>
  </si>
  <si>
    <t>SNC5829-5</t>
  </si>
  <si>
    <t>AQUASPORT WOOD FLOOR FINISH WATER BASE 5GL</t>
  </si>
  <si>
    <t>BEST HALL</t>
  </si>
  <si>
    <t>H-BEST</t>
  </si>
  <si>
    <t>DVY990685</t>
  </si>
  <si>
    <t>EASY PAK NEUTRALIZER .5 OZ PCKTS 90/TB 2TB/CS</t>
  </si>
  <si>
    <t>FRSEHT72SA</t>
  </si>
  <si>
    <t>HANG TAGS SPICED APPLE 12/BX 6BX/CS</t>
  </si>
  <si>
    <t>MMM23219</t>
  </si>
  <si>
    <t>5H TWIST N FILL QUAT  DISINFECTANT 6/CS -</t>
  </si>
  <si>
    <t>MMM23357</t>
  </si>
  <si>
    <t>1L TWIST N FILL GLASS  CLEANER 6/CS</t>
  </si>
  <si>
    <t>MMM59749</t>
  </si>
  <si>
    <t>34L TWIST N FILL PEROXIDE CLEANER 6/CS</t>
  </si>
  <si>
    <t>NIC1904</t>
  </si>
  <si>
    <t>2PLY BATH TISSUE 4.5' X 3.75"  96/500/CS  25/SK</t>
  </si>
  <si>
    <t>PGD20542</t>
  </si>
  <si>
    <t>COMET DISINFECT-SANITIZ BATHRM CLSD LOOP 3GL/CS</t>
  </si>
  <si>
    <t>BOONE HALL</t>
  </si>
  <si>
    <t>S-BOON</t>
  </si>
  <si>
    <t>CLO15948</t>
  </si>
  <si>
    <t>CLOROX DISINFECTING WIPE LEMON FRESH 6/75CT/CS</t>
  </si>
  <si>
    <t>DVY95386176</t>
  </si>
  <si>
    <t>PROSTRIP ULTRA HD FLOOR STRIPPER 5GL ENVIROBOX</t>
  </si>
  <si>
    <t>NIC1021MG</t>
  </si>
  <si>
    <t>WAVE 3D URINAL SCREEN W ENZY, MANGO, 10/BX, 6/CS</t>
  </si>
  <si>
    <t>NIC1021SA</t>
  </si>
  <si>
    <t>WAVE 3D URINAL SCREEN W/ ENZY SPICE APP 10/BX 6/C</t>
  </si>
  <si>
    <t>NIC605-1</t>
  </si>
  <si>
    <t>DEFOAMER FOR SCRUBBERS AND EXTRACTORS 4/CS</t>
  </si>
  <si>
    <t>SNC0035-1</t>
  </si>
  <si>
    <t>CLEAN BY PEROXY ALL PURP CLEANER, 4/1GL/CS</t>
  </si>
  <si>
    <t>BOWEN FIELD HOUSE</t>
  </si>
  <si>
    <t>S-BOW</t>
  </si>
  <si>
    <t>DVY3062637</t>
  </si>
  <si>
    <t>#5 VIREX II 256 DISFECT DEODORANT RTD 2/1.5L/CS</t>
  </si>
  <si>
    <t>DVY95032360</t>
  </si>
  <si>
    <t>PRO STRIP PROF FLOOR STRIPPER 5GL ENVIROBOX</t>
  </si>
  <si>
    <t>GAP20887</t>
  </si>
  <si>
    <t>BIG FOLD, Z-FOLD TOWEL 2,200 TLS /CS  54/SKID</t>
  </si>
  <si>
    <t>MMM14002</t>
  </si>
  <si>
    <t>STAINLESS STEEL CLEANER AEROSOL 12/CS</t>
  </si>
  <si>
    <t>MMM59288</t>
  </si>
  <si>
    <t>34H TWIST N FILL PEROXIDE CLEANER 6/CS</t>
  </si>
  <si>
    <t>NIC2223</t>
  </si>
  <si>
    <t>C-FOLD TOWEL, WHITE 16/150/CS  63CS/SK</t>
  </si>
  <si>
    <t>NIC280-1</t>
  </si>
  <si>
    <t>GROUT RESTORER &amp; STAIN REMOVER 4/CS</t>
  </si>
  <si>
    <t>NIC305-1</t>
  </si>
  <si>
    <t>BLUE ALL PURPOSE CLEANER FILM FREE 4/CS</t>
  </si>
  <si>
    <t>NIC615-1</t>
  </si>
  <si>
    <t>CARPET RINSE &amp; NEUTRALIZER 4GL/CS</t>
  </si>
  <si>
    <t>NIC620-32</t>
  </si>
  <si>
    <t>FRESH SCENT ENZYME SPOTTER. DEODOR 12QT/CS</t>
  </si>
  <si>
    <t>SNC7110-32</t>
  </si>
  <si>
    <t>RJ8 REJUUV TILE &amp; GROUT QTS, 12/CS</t>
  </si>
  <si>
    <t>BRIGGS HALL</t>
  </si>
  <si>
    <t>S-BRIG</t>
  </si>
  <si>
    <t>DIA15519</t>
  </si>
  <si>
    <t>SOFT SCRUB W/BLEACH 6/36 OZ/CS</t>
  </si>
  <si>
    <t>BROWN APARTMENTS</t>
  </si>
  <si>
    <t>H-BRWN</t>
  </si>
  <si>
    <t>BUELL HALL</t>
  </si>
  <si>
    <t>H-BUELL</t>
  </si>
  <si>
    <t>PGD03446</t>
  </si>
  <si>
    <t>GENERAL USE CARPET SPOT REMOVER 3/PK 5PK/CS</t>
  </si>
  <si>
    <t>CENTRAL OPERATIONS</t>
  </si>
  <si>
    <t>S-CNTROP</t>
  </si>
  <si>
    <t>MMM14001</t>
  </si>
  <si>
    <t>TROUBLESHOOTER AEROSOL 12/21OZ/CS</t>
  </si>
  <si>
    <t>NIC912-1</t>
  </si>
  <si>
    <t>MULTI-ENZYME DIGESTANT &amp; SPOTTER 4/CS</t>
  </si>
  <si>
    <t>CENTRAL RECEIVING</t>
  </si>
  <si>
    <t>S-CENR</t>
  </si>
  <si>
    <t>COLLEGE OF BUSINESS</t>
  </si>
  <si>
    <t>S-COB</t>
  </si>
  <si>
    <t>BEN11005</t>
  </si>
  <si>
    <t>ABENAQUI GRN GRAFFITI REMOVER 20OZ 6EA/CS</t>
  </si>
  <si>
    <t>CPC01163CT</t>
  </si>
  <si>
    <t>MURPHY'S OIL SOAP LIQUID 32OZ BTL 9/CS</t>
  </si>
  <si>
    <t>SNC3097-1</t>
  </si>
  <si>
    <t>CONSUME BACTERIA/ENZYME DIGESTANT/DEOD. 4GL/CS</t>
  </si>
  <si>
    <t>SNC6099-12</t>
  </si>
  <si>
    <t>DUST MOP/DUST CLOTH  TREATMENT,12-20OZ/CS</t>
  </si>
  <si>
    <t>DINING COMMONS 1</t>
  </si>
  <si>
    <t>H-DC1</t>
  </si>
  <si>
    <t>DVY93062493</t>
  </si>
  <si>
    <t>SUMA KITCHEN DEGREASER D-2.4 RTD 1/5L/CS</t>
  </si>
  <si>
    <t>PGD70674</t>
  </si>
  <si>
    <t>TIDE COLDWATER DETERGENT CLSD LOOP 5 GAL JUG</t>
  </si>
  <si>
    <t>SNC7659-1</t>
  </si>
  <si>
    <t>SPARCLEAN SURE STEP #59 ENZYME FLOOR CLNR 4GL/CS</t>
  </si>
  <si>
    <t>DINING COMMONS 2</t>
  </si>
  <si>
    <t>H-DC2</t>
  </si>
  <si>
    <t>NIC305-PFD</t>
  </si>
  <si>
    <t>BLUE ALL PURPOSE CLEANER 3L PFD 2/CS</t>
  </si>
  <si>
    <t>SNC3535-32</t>
  </si>
  <si>
    <t>PEROXY II FOAM BATH AND ALL SURF RTU 12 QT/CS</t>
  </si>
  <si>
    <t>DINING COMMONS 3</t>
  </si>
  <si>
    <t>H-DC3</t>
  </si>
  <si>
    <t>MMM23346</t>
  </si>
  <si>
    <t>7H TWIST N FILL FOOD SERVICE DEGREASER 6/CS</t>
  </si>
  <si>
    <t>DOWNING HALL</t>
  </si>
  <si>
    <t>H-DOWN</t>
  </si>
  <si>
    <t>EMU-FISH LAKE</t>
  </si>
  <si>
    <t>FISHLAKE</t>
  </si>
  <si>
    <t>CLO30768</t>
  </si>
  <si>
    <t>CLOROX LIQUID BLEACH REG 12/30OZ/CS</t>
  </si>
  <si>
    <t>PGD45112</t>
  </si>
  <si>
    <t>DAWN POT &amp; PAN LIQUID DETERGENT 38OZ 8/CS</t>
  </si>
  <si>
    <t>RAC04675CT</t>
  </si>
  <si>
    <t>FRESH SCENT LYSOL 12/CS</t>
  </si>
  <si>
    <t>SCJ695155</t>
  </si>
  <si>
    <t>WINDEX GLASS CLEANER RTU WITH SPRAYER 12/CS</t>
  </si>
  <si>
    <t>FLETCHER SCHOOL/AUTISM CTR</t>
  </si>
  <si>
    <t>S-FLET</t>
  </si>
  <si>
    <t>FORD HALL</t>
  </si>
  <si>
    <t>S-FORD</t>
  </si>
  <si>
    <t>MMM19211</t>
  </si>
  <si>
    <t>8L TWIST N FILL GENERAL  PURPOSE CLEANER 6/CS</t>
  </si>
  <si>
    <t>HALLE LIBRARY</t>
  </si>
  <si>
    <t>S-HALLE</t>
  </si>
  <si>
    <t>CEMC975</t>
  </si>
  <si>
    <t>CARPET SPOTTER WIPES 10INX12IN   40/6/CS</t>
  </si>
  <si>
    <t>NETN813</t>
  </si>
  <si>
    <t>CHEWING GUM REMOVER 6.5OZ, 12CN/CS</t>
  </si>
  <si>
    <t>SNC7116-32</t>
  </si>
  <si>
    <t>NABC NON-ACID DISINFECT BATHROOM CLEANER 12/CS</t>
  </si>
  <si>
    <t>HILL HALL</t>
  </si>
  <si>
    <t>H-HILL</t>
  </si>
  <si>
    <t>HONORS COLLEGE</t>
  </si>
  <si>
    <t>S-HONOR</t>
  </si>
  <si>
    <t>HOVER BUILDING</t>
  </si>
  <si>
    <t>S-HOVR</t>
  </si>
  <si>
    <t>HOYT HALL</t>
  </si>
  <si>
    <t>H-HOYT</t>
  </si>
  <si>
    <t>KING HALL</t>
  </si>
  <si>
    <t>S-KING</t>
  </si>
  <si>
    <t>MARK JEFFERSON SCIENCE COMPLEX</t>
  </si>
  <si>
    <t>S-MARK</t>
  </si>
  <si>
    <t>DVY5104933</t>
  </si>
  <si>
    <t>PLAZA HARD SURF SEALER/ FINISH 5GL ENVIROBOX</t>
  </si>
  <si>
    <t>DVY93063390</t>
  </si>
  <si>
    <t>#3 STRIDE CITRUS NEUTRAL CLEANER RTD 1/5L/CS</t>
  </si>
  <si>
    <t>DVY93361936</t>
  </si>
  <si>
    <t>#2 GLANCE GLASS &amp; SURF CLNR NA RTD 2/1.5L/CS</t>
  </si>
  <si>
    <t>DVY94998859</t>
  </si>
  <si>
    <t>#58 PERDIEM GENERAL PURP CLEANER W/HP RTD 1/5L/CS</t>
  </si>
  <si>
    <t>GS,EL,GG</t>
  </si>
  <si>
    <t>NIC999-12</t>
  </si>
  <si>
    <t>SUPER SHINE S.S. CLEANER OIL BASED AEROSOL 12/CS</t>
  </si>
  <si>
    <t>SCJ681026</t>
  </si>
  <si>
    <t>GLASS CLEANER AMMONIATED TRUSHOT CONC 6/10OZ/CS</t>
  </si>
  <si>
    <t>MARSHALL BUILDING</t>
  </si>
  <si>
    <t>S-MARS</t>
  </si>
  <si>
    <t>DVY5104757</t>
  </si>
  <si>
    <t>CAREFREE MATTE FLOOR FINISH 5GL ENVIROBOX</t>
  </si>
  <si>
    <t>SSC717</t>
  </si>
  <si>
    <t>STEARNS CONCEPT 915 ICE MELT REMOVER 36PK/CS</t>
  </si>
  <si>
    <t>MCKENNY HALL</t>
  </si>
  <si>
    <t>S-MCK</t>
  </si>
  <si>
    <t>PEASE AUDITORIUM</t>
  </si>
  <si>
    <t>S-PEASE</t>
  </si>
  <si>
    <t>PHELPS HALL</t>
  </si>
  <si>
    <t>H-PHLP</t>
  </si>
  <si>
    <t>NIC219-2.5</t>
  </si>
  <si>
    <t>NANO-INFUSED FLOOR FINISH 2/2.5/CS</t>
  </si>
  <si>
    <t>PHYSICAL PLANT</t>
  </si>
  <si>
    <t>S-AIDA</t>
  </si>
  <si>
    <t>CLO31710</t>
  </si>
  <si>
    <t>CLOROX ODOR DEFENSE WALL MT REFILL 6OZ 12/CS</t>
  </si>
  <si>
    <t>DSC43553</t>
  </si>
  <si>
    <t>PROFESSIONAL SPOTTING KIT 8OZ</t>
  </si>
  <si>
    <t>S-DIANE</t>
  </si>
  <si>
    <t>CLO30722</t>
  </si>
  <si>
    <t>409 STONE/STL CLNR 32OZ TRG SPRY 9/CS</t>
  </si>
  <si>
    <t>DVY7523269</t>
  </si>
  <si>
    <t>TASKI ZORBRA LEAK LIZARD STRIP 100FT/CS</t>
  </si>
  <si>
    <t>DVYCBD991206</t>
  </si>
  <si>
    <t>BREAK-UP OVEN-GRILL CLR  19 OZ, 6 CN/CS</t>
  </si>
  <si>
    <t>NIC807-32</t>
  </si>
  <si>
    <t>CREME CLEANSER RTU 12/CS</t>
  </si>
  <si>
    <t>PGD08886</t>
  </si>
  <si>
    <t>TIDE HE LIQUID 4/100 OZ.</t>
  </si>
  <si>
    <t>PGD74796</t>
  </si>
  <si>
    <t>BOUNTY 2X HOUSEHOLD TOWEL 66SH/RL 12 RL/CS</t>
  </si>
  <si>
    <t>PGD97405</t>
  </si>
  <si>
    <t>DAWN SOAP, ULTRA 8OZ 18/CS</t>
  </si>
  <si>
    <t>RAC74278CT</t>
  </si>
  <si>
    <t>LYSOL DISINFECTANT 32OZ TOILET CLEANER 12/CS</t>
  </si>
  <si>
    <t>SNC3197-32</t>
  </si>
  <si>
    <t>CONSUME BACTERIA/ENZYME DIGEST/DEODOR RTU 12QT/C</t>
  </si>
  <si>
    <t>snc6730-12</t>
  </si>
  <si>
    <t>LUBE-ALL LUBRICANT/ RUST PERVENTIVE 12-14OZ/CS</t>
  </si>
  <si>
    <t>TLC401247</t>
  </si>
  <si>
    <t>MICROBURST 9000 OCEAN BREEZE AEROSOL 4/CS</t>
  </si>
  <si>
    <t>PHYSICAL PLANT-EASTERN MI UNIV</t>
  </si>
  <si>
    <t>S-PHYS</t>
  </si>
  <si>
    <t>PIERCE HALL</t>
  </si>
  <si>
    <t>S-PIER</t>
  </si>
  <si>
    <t>PITTMAN HALL</t>
  </si>
  <si>
    <t>H-PITT</t>
  </si>
  <si>
    <t>PORTER BUILDING</t>
  </si>
  <si>
    <t>S-PORT</t>
  </si>
  <si>
    <t>DVY100867442</t>
  </si>
  <si>
    <t>LINOSAFE LINOLEUM STRIPPER 5GL ENVIROBOX</t>
  </si>
  <si>
    <t>DVY904116</t>
  </si>
  <si>
    <t>SNAPBACK LIQUID SPRAY BUFF, 4GL/CS</t>
  </si>
  <si>
    <t>PRAY-HARROLD</t>
  </si>
  <si>
    <t>S-PRAY</t>
  </si>
  <si>
    <t>QUIRK SPONBERG THEATRES</t>
  </si>
  <si>
    <t>S-QRKS</t>
  </si>
  <si>
    <t>RACKHAM</t>
  </si>
  <si>
    <t>S-RACK</t>
  </si>
  <si>
    <t>SNC3171-32</t>
  </si>
  <si>
    <t>GRAFFITI REMOVER SOY &amp; CORN  RTU 12 QT/CS</t>
  </si>
  <si>
    <t>SNC6120-12</t>
  </si>
  <si>
    <t>CITRO SHIELD FURNITURE 12-20OZ/CS-POLISH AEROSL</t>
  </si>
  <si>
    <t>REC/IM BUILDING</t>
  </si>
  <si>
    <t>S-RECIM</t>
  </si>
  <si>
    <t>SNC5822-1</t>
  </si>
  <si>
    <t>WOODFORCE STRATEGIC WOOD FLOOR CLNR, 4GL/CS</t>
  </si>
  <si>
    <t>ROOSEVELT HALL</t>
  </si>
  <si>
    <t>S-ROOS</t>
  </si>
  <si>
    <t>SCJ682264</t>
  </si>
  <si>
    <t>SCRUBBING BUBBLES AEROSOL 12/CS</t>
  </si>
  <si>
    <t>SELLERS HALL</t>
  </si>
  <si>
    <t>S-SELL</t>
  </si>
  <si>
    <t>SHERZER HALL</t>
  </si>
  <si>
    <t>S-SHER</t>
  </si>
  <si>
    <t>SILL HALL</t>
  </si>
  <si>
    <t>S-SILL</t>
  </si>
  <si>
    <t>SNOW HEALTH CENTER</t>
  </si>
  <si>
    <t>S-SNOW</t>
  </si>
  <si>
    <t>GAP19375</t>
  </si>
  <si>
    <t>BATH TISSUE 2PLY COMPACT CORELESS 1M/RL 36/CS</t>
  </si>
  <si>
    <t>EL,R</t>
  </si>
  <si>
    <t>STUDENT CENTER</t>
  </si>
  <si>
    <t>S-STUD</t>
  </si>
  <si>
    <t>NIC920-25</t>
  </si>
  <si>
    <t>BLUE LEMON LAUNDRY DETERGENT, POWD 25# PAIL</t>
  </si>
  <si>
    <t>SNC3297-1</t>
  </si>
  <si>
    <t>CONSUME ECO-LYZER DSNFCT CLNR W/ODOR CTRL 4GL/CS</t>
  </si>
  <si>
    <t>THE VILLAGE</t>
  </si>
  <si>
    <t>H-VILL</t>
  </si>
  <si>
    <t>WALTON HALL</t>
  </si>
  <si>
    <t>H-WALT</t>
  </si>
  <si>
    <t>WELCH HALL (ADMIN BUILDING)</t>
  </si>
  <si>
    <t>S-WLCH</t>
  </si>
  <si>
    <t>WISE HALL</t>
  </si>
  <si>
    <t>H-WISE</t>
  </si>
  <si>
    <t>ITP25183373</t>
  </si>
  <si>
    <t>TOILET SEAT COVER 2500/CS</t>
  </si>
  <si>
    <t>Eastern Michigan University 2018 Green Purchases</t>
  </si>
  <si>
    <t>$ Green</t>
  </si>
  <si>
    <t>% of Green Products in the following categories:  skin care, cleaning chemicals, laundry chemicals, paper, trash liners</t>
  </si>
  <si>
    <t>Green Product Flags</t>
  </si>
  <si>
    <t>GS = Green Seal</t>
  </si>
  <si>
    <t>EL = EcoLogo</t>
  </si>
  <si>
    <t>FSC = Forest Stewardship Council</t>
  </si>
  <si>
    <t>R = Meets EPA Green Purchasing for minimum amount of post-consumer recycled content</t>
  </si>
  <si>
    <t>Paper</t>
  </si>
  <si>
    <t>Cleaners</t>
  </si>
  <si>
    <t>Gr. Paper</t>
  </si>
  <si>
    <t>Gr. Cleaners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</si>
</sst>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&quot;###,###,###,##0.##&quot;&quot;"/>
  </numFmts>
  <fonts count="8">
    <font>
      <sz val="11"/>
      <name val="Calibri"/>
    </font>
    <font>
      <sz val="11"/>
      <color rgb="FF000000"/>
      <name val="Calibri"/>
    </font>
    <font>
      <sz val="9"/>
      <color rgb="FF000000"/>
      <name val="Segoe UI"/>
    </font>
    <font>
      <sz val="11"/>
      <name val="Calibri"/>
    </font>
    <font>
      <b/>
      <i/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</font>
    <font>
      <u/>
      <sz val="11"/>
      <color theme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CE9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Alignment="1">
      <alignment horizontal="center" wrapText="1"/>
    </xf>
    <xf numFmtId="0" fontId="4" fillId="0" borderId="0" xfId="0" applyFont="1"/>
    <xf numFmtId="44" fontId="0" fillId="0" borderId="0" xfId="1" applyFont="1"/>
    <xf numFmtId="44" fontId="1" fillId="2" borderId="0" xfId="1" applyFont="1" applyFill="1" applyAlignment="1">
      <alignment horizontal="right"/>
    </xf>
    <xf numFmtId="44" fontId="2" fillId="0" borderId="0" xfId="1" applyFont="1" applyAlignment="1">
      <alignment horizontal="right"/>
    </xf>
    <xf numFmtId="44" fontId="2" fillId="2" borderId="0" xfId="1" applyFont="1" applyFill="1" applyAlignment="1">
      <alignment horizontal="right"/>
    </xf>
    <xf numFmtId="44" fontId="1" fillId="2" borderId="0" xfId="1" applyFont="1" applyFill="1" applyAlignment="1">
      <alignment horizontal="left"/>
    </xf>
    <xf numFmtId="9" fontId="0" fillId="0" borderId="0" xfId="2" applyFont="1"/>
    <xf numFmtId="44" fontId="0" fillId="0" borderId="0" xfId="0" applyNumberFormat="1"/>
    <xf numFmtId="0" fontId="5" fillId="0" borderId="0" xfId="0" applyFont="1" applyAlignment="1">
      <alignment horizontal="center"/>
    </xf>
  </cellXfs>
  <cellStyles count="7">
    <cellStyle name="Currency" xfId="1" builtinId="4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Percent" xfId="2" builtinId="5"/>
  </cellStyles>
  <dxfs count="1">
    <dxf>
      <numFmt numFmtId="165" formatCode="###,###,###,##0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254000</xdr:colOff>
      <xdr:row>0</xdr:row>
      <xdr:rowOff>0</xdr:rowOff>
    </xdr:from>
    <xdr:to>
      <xdr:col>34</xdr:col>
      <xdr:colOff>482600</xdr:colOff>
      <xdr:row>2</xdr:row>
      <xdr:rowOff>150495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600" y="0"/>
          <a:ext cx="1574800" cy="55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0"/>
  <sheetViews>
    <sheetView tabSelected="1" topLeftCell="D543" workbookViewId="0">
      <pane xSplit="1" topLeftCell="I1" activePane="topRight" state="frozen"/>
      <selection activeCell="D1" sqref="D1"/>
      <selection pane="topRight" activeCell="I552" sqref="I552"/>
    </sheetView>
  </sheetViews>
  <sheetFormatPr defaultColWidth="8.81640625" defaultRowHeight="14.5"/>
  <cols>
    <col min="1" max="1" width="30.81640625" customWidth="1"/>
    <col min="2" max="2" width="9.7265625" customWidth="1"/>
    <col min="3" max="3" width="17.81640625" customWidth="1"/>
    <col min="4" max="4" width="50.1796875" customWidth="1"/>
    <col min="5" max="5" width="15.453125" customWidth="1"/>
    <col min="6" max="6" width="16.26953125" style="9" customWidth="1"/>
    <col min="7" max="7" width="24.81640625" customWidth="1"/>
    <col min="8" max="8" width="12.453125" style="9" bestFit="1" customWidth="1"/>
    <col min="9" max="9" width="10.54296875" style="9" bestFit="1" customWidth="1"/>
    <col min="10" max="10" width="13.7265625" customWidth="1"/>
    <col min="11" max="11" width="11.54296875" bestFit="1" customWidth="1"/>
    <col min="12" max="12" width="11.6328125" customWidth="1"/>
  </cols>
  <sheetData>
    <row r="1" spans="1:12" ht="18.5">
      <c r="A1" s="16" t="s">
        <v>287</v>
      </c>
      <c r="B1" s="16"/>
      <c r="C1" s="16"/>
      <c r="D1" s="16"/>
      <c r="E1" s="16"/>
      <c r="F1" s="16"/>
      <c r="G1" s="16"/>
      <c r="H1" s="16"/>
    </row>
    <row r="3" spans="1:12">
      <c r="A3" s="1" t="s">
        <v>0</v>
      </c>
      <c r="B3" s="1" t="s">
        <v>1</v>
      </c>
      <c r="C3" s="1" t="s">
        <v>2</v>
      </c>
      <c r="D3" s="1" t="s">
        <v>3</v>
      </c>
      <c r="E3" s="4" t="s">
        <v>4</v>
      </c>
      <c r="F3" s="10" t="s">
        <v>5</v>
      </c>
      <c r="G3" s="1" t="s">
        <v>6</v>
      </c>
      <c r="H3" s="13" t="s">
        <v>288</v>
      </c>
      <c r="I3" s="9" t="s">
        <v>295</v>
      </c>
      <c r="J3" s="13" t="s">
        <v>297</v>
      </c>
      <c r="K3" t="s">
        <v>296</v>
      </c>
      <c r="L3" s="13" t="s">
        <v>298</v>
      </c>
    </row>
    <row r="4" spans="1:12" ht="15">
      <c r="A4" s="2" t="s">
        <v>7</v>
      </c>
      <c r="B4" s="2" t="s">
        <v>8</v>
      </c>
      <c r="C4" s="2" t="s">
        <v>10</v>
      </c>
      <c r="D4" s="2" t="s">
        <v>11</v>
      </c>
      <c r="E4" s="5">
        <v>18</v>
      </c>
      <c r="F4" s="11">
        <v>1621.08</v>
      </c>
      <c r="G4" s="2" t="s">
        <v>9</v>
      </c>
      <c r="K4" s="15">
        <f>F4</f>
        <v>1621.08</v>
      </c>
    </row>
    <row r="5" spans="1:12" ht="15">
      <c r="A5" s="2" t="s">
        <v>7</v>
      </c>
      <c r="B5" s="2" t="s">
        <v>8</v>
      </c>
      <c r="C5" s="2" t="s">
        <v>12</v>
      </c>
      <c r="D5" s="2" t="s">
        <v>13</v>
      </c>
      <c r="E5" s="5">
        <v>2</v>
      </c>
      <c r="F5" s="11">
        <v>92.9</v>
      </c>
      <c r="G5" s="2" t="s">
        <v>9</v>
      </c>
      <c r="K5" s="15">
        <f>F5</f>
        <v>92.9</v>
      </c>
    </row>
    <row r="6" spans="1:12" ht="15">
      <c r="A6" s="2" t="s">
        <v>7</v>
      </c>
      <c r="B6" s="2" t="s">
        <v>8</v>
      </c>
      <c r="C6" s="2" t="s">
        <v>14</v>
      </c>
      <c r="D6" s="2" t="s">
        <v>15</v>
      </c>
      <c r="E6" s="5">
        <v>3</v>
      </c>
      <c r="F6" s="11">
        <v>210.6</v>
      </c>
      <c r="G6" s="2" t="s">
        <v>9</v>
      </c>
      <c r="K6" s="15">
        <f>F6</f>
        <v>210.6</v>
      </c>
    </row>
    <row r="7" spans="1:12" ht="15">
      <c r="A7" s="2" t="s">
        <v>7</v>
      </c>
      <c r="B7" s="2" t="s">
        <v>8</v>
      </c>
      <c r="C7" s="2" t="s">
        <v>16</v>
      </c>
      <c r="D7" s="2" t="s">
        <v>17</v>
      </c>
      <c r="E7" s="5">
        <v>6</v>
      </c>
      <c r="F7" s="11">
        <v>255.06</v>
      </c>
      <c r="G7" s="2" t="s">
        <v>18</v>
      </c>
      <c r="H7" s="9">
        <f>F7</f>
        <v>255.06</v>
      </c>
      <c r="L7" s="15">
        <f>H7</f>
        <v>255.06</v>
      </c>
    </row>
    <row r="8" spans="1:12" ht="15">
      <c r="A8" s="2" t="s">
        <v>7</v>
      </c>
      <c r="B8" s="2" t="s">
        <v>8</v>
      </c>
      <c r="C8" s="2" t="s">
        <v>19</v>
      </c>
      <c r="D8" s="2" t="s">
        <v>20</v>
      </c>
      <c r="E8" s="5">
        <v>38</v>
      </c>
      <c r="F8" s="11">
        <v>2112.6999999999998</v>
      </c>
      <c r="G8" s="2" t="s">
        <v>21</v>
      </c>
      <c r="H8" s="9">
        <f>F8</f>
        <v>2112.6999999999998</v>
      </c>
      <c r="J8" s="15">
        <f>H8</f>
        <v>2112.6999999999998</v>
      </c>
    </row>
    <row r="9" spans="1:12" ht="15">
      <c r="A9" s="2" t="s">
        <v>7</v>
      </c>
      <c r="B9" s="2" t="s">
        <v>8</v>
      </c>
      <c r="C9" s="2" t="s">
        <v>22</v>
      </c>
      <c r="D9" s="2" t="s">
        <v>23</v>
      </c>
      <c r="E9" s="5">
        <v>2</v>
      </c>
      <c r="F9" s="11">
        <v>61.56</v>
      </c>
      <c r="G9" s="2" t="s">
        <v>9</v>
      </c>
      <c r="K9" s="15">
        <f>F9</f>
        <v>61.56</v>
      </c>
    </row>
    <row r="10" spans="1:12" ht="15">
      <c r="A10" s="2" t="s">
        <v>7</v>
      </c>
      <c r="B10" s="2" t="s">
        <v>8</v>
      </c>
      <c r="C10" s="2" t="s">
        <v>24</v>
      </c>
      <c r="D10" s="2" t="s">
        <v>25</v>
      </c>
      <c r="E10" s="5">
        <v>2</v>
      </c>
      <c r="F10" s="11">
        <v>187.7</v>
      </c>
      <c r="G10" s="2" t="s">
        <v>9</v>
      </c>
      <c r="K10" s="15">
        <f>F10</f>
        <v>187.7</v>
      </c>
    </row>
    <row r="11" spans="1:12" ht="15">
      <c r="A11" s="2" t="s">
        <v>7</v>
      </c>
      <c r="B11" s="2" t="s">
        <v>8</v>
      </c>
      <c r="C11" s="2" t="s">
        <v>26</v>
      </c>
      <c r="D11" s="2" t="s">
        <v>27</v>
      </c>
      <c r="E11" s="5">
        <v>2</v>
      </c>
      <c r="F11" s="11">
        <v>63.96</v>
      </c>
      <c r="G11" s="2" t="s">
        <v>28</v>
      </c>
      <c r="H11" s="9">
        <f>F11</f>
        <v>63.96</v>
      </c>
      <c r="L11" s="15">
        <f>H11</f>
        <v>63.96</v>
      </c>
    </row>
    <row r="12" spans="1:12" ht="15">
      <c r="A12" s="2" t="s">
        <v>7</v>
      </c>
      <c r="B12" s="2" t="s">
        <v>8</v>
      </c>
      <c r="C12" s="2" t="s">
        <v>29</v>
      </c>
      <c r="D12" s="2" t="s">
        <v>30</v>
      </c>
      <c r="E12" s="5">
        <v>2</v>
      </c>
      <c r="F12" s="11">
        <v>48.06</v>
      </c>
      <c r="G12" s="2" t="s">
        <v>9</v>
      </c>
      <c r="K12" s="15">
        <f>F12</f>
        <v>48.06</v>
      </c>
    </row>
    <row r="13" spans="1:12" ht="15">
      <c r="A13" s="2" t="s">
        <v>7</v>
      </c>
      <c r="B13" s="2" t="s">
        <v>8</v>
      </c>
      <c r="C13" s="2" t="s">
        <v>31</v>
      </c>
      <c r="D13" s="2" t="s">
        <v>32</v>
      </c>
      <c r="E13" s="5">
        <v>59</v>
      </c>
      <c r="F13" s="11">
        <v>1345.41</v>
      </c>
      <c r="G13" s="2" t="s">
        <v>33</v>
      </c>
      <c r="H13" s="9">
        <f>F13</f>
        <v>1345.41</v>
      </c>
      <c r="J13" s="15">
        <f>H13</f>
        <v>1345.41</v>
      </c>
    </row>
    <row r="14" spans="1:12" ht="15">
      <c r="A14" s="2" t="s">
        <v>7</v>
      </c>
      <c r="B14" s="2" t="s">
        <v>8</v>
      </c>
      <c r="C14" s="2" t="s">
        <v>34</v>
      </c>
      <c r="D14" s="2" t="s">
        <v>35</v>
      </c>
      <c r="E14" s="5">
        <v>1</v>
      </c>
      <c r="F14" s="11">
        <v>196.55</v>
      </c>
      <c r="G14" s="2" t="s">
        <v>9</v>
      </c>
      <c r="K14" s="15">
        <f>F14</f>
        <v>196.55</v>
      </c>
    </row>
    <row r="15" spans="1:12" ht="15">
      <c r="A15" s="2" t="s">
        <v>36</v>
      </c>
      <c r="B15" s="2" t="s">
        <v>37</v>
      </c>
      <c r="C15" s="2" t="s">
        <v>12</v>
      </c>
      <c r="D15" s="2" t="s">
        <v>13</v>
      </c>
      <c r="E15" s="5">
        <v>1</v>
      </c>
      <c r="F15" s="11">
        <v>47.61</v>
      </c>
      <c r="G15" s="2" t="s">
        <v>9</v>
      </c>
      <c r="K15" s="15">
        <f>F15</f>
        <v>47.61</v>
      </c>
    </row>
    <row r="16" spans="1:12" ht="15">
      <c r="A16" s="2" t="s">
        <v>36</v>
      </c>
      <c r="B16" s="2" t="s">
        <v>37</v>
      </c>
      <c r="C16" s="2" t="s">
        <v>38</v>
      </c>
      <c r="D16" s="2" t="s">
        <v>39</v>
      </c>
      <c r="E16" s="5">
        <v>2</v>
      </c>
      <c r="F16" s="11">
        <v>91.82</v>
      </c>
      <c r="G16" s="2" t="s">
        <v>9</v>
      </c>
      <c r="K16" s="15">
        <f>F16</f>
        <v>91.82</v>
      </c>
    </row>
    <row r="17" spans="1:12" ht="15">
      <c r="A17" s="2" t="s">
        <v>36</v>
      </c>
      <c r="B17" s="2" t="s">
        <v>37</v>
      </c>
      <c r="C17" s="2" t="s">
        <v>40</v>
      </c>
      <c r="D17" s="2" t="s">
        <v>41</v>
      </c>
      <c r="E17" s="5">
        <v>5</v>
      </c>
      <c r="F17" s="11">
        <v>75.2</v>
      </c>
      <c r="G17" s="2" t="s">
        <v>9</v>
      </c>
      <c r="K17" s="15">
        <f>F17</f>
        <v>75.2</v>
      </c>
    </row>
    <row r="18" spans="1:12" ht="15">
      <c r="A18" s="2" t="s">
        <v>36</v>
      </c>
      <c r="B18" s="2" t="s">
        <v>37</v>
      </c>
      <c r="C18" s="2" t="s">
        <v>19</v>
      </c>
      <c r="D18" s="2" t="s">
        <v>20</v>
      </c>
      <c r="E18" s="5">
        <v>3</v>
      </c>
      <c r="F18" s="11">
        <v>165.03</v>
      </c>
      <c r="G18" s="2" t="s">
        <v>21</v>
      </c>
      <c r="H18" s="9">
        <f>F18</f>
        <v>165.03</v>
      </c>
      <c r="J18" s="15">
        <f>H18</f>
        <v>165.03</v>
      </c>
    </row>
    <row r="19" spans="1:12" ht="15">
      <c r="A19" s="2" t="s">
        <v>36</v>
      </c>
      <c r="B19" s="2" t="s">
        <v>37</v>
      </c>
      <c r="C19" s="2" t="s">
        <v>22</v>
      </c>
      <c r="D19" s="2" t="s">
        <v>23</v>
      </c>
      <c r="E19" s="5">
        <v>18</v>
      </c>
      <c r="F19" s="11">
        <v>554.04</v>
      </c>
      <c r="G19" s="2" t="s">
        <v>9</v>
      </c>
      <c r="K19" s="15">
        <f>F19</f>
        <v>554.04</v>
      </c>
    </row>
    <row r="20" spans="1:12" ht="15">
      <c r="A20" s="2" t="s">
        <v>36</v>
      </c>
      <c r="B20" s="2" t="s">
        <v>37</v>
      </c>
      <c r="C20" s="2" t="s">
        <v>26</v>
      </c>
      <c r="D20" s="2" t="s">
        <v>27</v>
      </c>
      <c r="E20" s="5">
        <v>4</v>
      </c>
      <c r="F20" s="11">
        <v>127.92</v>
      </c>
      <c r="G20" s="2" t="s">
        <v>28</v>
      </c>
      <c r="H20" s="9">
        <f>F20</f>
        <v>127.92</v>
      </c>
      <c r="L20" s="15">
        <f>H20</f>
        <v>127.92</v>
      </c>
    </row>
    <row r="21" spans="1:12" ht="15">
      <c r="A21" s="2" t="s">
        <v>36</v>
      </c>
      <c r="B21" s="2" t="s">
        <v>37</v>
      </c>
      <c r="C21" s="2" t="s">
        <v>29</v>
      </c>
      <c r="D21" s="2" t="s">
        <v>30</v>
      </c>
      <c r="E21" s="5">
        <v>1</v>
      </c>
      <c r="F21" s="11">
        <v>24.03</v>
      </c>
      <c r="G21" s="2" t="s">
        <v>9</v>
      </c>
      <c r="K21" s="15">
        <f>F21</f>
        <v>24.03</v>
      </c>
    </row>
    <row r="22" spans="1:12" ht="15">
      <c r="A22" s="2" t="s">
        <v>36</v>
      </c>
      <c r="B22" s="2" t="s">
        <v>37</v>
      </c>
      <c r="C22" s="2" t="s">
        <v>42</v>
      </c>
      <c r="D22" s="2" t="s">
        <v>43</v>
      </c>
      <c r="E22" s="5">
        <v>1</v>
      </c>
      <c r="F22" s="11">
        <v>26.63</v>
      </c>
      <c r="G22" s="2" t="s">
        <v>9</v>
      </c>
      <c r="K22" s="15">
        <f>F22</f>
        <v>26.63</v>
      </c>
    </row>
    <row r="23" spans="1:12" ht="15">
      <c r="A23" s="2" t="s">
        <v>36</v>
      </c>
      <c r="B23" s="2" t="s">
        <v>37</v>
      </c>
      <c r="C23" s="2" t="s">
        <v>44</v>
      </c>
      <c r="D23" s="2" t="s">
        <v>45</v>
      </c>
      <c r="E23" s="5">
        <v>1</v>
      </c>
      <c r="F23" s="11">
        <v>33.39</v>
      </c>
      <c r="G23" s="2" t="s">
        <v>28</v>
      </c>
      <c r="H23" s="9">
        <f>F23</f>
        <v>33.39</v>
      </c>
      <c r="L23" s="15">
        <f>H23</f>
        <v>33.39</v>
      </c>
    </row>
    <row r="24" spans="1:12" ht="15">
      <c r="A24" s="2" t="s">
        <v>36</v>
      </c>
      <c r="B24" s="2" t="s">
        <v>37</v>
      </c>
      <c r="C24" s="2" t="s">
        <v>46</v>
      </c>
      <c r="D24" s="2" t="s">
        <v>47</v>
      </c>
      <c r="E24" s="5">
        <v>1</v>
      </c>
      <c r="F24" s="11">
        <v>16.5</v>
      </c>
      <c r="G24" s="2" t="s">
        <v>9</v>
      </c>
      <c r="K24" s="15">
        <f>F24</f>
        <v>16.5</v>
      </c>
    </row>
    <row r="25" spans="1:12" ht="15">
      <c r="A25" s="2" t="s">
        <v>36</v>
      </c>
      <c r="B25" s="2" t="s">
        <v>37</v>
      </c>
      <c r="C25" s="2" t="s">
        <v>31</v>
      </c>
      <c r="D25" s="2" t="s">
        <v>32</v>
      </c>
      <c r="E25" s="5">
        <v>6</v>
      </c>
      <c r="F25" s="11">
        <v>137.34</v>
      </c>
      <c r="G25" s="2" t="s">
        <v>33</v>
      </c>
      <c r="H25" s="9">
        <f>F25</f>
        <v>137.34</v>
      </c>
      <c r="J25" s="15">
        <f>H25</f>
        <v>137.34</v>
      </c>
    </row>
    <row r="26" spans="1:12" ht="15">
      <c r="A26" s="2" t="s">
        <v>36</v>
      </c>
      <c r="B26" s="2" t="s">
        <v>37</v>
      </c>
      <c r="C26" s="2" t="s">
        <v>48</v>
      </c>
      <c r="D26" s="2" t="s">
        <v>49</v>
      </c>
      <c r="E26" s="5">
        <v>22</v>
      </c>
      <c r="F26" s="11">
        <v>930.45</v>
      </c>
      <c r="G26" s="2" t="s">
        <v>33</v>
      </c>
      <c r="H26" s="9">
        <f>F26</f>
        <v>930.45</v>
      </c>
      <c r="J26" s="15">
        <f>H26</f>
        <v>930.45</v>
      </c>
    </row>
    <row r="27" spans="1:12" ht="15">
      <c r="A27" s="2" t="s">
        <v>36</v>
      </c>
      <c r="B27" s="2" t="s">
        <v>37</v>
      </c>
      <c r="C27" s="2" t="s">
        <v>50</v>
      </c>
      <c r="D27" s="2" t="s">
        <v>51</v>
      </c>
      <c r="E27" s="5">
        <v>1</v>
      </c>
      <c r="F27" s="11">
        <v>55.25</v>
      </c>
      <c r="G27" s="2" t="s">
        <v>9</v>
      </c>
      <c r="K27" s="15">
        <f>F27</f>
        <v>55.25</v>
      </c>
    </row>
    <row r="28" spans="1:12" ht="15">
      <c r="A28" s="2" t="s">
        <v>52</v>
      </c>
      <c r="B28" s="2" t="s">
        <v>53</v>
      </c>
      <c r="C28" s="2" t="s">
        <v>54</v>
      </c>
      <c r="D28" s="2" t="s">
        <v>55</v>
      </c>
      <c r="E28" s="5">
        <v>4</v>
      </c>
      <c r="F28" s="11">
        <v>46.45</v>
      </c>
      <c r="G28" s="2" t="s">
        <v>9</v>
      </c>
      <c r="K28" s="15">
        <f>F28</f>
        <v>46.45</v>
      </c>
    </row>
    <row r="29" spans="1:12" ht="15">
      <c r="A29" s="2" t="s">
        <v>52</v>
      </c>
      <c r="B29" s="2" t="s">
        <v>53</v>
      </c>
      <c r="C29" s="2" t="s">
        <v>10</v>
      </c>
      <c r="D29" s="2" t="s">
        <v>11</v>
      </c>
      <c r="E29" s="5">
        <v>1</v>
      </c>
      <c r="F29" s="11">
        <v>90.06</v>
      </c>
      <c r="G29" s="2" t="s">
        <v>9</v>
      </c>
      <c r="K29" s="15">
        <f>F29</f>
        <v>90.06</v>
      </c>
    </row>
    <row r="30" spans="1:12" ht="15">
      <c r="A30" s="2" t="s">
        <v>52</v>
      </c>
      <c r="B30" s="2" t="s">
        <v>53</v>
      </c>
      <c r="C30" s="2" t="s">
        <v>12</v>
      </c>
      <c r="D30" s="2" t="s">
        <v>13</v>
      </c>
      <c r="E30" s="5">
        <v>1</v>
      </c>
      <c r="F30" s="11">
        <v>47.61</v>
      </c>
      <c r="G30" s="2" t="s">
        <v>9</v>
      </c>
      <c r="K30" s="15">
        <f>F30</f>
        <v>47.61</v>
      </c>
    </row>
    <row r="31" spans="1:12" ht="15">
      <c r="A31" s="2" t="s">
        <v>52</v>
      </c>
      <c r="B31" s="2" t="s">
        <v>53</v>
      </c>
      <c r="C31" s="2" t="s">
        <v>56</v>
      </c>
      <c r="D31" s="2" t="s">
        <v>57</v>
      </c>
      <c r="E31" s="5">
        <v>1</v>
      </c>
      <c r="F31" s="11">
        <v>100.86</v>
      </c>
      <c r="G31" s="2" t="s">
        <v>9</v>
      </c>
      <c r="K31" s="15">
        <f>F31</f>
        <v>100.86</v>
      </c>
    </row>
    <row r="32" spans="1:12" ht="15">
      <c r="A32" s="2" t="s">
        <v>52</v>
      </c>
      <c r="B32" s="2" t="s">
        <v>53</v>
      </c>
      <c r="C32" s="2" t="s">
        <v>19</v>
      </c>
      <c r="D32" s="2" t="s">
        <v>20</v>
      </c>
      <c r="E32" s="5">
        <v>17</v>
      </c>
      <c r="F32" s="11">
        <v>941.37</v>
      </c>
      <c r="G32" s="2" t="s">
        <v>21</v>
      </c>
      <c r="H32" s="9">
        <f>F32</f>
        <v>941.37</v>
      </c>
      <c r="J32" s="15">
        <f>H32</f>
        <v>941.37</v>
      </c>
    </row>
    <row r="33" spans="1:12" ht="15">
      <c r="A33" s="2" t="s">
        <v>52</v>
      </c>
      <c r="B33" s="2" t="s">
        <v>53</v>
      </c>
      <c r="C33" s="2" t="s">
        <v>24</v>
      </c>
      <c r="D33" s="2" t="s">
        <v>25</v>
      </c>
      <c r="E33" s="5">
        <v>4</v>
      </c>
      <c r="F33" s="11">
        <v>375.4</v>
      </c>
      <c r="G33" s="2" t="s">
        <v>9</v>
      </c>
      <c r="K33" s="15">
        <f t="shared" ref="K33:K38" si="0">F33</f>
        <v>375.4</v>
      </c>
    </row>
    <row r="34" spans="1:12" ht="15">
      <c r="A34" s="2" t="s">
        <v>52</v>
      </c>
      <c r="B34" s="2" t="s">
        <v>53</v>
      </c>
      <c r="C34" s="2" t="s">
        <v>29</v>
      </c>
      <c r="D34" s="2" t="s">
        <v>30</v>
      </c>
      <c r="E34" s="5">
        <v>2</v>
      </c>
      <c r="F34" s="11">
        <v>53.26</v>
      </c>
      <c r="G34" s="2" t="s">
        <v>9</v>
      </c>
      <c r="K34" s="15">
        <f t="shared" si="0"/>
        <v>53.26</v>
      </c>
    </row>
    <row r="35" spans="1:12" ht="15">
      <c r="A35" s="2" t="s">
        <v>52</v>
      </c>
      <c r="B35" s="2" t="s">
        <v>53</v>
      </c>
      <c r="C35" s="2" t="s">
        <v>42</v>
      </c>
      <c r="D35" s="2" t="s">
        <v>43</v>
      </c>
      <c r="E35" s="5">
        <v>1</v>
      </c>
      <c r="F35" s="11">
        <v>26.63</v>
      </c>
      <c r="G35" s="2" t="s">
        <v>9</v>
      </c>
      <c r="K35" s="15">
        <f t="shared" si="0"/>
        <v>26.63</v>
      </c>
    </row>
    <row r="36" spans="1:12" ht="15">
      <c r="A36" s="2" t="s">
        <v>52</v>
      </c>
      <c r="B36" s="2" t="s">
        <v>53</v>
      </c>
      <c r="C36" s="2" t="s">
        <v>46</v>
      </c>
      <c r="D36" s="2" t="s">
        <v>47</v>
      </c>
      <c r="E36" s="5">
        <v>1</v>
      </c>
      <c r="F36" s="11">
        <v>16.5</v>
      </c>
      <c r="G36" s="2" t="s">
        <v>9</v>
      </c>
      <c r="K36" s="15">
        <f t="shared" si="0"/>
        <v>16.5</v>
      </c>
    </row>
    <row r="37" spans="1:12" ht="15">
      <c r="A37" s="2" t="s">
        <v>52</v>
      </c>
      <c r="B37" s="2" t="s">
        <v>53</v>
      </c>
      <c r="C37" s="2" t="s">
        <v>58</v>
      </c>
      <c r="D37" s="2" t="s">
        <v>59</v>
      </c>
      <c r="E37" s="5">
        <v>3</v>
      </c>
      <c r="F37" s="11">
        <v>60.7</v>
      </c>
      <c r="G37" s="2" t="s">
        <v>9</v>
      </c>
      <c r="K37" s="15">
        <f t="shared" si="0"/>
        <v>60.7</v>
      </c>
    </row>
    <row r="38" spans="1:12" ht="15">
      <c r="A38" s="2" t="s">
        <v>52</v>
      </c>
      <c r="B38" s="2" t="s">
        <v>53</v>
      </c>
      <c r="C38" s="2" t="s">
        <v>60</v>
      </c>
      <c r="D38" s="2" t="s">
        <v>61</v>
      </c>
      <c r="E38" s="5">
        <v>2</v>
      </c>
      <c r="F38" s="11">
        <v>40.4</v>
      </c>
      <c r="G38" s="2" t="s">
        <v>9</v>
      </c>
      <c r="K38" s="15">
        <f t="shared" si="0"/>
        <v>40.4</v>
      </c>
    </row>
    <row r="39" spans="1:12" ht="15">
      <c r="A39" s="2" t="s">
        <v>52</v>
      </c>
      <c r="B39" s="2" t="s">
        <v>53</v>
      </c>
      <c r="C39" s="2" t="s">
        <v>31</v>
      </c>
      <c r="D39" s="2" t="s">
        <v>32</v>
      </c>
      <c r="E39" s="5">
        <v>24</v>
      </c>
      <c r="F39" s="11">
        <v>545.76</v>
      </c>
      <c r="G39" s="2" t="s">
        <v>33</v>
      </c>
      <c r="H39" s="9">
        <f>F39</f>
        <v>545.76</v>
      </c>
      <c r="J39" s="15">
        <f>H39</f>
        <v>545.76</v>
      </c>
    </row>
    <row r="40" spans="1:12" ht="15">
      <c r="A40" s="2" t="s">
        <v>52</v>
      </c>
      <c r="B40" s="2" t="s">
        <v>53</v>
      </c>
      <c r="C40" s="2" t="s">
        <v>62</v>
      </c>
      <c r="D40" s="2" t="s">
        <v>63</v>
      </c>
      <c r="E40" s="5">
        <v>1</v>
      </c>
      <c r="F40" s="11">
        <v>61.24</v>
      </c>
      <c r="G40" s="2" t="s">
        <v>9</v>
      </c>
      <c r="K40" s="15">
        <f>F40</f>
        <v>61.24</v>
      </c>
    </row>
    <row r="41" spans="1:12" ht="15">
      <c r="A41" s="2" t="s">
        <v>52</v>
      </c>
      <c r="B41" s="2" t="s">
        <v>53</v>
      </c>
      <c r="C41" s="2" t="s">
        <v>64</v>
      </c>
      <c r="D41" s="2" t="s">
        <v>65</v>
      </c>
      <c r="E41" s="5">
        <v>4</v>
      </c>
      <c r="F41" s="11">
        <v>55.16</v>
      </c>
      <c r="G41" s="2" t="s">
        <v>28</v>
      </c>
      <c r="H41" s="9">
        <f>F41</f>
        <v>55.16</v>
      </c>
      <c r="L41" s="15">
        <f>H41</f>
        <v>55.16</v>
      </c>
    </row>
    <row r="42" spans="1:12" ht="15">
      <c r="A42" s="2" t="s">
        <v>66</v>
      </c>
      <c r="B42" s="2" t="s">
        <v>67</v>
      </c>
      <c r="C42" s="2" t="s">
        <v>54</v>
      </c>
      <c r="D42" s="2" t="s">
        <v>55</v>
      </c>
      <c r="E42" s="5">
        <v>27</v>
      </c>
      <c r="F42" s="11">
        <v>137.76</v>
      </c>
      <c r="G42" s="2" t="s">
        <v>9</v>
      </c>
      <c r="K42" s="15">
        <f>F42</f>
        <v>137.76</v>
      </c>
    </row>
    <row r="43" spans="1:12" ht="15">
      <c r="A43" s="2" t="s">
        <v>66</v>
      </c>
      <c r="B43" s="2" t="s">
        <v>67</v>
      </c>
      <c r="C43" s="2" t="s">
        <v>68</v>
      </c>
      <c r="D43" s="2" t="s">
        <v>69</v>
      </c>
      <c r="E43" s="5">
        <v>1</v>
      </c>
      <c r="F43" s="11">
        <v>37</v>
      </c>
      <c r="G43" s="2" t="s">
        <v>9</v>
      </c>
      <c r="K43" s="15">
        <f>F43</f>
        <v>37</v>
      </c>
    </row>
    <row r="44" spans="1:12" ht="15">
      <c r="A44" s="2" t="s">
        <v>66</v>
      </c>
      <c r="B44" s="2" t="s">
        <v>67</v>
      </c>
      <c r="C44" s="2" t="s">
        <v>10</v>
      </c>
      <c r="D44" s="2" t="s">
        <v>11</v>
      </c>
      <c r="E44" s="5">
        <v>5</v>
      </c>
      <c r="F44" s="11">
        <v>450.3</v>
      </c>
      <c r="G44" s="2" t="s">
        <v>9</v>
      </c>
      <c r="K44" s="15">
        <f>F44</f>
        <v>450.3</v>
      </c>
    </row>
    <row r="45" spans="1:12" ht="15">
      <c r="A45" s="2" t="s">
        <v>66</v>
      </c>
      <c r="B45" s="2" t="s">
        <v>67</v>
      </c>
      <c r="C45" s="2" t="s">
        <v>12</v>
      </c>
      <c r="D45" s="2" t="s">
        <v>13</v>
      </c>
      <c r="E45" s="5">
        <v>3</v>
      </c>
      <c r="F45" s="11">
        <v>141.66999999999999</v>
      </c>
      <c r="G45" s="2" t="s">
        <v>9</v>
      </c>
      <c r="K45" s="15">
        <f>F45</f>
        <v>141.66999999999999</v>
      </c>
    </row>
    <row r="46" spans="1:12" ht="15">
      <c r="A46" s="2" t="s">
        <v>66</v>
      </c>
      <c r="B46" s="2" t="s">
        <v>67</v>
      </c>
      <c r="C46" s="2" t="s">
        <v>16</v>
      </c>
      <c r="D46" s="2" t="s">
        <v>17</v>
      </c>
      <c r="E46" s="5">
        <v>1</v>
      </c>
      <c r="F46" s="11">
        <v>42.51</v>
      </c>
      <c r="G46" s="2" t="s">
        <v>18</v>
      </c>
      <c r="H46" s="9">
        <f>F46</f>
        <v>42.51</v>
      </c>
      <c r="L46" s="15">
        <f>H46</f>
        <v>42.51</v>
      </c>
    </row>
    <row r="47" spans="1:12" ht="15">
      <c r="A47" s="2" t="s">
        <v>66</v>
      </c>
      <c r="B47" s="2" t="s">
        <v>67</v>
      </c>
      <c r="C47" s="2" t="s">
        <v>70</v>
      </c>
      <c r="D47" s="2" t="s">
        <v>71</v>
      </c>
      <c r="E47" s="5">
        <v>4</v>
      </c>
      <c r="F47" s="11">
        <v>298.56</v>
      </c>
      <c r="G47" s="2" t="s">
        <v>9</v>
      </c>
      <c r="K47" s="15">
        <f>F47</f>
        <v>298.56</v>
      </c>
    </row>
    <row r="48" spans="1:12" ht="15">
      <c r="A48" s="2" t="s">
        <v>66</v>
      </c>
      <c r="B48" s="2" t="s">
        <v>67</v>
      </c>
      <c r="C48" s="2" t="s">
        <v>38</v>
      </c>
      <c r="D48" s="2" t="s">
        <v>39</v>
      </c>
      <c r="E48" s="5">
        <v>2</v>
      </c>
      <c r="F48" s="11">
        <v>91.82</v>
      </c>
      <c r="G48" s="2" t="s">
        <v>9</v>
      </c>
      <c r="K48" s="15">
        <f>F48</f>
        <v>91.82</v>
      </c>
    </row>
    <row r="49" spans="1:12" ht="15">
      <c r="A49" s="2" t="s">
        <v>66</v>
      </c>
      <c r="B49" s="2" t="s">
        <v>67</v>
      </c>
      <c r="C49" s="2" t="s">
        <v>40</v>
      </c>
      <c r="D49" s="2" t="s">
        <v>41</v>
      </c>
      <c r="E49" s="5">
        <v>5</v>
      </c>
      <c r="F49" s="11">
        <v>75.650000000000006</v>
      </c>
      <c r="G49" s="2" t="s">
        <v>9</v>
      </c>
      <c r="K49" s="15">
        <f>F49</f>
        <v>75.650000000000006</v>
      </c>
    </row>
    <row r="50" spans="1:12" ht="15">
      <c r="A50" s="2" t="s">
        <v>66</v>
      </c>
      <c r="B50" s="2" t="s">
        <v>67</v>
      </c>
      <c r="C50" s="2" t="s">
        <v>72</v>
      </c>
      <c r="D50" s="2" t="s">
        <v>73</v>
      </c>
      <c r="E50" s="5">
        <v>1</v>
      </c>
      <c r="F50" s="11">
        <v>27.02</v>
      </c>
      <c r="G50" s="2" t="s">
        <v>9</v>
      </c>
      <c r="I50" s="9">
        <f>F50</f>
        <v>27.02</v>
      </c>
    </row>
    <row r="51" spans="1:12" ht="15">
      <c r="A51" s="2" t="s">
        <v>66</v>
      </c>
      <c r="B51" s="2" t="s">
        <v>67</v>
      </c>
      <c r="C51" s="2" t="s">
        <v>19</v>
      </c>
      <c r="D51" s="2" t="s">
        <v>20</v>
      </c>
      <c r="E51" s="5">
        <v>49</v>
      </c>
      <c r="F51" s="11">
        <v>2730.21</v>
      </c>
      <c r="G51" s="2" t="s">
        <v>21</v>
      </c>
      <c r="H51" s="9">
        <f>F51</f>
        <v>2730.21</v>
      </c>
      <c r="J51" s="15">
        <f>H51</f>
        <v>2730.21</v>
      </c>
    </row>
    <row r="52" spans="1:12" ht="15">
      <c r="A52" s="2" t="s">
        <v>66</v>
      </c>
      <c r="B52" s="2" t="s">
        <v>67</v>
      </c>
      <c r="C52" s="2" t="s">
        <v>74</v>
      </c>
      <c r="D52" s="2" t="s">
        <v>75</v>
      </c>
      <c r="E52" s="5">
        <v>4</v>
      </c>
      <c r="F52" s="11">
        <v>33.770000000000003</v>
      </c>
      <c r="G52" s="2" t="s">
        <v>9</v>
      </c>
      <c r="K52" s="15">
        <f>F52</f>
        <v>33.770000000000003</v>
      </c>
    </row>
    <row r="53" spans="1:12" ht="15">
      <c r="A53" s="2" t="s">
        <v>66</v>
      </c>
      <c r="B53" s="2" t="s">
        <v>67</v>
      </c>
      <c r="C53" s="2" t="s">
        <v>22</v>
      </c>
      <c r="D53" s="2" t="s">
        <v>23</v>
      </c>
      <c r="E53" s="5">
        <v>7</v>
      </c>
      <c r="F53" s="11">
        <v>215.46</v>
      </c>
      <c r="G53" s="2" t="s">
        <v>9</v>
      </c>
      <c r="K53" s="15">
        <f>F53</f>
        <v>215.46</v>
      </c>
    </row>
    <row r="54" spans="1:12" ht="15">
      <c r="A54" s="2" t="s">
        <v>66</v>
      </c>
      <c r="B54" s="2" t="s">
        <v>67</v>
      </c>
      <c r="C54" s="2" t="s">
        <v>24</v>
      </c>
      <c r="D54" s="2" t="s">
        <v>25</v>
      </c>
      <c r="E54" s="5">
        <v>11</v>
      </c>
      <c r="F54" s="11">
        <v>1032.3499999999999</v>
      </c>
      <c r="G54" s="2" t="s">
        <v>9</v>
      </c>
      <c r="K54" s="15">
        <f>F54</f>
        <v>1032.3499999999999</v>
      </c>
    </row>
    <row r="55" spans="1:12" ht="15">
      <c r="A55" s="2" t="s">
        <v>66</v>
      </c>
      <c r="B55" s="2" t="s">
        <v>67</v>
      </c>
      <c r="C55" s="2" t="s">
        <v>26</v>
      </c>
      <c r="D55" s="2" t="s">
        <v>27</v>
      </c>
      <c r="E55" s="5">
        <v>3</v>
      </c>
      <c r="F55" s="11">
        <v>95.94</v>
      </c>
      <c r="G55" s="2" t="s">
        <v>28</v>
      </c>
      <c r="H55" s="9">
        <f>F55</f>
        <v>95.94</v>
      </c>
      <c r="L55" s="15">
        <f>H55</f>
        <v>95.94</v>
      </c>
    </row>
    <row r="56" spans="1:12" ht="15">
      <c r="A56" s="2" t="s">
        <v>66</v>
      </c>
      <c r="B56" s="2" t="s">
        <v>67</v>
      </c>
      <c r="C56" s="2" t="s">
        <v>29</v>
      </c>
      <c r="D56" s="2" t="s">
        <v>30</v>
      </c>
      <c r="E56" s="5">
        <v>11</v>
      </c>
      <c r="F56" s="11">
        <v>282.52999999999997</v>
      </c>
      <c r="G56" s="2" t="s">
        <v>9</v>
      </c>
      <c r="K56" s="15">
        <f>F56</f>
        <v>282.52999999999997</v>
      </c>
    </row>
    <row r="57" spans="1:12" ht="15">
      <c r="A57" s="2" t="s">
        <v>66</v>
      </c>
      <c r="B57" s="2" t="s">
        <v>67</v>
      </c>
      <c r="C57" s="2" t="s">
        <v>42</v>
      </c>
      <c r="D57" s="2" t="s">
        <v>43</v>
      </c>
      <c r="E57" s="5">
        <v>17</v>
      </c>
      <c r="F57" s="11">
        <v>452.71</v>
      </c>
      <c r="G57" s="2" t="s">
        <v>9</v>
      </c>
      <c r="K57" s="15">
        <f>F57</f>
        <v>452.71</v>
      </c>
    </row>
    <row r="58" spans="1:12" ht="15">
      <c r="A58" s="2" t="s">
        <v>66</v>
      </c>
      <c r="B58" s="2" t="s">
        <v>67</v>
      </c>
      <c r="C58" s="2" t="s">
        <v>44</v>
      </c>
      <c r="D58" s="2" t="s">
        <v>45</v>
      </c>
      <c r="E58" s="5">
        <v>5</v>
      </c>
      <c r="F58" s="11">
        <v>166.95</v>
      </c>
      <c r="G58" s="2" t="s">
        <v>28</v>
      </c>
      <c r="H58" s="9">
        <f>F58</f>
        <v>166.95</v>
      </c>
      <c r="L58" s="15">
        <f>H58</f>
        <v>166.95</v>
      </c>
    </row>
    <row r="59" spans="1:12" ht="15">
      <c r="A59" s="2" t="s">
        <v>66</v>
      </c>
      <c r="B59" s="2" t="s">
        <v>67</v>
      </c>
      <c r="C59" s="2" t="s">
        <v>76</v>
      </c>
      <c r="D59" s="2" t="s">
        <v>77</v>
      </c>
      <c r="E59" s="5">
        <v>5</v>
      </c>
      <c r="F59" s="11">
        <v>82.5</v>
      </c>
      <c r="G59" s="2" t="s">
        <v>9</v>
      </c>
      <c r="K59" s="15">
        <f>F59</f>
        <v>82.5</v>
      </c>
    </row>
    <row r="60" spans="1:12" ht="15">
      <c r="A60" s="2" t="s">
        <v>66</v>
      </c>
      <c r="B60" s="2" t="s">
        <v>67</v>
      </c>
      <c r="C60" s="2" t="s">
        <v>46</v>
      </c>
      <c r="D60" s="2" t="s">
        <v>47</v>
      </c>
      <c r="E60" s="5">
        <v>6</v>
      </c>
      <c r="F60" s="11">
        <v>99</v>
      </c>
      <c r="G60" s="2" t="s">
        <v>9</v>
      </c>
      <c r="K60" s="15">
        <f t="shared" ref="K60:K62" si="1">F60</f>
        <v>99</v>
      </c>
    </row>
    <row r="61" spans="1:12" ht="15">
      <c r="A61" s="2" t="s">
        <v>66</v>
      </c>
      <c r="B61" s="2" t="s">
        <v>67</v>
      </c>
      <c r="C61" s="2" t="s">
        <v>58</v>
      </c>
      <c r="D61" s="2" t="s">
        <v>59</v>
      </c>
      <c r="E61" s="5">
        <v>23</v>
      </c>
      <c r="F61" s="11">
        <v>470.18</v>
      </c>
      <c r="G61" s="2" t="s">
        <v>9</v>
      </c>
      <c r="K61" s="15">
        <f t="shared" si="1"/>
        <v>470.18</v>
      </c>
    </row>
    <row r="62" spans="1:12" ht="15">
      <c r="A62" s="2" t="s">
        <v>66</v>
      </c>
      <c r="B62" s="2" t="s">
        <v>67</v>
      </c>
      <c r="C62" s="2" t="s">
        <v>60</v>
      </c>
      <c r="D62" s="2" t="s">
        <v>61</v>
      </c>
      <c r="E62" s="5">
        <v>19</v>
      </c>
      <c r="F62" s="11">
        <v>381.46</v>
      </c>
      <c r="G62" s="2" t="s">
        <v>9</v>
      </c>
      <c r="K62" s="15">
        <f t="shared" si="1"/>
        <v>381.46</v>
      </c>
    </row>
    <row r="63" spans="1:12" ht="15">
      <c r="A63" s="2" t="s">
        <v>66</v>
      </c>
      <c r="B63" s="2" t="s">
        <v>67</v>
      </c>
      <c r="C63" s="2" t="s">
        <v>31</v>
      </c>
      <c r="D63" s="2" t="s">
        <v>32</v>
      </c>
      <c r="E63" s="5">
        <v>69</v>
      </c>
      <c r="F63" s="11">
        <v>1566.81</v>
      </c>
      <c r="G63" s="2" t="s">
        <v>33</v>
      </c>
      <c r="H63" s="9">
        <f>F63</f>
        <v>1566.81</v>
      </c>
      <c r="J63" s="15">
        <f>H63</f>
        <v>1566.81</v>
      </c>
    </row>
    <row r="64" spans="1:12" ht="15">
      <c r="A64" s="2" t="s">
        <v>66</v>
      </c>
      <c r="B64" s="2" t="s">
        <v>67</v>
      </c>
      <c r="C64" s="2" t="s">
        <v>48</v>
      </c>
      <c r="D64" s="2" t="s">
        <v>49</v>
      </c>
      <c r="E64" s="5">
        <v>3</v>
      </c>
      <c r="F64" s="11">
        <v>125.4</v>
      </c>
      <c r="G64" s="2" t="s">
        <v>33</v>
      </c>
      <c r="H64" s="9">
        <f>F64</f>
        <v>125.4</v>
      </c>
      <c r="J64" s="15">
        <f t="shared" ref="J64:J65" si="2">H64</f>
        <v>125.4</v>
      </c>
    </row>
    <row r="65" spans="1:12" ht="15">
      <c r="A65" s="2" t="s">
        <v>66</v>
      </c>
      <c r="B65" s="2" t="s">
        <v>67</v>
      </c>
      <c r="C65" s="2" t="s">
        <v>78</v>
      </c>
      <c r="D65" s="2" t="s">
        <v>79</v>
      </c>
      <c r="E65" s="5">
        <v>1</v>
      </c>
      <c r="F65" s="11">
        <v>21.63</v>
      </c>
      <c r="G65" s="2" t="s">
        <v>33</v>
      </c>
      <c r="H65" s="9">
        <f>F65</f>
        <v>21.63</v>
      </c>
      <c r="J65" s="15">
        <f t="shared" si="2"/>
        <v>21.63</v>
      </c>
    </row>
    <row r="66" spans="1:12" ht="15">
      <c r="A66" s="2" t="s">
        <v>66</v>
      </c>
      <c r="B66" s="2" t="s">
        <v>67</v>
      </c>
      <c r="C66" s="2" t="s">
        <v>80</v>
      </c>
      <c r="D66" s="2" t="s">
        <v>81</v>
      </c>
      <c r="E66" s="5">
        <v>1</v>
      </c>
      <c r="F66" s="11">
        <v>65.61</v>
      </c>
      <c r="G66" s="2" t="s">
        <v>9</v>
      </c>
      <c r="K66" s="15">
        <f>F66</f>
        <v>65.61</v>
      </c>
    </row>
    <row r="67" spans="1:12" ht="15">
      <c r="A67" s="2" t="s">
        <v>66</v>
      </c>
      <c r="B67" s="2" t="s">
        <v>67</v>
      </c>
      <c r="C67" s="2" t="s">
        <v>82</v>
      </c>
      <c r="D67" s="2" t="s">
        <v>83</v>
      </c>
      <c r="E67" s="5">
        <v>4</v>
      </c>
      <c r="F67" s="11">
        <v>132.04</v>
      </c>
      <c r="G67" s="2" t="s">
        <v>9</v>
      </c>
      <c r="K67" s="15">
        <f t="shared" ref="K67:K69" si="3">F67</f>
        <v>132.04</v>
      </c>
    </row>
    <row r="68" spans="1:12" ht="15">
      <c r="A68" s="2" t="s">
        <v>66</v>
      </c>
      <c r="B68" s="2" t="s">
        <v>67</v>
      </c>
      <c r="C68" s="2" t="s">
        <v>84</v>
      </c>
      <c r="D68" s="2" t="s">
        <v>85</v>
      </c>
      <c r="E68" s="5">
        <v>1</v>
      </c>
      <c r="F68" s="11">
        <v>47.21</v>
      </c>
      <c r="G68" s="2" t="s">
        <v>9</v>
      </c>
      <c r="K68" s="15">
        <f t="shared" si="3"/>
        <v>47.21</v>
      </c>
    </row>
    <row r="69" spans="1:12" ht="15">
      <c r="A69" s="2" t="s">
        <v>66</v>
      </c>
      <c r="B69" s="2" t="s">
        <v>67</v>
      </c>
      <c r="C69" s="2" t="s">
        <v>86</v>
      </c>
      <c r="D69" s="2" t="s">
        <v>87</v>
      </c>
      <c r="E69" s="5">
        <v>3</v>
      </c>
      <c r="F69" s="11">
        <v>190.41</v>
      </c>
      <c r="G69" s="2" t="s">
        <v>9</v>
      </c>
      <c r="K69" s="15">
        <f t="shared" si="3"/>
        <v>190.41</v>
      </c>
    </row>
    <row r="70" spans="1:12" ht="15">
      <c r="A70" s="2" t="s">
        <v>66</v>
      </c>
      <c r="B70" s="2" t="s">
        <v>67</v>
      </c>
      <c r="C70" s="2" t="s">
        <v>64</v>
      </c>
      <c r="D70" s="2" t="s">
        <v>65</v>
      </c>
      <c r="E70" s="5">
        <v>20</v>
      </c>
      <c r="F70" s="11">
        <v>275.8</v>
      </c>
      <c r="G70" s="2" t="s">
        <v>28</v>
      </c>
      <c r="H70" s="9">
        <f>F70</f>
        <v>275.8</v>
      </c>
      <c r="L70" s="15">
        <f>H70</f>
        <v>275.8</v>
      </c>
    </row>
    <row r="71" spans="1:12" ht="15">
      <c r="A71" s="2" t="s">
        <v>66</v>
      </c>
      <c r="B71" s="2" t="s">
        <v>67</v>
      </c>
      <c r="C71" s="2" t="s">
        <v>34</v>
      </c>
      <c r="D71" s="2" t="s">
        <v>35</v>
      </c>
      <c r="E71" s="5">
        <v>1</v>
      </c>
      <c r="F71" s="11">
        <v>196.55</v>
      </c>
      <c r="G71" s="2" t="s">
        <v>9</v>
      </c>
      <c r="K71" s="15">
        <f>F71</f>
        <v>196.55</v>
      </c>
    </row>
    <row r="72" spans="1:12" ht="15">
      <c r="A72" s="2" t="s">
        <v>66</v>
      </c>
      <c r="B72" s="2" t="s">
        <v>67</v>
      </c>
      <c r="C72" s="2" t="s">
        <v>88</v>
      </c>
      <c r="D72" s="2" t="s">
        <v>89</v>
      </c>
      <c r="E72" s="5">
        <v>50</v>
      </c>
      <c r="F72" s="11">
        <v>136</v>
      </c>
      <c r="G72" s="2" t="s">
        <v>9</v>
      </c>
      <c r="K72" s="15">
        <f t="shared" ref="K72" si="4">F72</f>
        <v>136</v>
      </c>
    </row>
    <row r="73" spans="1:12" ht="15">
      <c r="A73" s="2" t="s">
        <v>90</v>
      </c>
      <c r="B73" s="2" t="s">
        <v>91</v>
      </c>
      <c r="C73" s="2" t="s">
        <v>92</v>
      </c>
      <c r="D73" s="2" t="s">
        <v>93</v>
      </c>
      <c r="E73" s="5">
        <v>1</v>
      </c>
      <c r="F73" s="11">
        <v>35.26</v>
      </c>
      <c r="G73" s="2" t="s">
        <v>9</v>
      </c>
      <c r="K73" s="15">
        <f t="shared" ref="K73:K74" si="5">F73</f>
        <v>35.26</v>
      </c>
    </row>
    <row r="74" spans="1:12" ht="15">
      <c r="A74" s="2" t="s">
        <v>90</v>
      </c>
      <c r="B74" s="2" t="s">
        <v>91</v>
      </c>
      <c r="C74" s="2" t="s">
        <v>40</v>
      </c>
      <c r="D74" s="2" t="s">
        <v>41</v>
      </c>
      <c r="E74" s="5">
        <v>2</v>
      </c>
      <c r="F74" s="11">
        <v>30.26</v>
      </c>
      <c r="G74" s="2" t="s">
        <v>9</v>
      </c>
      <c r="K74" s="15">
        <f t="shared" si="5"/>
        <v>30.26</v>
      </c>
    </row>
    <row r="75" spans="1:12" ht="15">
      <c r="A75" s="2" t="s">
        <v>90</v>
      </c>
      <c r="B75" s="2" t="s">
        <v>91</v>
      </c>
      <c r="C75" s="2" t="s">
        <v>19</v>
      </c>
      <c r="D75" s="2" t="s">
        <v>20</v>
      </c>
      <c r="E75" s="5">
        <v>12</v>
      </c>
      <c r="F75" s="11">
        <v>662.6</v>
      </c>
      <c r="G75" s="2" t="s">
        <v>21</v>
      </c>
      <c r="H75" s="9">
        <f>F75</f>
        <v>662.6</v>
      </c>
      <c r="J75" s="15">
        <f>H75</f>
        <v>662.6</v>
      </c>
    </row>
    <row r="76" spans="1:12" ht="15">
      <c r="A76" s="2" t="s">
        <v>90</v>
      </c>
      <c r="B76" s="2" t="s">
        <v>91</v>
      </c>
      <c r="C76" s="2" t="s">
        <v>22</v>
      </c>
      <c r="D76" s="2" t="s">
        <v>23</v>
      </c>
      <c r="E76" s="5">
        <v>2</v>
      </c>
      <c r="F76" s="11">
        <v>61.56</v>
      </c>
      <c r="G76" s="2" t="s">
        <v>9</v>
      </c>
      <c r="K76" s="15">
        <f>F76</f>
        <v>61.56</v>
      </c>
    </row>
    <row r="77" spans="1:12" ht="15">
      <c r="A77" s="2" t="s">
        <v>90</v>
      </c>
      <c r="B77" s="2" t="s">
        <v>91</v>
      </c>
      <c r="C77" s="2" t="s">
        <v>26</v>
      </c>
      <c r="D77" s="2" t="s">
        <v>27</v>
      </c>
      <c r="E77" s="5">
        <v>2</v>
      </c>
      <c r="F77" s="11">
        <v>63.96</v>
      </c>
      <c r="G77" s="2" t="s">
        <v>28</v>
      </c>
      <c r="H77" s="9">
        <f>F77</f>
        <v>63.96</v>
      </c>
      <c r="L77" s="15">
        <f>H77</f>
        <v>63.96</v>
      </c>
    </row>
    <row r="78" spans="1:12" ht="15">
      <c r="A78" s="2" t="s">
        <v>90</v>
      </c>
      <c r="B78" s="2" t="s">
        <v>91</v>
      </c>
      <c r="C78" s="2" t="s">
        <v>29</v>
      </c>
      <c r="D78" s="2" t="s">
        <v>30</v>
      </c>
      <c r="E78" s="5">
        <v>2</v>
      </c>
      <c r="F78" s="11">
        <v>48.06</v>
      </c>
      <c r="G78" s="2" t="s">
        <v>9</v>
      </c>
      <c r="K78" s="15">
        <f>F78</f>
        <v>48.06</v>
      </c>
    </row>
    <row r="79" spans="1:12" ht="15">
      <c r="A79" s="2" t="s">
        <v>90</v>
      </c>
      <c r="B79" s="2" t="s">
        <v>91</v>
      </c>
      <c r="C79" s="2" t="s">
        <v>44</v>
      </c>
      <c r="D79" s="2" t="s">
        <v>45</v>
      </c>
      <c r="E79" s="5">
        <v>2</v>
      </c>
      <c r="F79" s="11">
        <v>66.78</v>
      </c>
      <c r="G79" s="2" t="s">
        <v>28</v>
      </c>
      <c r="H79" s="9">
        <f>F79</f>
        <v>66.78</v>
      </c>
      <c r="L79" s="15">
        <f>H79</f>
        <v>66.78</v>
      </c>
    </row>
    <row r="80" spans="1:12" ht="15">
      <c r="A80" s="2" t="s">
        <v>90</v>
      </c>
      <c r="B80" s="2" t="s">
        <v>91</v>
      </c>
      <c r="C80" s="2" t="s">
        <v>58</v>
      </c>
      <c r="D80" s="2" t="s">
        <v>59</v>
      </c>
      <c r="E80" s="5">
        <v>4</v>
      </c>
      <c r="F80" s="11">
        <v>79.3</v>
      </c>
      <c r="G80" s="2" t="s">
        <v>9</v>
      </c>
      <c r="K80" s="15">
        <f>F80</f>
        <v>79.3</v>
      </c>
    </row>
    <row r="81" spans="1:12" ht="15">
      <c r="A81" s="2" t="s">
        <v>90</v>
      </c>
      <c r="B81" s="2" t="s">
        <v>91</v>
      </c>
      <c r="C81" s="2" t="s">
        <v>31</v>
      </c>
      <c r="D81" s="2" t="s">
        <v>32</v>
      </c>
      <c r="E81" s="5">
        <v>10</v>
      </c>
      <c r="F81" s="11">
        <v>228.6</v>
      </c>
      <c r="G81" s="2" t="s">
        <v>33</v>
      </c>
      <c r="H81" s="9">
        <f>F81</f>
        <v>228.6</v>
      </c>
      <c r="J81" s="15">
        <f>H81</f>
        <v>228.6</v>
      </c>
    </row>
    <row r="82" spans="1:12" ht="15">
      <c r="A82" s="2" t="s">
        <v>94</v>
      </c>
      <c r="B82" s="2" t="s">
        <v>95</v>
      </c>
      <c r="C82" s="2" t="s">
        <v>12</v>
      </c>
      <c r="D82" s="2" t="s">
        <v>13</v>
      </c>
      <c r="E82" s="5">
        <v>1</v>
      </c>
      <c r="F82" s="11">
        <v>47.61</v>
      </c>
      <c r="G82" s="2" t="s">
        <v>9</v>
      </c>
      <c r="K82" s="15">
        <f>F82</f>
        <v>47.61</v>
      </c>
    </row>
    <row r="83" spans="1:12" ht="15">
      <c r="A83" s="2" t="s">
        <v>94</v>
      </c>
      <c r="B83" s="2" t="s">
        <v>95</v>
      </c>
      <c r="C83" s="2" t="s">
        <v>19</v>
      </c>
      <c r="D83" s="2" t="s">
        <v>20</v>
      </c>
      <c r="E83" s="5">
        <v>5</v>
      </c>
      <c r="F83" s="11">
        <v>276.29000000000002</v>
      </c>
      <c r="G83" s="2" t="s">
        <v>21</v>
      </c>
      <c r="H83" s="9">
        <f>F83</f>
        <v>276.29000000000002</v>
      </c>
      <c r="J83" s="15">
        <f>H83</f>
        <v>276.29000000000002</v>
      </c>
    </row>
    <row r="84" spans="1:12" ht="15">
      <c r="A84" s="2" t="s">
        <v>94</v>
      </c>
      <c r="B84" s="2" t="s">
        <v>95</v>
      </c>
      <c r="C84" s="2" t="s">
        <v>24</v>
      </c>
      <c r="D84" s="2" t="s">
        <v>25</v>
      </c>
      <c r="E84" s="5">
        <v>1</v>
      </c>
      <c r="F84" s="11">
        <v>93.85</v>
      </c>
      <c r="G84" s="2" t="s">
        <v>9</v>
      </c>
      <c r="K84" s="15">
        <f>F84</f>
        <v>93.85</v>
      </c>
    </row>
    <row r="85" spans="1:12" ht="15">
      <c r="A85" s="2" t="s">
        <v>94</v>
      </c>
      <c r="B85" s="2" t="s">
        <v>95</v>
      </c>
      <c r="C85" s="2" t="s">
        <v>26</v>
      </c>
      <c r="D85" s="2" t="s">
        <v>27</v>
      </c>
      <c r="E85" s="5">
        <v>4</v>
      </c>
      <c r="F85" s="11">
        <v>127.92</v>
      </c>
      <c r="G85" s="2" t="s">
        <v>28</v>
      </c>
      <c r="H85" s="9">
        <f>F85</f>
        <v>127.92</v>
      </c>
      <c r="L85" s="15">
        <f>H85</f>
        <v>127.92</v>
      </c>
    </row>
    <row r="86" spans="1:12" ht="15">
      <c r="A86" s="2" t="s">
        <v>94</v>
      </c>
      <c r="B86" s="2" t="s">
        <v>95</v>
      </c>
      <c r="C86" s="2" t="s">
        <v>46</v>
      </c>
      <c r="D86" s="2" t="s">
        <v>47</v>
      </c>
      <c r="E86" s="5">
        <v>2</v>
      </c>
      <c r="F86" s="11">
        <v>33</v>
      </c>
      <c r="G86" s="2" t="s">
        <v>9</v>
      </c>
      <c r="K86" s="15">
        <f>F86</f>
        <v>33</v>
      </c>
    </row>
    <row r="87" spans="1:12" ht="15">
      <c r="A87" s="2" t="s">
        <v>94</v>
      </c>
      <c r="B87" s="2" t="s">
        <v>95</v>
      </c>
      <c r="C87" s="2" t="s">
        <v>31</v>
      </c>
      <c r="D87" s="2" t="s">
        <v>32</v>
      </c>
      <c r="E87" s="5">
        <v>4</v>
      </c>
      <c r="F87" s="11">
        <v>91.71</v>
      </c>
      <c r="G87" s="2" t="s">
        <v>33</v>
      </c>
      <c r="H87" s="9">
        <f>F87</f>
        <v>91.71</v>
      </c>
      <c r="J87" s="15">
        <f t="shared" ref="J87:J88" si="6">H87</f>
        <v>91.71</v>
      </c>
    </row>
    <row r="88" spans="1:12" ht="15">
      <c r="A88" s="2" t="s">
        <v>94</v>
      </c>
      <c r="B88" s="2" t="s">
        <v>95</v>
      </c>
      <c r="C88" s="2" t="s">
        <v>48</v>
      </c>
      <c r="D88" s="2" t="s">
        <v>49</v>
      </c>
      <c r="E88" s="5">
        <v>16</v>
      </c>
      <c r="F88" s="11">
        <v>675.89</v>
      </c>
      <c r="G88" s="2" t="s">
        <v>33</v>
      </c>
      <c r="H88" s="9">
        <f>F88</f>
        <v>675.89</v>
      </c>
      <c r="J88" s="15">
        <f t="shared" si="6"/>
        <v>675.89</v>
      </c>
    </row>
    <row r="89" spans="1:12" ht="15">
      <c r="A89" s="2" t="s">
        <v>96</v>
      </c>
      <c r="B89" s="2" t="s">
        <v>97</v>
      </c>
      <c r="C89" s="2" t="s">
        <v>38</v>
      </c>
      <c r="D89" s="2" t="s">
        <v>39</v>
      </c>
      <c r="E89" s="5">
        <v>2</v>
      </c>
      <c r="F89" s="11">
        <v>91.82</v>
      </c>
      <c r="G89" s="2" t="s">
        <v>9</v>
      </c>
      <c r="K89" s="15">
        <f t="shared" ref="K89:K90" si="7">F89</f>
        <v>91.82</v>
      </c>
    </row>
    <row r="90" spans="1:12" ht="15">
      <c r="A90" s="2" t="s">
        <v>96</v>
      </c>
      <c r="B90" s="2" t="s">
        <v>97</v>
      </c>
      <c r="C90" s="2" t="s">
        <v>40</v>
      </c>
      <c r="D90" s="2" t="s">
        <v>41</v>
      </c>
      <c r="E90" s="5">
        <v>2</v>
      </c>
      <c r="F90" s="11">
        <v>30.26</v>
      </c>
      <c r="G90" s="2" t="s">
        <v>9</v>
      </c>
      <c r="K90" s="15">
        <f t="shared" si="7"/>
        <v>30.26</v>
      </c>
    </row>
    <row r="91" spans="1:12" ht="15">
      <c r="A91" s="2" t="s">
        <v>96</v>
      </c>
      <c r="B91" s="2" t="s">
        <v>97</v>
      </c>
      <c r="C91" s="2" t="s">
        <v>19</v>
      </c>
      <c r="D91" s="2" t="s">
        <v>20</v>
      </c>
      <c r="E91" s="5">
        <v>11</v>
      </c>
      <c r="F91" s="11">
        <v>606.35</v>
      </c>
      <c r="G91" s="2" t="s">
        <v>21</v>
      </c>
      <c r="H91" s="9">
        <f>F91</f>
        <v>606.35</v>
      </c>
      <c r="J91" s="15">
        <f>H91</f>
        <v>606.35</v>
      </c>
    </row>
    <row r="92" spans="1:12" ht="15">
      <c r="A92" s="2" t="s">
        <v>96</v>
      </c>
      <c r="B92" s="2" t="s">
        <v>97</v>
      </c>
      <c r="C92" s="2" t="s">
        <v>22</v>
      </c>
      <c r="D92" s="2" t="s">
        <v>23</v>
      </c>
      <c r="E92" s="5">
        <v>7</v>
      </c>
      <c r="F92" s="11">
        <v>215.46</v>
      </c>
      <c r="G92" s="2" t="s">
        <v>9</v>
      </c>
      <c r="K92" s="15">
        <f t="shared" ref="K92:K93" si="8">F92</f>
        <v>215.46</v>
      </c>
    </row>
    <row r="93" spans="1:12" ht="15">
      <c r="A93" s="2" t="s">
        <v>96</v>
      </c>
      <c r="B93" s="2" t="s">
        <v>97</v>
      </c>
      <c r="C93" s="2" t="s">
        <v>24</v>
      </c>
      <c r="D93" s="2" t="s">
        <v>25</v>
      </c>
      <c r="E93" s="5">
        <v>1</v>
      </c>
      <c r="F93" s="11">
        <v>93.85</v>
      </c>
      <c r="G93" s="2" t="s">
        <v>9</v>
      </c>
      <c r="K93" s="15">
        <f t="shared" si="8"/>
        <v>93.85</v>
      </c>
    </row>
    <row r="94" spans="1:12" ht="15">
      <c r="A94" s="2" t="s">
        <v>96</v>
      </c>
      <c r="B94" s="2" t="s">
        <v>97</v>
      </c>
      <c r="C94" s="2" t="s">
        <v>26</v>
      </c>
      <c r="D94" s="2" t="s">
        <v>27</v>
      </c>
      <c r="E94" s="5">
        <v>2</v>
      </c>
      <c r="F94" s="11">
        <v>63.96</v>
      </c>
      <c r="G94" s="2" t="s">
        <v>28</v>
      </c>
      <c r="H94" s="9">
        <f>F94</f>
        <v>63.96</v>
      </c>
      <c r="L94" s="15">
        <f>H94</f>
        <v>63.96</v>
      </c>
    </row>
    <row r="95" spans="1:12" ht="15">
      <c r="A95" s="2" t="s">
        <v>96</v>
      </c>
      <c r="B95" s="2" t="s">
        <v>97</v>
      </c>
      <c r="C95" s="2" t="s">
        <v>29</v>
      </c>
      <c r="D95" s="2" t="s">
        <v>30</v>
      </c>
      <c r="E95" s="5">
        <v>3</v>
      </c>
      <c r="F95" s="11">
        <v>79.89</v>
      </c>
      <c r="G95" s="2" t="s">
        <v>9</v>
      </c>
      <c r="K95" s="15">
        <f>F95</f>
        <v>79.89</v>
      </c>
    </row>
    <row r="96" spans="1:12" ht="15">
      <c r="A96" s="2" t="s">
        <v>96</v>
      </c>
      <c r="B96" s="2" t="s">
        <v>97</v>
      </c>
      <c r="C96" s="2" t="s">
        <v>31</v>
      </c>
      <c r="D96" s="2" t="s">
        <v>32</v>
      </c>
      <c r="E96" s="5">
        <v>8</v>
      </c>
      <c r="F96" s="11">
        <v>182.52</v>
      </c>
      <c r="G96" s="2" t="s">
        <v>33</v>
      </c>
      <c r="H96" s="9">
        <f>F96</f>
        <v>182.52</v>
      </c>
      <c r="J96" s="15">
        <f t="shared" ref="J96:J97" si="9">H96</f>
        <v>182.52</v>
      </c>
    </row>
    <row r="97" spans="1:11" ht="15">
      <c r="A97" s="2" t="s">
        <v>96</v>
      </c>
      <c r="B97" s="2" t="s">
        <v>97</v>
      </c>
      <c r="C97" s="2" t="s">
        <v>48</v>
      </c>
      <c r="D97" s="2" t="s">
        <v>49</v>
      </c>
      <c r="E97" s="5">
        <v>11</v>
      </c>
      <c r="F97" s="11">
        <v>463.56</v>
      </c>
      <c r="G97" s="2" t="s">
        <v>33</v>
      </c>
      <c r="H97" s="9">
        <f>F97</f>
        <v>463.56</v>
      </c>
      <c r="J97" s="15">
        <f t="shared" si="9"/>
        <v>463.56</v>
      </c>
    </row>
    <row r="98" spans="1:11" ht="15">
      <c r="A98" s="2" t="s">
        <v>96</v>
      </c>
      <c r="B98" s="2" t="s">
        <v>97</v>
      </c>
      <c r="C98" s="2" t="s">
        <v>82</v>
      </c>
      <c r="D98" s="2" t="s">
        <v>83</v>
      </c>
      <c r="E98" s="5">
        <v>1</v>
      </c>
      <c r="F98" s="11">
        <v>33.01</v>
      </c>
      <c r="G98" s="2" t="s">
        <v>9</v>
      </c>
      <c r="K98" s="15">
        <f t="shared" ref="K98:K103" si="10">F98</f>
        <v>33.01</v>
      </c>
    </row>
    <row r="99" spans="1:11" ht="15">
      <c r="A99" s="2" t="s">
        <v>96</v>
      </c>
      <c r="B99" s="2" t="s">
        <v>97</v>
      </c>
      <c r="C99" s="2" t="s">
        <v>62</v>
      </c>
      <c r="D99" s="2" t="s">
        <v>63</v>
      </c>
      <c r="E99" s="5">
        <v>4</v>
      </c>
      <c r="F99" s="11">
        <v>61.24</v>
      </c>
      <c r="G99" s="2" t="s">
        <v>9</v>
      </c>
      <c r="K99" s="15">
        <f t="shared" si="10"/>
        <v>61.24</v>
      </c>
    </row>
    <row r="100" spans="1:11" ht="15">
      <c r="A100" s="2" t="s">
        <v>96</v>
      </c>
      <c r="B100" s="2" t="s">
        <v>97</v>
      </c>
      <c r="C100" s="2" t="s">
        <v>98</v>
      </c>
      <c r="D100" s="2" t="s">
        <v>99</v>
      </c>
      <c r="E100" s="5">
        <v>3</v>
      </c>
      <c r="F100" s="11">
        <v>44.26</v>
      </c>
      <c r="G100" s="2" t="s">
        <v>9</v>
      </c>
      <c r="K100" s="15">
        <f t="shared" si="10"/>
        <v>44.26</v>
      </c>
    </row>
    <row r="101" spans="1:11" ht="15">
      <c r="A101" s="2" t="s">
        <v>96</v>
      </c>
      <c r="B101" s="2" t="s">
        <v>97</v>
      </c>
      <c r="C101" s="2" t="s">
        <v>50</v>
      </c>
      <c r="D101" s="2" t="s">
        <v>51</v>
      </c>
      <c r="E101" s="5">
        <v>1</v>
      </c>
      <c r="F101" s="11">
        <v>55.77</v>
      </c>
      <c r="G101" s="2" t="s">
        <v>9</v>
      </c>
      <c r="K101" s="15">
        <f t="shared" si="10"/>
        <v>55.77</v>
      </c>
    </row>
    <row r="102" spans="1:11" ht="15">
      <c r="A102" s="2" t="s">
        <v>96</v>
      </c>
      <c r="B102" s="2" t="s">
        <v>97</v>
      </c>
      <c r="C102" s="2" t="s">
        <v>88</v>
      </c>
      <c r="D102" s="2" t="s">
        <v>89</v>
      </c>
      <c r="E102" s="5">
        <v>72</v>
      </c>
      <c r="F102" s="11">
        <v>195.84</v>
      </c>
      <c r="G102" s="2" t="s">
        <v>9</v>
      </c>
      <c r="K102" s="15">
        <f t="shared" si="10"/>
        <v>195.84</v>
      </c>
    </row>
    <row r="103" spans="1:11" ht="15">
      <c r="A103" s="2" t="s">
        <v>100</v>
      </c>
      <c r="B103" s="2" t="s">
        <v>101</v>
      </c>
      <c r="C103" s="2" t="s">
        <v>10</v>
      </c>
      <c r="D103" s="2" t="s">
        <v>11</v>
      </c>
      <c r="E103" s="5">
        <v>1</v>
      </c>
      <c r="F103" s="11">
        <v>90.06</v>
      </c>
      <c r="G103" s="2" t="s">
        <v>9</v>
      </c>
      <c r="K103" s="15">
        <f t="shared" si="10"/>
        <v>90.06</v>
      </c>
    </row>
    <row r="104" spans="1:11" ht="15">
      <c r="A104" s="2" t="s">
        <v>100</v>
      </c>
      <c r="B104" s="2" t="s">
        <v>101</v>
      </c>
      <c r="C104" s="2" t="s">
        <v>19</v>
      </c>
      <c r="D104" s="2" t="s">
        <v>20</v>
      </c>
      <c r="E104" s="5">
        <v>3</v>
      </c>
      <c r="F104" s="11">
        <v>165.03</v>
      </c>
      <c r="G104" s="2" t="s">
        <v>21</v>
      </c>
      <c r="H104" s="9">
        <f>F104</f>
        <v>165.03</v>
      </c>
      <c r="J104" s="15">
        <f>H104</f>
        <v>165.03</v>
      </c>
    </row>
    <row r="105" spans="1:11" ht="15">
      <c r="A105" s="2" t="s">
        <v>100</v>
      </c>
      <c r="B105" s="2" t="s">
        <v>101</v>
      </c>
      <c r="C105" s="2" t="s">
        <v>102</v>
      </c>
      <c r="D105" s="2" t="s">
        <v>103</v>
      </c>
      <c r="E105" s="5">
        <v>3</v>
      </c>
      <c r="F105" s="11">
        <v>360.3</v>
      </c>
      <c r="G105" s="2" t="s">
        <v>9</v>
      </c>
      <c r="K105" s="15">
        <f t="shared" ref="K105:K107" si="11">F105</f>
        <v>360.3</v>
      </c>
    </row>
    <row r="106" spans="1:11" ht="15">
      <c r="A106" s="2" t="s">
        <v>100</v>
      </c>
      <c r="B106" s="2" t="s">
        <v>101</v>
      </c>
      <c r="C106" s="2" t="s">
        <v>24</v>
      </c>
      <c r="D106" s="2" t="s">
        <v>25</v>
      </c>
      <c r="E106" s="5">
        <v>3</v>
      </c>
      <c r="F106" s="11">
        <v>281.55</v>
      </c>
      <c r="G106" s="2" t="s">
        <v>9</v>
      </c>
      <c r="K106" s="15">
        <f t="shared" si="11"/>
        <v>281.55</v>
      </c>
    </row>
    <row r="107" spans="1:11" ht="15">
      <c r="A107" s="2" t="s">
        <v>100</v>
      </c>
      <c r="B107" s="2" t="s">
        <v>101</v>
      </c>
      <c r="C107" s="2" t="s">
        <v>60</v>
      </c>
      <c r="D107" s="2" t="s">
        <v>61</v>
      </c>
      <c r="E107" s="5">
        <v>2</v>
      </c>
      <c r="F107" s="11">
        <v>41.12</v>
      </c>
      <c r="G107" s="2" t="s">
        <v>9</v>
      </c>
      <c r="K107" s="15">
        <f t="shared" si="11"/>
        <v>41.12</v>
      </c>
    </row>
    <row r="108" spans="1:11" ht="15">
      <c r="A108" s="2" t="s">
        <v>100</v>
      </c>
      <c r="B108" s="2" t="s">
        <v>101</v>
      </c>
      <c r="C108" s="2" t="s">
        <v>31</v>
      </c>
      <c r="D108" s="2" t="s">
        <v>32</v>
      </c>
      <c r="E108" s="5">
        <v>3</v>
      </c>
      <c r="F108" s="11">
        <v>69.12</v>
      </c>
      <c r="G108" s="2" t="s">
        <v>33</v>
      </c>
      <c r="H108" s="9">
        <f>F108</f>
        <v>69.12</v>
      </c>
      <c r="J108" s="15">
        <f>H108</f>
        <v>69.12</v>
      </c>
    </row>
    <row r="109" spans="1:11" ht="15">
      <c r="A109" s="2" t="s">
        <v>100</v>
      </c>
      <c r="B109" s="2" t="s">
        <v>101</v>
      </c>
      <c r="C109" s="2" t="s">
        <v>104</v>
      </c>
      <c r="D109" s="2" t="s">
        <v>105</v>
      </c>
      <c r="E109" s="5">
        <v>1</v>
      </c>
      <c r="F109" s="11">
        <v>39.96</v>
      </c>
      <c r="G109" s="2" t="s">
        <v>9</v>
      </c>
      <c r="K109" s="15">
        <f t="shared" ref="K109:K110" si="12">F109</f>
        <v>39.96</v>
      </c>
    </row>
    <row r="110" spans="1:11" ht="15">
      <c r="A110" s="2" t="s">
        <v>106</v>
      </c>
      <c r="B110" s="2" t="s">
        <v>107</v>
      </c>
      <c r="C110" s="2" t="s">
        <v>12</v>
      </c>
      <c r="D110" s="2" t="s">
        <v>13</v>
      </c>
      <c r="E110" s="5">
        <v>1</v>
      </c>
      <c r="F110" s="11">
        <v>47.61</v>
      </c>
      <c r="G110" s="2" t="s">
        <v>9</v>
      </c>
      <c r="K110" s="15">
        <f t="shared" si="12"/>
        <v>47.61</v>
      </c>
    </row>
    <row r="111" spans="1:11" ht="15">
      <c r="A111" s="2" t="s">
        <v>106</v>
      </c>
      <c r="B111" s="2" t="s">
        <v>107</v>
      </c>
      <c r="C111" s="2" t="s">
        <v>19</v>
      </c>
      <c r="D111" s="2" t="s">
        <v>20</v>
      </c>
      <c r="E111" s="5">
        <v>27</v>
      </c>
      <c r="F111" s="11">
        <v>1495.19</v>
      </c>
      <c r="G111" s="2" t="s">
        <v>21</v>
      </c>
      <c r="H111" s="9">
        <f>F111</f>
        <v>1495.19</v>
      </c>
      <c r="J111" s="15">
        <f>H111</f>
        <v>1495.19</v>
      </c>
    </row>
    <row r="112" spans="1:11" ht="15">
      <c r="A112" s="2" t="s">
        <v>106</v>
      </c>
      <c r="B112" s="2" t="s">
        <v>107</v>
      </c>
      <c r="C112" s="2" t="s">
        <v>24</v>
      </c>
      <c r="D112" s="2" t="s">
        <v>25</v>
      </c>
      <c r="E112" s="5">
        <v>2</v>
      </c>
      <c r="F112" s="11">
        <v>187.7</v>
      </c>
      <c r="G112" s="2" t="s">
        <v>9</v>
      </c>
      <c r="K112" s="15">
        <f>F112</f>
        <v>187.7</v>
      </c>
    </row>
    <row r="113" spans="1:12" ht="15">
      <c r="A113" s="2" t="s">
        <v>106</v>
      </c>
      <c r="B113" s="2" t="s">
        <v>107</v>
      </c>
      <c r="C113" s="2" t="s">
        <v>26</v>
      </c>
      <c r="D113" s="2" t="s">
        <v>27</v>
      </c>
      <c r="E113" s="5">
        <v>5</v>
      </c>
      <c r="F113" s="11">
        <v>159.9</v>
      </c>
      <c r="G113" s="2" t="s">
        <v>28</v>
      </c>
      <c r="H113" s="9">
        <f>F113</f>
        <v>159.9</v>
      </c>
      <c r="L113" s="15">
        <f>H113</f>
        <v>159.9</v>
      </c>
    </row>
    <row r="114" spans="1:12" ht="15">
      <c r="A114" s="2" t="s">
        <v>106</v>
      </c>
      <c r="B114" s="2" t="s">
        <v>107</v>
      </c>
      <c r="C114" s="2" t="s">
        <v>29</v>
      </c>
      <c r="D114" s="2" t="s">
        <v>30</v>
      </c>
      <c r="E114" s="5">
        <v>1</v>
      </c>
      <c r="F114" s="11">
        <v>26.63</v>
      </c>
      <c r="G114" s="2" t="s">
        <v>9</v>
      </c>
      <c r="K114" s="15">
        <f>F114</f>
        <v>26.63</v>
      </c>
    </row>
    <row r="115" spans="1:12" ht="15">
      <c r="A115" s="2" t="s">
        <v>106</v>
      </c>
      <c r="B115" s="2" t="s">
        <v>107</v>
      </c>
      <c r="C115" s="2" t="s">
        <v>31</v>
      </c>
      <c r="D115" s="2" t="s">
        <v>32</v>
      </c>
      <c r="E115" s="5">
        <v>17</v>
      </c>
      <c r="F115" s="11">
        <v>386.28</v>
      </c>
      <c r="G115" s="2" t="s">
        <v>33</v>
      </c>
      <c r="H115" s="9">
        <f>F115</f>
        <v>386.28</v>
      </c>
      <c r="J115" s="15">
        <f>H115</f>
        <v>386.28</v>
      </c>
    </row>
    <row r="116" spans="1:12" ht="15">
      <c r="A116" s="2" t="s">
        <v>108</v>
      </c>
      <c r="B116" s="2" t="s">
        <v>109</v>
      </c>
      <c r="C116" s="2" t="s">
        <v>110</v>
      </c>
      <c r="D116" s="2" t="s">
        <v>111</v>
      </c>
      <c r="E116" s="5">
        <v>1</v>
      </c>
      <c r="F116" s="11">
        <v>7.4</v>
      </c>
      <c r="G116" s="2" t="s">
        <v>9</v>
      </c>
      <c r="K116" s="15">
        <f t="shared" ref="K116:K117" si="13">F116</f>
        <v>7.4</v>
      </c>
    </row>
    <row r="117" spans="1:12" ht="15">
      <c r="A117" s="2" t="s">
        <v>108</v>
      </c>
      <c r="B117" s="2" t="s">
        <v>109</v>
      </c>
      <c r="C117" s="2" t="s">
        <v>112</v>
      </c>
      <c r="D117" s="2" t="s">
        <v>113</v>
      </c>
      <c r="E117" s="5">
        <v>1</v>
      </c>
      <c r="F117" s="11">
        <v>41.71</v>
      </c>
      <c r="G117" s="2" t="s">
        <v>9</v>
      </c>
      <c r="K117" s="15">
        <f t="shared" si="13"/>
        <v>41.71</v>
      </c>
    </row>
    <row r="118" spans="1:12" ht="15">
      <c r="A118" s="2" t="s">
        <v>108</v>
      </c>
      <c r="B118" s="2" t="s">
        <v>109</v>
      </c>
      <c r="C118" s="2" t="s">
        <v>19</v>
      </c>
      <c r="D118" s="2" t="s">
        <v>20</v>
      </c>
      <c r="E118" s="5">
        <v>46</v>
      </c>
      <c r="F118" s="11">
        <v>2565.1799999999998</v>
      </c>
      <c r="G118" s="2" t="s">
        <v>21</v>
      </c>
      <c r="H118" s="9">
        <f>F118</f>
        <v>2565.1799999999998</v>
      </c>
      <c r="J118" s="15">
        <f>H118</f>
        <v>2565.1799999999998</v>
      </c>
    </row>
    <row r="119" spans="1:12" ht="15">
      <c r="A119" s="2" t="s">
        <v>108</v>
      </c>
      <c r="B119" s="2" t="s">
        <v>109</v>
      </c>
      <c r="C119" s="2" t="s">
        <v>24</v>
      </c>
      <c r="D119" s="2" t="s">
        <v>25</v>
      </c>
      <c r="E119" s="5">
        <v>3</v>
      </c>
      <c r="F119" s="11">
        <v>281.55</v>
      </c>
      <c r="G119" s="2" t="s">
        <v>9</v>
      </c>
      <c r="K119" s="15">
        <f>F119</f>
        <v>281.55</v>
      </c>
    </row>
    <row r="120" spans="1:12" ht="15">
      <c r="A120" s="2" t="s">
        <v>108</v>
      </c>
      <c r="B120" s="2" t="s">
        <v>109</v>
      </c>
      <c r="C120" s="2" t="s">
        <v>26</v>
      </c>
      <c r="D120" s="2" t="s">
        <v>27</v>
      </c>
      <c r="E120" s="5">
        <v>4</v>
      </c>
      <c r="F120" s="11">
        <v>127.92</v>
      </c>
      <c r="G120" s="2" t="s">
        <v>28</v>
      </c>
      <c r="H120" s="9">
        <f>F120</f>
        <v>127.92</v>
      </c>
      <c r="L120" s="15">
        <f>H120</f>
        <v>127.92</v>
      </c>
    </row>
    <row r="121" spans="1:12" ht="15">
      <c r="A121" s="2" t="s">
        <v>108</v>
      </c>
      <c r="B121" s="2" t="s">
        <v>109</v>
      </c>
      <c r="C121" s="2" t="s">
        <v>46</v>
      </c>
      <c r="D121" s="2" t="s">
        <v>47</v>
      </c>
      <c r="E121" s="5">
        <v>12</v>
      </c>
      <c r="F121" s="11">
        <v>198</v>
      </c>
      <c r="G121" s="2" t="s">
        <v>9</v>
      </c>
      <c r="K121" s="15">
        <f>F121</f>
        <v>198</v>
      </c>
    </row>
    <row r="122" spans="1:12" ht="15">
      <c r="A122" s="2" t="s">
        <v>108</v>
      </c>
      <c r="B122" s="2" t="s">
        <v>109</v>
      </c>
      <c r="C122" s="2" t="s">
        <v>31</v>
      </c>
      <c r="D122" s="2" t="s">
        <v>32</v>
      </c>
      <c r="E122" s="5">
        <v>74</v>
      </c>
      <c r="F122" s="11">
        <v>1683.36</v>
      </c>
      <c r="G122" s="2" t="s">
        <v>33</v>
      </c>
      <c r="H122" s="9">
        <f>F122</f>
        <v>1683.36</v>
      </c>
      <c r="J122" s="15">
        <f>H122</f>
        <v>1683.36</v>
      </c>
    </row>
    <row r="123" spans="1:12" ht="15">
      <c r="A123" s="2" t="s">
        <v>108</v>
      </c>
      <c r="B123" s="2" t="s">
        <v>109</v>
      </c>
      <c r="C123" s="2" t="s">
        <v>64</v>
      </c>
      <c r="D123" s="2" t="s">
        <v>65</v>
      </c>
      <c r="E123" s="5">
        <v>12</v>
      </c>
      <c r="F123" s="11">
        <v>165.48</v>
      </c>
      <c r="G123" s="2" t="s">
        <v>28</v>
      </c>
      <c r="H123" s="9">
        <f>F123</f>
        <v>165.48</v>
      </c>
      <c r="L123" s="15">
        <f>H123</f>
        <v>165.48</v>
      </c>
    </row>
    <row r="124" spans="1:12" ht="15">
      <c r="A124" s="2" t="s">
        <v>108</v>
      </c>
      <c r="B124" s="2" t="s">
        <v>109</v>
      </c>
      <c r="C124" s="2" t="s">
        <v>114</v>
      </c>
      <c r="D124" s="2" t="s">
        <v>115</v>
      </c>
      <c r="E124" s="5">
        <v>1</v>
      </c>
      <c r="F124" s="11">
        <v>40.799999999999997</v>
      </c>
      <c r="G124" s="2"/>
      <c r="K124" s="15">
        <f t="shared" ref="K124:K127" si="14">F124</f>
        <v>40.799999999999997</v>
      </c>
    </row>
    <row r="125" spans="1:12" ht="15">
      <c r="A125" s="2" t="s">
        <v>108</v>
      </c>
      <c r="B125" s="2" t="s">
        <v>109</v>
      </c>
      <c r="C125" s="2" t="s">
        <v>116</v>
      </c>
      <c r="D125" s="2" t="s">
        <v>117</v>
      </c>
      <c r="E125" s="5">
        <v>1</v>
      </c>
      <c r="F125" s="11">
        <v>46.45</v>
      </c>
      <c r="G125" s="2" t="s">
        <v>9</v>
      </c>
      <c r="K125" s="15">
        <f t="shared" si="14"/>
        <v>46.45</v>
      </c>
    </row>
    <row r="126" spans="1:12" ht="15">
      <c r="A126" s="2" t="s">
        <v>118</v>
      </c>
      <c r="B126" s="2" t="s">
        <v>119</v>
      </c>
      <c r="C126" s="2" t="s">
        <v>12</v>
      </c>
      <c r="D126" s="2" t="s">
        <v>13</v>
      </c>
      <c r="E126" s="5">
        <v>1</v>
      </c>
      <c r="F126" s="11">
        <v>47.61</v>
      </c>
      <c r="G126" s="2" t="s">
        <v>9</v>
      </c>
      <c r="K126" s="15">
        <f t="shared" si="14"/>
        <v>47.61</v>
      </c>
    </row>
    <row r="127" spans="1:12" ht="15">
      <c r="A127" s="2" t="s">
        <v>118</v>
      </c>
      <c r="B127" s="2" t="s">
        <v>119</v>
      </c>
      <c r="C127" s="2" t="s">
        <v>120</v>
      </c>
      <c r="D127" s="2" t="s">
        <v>121</v>
      </c>
      <c r="E127" s="5">
        <v>2</v>
      </c>
      <c r="F127" s="11">
        <v>119.92</v>
      </c>
      <c r="G127" s="2" t="s">
        <v>9</v>
      </c>
      <c r="K127" s="15">
        <f t="shared" si="14"/>
        <v>119.92</v>
      </c>
    </row>
    <row r="128" spans="1:12" ht="15">
      <c r="A128" s="2" t="s">
        <v>118</v>
      </c>
      <c r="B128" s="2" t="s">
        <v>119</v>
      </c>
      <c r="C128" s="2" t="s">
        <v>19</v>
      </c>
      <c r="D128" s="2" t="s">
        <v>20</v>
      </c>
      <c r="E128" s="5">
        <v>2</v>
      </c>
      <c r="F128" s="11">
        <v>110.02</v>
      </c>
      <c r="G128" s="2" t="s">
        <v>21</v>
      </c>
      <c r="H128" s="9">
        <f>F128</f>
        <v>110.02</v>
      </c>
      <c r="J128" s="15">
        <f>H128</f>
        <v>110.02</v>
      </c>
    </row>
    <row r="129" spans="1:12" ht="15">
      <c r="A129" s="2" t="s">
        <v>118</v>
      </c>
      <c r="B129" s="2" t="s">
        <v>119</v>
      </c>
      <c r="C129" s="2" t="s">
        <v>22</v>
      </c>
      <c r="D129" s="2" t="s">
        <v>23</v>
      </c>
      <c r="E129" s="5">
        <v>2</v>
      </c>
      <c r="F129" s="11">
        <v>61.56</v>
      </c>
      <c r="G129" s="2" t="s">
        <v>9</v>
      </c>
      <c r="K129" s="15">
        <f t="shared" ref="K129:K131" si="15">F129</f>
        <v>61.56</v>
      </c>
    </row>
    <row r="130" spans="1:12" ht="15">
      <c r="A130" s="2" t="s">
        <v>118</v>
      </c>
      <c r="B130" s="2" t="s">
        <v>119</v>
      </c>
      <c r="C130" s="2" t="s">
        <v>42</v>
      </c>
      <c r="D130" s="2" t="s">
        <v>43</v>
      </c>
      <c r="E130" s="5">
        <v>3</v>
      </c>
      <c r="F130" s="11">
        <v>79.89</v>
      </c>
      <c r="G130" s="2" t="s">
        <v>9</v>
      </c>
      <c r="K130" s="15">
        <f t="shared" si="15"/>
        <v>79.89</v>
      </c>
    </row>
    <row r="131" spans="1:12" ht="15">
      <c r="A131" s="2" t="s">
        <v>118</v>
      </c>
      <c r="B131" s="2" t="s">
        <v>119</v>
      </c>
      <c r="C131" s="2" t="s">
        <v>58</v>
      </c>
      <c r="D131" s="2" t="s">
        <v>59</v>
      </c>
      <c r="E131" s="5">
        <v>1</v>
      </c>
      <c r="F131" s="11">
        <v>20.56</v>
      </c>
      <c r="G131" s="2" t="s">
        <v>9</v>
      </c>
      <c r="K131" s="15">
        <f t="shared" si="15"/>
        <v>20.56</v>
      </c>
    </row>
    <row r="132" spans="1:12" ht="15">
      <c r="A132" s="2" t="s">
        <v>118</v>
      </c>
      <c r="B132" s="2" t="s">
        <v>119</v>
      </c>
      <c r="C132" s="2" t="s">
        <v>31</v>
      </c>
      <c r="D132" s="2" t="s">
        <v>32</v>
      </c>
      <c r="E132" s="5">
        <v>19</v>
      </c>
      <c r="F132" s="11">
        <v>435.96</v>
      </c>
      <c r="G132" s="2" t="s">
        <v>33</v>
      </c>
      <c r="H132" s="9">
        <f>F132</f>
        <v>435.96</v>
      </c>
      <c r="J132" s="15">
        <f t="shared" ref="J132:J133" si="16">H132</f>
        <v>435.96</v>
      </c>
    </row>
    <row r="133" spans="1:12" ht="15">
      <c r="A133" s="2" t="s">
        <v>118</v>
      </c>
      <c r="B133" s="2" t="s">
        <v>119</v>
      </c>
      <c r="C133" s="2" t="s">
        <v>48</v>
      </c>
      <c r="D133" s="2" t="s">
        <v>49</v>
      </c>
      <c r="E133" s="5">
        <v>3</v>
      </c>
      <c r="F133" s="11">
        <v>126.66</v>
      </c>
      <c r="G133" s="2" t="s">
        <v>33</v>
      </c>
      <c r="H133" s="9">
        <f>F133</f>
        <v>126.66</v>
      </c>
      <c r="J133" s="15">
        <f t="shared" si="16"/>
        <v>126.66</v>
      </c>
    </row>
    <row r="134" spans="1:12" ht="15">
      <c r="A134" s="2" t="s">
        <v>118</v>
      </c>
      <c r="B134" s="2" t="s">
        <v>119</v>
      </c>
      <c r="C134" s="2" t="s">
        <v>82</v>
      </c>
      <c r="D134" s="2" t="s">
        <v>83</v>
      </c>
      <c r="E134" s="5">
        <v>2</v>
      </c>
      <c r="F134" s="11">
        <v>66.02</v>
      </c>
      <c r="G134" s="2" t="s">
        <v>9</v>
      </c>
      <c r="K134" s="15">
        <f t="shared" ref="K134:K142" si="17">F134</f>
        <v>66.02</v>
      </c>
    </row>
    <row r="135" spans="1:12" ht="15">
      <c r="A135" s="2" t="s">
        <v>118</v>
      </c>
      <c r="B135" s="2" t="s">
        <v>119</v>
      </c>
      <c r="C135" s="2" t="s">
        <v>122</v>
      </c>
      <c r="D135" s="2" t="s">
        <v>123</v>
      </c>
      <c r="E135" s="5">
        <v>4</v>
      </c>
      <c r="F135" s="11">
        <v>638.46</v>
      </c>
      <c r="G135" s="2" t="s">
        <v>9</v>
      </c>
      <c r="K135" s="15">
        <f t="shared" si="17"/>
        <v>638.46</v>
      </c>
    </row>
    <row r="136" spans="1:12" ht="15">
      <c r="A136" s="2" t="s">
        <v>118</v>
      </c>
      <c r="B136" s="2" t="s">
        <v>119</v>
      </c>
      <c r="C136" s="2" t="s">
        <v>88</v>
      </c>
      <c r="D136" s="2" t="s">
        <v>89</v>
      </c>
      <c r="E136" s="5">
        <v>24</v>
      </c>
      <c r="F136" s="11">
        <v>65.28</v>
      </c>
      <c r="G136" s="2" t="s">
        <v>9</v>
      </c>
      <c r="K136" s="15">
        <f t="shared" si="17"/>
        <v>65.28</v>
      </c>
    </row>
    <row r="137" spans="1:12" ht="15">
      <c r="A137" s="2" t="s">
        <v>118</v>
      </c>
      <c r="B137" s="2" t="s">
        <v>119</v>
      </c>
      <c r="C137" s="2" t="s">
        <v>124</v>
      </c>
      <c r="D137" s="2" t="s">
        <v>125</v>
      </c>
      <c r="E137" s="5">
        <v>3</v>
      </c>
      <c r="F137" s="11">
        <v>190.23</v>
      </c>
      <c r="G137" s="2" t="s">
        <v>9</v>
      </c>
      <c r="K137" s="15">
        <f t="shared" si="17"/>
        <v>190.23</v>
      </c>
    </row>
    <row r="138" spans="1:12" ht="15">
      <c r="A138" s="2" t="s">
        <v>126</v>
      </c>
      <c r="B138" s="2" t="s">
        <v>127</v>
      </c>
      <c r="C138" s="2" t="s">
        <v>22</v>
      </c>
      <c r="D138" s="2" t="s">
        <v>23</v>
      </c>
      <c r="E138" s="5">
        <v>12</v>
      </c>
      <c r="F138" s="11">
        <v>369.36</v>
      </c>
      <c r="G138" s="2" t="s">
        <v>9</v>
      </c>
      <c r="K138" s="15">
        <f t="shared" si="17"/>
        <v>369.36</v>
      </c>
    </row>
    <row r="139" spans="1:12" ht="15">
      <c r="A139" s="2" t="s">
        <v>126</v>
      </c>
      <c r="B139" s="2" t="s">
        <v>127</v>
      </c>
      <c r="C139" s="2" t="s">
        <v>128</v>
      </c>
      <c r="D139" s="2" t="s">
        <v>129</v>
      </c>
      <c r="E139" s="5">
        <v>1</v>
      </c>
      <c r="F139" s="11">
        <v>97.32</v>
      </c>
      <c r="G139" s="2" t="s">
        <v>9</v>
      </c>
      <c r="K139" s="15">
        <f t="shared" si="17"/>
        <v>97.32</v>
      </c>
    </row>
    <row r="140" spans="1:12" ht="15">
      <c r="A140" s="2" t="s">
        <v>126</v>
      </c>
      <c r="B140" s="2" t="s">
        <v>127</v>
      </c>
      <c r="C140" s="2" t="s">
        <v>50</v>
      </c>
      <c r="D140" s="2" t="s">
        <v>51</v>
      </c>
      <c r="E140" s="5">
        <v>1</v>
      </c>
      <c r="F140" s="11">
        <v>55.77</v>
      </c>
      <c r="G140" s="2" t="s">
        <v>9</v>
      </c>
      <c r="K140" s="15">
        <f t="shared" si="17"/>
        <v>55.77</v>
      </c>
    </row>
    <row r="141" spans="1:12" ht="15">
      <c r="A141" s="2" t="s">
        <v>126</v>
      </c>
      <c r="B141" s="2" t="s">
        <v>127</v>
      </c>
      <c r="C141" s="2" t="s">
        <v>130</v>
      </c>
      <c r="D141" s="2" t="s">
        <v>131</v>
      </c>
      <c r="E141" s="5">
        <v>3</v>
      </c>
      <c r="F141" s="11">
        <v>91.86</v>
      </c>
      <c r="G141" s="2" t="s">
        <v>9</v>
      </c>
      <c r="K141" s="15">
        <f t="shared" si="17"/>
        <v>91.86</v>
      </c>
    </row>
    <row r="142" spans="1:12" ht="15">
      <c r="A142" s="2" t="s">
        <v>132</v>
      </c>
      <c r="B142" s="2" t="s">
        <v>133</v>
      </c>
      <c r="C142" s="2" t="s">
        <v>12</v>
      </c>
      <c r="D142" s="2" t="s">
        <v>13</v>
      </c>
      <c r="E142" s="5">
        <v>1</v>
      </c>
      <c r="F142" s="11">
        <v>46.45</v>
      </c>
      <c r="G142" s="2" t="s">
        <v>9</v>
      </c>
      <c r="K142" s="15">
        <f t="shared" si="17"/>
        <v>46.45</v>
      </c>
    </row>
    <row r="143" spans="1:12" ht="15">
      <c r="A143" s="2" t="s">
        <v>132</v>
      </c>
      <c r="B143" s="2" t="s">
        <v>133</v>
      </c>
      <c r="C143" s="2" t="s">
        <v>19</v>
      </c>
      <c r="D143" s="2" t="s">
        <v>20</v>
      </c>
      <c r="E143" s="5">
        <v>10</v>
      </c>
      <c r="F143" s="11">
        <v>555.05999999999995</v>
      </c>
      <c r="G143" s="2" t="s">
        <v>21</v>
      </c>
      <c r="H143" s="9">
        <f>F143</f>
        <v>555.05999999999995</v>
      </c>
      <c r="J143" s="15">
        <f t="shared" ref="J143" si="18">H143</f>
        <v>555.05999999999995</v>
      </c>
    </row>
    <row r="144" spans="1:12" ht="15">
      <c r="A144" s="2" t="s">
        <v>132</v>
      </c>
      <c r="B144" s="2" t="s">
        <v>133</v>
      </c>
      <c r="C144" s="2" t="s">
        <v>26</v>
      </c>
      <c r="D144" s="2" t="s">
        <v>27</v>
      </c>
      <c r="E144" s="5">
        <v>4</v>
      </c>
      <c r="F144" s="11">
        <v>127.92</v>
      </c>
      <c r="G144" s="2" t="s">
        <v>28</v>
      </c>
      <c r="H144" s="9">
        <f>F144</f>
        <v>127.92</v>
      </c>
      <c r="L144" s="15">
        <f>H144</f>
        <v>127.92</v>
      </c>
    </row>
    <row r="145" spans="1:12" ht="15">
      <c r="A145" s="2" t="s">
        <v>132</v>
      </c>
      <c r="B145" s="2" t="s">
        <v>133</v>
      </c>
      <c r="C145" s="2" t="s">
        <v>42</v>
      </c>
      <c r="D145" s="2" t="s">
        <v>43</v>
      </c>
      <c r="E145" s="5">
        <v>2</v>
      </c>
      <c r="F145" s="11">
        <v>53.26</v>
      </c>
      <c r="G145" s="2" t="s">
        <v>9</v>
      </c>
      <c r="K145" s="15">
        <f t="shared" ref="K145:K146" si="19">F145</f>
        <v>53.26</v>
      </c>
    </row>
    <row r="146" spans="1:12" ht="15">
      <c r="A146" s="2" t="s">
        <v>132</v>
      </c>
      <c r="B146" s="2" t="s">
        <v>133</v>
      </c>
      <c r="C146" s="2" t="s">
        <v>134</v>
      </c>
      <c r="D146" s="2" t="s">
        <v>135</v>
      </c>
      <c r="E146" s="5">
        <v>1</v>
      </c>
      <c r="F146" s="11">
        <v>51.04</v>
      </c>
      <c r="G146" s="2" t="s">
        <v>9</v>
      </c>
      <c r="K146" s="15">
        <f t="shared" si="19"/>
        <v>51.04</v>
      </c>
    </row>
    <row r="147" spans="1:12" ht="15">
      <c r="A147" s="2" t="s">
        <v>132</v>
      </c>
      <c r="B147" s="2" t="s">
        <v>133</v>
      </c>
      <c r="C147" s="2" t="s">
        <v>31</v>
      </c>
      <c r="D147" s="2" t="s">
        <v>32</v>
      </c>
      <c r="E147" s="5">
        <v>9</v>
      </c>
      <c r="F147" s="11">
        <v>205.56</v>
      </c>
      <c r="G147" s="2" t="s">
        <v>33</v>
      </c>
      <c r="H147" s="9">
        <f>F147</f>
        <v>205.56</v>
      </c>
      <c r="J147" s="15">
        <f>H147</f>
        <v>205.56</v>
      </c>
    </row>
    <row r="148" spans="1:12" ht="15">
      <c r="A148" s="2" t="s">
        <v>132</v>
      </c>
      <c r="B148" s="2" t="s">
        <v>133</v>
      </c>
      <c r="C148" s="2" t="s">
        <v>82</v>
      </c>
      <c r="D148" s="2" t="s">
        <v>83</v>
      </c>
      <c r="E148" s="5">
        <v>1</v>
      </c>
      <c r="F148" s="11">
        <v>33.01</v>
      </c>
      <c r="G148" s="2" t="s">
        <v>9</v>
      </c>
      <c r="K148" s="15">
        <f t="shared" ref="K148:K151" si="20">F148</f>
        <v>33.01</v>
      </c>
    </row>
    <row r="149" spans="1:12" ht="15">
      <c r="A149" s="2" t="s">
        <v>132</v>
      </c>
      <c r="B149" s="2" t="s">
        <v>133</v>
      </c>
      <c r="C149" s="2" t="s">
        <v>50</v>
      </c>
      <c r="D149" s="2" t="s">
        <v>51</v>
      </c>
      <c r="E149" s="5">
        <v>1</v>
      </c>
      <c r="F149" s="11">
        <v>55.25</v>
      </c>
      <c r="G149" s="2" t="s">
        <v>9</v>
      </c>
      <c r="K149" s="15">
        <f t="shared" si="20"/>
        <v>55.25</v>
      </c>
    </row>
    <row r="150" spans="1:12" ht="15">
      <c r="A150" s="2" t="s">
        <v>136</v>
      </c>
      <c r="B150" s="2" t="s">
        <v>137</v>
      </c>
      <c r="C150" s="2" t="s">
        <v>38</v>
      </c>
      <c r="D150" s="2" t="s">
        <v>39</v>
      </c>
      <c r="E150" s="5">
        <v>1</v>
      </c>
      <c r="F150" s="11">
        <v>45.91</v>
      </c>
      <c r="G150" s="2" t="s">
        <v>9</v>
      </c>
      <c r="K150" s="15">
        <f t="shared" si="20"/>
        <v>45.91</v>
      </c>
    </row>
    <row r="151" spans="1:12" ht="15">
      <c r="A151" s="2" t="s">
        <v>136</v>
      </c>
      <c r="B151" s="2" t="s">
        <v>137</v>
      </c>
      <c r="C151" s="2" t="s">
        <v>40</v>
      </c>
      <c r="D151" s="2" t="s">
        <v>41</v>
      </c>
      <c r="E151" s="5">
        <v>3</v>
      </c>
      <c r="F151" s="11">
        <v>45.39</v>
      </c>
      <c r="G151" s="2" t="s">
        <v>9</v>
      </c>
      <c r="K151" s="15">
        <f t="shared" si="20"/>
        <v>45.39</v>
      </c>
    </row>
    <row r="152" spans="1:12" ht="15">
      <c r="A152" s="2" t="s">
        <v>136</v>
      </c>
      <c r="B152" s="2" t="s">
        <v>137</v>
      </c>
      <c r="C152" s="2" t="s">
        <v>19</v>
      </c>
      <c r="D152" s="2" t="s">
        <v>20</v>
      </c>
      <c r="E152" s="5">
        <v>9</v>
      </c>
      <c r="F152" s="11">
        <v>496.33</v>
      </c>
      <c r="G152" s="2" t="s">
        <v>21</v>
      </c>
      <c r="H152" s="9">
        <f>F152</f>
        <v>496.33</v>
      </c>
      <c r="J152" s="15">
        <f>H152</f>
        <v>496.33</v>
      </c>
    </row>
    <row r="153" spans="1:12" ht="15">
      <c r="A153" s="2" t="s">
        <v>136</v>
      </c>
      <c r="B153" s="2" t="s">
        <v>137</v>
      </c>
      <c r="C153" s="2" t="s">
        <v>24</v>
      </c>
      <c r="D153" s="2" t="s">
        <v>25</v>
      </c>
      <c r="E153" s="5">
        <v>2</v>
      </c>
      <c r="F153" s="11">
        <v>187.7</v>
      </c>
      <c r="G153" s="2" t="s">
        <v>9</v>
      </c>
      <c r="K153" s="15">
        <f>F153</f>
        <v>187.7</v>
      </c>
    </row>
    <row r="154" spans="1:12" ht="15">
      <c r="A154" s="2" t="s">
        <v>136</v>
      </c>
      <c r="B154" s="2" t="s">
        <v>137</v>
      </c>
      <c r="C154" s="2" t="s">
        <v>26</v>
      </c>
      <c r="D154" s="2" t="s">
        <v>27</v>
      </c>
      <c r="E154" s="5">
        <v>2</v>
      </c>
      <c r="F154" s="11">
        <v>63.96</v>
      </c>
      <c r="G154" s="2" t="s">
        <v>28</v>
      </c>
      <c r="H154" s="9">
        <f>F154</f>
        <v>63.96</v>
      </c>
      <c r="L154" s="15">
        <f>H154</f>
        <v>63.96</v>
      </c>
    </row>
    <row r="155" spans="1:12" ht="15">
      <c r="A155" s="2" t="s">
        <v>136</v>
      </c>
      <c r="B155" s="2" t="s">
        <v>137</v>
      </c>
      <c r="C155" s="2" t="s">
        <v>29</v>
      </c>
      <c r="D155" s="2" t="s">
        <v>30</v>
      </c>
      <c r="E155" s="5">
        <v>3</v>
      </c>
      <c r="F155" s="11">
        <v>72.09</v>
      </c>
      <c r="G155" s="2" t="s">
        <v>9</v>
      </c>
      <c r="K155" s="15">
        <f t="shared" ref="K155:K156" si="21">F155</f>
        <v>72.09</v>
      </c>
    </row>
    <row r="156" spans="1:12" ht="15">
      <c r="A156" s="2" t="s">
        <v>136</v>
      </c>
      <c r="B156" s="2" t="s">
        <v>137</v>
      </c>
      <c r="C156" s="2" t="s">
        <v>42</v>
      </c>
      <c r="D156" s="2" t="s">
        <v>43</v>
      </c>
      <c r="E156" s="5">
        <v>2</v>
      </c>
      <c r="F156" s="11">
        <v>53.26</v>
      </c>
      <c r="G156" s="2" t="s">
        <v>9</v>
      </c>
      <c r="K156" s="15">
        <f t="shared" si="21"/>
        <v>53.26</v>
      </c>
    </row>
    <row r="157" spans="1:12" ht="15">
      <c r="A157" s="2" t="s">
        <v>136</v>
      </c>
      <c r="B157" s="2" t="s">
        <v>137</v>
      </c>
      <c r="C157" s="2" t="s">
        <v>31</v>
      </c>
      <c r="D157" s="2" t="s">
        <v>32</v>
      </c>
      <c r="E157" s="5">
        <v>8</v>
      </c>
      <c r="F157" s="11">
        <v>182.52</v>
      </c>
      <c r="G157" s="2" t="s">
        <v>33</v>
      </c>
      <c r="H157" s="9">
        <f>F157</f>
        <v>182.52</v>
      </c>
      <c r="J157" s="15">
        <f t="shared" ref="J157:J158" si="22">H157</f>
        <v>182.52</v>
      </c>
    </row>
    <row r="158" spans="1:12" ht="15">
      <c r="A158" s="2" t="s">
        <v>136</v>
      </c>
      <c r="B158" s="2" t="s">
        <v>137</v>
      </c>
      <c r="C158" s="2" t="s">
        <v>48</v>
      </c>
      <c r="D158" s="2" t="s">
        <v>49</v>
      </c>
      <c r="E158" s="5">
        <v>13</v>
      </c>
      <c r="F158" s="11">
        <v>546.33000000000004</v>
      </c>
      <c r="G158" s="2" t="s">
        <v>33</v>
      </c>
      <c r="H158" s="9">
        <f>F158</f>
        <v>546.33000000000004</v>
      </c>
      <c r="J158" s="15">
        <f t="shared" si="22"/>
        <v>546.33000000000004</v>
      </c>
    </row>
    <row r="159" spans="1:12" ht="15">
      <c r="A159" s="2" t="s">
        <v>138</v>
      </c>
      <c r="B159" s="2" t="s">
        <v>139</v>
      </c>
      <c r="C159" s="2" t="s">
        <v>140</v>
      </c>
      <c r="D159" s="2" t="s">
        <v>141</v>
      </c>
      <c r="E159" s="5">
        <v>1</v>
      </c>
      <c r="F159" s="11">
        <v>27.01</v>
      </c>
      <c r="G159" s="2" t="s">
        <v>9</v>
      </c>
      <c r="K159" s="15">
        <f t="shared" ref="K159" si="23">F159</f>
        <v>27.01</v>
      </c>
    </row>
    <row r="160" spans="1:12" ht="15">
      <c r="A160" s="2" t="s">
        <v>138</v>
      </c>
      <c r="B160" s="2" t="s">
        <v>139</v>
      </c>
      <c r="C160" s="2" t="s">
        <v>19</v>
      </c>
      <c r="D160" s="2" t="s">
        <v>20</v>
      </c>
      <c r="E160" s="5">
        <v>4</v>
      </c>
      <c r="F160" s="11">
        <v>220.04</v>
      </c>
      <c r="G160" s="2" t="s">
        <v>21</v>
      </c>
      <c r="H160" s="9">
        <f>F160</f>
        <v>220.04</v>
      </c>
      <c r="J160" s="15">
        <f>H160</f>
        <v>220.04</v>
      </c>
    </row>
    <row r="161" spans="1:12" ht="15">
      <c r="A161" s="2" t="s">
        <v>138</v>
      </c>
      <c r="B161" s="2" t="s">
        <v>139</v>
      </c>
      <c r="C161" s="2" t="s">
        <v>60</v>
      </c>
      <c r="D161" s="2" t="s">
        <v>61</v>
      </c>
      <c r="E161" s="5">
        <v>6</v>
      </c>
      <c r="F161" s="11">
        <v>123.36</v>
      </c>
      <c r="G161" s="2" t="s">
        <v>9</v>
      </c>
      <c r="K161" s="15">
        <f>F161</f>
        <v>123.36</v>
      </c>
    </row>
    <row r="162" spans="1:12" ht="15">
      <c r="A162" s="2" t="s">
        <v>138</v>
      </c>
      <c r="B162" s="2" t="s">
        <v>139</v>
      </c>
      <c r="C162" s="2" t="s">
        <v>31</v>
      </c>
      <c r="D162" s="2" t="s">
        <v>32</v>
      </c>
      <c r="E162" s="5">
        <v>5</v>
      </c>
      <c r="F162" s="11">
        <v>115.2</v>
      </c>
      <c r="G162" s="2" t="s">
        <v>33</v>
      </c>
      <c r="H162" s="9">
        <f>F162</f>
        <v>115.2</v>
      </c>
      <c r="J162" s="15">
        <f>H162</f>
        <v>115.2</v>
      </c>
    </row>
    <row r="163" spans="1:12" ht="15">
      <c r="A163" s="2" t="s">
        <v>138</v>
      </c>
      <c r="B163" s="2" t="s">
        <v>139</v>
      </c>
      <c r="C163" s="2" t="s">
        <v>142</v>
      </c>
      <c r="D163" s="2" t="s">
        <v>143</v>
      </c>
      <c r="E163" s="5">
        <v>1</v>
      </c>
      <c r="F163" s="11">
        <v>48.13</v>
      </c>
      <c r="G163" s="2" t="s">
        <v>9</v>
      </c>
      <c r="K163" s="15">
        <f t="shared" ref="K163:K169" si="24">F163</f>
        <v>48.13</v>
      </c>
    </row>
    <row r="164" spans="1:12" ht="15">
      <c r="A164" s="2" t="s">
        <v>138</v>
      </c>
      <c r="B164" s="2" t="s">
        <v>139</v>
      </c>
      <c r="C164" s="2" t="s">
        <v>144</v>
      </c>
      <c r="D164" s="2" t="s">
        <v>145</v>
      </c>
      <c r="E164" s="5">
        <v>1</v>
      </c>
      <c r="F164" s="11">
        <v>97.24</v>
      </c>
      <c r="G164" s="2" t="s">
        <v>9</v>
      </c>
      <c r="K164" s="15">
        <f t="shared" si="24"/>
        <v>97.24</v>
      </c>
    </row>
    <row r="165" spans="1:12" ht="15">
      <c r="A165" s="2" t="s">
        <v>138</v>
      </c>
      <c r="B165" s="2" t="s">
        <v>139</v>
      </c>
      <c r="C165" s="2" t="s">
        <v>146</v>
      </c>
      <c r="D165" s="2" t="s">
        <v>147</v>
      </c>
      <c r="E165" s="5">
        <v>1</v>
      </c>
      <c r="F165" s="11">
        <v>45.77</v>
      </c>
      <c r="G165" s="2" t="s">
        <v>9</v>
      </c>
      <c r="K165" s="15">
        <f t="shared" si="24"/>
        <v>45.77</v>
      </c>
    </row>
    <row r="166" spans="1:12" ht="15">
      <c r="A166" s="2" t="s">
        <v>148</v>
      </c>
      <c r="B166" s="2" t="s">
        <v>149</v>
      </c>
      <c r="C166" s="2" t="s">
        <v>54</v>
      </c>
      <c r="D166" s="2" t="s">
        <v>55</v>
      </c>
      <c r="E166" s="5">
        <v>3</v>
      </c>
      <c r="F166" s="11">
        <v>15.63</v>
      </c>
      <c r="G166" s="2" t="s">
        <v>9</v>
      </c>
      <c r="K166" s="15">
        <f t="shared" si="24"/>
        <v>15.63</v>
      </c>
    </row>
    <row r="167" spans="1:12" ht="15">
      <c r="A167" s="2" t="s">
        <v>148</v>
      </c>
      <c r="B167" s="2" t="s">
        <v>149</v>
      </c>
      <c r="C167" s="2" t="s">
        <v>12</v>
      </c>
      <c r="D167" s="2" t="s">
        <v>13</v>
      </c>
      <c r="E167" s="5">
        <v>1</v>
      </c>
      <c r="F167" s="11">
        <v>47.61</v>
      </c>
      <c r="G167" s="2" t="s">
        <v>9</v>
      </c>
      <c r="K167" s="15">
        <f t="shared" si="24"/>
        <v>47.61</v>
      </c>
    </row>
    <row r="168" spans="1:12" ht="15">
      <c r="A168" s="2" t="s">
        <v>148</v>
      </c>
      <c r="B168" s="2" t="s">
        <v>149</v>
      </c>
      <c r="C168" s="2" t="s">
        <v>38</v>
      </c>
      <c r="D168" s="2" t="s">
        <v>39</v>
      </c>
      <c r="E168" s="5">
        <v>1</v>
      </c>
      <c r="F168" s="11">
        <v>45.91</v>
      </c>
      <c r="G168" s="2" t="s">
        <v>9</v>
      </c>
      <c r="K168" s="15">
        <f t="shared" si="24"/>
        <v>45.91</v>
      </c>
    </row>
    <row r="169" spans="1:12" ht="15">
      <c r="A169" s="2" t="s">
        <v>148</v>
      </c>
      <c r="B169" s="2" t="s">
        <v>149</v>
      </c>
      <c r="C169" s="2" t="s">
        <v>40</v>
      </c>
      <c r="D169" s="2" t="s">
        <v>41</v>
      </c>
      <c r="E169" s="5">
        <v>2</v>
      </c>
      <c r="F169" s="11">
        <v>30.26</v>
      </c>
      <c r="G169" s="2" t="s">
        <v>9</v>
      </c>
      <c r="K169" s="15">
        <f t="shared" si="24"/>
        <v>30.26</v>
      </c>
    </row>
    <row r="170" spans="1:12" ht="15">
      <c r="A170" s="2" t="s">
        <v>148</v>
      </c>
      <c r="B170" s="2" t="s">
        <v>149</v>
      </c>
      <c r="C170" s="2" t="s">
        <v>19</v>
      </c>
      <c r="D170" s="2" t="s">
        <v>20</v>
      </c>
      <c r="E170" s="5">
        <v>82</v>
      </c>
      <c r="F170" s="11">
        <v>4552.9799999999996</v>
      </c>
      <c r="G170" s="2" t="s">
        <v>21</v>
      </c>
      <c r="H170" s="9">
        <f>F170</f>
        <v>4552.9799999999996</v>
      </c>
      <c r="J170" s="15">
        <f>H170</f>
        <v>4552.9799999999996</v>
      </c>
    </row>
    <row r="171" spans="1:12" ht="15">
      <c r="A171" s="2" t="s">
        <v>148</v>
      </c>
      <c r="B171" s="2" t="s">
        <v>149</v>
      </c>
      <c r="C171" s="2" t="s">
        <v>26</v>
      </c>
      <c r="D171" s="2" t="s">
        <v>27</v>
      </c>
      <c r="E171" s="5">
        <v>1</v>
      </c>
      <c r="F171" s="11">
        <v>31.98</v>
      </c>
      <c r="G171" s="2" t="s">
        <v>28</v>
      </c>
      <c r="H171" s="9">
        <f>F171</f>
        <v>31.98</v>
      </c>
      <c r="L171" s="15">
        <f>H171</f>
        <v>31.98</v>
      </c>
    </row>
    <row r="172" spans="1:12" ht="15">
      <c r="A172" s="2" t="s">
        <v>148</v>
      </c>
      <c r="B172" s="2" t="s">
        <v>149</v>
      </c>
      <c r="C172" s="2" t="s">
        <v>29</v>
      </c>
      <c r="D172" s="2" t="s">
        <v>30</v>
      </c>
      <c r="E172" s="5">
        <v>1</v>
      </c>
      <c r="F172" s="11">
        <v>26.63</v>
      </c>
      <c r="G172" s="2" t="s">
        <v>9</v>
      </c>
      <c r="K172" s="15">
        <f t="shared" ref="K172:K176" si="25">F172</f>
        <v>26.63</v>
      </c>
    </row>
    <row r="173" spans="1:12" ht="15">
      <c r="A173" s="2" t="s">
        <v>148</v>
      </c>
      <c r="B173" s="2" t="s">
        <v>149</v>
      </c>
      <c r="C173" s="2" t="s">
        <v>42</v>
      </c>
      <c r="D173" s="2" t="s">
        <v>43</v>
      </c>
      <c r="E173" s="5">
        <v>3</v>
      </c>
      <c r="F173" s="11">
        <v>79.89</v>
      </c>
      <c r="G173" s="2" t="s">
        <v>9</v>
      </c>
      <c r="K173" s="15">
        <f t="shared" si="25"/>
        <v>79.89</v>
      </c>
    </row>
    <row r="174" spans="1:12" ht="15">
      <c r="A174" s="2" t="s">
        <v>148</v>
      </c>
      <c r="B174" s="2" t="s">
        <v>149</v>
      </c>
      <c r="C174" s="2" t="s">
        <v>76</v>
      </c>
      <c r="D174" s="2" t="s">
        <v>77</v>
      </c>
      <c r="E174" s="5">
        <v>1</v>
      </c>
      <c r="F174" s="11">
        <v>16.5</v>
      </c>
      <c r="G174" s="2" t="s">
        <v>9</v>
      </c>
      <c r="K174" s="15">
        <f t="shared" si="25"/>
        <v>16.5</v>
      </c>
    </row>
    <row r="175" spans="1:12" ht="15">
      <c r="A175" s="2" t="s">
        <v>148</v>
      </c>
      <c r="B175" s="2" t="s">
        <v>149</v>
      </c>
      <c r="C175" s="2" t="s">
        <v>46</v>
      </c>
      <c r="D175" s="2" t="s">
        <v>47</v>
      </c>
      <c r="E175" s="5">
        <v>8</v>
      </c>
      <c r="F175" s="11">
        <v>132</v>
      </c>
      <c r="G175" s="2" t="s">
        <v>9</v>
      </c>
      <c r="K175" s="15">
        <f t="shared" si="25"/>
        <v>132</v>
      </c>
    </row>
    <row r="176" spans="1:12" ht="15">
      <c r="A176" s="2" t="s">
        <v>148</v>
      </c>
      <c r="B176" s="2" t="s">
        <v>149</v>
      </c>
      <c r="C176" s="2" t="s">
        <v>58</v>
      </c>
      <c r="D176" s="2" t="s">
        <v>59</v>
      </c>
      <c r="E176" s="5">
        <v>1</v>
      </c>
      <c r="F176" s="11">
        <v>19.579999999999998</v>
      </c>
      <c r="G176" s="2" t="s">
        <v>9</v>
      </c>
      <c r="K176" s="15">
        <f t="shared" si="25"/>
        <v>19.579999999999998</v>
      </c>
    </row>
    <row r="177" spans="1:12" ht="15">
      <c r="A177" s="2" t="s">
        <v>148</v>
      </c>
      <c r="B177" s="2" t="s">
        <v>149</v>
      </c>
      <c r="C177" s="2" t="s">
        <v>31</v>
      </c>
      <c r="D177" s="2" t="s">
        <v>32</v>
      </c>
      <c r="E177" s="5">
        <v>25</v>
      </c>
      <c r="F177" s="11">
        <v>569.25</v>
      </c>
      <c r="G177" s="2" t="s">
        <v>33</v>
      </c>
      <c r="H177" s="9">
        <f>F177</f>
        <v>569.25</v>
      </c>
      <c r="J177" s="15">
        <f>H177</f>
        <v>569.25</v>
      </c>
    </row>
    <row r="178" spans="1:12" ht="15">
      <c r="A178" s="2" t="s">
        <v>148</v>
      </c>
      <c r="B178" s="2" t="s">
        <v>149</v>
      </c>
      <c r="C178" s="2" t="s">
        <v>64</v>
      </c>
      <c r="D178" s="2" t="s">
        <v>65</v>
      </c>
      <c r="E178" s="5">
        <v>1</v>
      </c>
      <c r="F178" s="11">
        <v>13.79</v>
      </c>
      <c r="G178" s="2" t="s">
        <v>28</v>
      </c>
      <c r="H178" s="9">
        <f>F178</f>
        <v>13.79</v>
      </c>
      <c r="L178" s="15">
        <f>H178</f>
        <v>13.79</v>
      </c>
    </row>
    <row r="179" spans="1:12" ht="15">
      <c r="A179" s="2" t="s">
        <v>150</v>
      </c>
      <c r="B179" s="2" t="s">
        <v>151</v>
      </c>
      <c r="C179" s="2" t="s">
        <v>54</v>
      </c>
      <c r="D179" s="2" t="s">
        <v>55</v>
      </c>
      <c r="E179" s="5">
        <v>1</v>
      </c>
      <c r="F179" s="11">
        <v>5.21</v>
      </c>
      <c r="G179" s="2" t="s">
        <v>9</v>
      </c>
      <c r="K179" s="15">
        <f t="shared" ref="K179:K181" si="26">F179</f>
        <v>5.21</v>
      </c>
    </row>
    <row r="180" spans="1:12" ht="15">
      <c r="A180" s="2" t="s">
        <v>150</v>
      </c>
      <c r="B180" s="2" t="s">
        <v>151</v>
      </c>
      <c r="C180" s="2" t="s">
        <v>12</v>
      </c>
      <c r="D180" s="2" t="s">
        <v>13</v>
      </c>
      <c r="E180" s="5">
        <v>1</v>
      </c>
      <c r="F180" s="11">
        <v>47.61</v>
      </c>
      <c r="G180" s="2" t="s">
        <v>9</v>
      </c>
      <c r="K180" s="15">
        <f t="shared" si="26"/>
        <v>47.61</v>
      </c>
    </row>
    <row r="181" spans="1:12" ht="15">
      <c r="A181" s="2" t="s">
        <v>150</v>
      </c>
      <c r="B181" s="2" t="s">
        <v>151</v>
      </c>
      <c r="C181" s="2" t="s">
        <v>40</v>
      </c>
      <c r="D181" s="2" t="s">
        <v>41</v>
      </c>
      <c r="E181" s="5">
        <v>3</v>
      </c>
      <c r="F181" s="11">
        <v>45.39</v>
      </c>
      <c r="G181" s="2" t="s">
        <v>9</v>
      </c>
      <c r="K181" s="15">
        <f t="shared" si="26"/>
        <v>45.39</v>
      </c>
    </row>
    <row r="182" spans="1:12" ht="15">
      <c r="A182" s="2" t="s">
        <v>150</v>
      </c>
      <c r="B182" s="2" t="s">
        <v>151</v>
      </c>
      <c r="C182" s="2" t="s">
        <v>19</v>
      </c>
      <c r="D182" s="2" t="s">
        <v>20</v>
      </c>
      <c r="E182" s="5">
        <v>8</v>
      </c>
      <c r="F182" s="11">
        <v>446.28</v>
      </c>
      <c r="G182" s="2" t="s">
        <v>21</v>
      </c>
      <c r="H182" s="9">
        <f>F182</f>
        <v>446.28</v>
      </c>
      <c r="J182" s="15">
        <f>H182</f>
        <v>446.28</v>
      </c>
    </row>
    <row r="183" spans="1:12" ht="15">
      <c r="A183" s="2" t="s">
        <v>150</v>
      </c>
      <c r="B183" s="2" t="s">
        <v>151</v>
      </c>
      <c r="C183" s="2" t="s">
        <v>152</v>
      </c>
      <c r="D183" s="2" t="s">
        <v>153</v>
      </c>
      <c r="E183" s="5">
        <v>1</v>
      </c>
      <c r="F183" s="11">
        <v>24.96</v>
      </c>
      <c r="G183" s="2" t="s">
        <v>28</v>
      </c>
      <c r="H183" s="9">
        <f>F183</f>
        <v>24.96</v>
      </c>
      <c r="L183" s="15">
        <f t="shared" ref="L183:L184" si="27">H183</f>
        <v>24.96</v>
      </c>
    </row>
    <row r="184" spans="1:12" ht="15">
      <c r="A184" s="2" t="s">
        <v>150</v>
      </c>
      <c r="B184" s="2" t="s">
        <v>151</v>
      </c>
      <c r="C184" s="2" t="s">
        <v>26</v>
      </c>
      <c r="D184" s="2" t="s">
        <v>27</v>
      </c>
      <c r="E184" s="5">
        <v>2</v>
      </c>
      <c r="F184" s="11">
        <v>63.96</v>
      </c>
      <c r="G184" s="2" t="s">
        <v>28</v>
      </c>
      <c r="H184" s="9">
        <f>F184</f>
        <v>63.96</v>
      </c>
      <c r="L184" s="15">
        <f t="shared" si="27"/>
        <v>63.96</v>
      </c>
    </row>
    <row r="185" spans="1:12" ht="15">
      <c r="A185" s="2" t="s">
        <v>150</v>
      </c>
      <c r="B185" s="2" t="s">
        <v>151</v>
      </c>
      <c r="C185" s="2" t="s">
        <v>29</v>
      </c>
      <c r="D185" s="2" t="s">
        <v>30</v>
      </c>
      <c r="E185" s="5">
        <v>1</v>
      </c>
      <c r="F185" s="11">
        <v>26.63</v>
      </c>
      <c r="G185" s="2" t="s">
        <v>9</v>
      </c>
      <c r="K185" s="15">
        <f t="shared" ref="K185:K186" si="28">F185</f>
        <v>26.63</v>
      </c>
    </row>
    <row r="186" spans="1:12" ht="15">
      <c r="A186" s="2" t="s">
        <v>150</v>
      </c>
      <c r="B186" s="2" t="s">
        <v>151</v>
      </c>
      <c r="C186" s="2" t="s">
        <v>46</v>
      </c>
      <c r="D186" s="2" t="s">
        <v>47</v>
      </c>
      <c r="E186" s="5">
        <v>5</v>
      </c>
      <c r="F186" s="11">
        <v>82.5</v>
      </c>
      <c r="G186" s="2" t="s">
        <v>9</v>
      </c>
      <c r="K186" s="15">
        <f t="shared" si="28"/>
        <v>82.5</v>
      </c>
    </row>
    <row r="187" spans="1:12" ht="15">
      <c r="A187" s="2" t="s">
        <v>150</v>
      </c>
      <c r="B187" s="2" t="s">
        <v>151</v>
      </c>
      <c r="C187" s="2" t="s">
        <v>31</v>
      </c>
      <c r="D187" s="2" t="s">
        <v>32</v>
      </c>
      <c r="E187" s="5">
        <v>17</v>
      </c>
      <c r="F187" s="11">
        <v>386.28</v>
      </c>
      <c r="G187" s="2" t="s">
        <v>33</v>
      </c>
      <c r="H187" s="9">
        <f>F187</f>
        <v>386.28</v>
      </c>
      <c r="J187" s="15">
        <f>H187</f>
        <v>386.28</v>
      </c>
    </row>
    <row r="188" spans="1:12" ht="15">
      <c r="A188" s="2" t="s">
        <v>150</v>
      </c>
      <c r="B188" s="2" t="s">
        <v>151</v>
      </c>
      <c r="C188" s="2" t="s">
        <v>88</v>
      </c>
      <c r="D188" s="2" t="s">
        <v>89</v>
      </c>
      <c r="E188" s="5">
        <v>6</v>
      </c>
      <c r="F188" s="11">
        <v>16.32</v>
      </c>
      <c r="G188" s="2" t="s">
        <v>9</v>
      </c>
      <c r="K188" s="15">
        <f t="shared" ref="K188:K192" si="29">F188</f>
        <v>16.32</v>
      </c>
    </row>
    <row r="189" spans="1:12" ht="15">
      <c r="A189" s="2" t="s">
        <v>154</v>
      </c>
      <c r="B189" s="2" t="s">
        <v>155</v>
      </c>
      <c r="C189" s="2" t="s">
        <v>156</v>
      </c>
      <c r="D189" s="2" t="s">
        <v>157</v>
      </c>
      <c r="E189" s="5">
        <v>1</v>
      </c>
      <c r="F189" s="11">
        <v>57.64</v>
      </c>
      <c r="G189" s="2" t="s">
        <v>9</v>
      </c>
      <c r="K189" s="15">
        <f t="shared" si="29"/>
        <v>57.64</v>
      </c>
    </row>
    <row r="190" spans="1:12" ht="15">
      <c r="A190" s="2" t="s">
        <v>154</v>
      </c>
      <c r="B190" s="2" t="s">
        <v>155</v>
      </c>
      <c r="C190" s="2" t="s">
        <v>54</v>
      </c>
      <c r="D190" s="2" t="s">
        <v>55</v>
      </c>
      <c r="E190" s="5">
        <v>11</v>
      </c>
      <c r="F190" s="11">
        <v>57.29</v>
      </c>
      <c r="G190" s="2" t="s">
        <v>9</v>
      </c>
      <c r="K190" s="15">
        <f t="shared" si="29"/>
        <v>57.29</v>
      </c>
    </row>
    <row r="191" spans="1:12" ht="15">
      <c r="A191" s="2" t="s">
        <v>154</v>
      </c>
      <c r="B191" s="2" t="s">
        <v>155</v>
      </c>
      <c r="C191" s="2" t="s">
        <v>92</v>
      </c>
      <c r="D191" s="2" t="s">
        <v>93</v>
      </c>
      <c r="E191" s="5">
        <v>1</v>
      </c>
      <c r="F191" s="11">
        <v>35.26</v>
      </c>
      <c r="G191" s="2" t="s">
        <v>9</v>
      </c>
      <c r="K191" s="15">
        <f t="shared" si="29"/>
        <v>35.26</v>
      </c>
    </row>
    <row r="192" spans="1:12" ht="15">
      <c r="A192" s="2" t="s">
        <v>154</v>
      </c>
      <c r="B192" s="2" t="s">
        <v>155</v>
      </c>
      <c r="C192" s="2" t="s">
        <v>40</v>
      </c>
      <c r="D192" s="2" t="s">
        <v>41</v>
      </c>
      <c r="E192" s="5">
        <v>5</v>
      </c>
      <c r="F192" s="11">
        <v>75.650000000000006</v>
      </c>
      <c r="G192" s="2" t="s">
        <v>9</v>
      </c>
      <c r="K192" s="15">
        <f t="shared" si="29"/>
        <v>75.650000000000006</v>
      </c>
    </row>
    <row r="193" spans="1:12" ht="15">
      <c r="A193" s="2" t="s">
        <v>154</v>
      </c>
      <c r="B193" s="2" t="s">
        <v>155</v>
      </c>
      <c r="C193" s="2" t="s">
        <v>19</v>
      </c>
      <c r="D193" s="2" t="s">
        <v>20</v>
      </c>
      <c r="E193" s="5">
        <v>122</v>
      </c>
      <c r="F193" s="11">
        <v>6786.86</v>
      </c>
      <c r="G193" s="2" t="s">
        <v>21</v>
      </c>
      <c r="H193" s="9">
        <f>F193</f>
        <v>6786.86</v>
      </c>
      <c r="J193" s="15">
        <f>H193</f>
        <v>6786.86</v>
      </c>
    </row>
    <row r="194" spans="1:12" ht="15">
      <c r="A194" s="2" t="s">
        <v>154</v>
      </c>
      <c r="B194" s="2" t="s">
        <v>155</v>
      </c>
      <c r="C194" s="2" t="s">
        <v>22</v>
      </c>
      <c r="D194" s="2" t="s">
        <v>23</v>
      </c>
      <c r="E194" s="5">
        <v>9</v>
      </c>
      <c r="F194" s="11">
        <v>261.97000000000003</v>
      </c>
      <c r="G194" s="2" t="s">
        <v>9</v>
      </c>
      <c r="K194" s="15">
        <f t="shared" ref="K194:K196" si="30">F194</f>
        <v>261.97000000000003</v>
      </c>
    </row>
    <row r="195" spans="1:12" ht="15">
      <c r="A195" s="2" t="s">
        <v>154</v>
      </c>
      <c r="B195" s="2" t="s">
        <v>155</v>
      </c>
      <c r="C195" s="2" t="s">
        <v>158</v>
      </c>
      <c r="D195" s="2" t="s">
        <v>159</v>
      </c>
      <c r="E195" s="5">
        <v>24</v>
      </c>
      <c r="F195" s="11">
        <v>92.4</v>
      </c>
      <c r="G195" s="2" t="s">
        <v>9</v>
      </c>
      <c r="K195" s="15">
        <f t="shared" si="30"/>
        <v>92.4</v>
      </c>
    </row>
    <row r="196" spans="1:12" ht="15">
      <c r="A196" s="2" t="s">
        <v>154</v>
      </c>
      <c r="B196" s="2" t="s">
        <v>155</v>
      </c>
      <c r="C196" s="2" t="s">
        <v>58</v>
      </c>
      <c r="D196" s="2" t="s">
        <v>59</v>
      </c>
      <c r="E196" s="5">
        <v>23</v>
      </c>
      <c r="F196" s="11">
        <v>455.24</v>
      </c>
      <c r="G196" s="2" t="s">
        <v>9</v>
      </c>
      <c r="K196" s="15">
        <f t="shared" si="30"/>
        <v>455.24</v>
      </c>
    </row>
    <row r="197" spans="1:12" ht="15">
      <c r="A197" s="2" t="s">
        <v>154</v>
      </c>
      <c r="B197" s="2" t="s">
        <v>155</v>
      </c>
      <c r="C197" s="2" t="s">
        <v>31</v>
      </c>
      <c r="D197" s="2" t="s">
        <v>32</v>
      </c>
      <c r="E197" s="5">
        <v>171</v>
      </c>
      <c r="F197" s="11">
        <v>3895.74</v>
      </c>
      <c r="G197" s="2" t="s">
        <v>33</v>
      </c>
      <c r="H197" s="9">
        <f>F197</f>
        <v>3895.74</v>
      </c>
      <c r="J197" s="15">
        <f t="shared" ref="J197:J198" si="31">H197</f>
        <v>3895.74</v>
      </c>
    </row>
    <row r="198" spans="1:12" ht="15">
      <c r="A198" s="2" t="s">
        <v>154</v>
      </c>
      <c r="B198" s="2" t="s">
        <v>155</v>
      </c>
      <c r="C198" s="2" t="s">
        <v>48</v>
      </c>
      <c r="D198" s="2" t="s">
        <v>49</v>
      </c>
      <c r="E198" s="5">
        <v>5</v>
      </c>
      <c r="F198" s="11">
        <v>209</v>
      </c>
      <c r="G198" s="2" t="s">
        <v>33</v>
      </c>
      <c r="H198" s="9">
        <f>F198</f>
        <v>209</v>
      </c>
      <c r="J198" s="15">
        <f t="shared" si="31"/>
        <v>209</v>
      </c>
    </row>
    <row r="199" spans="1:12" ht="15">
      <c r="A199" s="2" t="s">
        <v>154</v>
      </c>
      <c r="B199" s="2" t="s">
        <v>155</v>
      </c>
      <c r="C199" s="2" t="s">
        <v>80</v>
      </c>
      <c r="D199" s="2" t="s">
        <v>81</v>
      </c>
      <c r="E199" s="5">
        <v>1</v>
      </c>
      <c r="F199" s="11">
        <v>65.61</v>
      </c>
      <c r="G199" s="2" t="s">
        <v>9</v>
      </c>
      <c r="K199" s="15">
        <f t="shared" ref="K199:K203" si="32">F199</f>
        <v>65.61</v>
      </c>
    </row>
    <row r="200" spans="1:12" ht="15">
      <c r="A200" s="2" t="s">
        <v>154</v>
      </c>
      <c r="B200" s="2" t="s">
        <v>155</v>
      </c>
      <c r="C200" s="2" t="s">
        <v>82</v>
      </c>
      <c r="D200" s="2" t="s">
        <v>83</v>
      </c>
      <c r="E200" s="5">
        <v>1</v>
      </c>
      <c r="F200" s="11">
        <v>33.01</v>
      </c>
      <c r="G200" s="2" t="s">
        <v>9</v>
      </c>
      <c r="K200" s="15">
        <f t="shared" si="32"/>
        <v>33.01</v>
      </c>
    </row>
    <row r="201" spans="1:12" ht="15">
      <c r="A201" s="2" t="s">
        <v>154</v>
      </c>
      <c r="B201" s="2" t="s">
        <v>155</v>
      </c>
      <c r="C201" s="2" t="s">
        <v>86</v>
      </c>
      <c r="D201" s="2" t="s">
        <v>87</v>
      </c>
      <c r="E201" s="5">
        <v>2</v>
      </c>
      <c r="F201" s="11">
        <v>126.94</v>
      </c>
      <c r="G201" s="2" t="s">
        <v>9</v>
      </c>
      <c r="K201" s="15">
        <f t="shared" si="32"/>
        <v>126.94</v>
      </c>
    </row>
    <row r="202" spans="1:12" ht="15">
      <c r="A202" s="2" t="s">
        <v>154</v>
      </c>
      <c r="B202" s="2" t="s">
        <v>155</v>
      </c>
      <c r="C202" s="2" t="s">
        <v>104</v>
      </c>
      <c r="D202" s="2" t="s">
        <v>105</v>
      </c>
      <c r="E202" s="5">
        <v>3</v>
      </c>
      <c r="F202" s="11">
        <v>119.88</v>
      </c>
      <c r="G202" s="2" t="s">
        <v>9</v>
      </c>
      <c r="K202" s="15">
        <f t="shared" si="32"/>
        <v>119.88</v>
      </c>
    </row>
    <row r="203" spans="1:12" ht="15">
      <c r="A203" s="2" t="s">
        <v>154</v>
      </c>
      <c r="B203" s="2" t="s">
        <v>155</v>
      </c>
      <c r="C203" s="2" t="s">
        <v>122</v>
      </c>
      <c r="D203" s="2" t="s">
        <v>123</v>
      </c>
      <c r="E203" s="5">
        <v>2</v>
      </c>
      <c r="F203" s="11">
        <v>323.94</v>
      </c>
      <c r="G203" s="2" t="s">
        <v>9</v>
      </c>
      <c r="K203" s="15">
        <f t="shared" si="32"/>
        <v>323.94</v>
      </c>
    </row>
    <row r="204" spans="1:12" ht="15">
      <c r="A204" s="2" t="s">
        <v>154</v>
      </c>
      <c r="B204" s="2" t="s">
        <v>155</v>
      </c>
      <c r="C204" s="2" t="s">
        <v>64</v>
      </c>
      <c r="D204" s="2" t="s">
        <v>65</v>
      </c>
      <c r="E204" s="5">
        <v>16</v>
      </c>
      <c r="F204" s="11">
        <v>220.64</v>
      </c>
      <c r="G204" s="2" t="s">
        <v>28</v>
      </c>
      <c r="H204" s="9">
        <f>F204</f>
        <v>220.64</v>
      </c>
      <c r="L204" s="15">
        <f>H204</f>
        <v>220.64</v>
      </c>
    </row>
    <row r="205" spans="1:12" ht="15">
      <c r="A205" s="2" t="s">
        <v>154</v>
      </c>
      <c r="B205" s="2" t="s">
        <v>155</v>
      </c>
      <c r="C205" s="2" t="s">
        <v>160</v>
      </c>
      <c r="D205" s="2" t="s">
        <v>161</v>
      </c>
      <c r="E205" s="5">
        <v>24</v>
      </c>
      <c r="F205" s="11">
        <v>45.36</v>
      </c>
      <c r="G205" s="2" t="s">
        <v>9</v>
      </c>
      <c r="K205" s="15">
        <f t="shared" ref="K205:K207" si="33">F205</f>
        <v>45.36</v>
      </c>
    </row>
    <row r="206" spans="1:12" ht="15">
      <c r="A206" s="2" t="s">
        <v>162</v>
      </c>
      <c r="B206" s="2" t="s">
        <v>163</v>
      </c>
      <c r="C206" s="2" t="s">
        <v>38</v>
      </c>
      <c r="D206" s="2" t="s">
        <v>39</v>
      </c>
      <c r="E206" s="5">
        <v>1</v>
      </c>
      <c r="F206" s="11">
        <v>45.91</v>
      </c>
      <c r="G206" s="2" t="s">
        <v>9</v>
      </c>
      <c r="K206" s="15">
        <f t="shared" si="33"/>
        <v>45.91</v>
      </c>
    </row>
    <row r="207" spans="1:12" ht="15">
      <c r="A207" s="2" t="s">
        <v>162</v>
      </c>
      <c r="B207" s="2" t="s">
        <v>163</v>
      </c>
      <c r="C207" s="2" t="s">
        <v>40</v>
      </c>
      <c r="D207" s="2" t="s">
        <v>41</v>
      </c>
      <c r="E207" s="5">
        <v>3</v>
      </c>
      <c r="F207" s="11">
        <v>44.94</v>
      </c>
      <c r="G207" s="2" t="s">
        <v>9</v>
      </c>
      <c r="K207" s="15">
        <f t="shared" si="33"/>
        <v>44.94</v>
      </c>
    </row>
    <row r="208" spans="1:12" ht="15">
      <c r="A208" s="2" t="s">
        <v>162</v>
      </c>
      <c r="B208" s="2" t="s">
        <v>163</v>
      </c>
      <c r="C208" s="2" t="s">
        <v>19</v>
      </c>
      <c r="D208" s="2" t="s">
        <v>20</v>
      </c>
      <c r="E208" s="5">
        <v>1</v>
      </c>
      <c r="F208" s="11">
        <v>56.25</v>
      </c>
      <c r="G208" s="2" t="s">
        <v>21</v>
      </c>
      <c r="H208" s="9">
        <f>F208</f>
        <v>56.25</v>
      </c>
      <c r="J208" s="15">
        <f>H208</f>
        <v>56.25</v>
      </c>
    </row>
    <row r="209" spans="1:12" ht="15">
      <c r="A209" s="2" t="s">
        <v>162</v>
      </c>
      <c r="B209" s="2" t="s">
        <v>163</v>
      </c>
      <c r="C209" s="2" t="s">
        <v>26</v>
      </c>
      <c r="D209" s="2" t="s">
        <v>27</v>
      </c>
      <c r="E209" s="5">
        <v>1</v>
      </c>
      <c r="F209" s="11">
        <v>31.98</v>
      </c>
      <c r="G209" s="2" t="s">
        <v>28</v>
      </c>
      <c r="H209" s="9">
        <f>F209</f>
        <v>31.98</v>
      </c>
      <c r="L209" s="15">
        <f>H209</f>
        <v>31.98</v>
      </c>
    </row>
    <row r="210" spans="1:12" ht="15">
      <c r="A210" s="2" t="s">
        <v>162</v>
      </c>
      <c r="B210" s="2" t="s">
        <v>163</v>
      </c>
      <c r="C210" s="2" t="s">
        <v>29</v>
      </c>
      <c r="D210" s="2" t="s">
        <v>30</v>
      </c>
      <c r="E210" s="5">
        <v>1</v>
      </c>
      <c r="F210" s="11">
        <v>26.63</v>
      </c>
      <c r="G210" s="2" t="s">
        <v>9</v>
      </c>
      <c r="K210" s="15">
        <f>F210</f>
        <v>26.63</v>
      </c>
    </row>
    <row r="211" spans="1:12" ht="15">
      <c r="A211" s="2" t="s">
        <v>162</v>
      </c>
      <c r="B211" s="2" t="s">
        <v>163</v>
      </c>
      <c r="C211" s="2" t="s">
        <v>48</v>
      </c>
      <c r="D211" s="2" t="s">
        <v>49</v>
      </c>
      <c r="E211" s="5">
        <v>13</v>
      </c>
      <c r="F211" s="11">
        <v>543.4</v>
      </c>
      <c r="G211" s="2" t="s">
        <v>33</v>
      </c>
      <c r="H211" s="9">
        <f>F211</f>
        <v>543.4</v>
      </c>
      <c r="J211" s="15">
        <f>H211</f>
        <v>543.4</v>
      </c>
    </row>
    <row r="212" spans="1:12" ht="15">
      <c r="A212" s="2" t="s">
        <v>164</v>
      </c>
      <c r="B212" s="2" t="s">
        <v>165</v>
      </c>
      <c r="C212" s="2" t="s">
        <v>12</v>
      </c>
      <c r="D212" s="2" t="s">
        <v>13</v>
      </c>
      <c r="E212" s="5">
        <v>1</v>
      </c>
      <c r="F212" s="11">
        <v>47.61</v>
      </c>
      <c r="G212" s="2" t="s">
        <v>9</v>
      </c>
      <c r="K212" s="15">
        <f t="shared" ref="K212:K213" si="34">F212</f>
        <v>47.61</v>
      </c>
    </row>
    <row r="213" spans="1:12" ht="15">
      <c r="A213" s="2" t="s">
        <v>164</v>
      </c>
      <c r="B213" s="2" t="s">
        <v>165</v>
      </c>
      <c r="C213" s="2" t="s">
        <v>40</v>
      </c>
      <c r="D213" s="2" t="s">
        <v>41</v>
      </c>
      <c r="E213" s="5">
        <v>2</v>
      </c>
      <c r="F213" s="11">
        <v>30.26</v>
      </c>
      <c r="G213" s="2" t="s">
        <v>9</v>
      </c>
      <c r="K213" s="15">
        <f t="shared" si="34"/>
        <v>30.26</v>
      </c>
    </row>
    <row r="214" spans="1:12" ht="15">
      <c r="A214" s="2" t="s">
        <v>164</v>
      </c>
      <c r="B214" s="2" t="s">
        <v>165</v>
      </c>
      <c r="C214" s="2" t="s">
        <v>19</v>
      </c>
      <c r="D214" s="2" t="s">
        <v>20</v>
      </c>
      <c r="E214" s="5">
        <v>7</v>
      </c>
      <c r="F214" s="11">
        <v>390.03</v>
      </c>
      <c r="G214" s="2" t="s">
        <v>21</v>
      </c>
      <c r="H214" s="9">
        <f>F214</f>
        <v>390.03</v>
      </c>
      <c r="J214" s="15">
        <f>H214</f>
        <v>390.03</v>
      </c>
    </row>
    <row r="215" spans="1:12" ht="15">
      <c r="A215" s="2" t="s">
        <v>164</v>
      </c>
      <c r="B215" s="2" t="s">
        <v>165</v>
      </c>
      <c r="C215" s="2" t="s">
        <v>74</v>
      </c>
      <c r="D215" s="2" t="s">
        <v>75</v>
      </c>
      <c r="E215" s="5">
        <v>2</v>
      </c>
      <c r="F215" s="11">
        <v>16.88</v>
      </c>
      <c r="G215" s="2" t="s">
        <v>9</v>
      </c>
      <c r="K215" s="15">
        <f t="shared" ref="K215:K216" si="35">F215</f>
        <v>16.88</v>
      </c>
    </row>
    <row r="216" spans="1:12" ht="15">
      <c r="A216" s="2" t="s">
        <v>164</v>
      </c>
      <c r="B216" s="2" t="s">
        <v>165</v>
      </c>
      <c r="C216" s="2" t="s">
        <v>24</v>
      </c>
      <c r="D216" s="2" t="s">
        <v>25</v>
      </c>
      <c r="E216" s="5">
        <v>2</v>
      </c>
      <c r="F216" s="11">
        <v>187.7</v>
      </c>
      <c r="G216" s="2" t="s">
        <v>9</v>
      </c>
      <c r="K216" s="15">
        <f t="shared" si="35"/>
        <v>187.7</v>
      </c>
    </row>
    <row r="217" spans="1:12" ht="15">
      <c r="A217" s="2" t="s">
        <v>164</v>
      </c>
      <c r="B217" s="2" t="s">
        <v>165</v>
      </c>
      <c r="C217" s="2" t="s">
        <v>26</v>
      </c>
      <c r="D217" s="2" t="s">
        <v>27</v>
      </c>
      <c r="E217" s="5">
        <v>2</v>
      </c>
      <c r="F217" s="11">
        <v>63.96</v>
      </c>
      <c r="G217" s="2" t="s">
        <v>28</v>
      </c>
      <c r="H217" s="9">
        <f>F217</f>
        <v>63.96</v>
      </c>
      <c r="L217" s="15">
        <f>H217</f>
        <v>63.96</v>
      </c>
    </row>
    <row r="218" spans="1:12" ht="15">
      <c r="A218" s="2" t="s">
        <v>164</v>
      </c>
      <c r="B218" s="2" t="s">
        <v>165</v>
      </c>
      <c r="C218" s="2" t="s">
        <v>42</v>
      </c>
      <c r="D218" s="2" t="s">
        <v>43</v>
      </c>
      <c r="E218" s="5">
        <v>1</v>
      </c>
      <c r="F218" s="11">
        <v>26.63</v>
      </c>
      <c r="G218" s="2" t="s">
        <v>9</v>
      </c>
      <c r="K218" s="15">
        <f t="shared" ref="K218:K219" si="36">F218</f>
        <v>26.63</v>
      </c>
    </row>
    <row r="219" spans="1:12" ht="15">
      <c r="A219" s="2" t="s">
        <v>164</v>
      </c>
      <c r="B219" s="2" t="s">
        <v>165</v>
      </c>
      <c r="C219" s="2" t="s">
        <v>58</v>
      </c>
      <c r="D219" s="2" t="s">
        <v>59</v>
      </c>
      <c r="E219" s="5">
        <v>1</v>
      </c>
      <c r="F219" s="11">
        <v>20.56</v>
      </c>
      <c r="G219" s="2" t="s">
        <v>9</v>
      </c>
      <c r="K219" s="15">
        <f t="shared" si="36"/>
        <v>20.56</v>
      </c>
    </row>
    <row r="220" spans="1:12" ht="15">
      <c r="A220" s="2" t="s">
        <v>164</v>
      </c>
      <c r="B220" s="2" t="s">
        <v>165</v>
      </c>
      <c r="C220" s="2" t="s">
        <v>31</v>
      </c>
      <c r="D220" s="2" t="s">
        <v>32</v>
      </c>
      <c r="E220" s="5">
        <v>6</v>
      </c>
      <c r="F220" s="11">
        <v>135.99</v>
      </c>
      <c r="G220" s="2" t="s">
        <v>33</v>
      </c>
      <c r="H220" s="9">
        <f>F220</f>
        <v>135.99</v>
      </c>
      <c r="J220" s="15">
        <f t="shared" ref="J220:J221" si="37">H220</f>
        <v>135.99</v>
      </c>
    </row>
    <row r="221" spans="1:12" ht="15">
      <c r="A221" s="2" t="s">
        <v>164</v>
      </c>
      <c r="B221" s="2" t="s">
        <v>165</v>
      </c>
      <c r="C221" s="2" t="s">
        <v>48</v>
      </c>
      <c r="D221" s="2" t="s">
        <v>49</v>
      </c>
      <c r="E221" s="5">
        <v>4</v>
      </c>
      <c r="F221" s="11">
        <v>168.45</v>
      </c>
      <c r="G221" s="2" t="s">
        <v>33</v>
      </c>
      <c r="H221" s="9">
        <f>F221</f>
        <v>168.45</v>
      </c>
      <c r="J221" s="15">
        <f t="shared" si="37"/>
        <v>168.45</v>
      </c>
    </row>
    <row r="222" spans="1:12" ht="15">
      <c r="A222" s="2" t="s">
        <v>166</v>
      </c>
      <c r="B222" s="2" t="s">
        <v>167</v>
      </c>
      <c r="C222" s="2" t="s">
        <v>19</v>
      </c>
      <c r="D222" s="2" t="s">
        <v>20</v>
      </c>
      <c r="E222" s="5">
        <v>3</v>
      </c>
      <c r="F222" s="11">
        <v>168.75</v>
      </c>
      <c r="G222" s="2" t="s">
        <v>21</v>
      </c>
      <c r="H222" s="9">
        <f>F222</f>
        <v>168.75</v>
      </c>
      <c r="J222" s="15">
        <f>H222</f>
        <v>168.75</v>
      </c>
    </row>
    <row r="223" spans="1:12" ht="15">
      <c r="A223" s="2" t="s">
        <v>166</v>
      </c>
      <c r="B223" s="2" t="s">
        <v>167</v>
      </c>
      <c r="C223" s="2" t="s">
        <v>76</v>
      </c>
      <c r="D223" s="2" t="s">
        <v>77</v>
      </c>
      <c r="E223" s="5">
        <v>2</v>
      </c>
      <c r="F223" s="11">
        <v>33</v>
      </c>
      <c r="G223" s="2" t="s">
        <v>9</v>
      </c>
      <c r="K223" s="15">
        <f t="shared" ref="K223:K224" si="38">F223</f>
        <v>33</v>
      </c>
    </row>
    <row r="224" spans="1:12" ht="15">
      <c r="A224" s="2" t="s">
        <v>166</v>
      </c>
      <c r="B224" s="2" t="s">
        <v>167</v>
      </c>
      <c r="C224" s="2" t="s">
        <v>46</v>
      </c>
      <c r="D224" s="2" t="s">
        <v>47</v>
      </c>
      <c r="E224" s="5">
        <v>1</v>
      </c>
      <c r="F224" s="11">
        <v>16.5</v>
      </c>
      <c r="G224" s="2" t="s">
        <v>9</v>
      </c>
      <c r="K224" s="15">
        <f t="shared" si="38"/>
        <v>16.5</v>
      </c>
    </row>
    <row r="225" spans="1:12" ht="15">
      <c r="A225" s="2" t="s">
        <v>166</v>
      </c>
      <c r="B225" s="2" t="s">
        <v>167</v>
      </c>
      <c r="C225" s="2" t="s">
        <v>31</v>
      </c>
      <c r="D225" s="2" t="s">
        <v>32</v>
      </c>
      <c r="E225" s="5">
        <v>5</v>
      </c>
      <c r="F225" s="11">
        <v>112.95</v>
      </c>
      <c r="G225" s="2" t="s">
        <v>33</v>
      </c>
      <c r="H225" s="9">
        <f>F225</f>
        <v>112.95</v>
      </c>
      <c r="J225" s="15">
        <f>H225</f>
        <v>112.95</v>
      </c>
    </row>
    <row r="226" spans="1:12" ht="15">
      <c r="A226" s="2" t="s">
        <v>168</v>
      </c>
      <c r="B226" s="2" t="s">
        <v>169</v>
      </c>
      <c r="C226" s="2" t="s">
        <v>156</v>
      </c>
      <c r="D226" s="2" t="s">
        <v>157</v>
      </c>
      <c r="E226" s="5">
        <v>1</v>
      </c>
      <c r="F226" s="11">
        <v>57.64</v>
      </c>
      <c r="G226" s="2" t="s">
        <v>9</v>
      </c>
      <c r="K226" s="15">
        <f t="shared" ref="K226:K227" si="39">F226</f>
        <v>57.64</v>
      </c>
    </row>
    <row r="227" spans="1:12" ht="15">
      <c r="A227" s="2" t="s">
        <v>168</v>
      </c>
      <c r="B227" s="2" t="s">
        <v>169</v>
      </c>
      <c r="C227" s="2" t="s">
        <v>38</v>
      </c>
      <c r="D227" s="2" t="s">
        <v>39</v>
      </c>
      <c r="E227" s="5">
        <v>1</v>
      </c>
      <c r="F227" s="11">
        <v>45.91</v>
      </c>
      <c r="G227" s="2" t="s">
        <v>9</v>
      </c>
      <c r="K227" s="15">
        <f t="shared" si="39"/>
        <v>45.91</v>
      </c>
    </row>
    <row r="228" spans="1:12" ht="15">
      <c r="A228" s="2" t="s">
        <v>168</v>
      </c>
      <c r="B228" s="2" t="s">
        <v>169</v>
      </c>
      <c r="C228" s="2" t="s">
        <v>19</v>
      </c>
      <c r="D228" s="2" t="s">
        <v>20</v>
      </c>
      <c r="E228" s="5">
        <v>10</v>
      </c>
      <c r="F228" s="11">
        <v>551.34</v>
      </c>
      <c r="G228" s="2" t="s">
        <v>21</v>
      </c>
      <c r="H228" s="9">
        <f>F228</f>
        <v>551.34</v>
      </c>
      <c r="J228" s="15">
        <f>H228</f>
        <v>551.34</v>
      </c>
    </row>
    <row r="229" spans="1:12" ht="15">
      <c r="A229" s="2" t="s">
        <v>168</v>
      </c>
      <c r="B229" s="2" t="s">
        <v>169</v>
      </c>
      <c r="C229" s="2" t="s">
        <v>26</v>
      </c>
      <c r="D229" s="2" t="s">
        <v>27</v>
      </c>
      <c r="E229" s="5">
        <v>3</v>
      </c>
      <c r="F229" s="11">
        <v>95.94</v>
      </c>
      <c r="G229" s="2" t="s">
        <v>28</v>
      </c>
      <c r="H229" s="9">
        <f>F229</f>
        <v>95.94</v>
      </c>
      <c r="L229" s="15">
        <f>H229</f>
        <v>95.94</v>
      </c>
    </row>
    <row r="230" spans="1:12" ht="15">
      <c r="A230" s="2" t="s">
        <v>168</v>
      </c>
      <c r="B230" s="2" t="s">
        <v>169</v>
      </c>
      <c r="C230" s="2" t="s">
        <v>42</v>
      </c>
      <c r="D230" s="2" t="s">
        <v>43</v>
      </c>
      <c r="E230" s="5">
        <v>2</v>
      </c>
      <c r="F230" s="11">
        <v>53.26</v>
      </c>
      <c r="G230" s="2" t="s">
        <v>9</v>
      </c>
      <c r="K230" s="15">
        <f>F230</f>
        <v>53.26</v>
      </c>
    </row>
    <row r="231" spans="1:12" ht="15">
      <c r="A231" s="2" t="s">
        <v>168</v>
      </c>
      <c r="B231" s="2" t="s">
        <v>169</v>
      </c>
      <c r="C231" s="2" t="s">
        <v>31</v>
      </c>
      <c r="D231" s="2" t="s">
        <v>32</v>
      </c>
      <c r="E231" s="5">
        <v>8</v>
      </c>
      <c r="F231" s="11">
        <v>182.97</v>
      </c>
      <c r="G231" s="2" t="s">
        <v>33</v>
      </c>
      <c r="H231" s="9">
        <f>F231</f>
        <v>182.97</v>
      </c>
      <c r="J231" s="15">
        <f t="shared" ref="J231:J232" si="40">H231</f>
        <v>182.97</v>
      </c>
    </row>
    <row r="232" spans="1:12" ht="15">
      <c r="A232" s="2" t="s">
        <v>168</v>
      </c>
      <c r="B232" s="2" t="s">
        <v>169</v>
      </c>
      <c r="C232" s="2" t="s">
        <v>48</v>
      </c>
      <c r="D232" s="2" t="s">
        <v>49</v>
      </c>
      <c r="E232" s="5">
        <v>23</v>
      </c>
      <c r="F232" s="11">
        <v>971</v>
      </c>
      <c r="G232" s="2" t="s">
        <v>33</v>
      </c>
      <c r="H232" s="9">
        <f>F232</f>
        <v>971</v>
      </c>
      <c r="J232" s="15">
        <f t="shared" si="40"/>
        <v>971</v>
      </c>
    </row>
    <row r="233" spans="1:12" ht="15">
      <c r="A233" s="2" t="s">
        <v>170</v>
      </c>
      <c r="B233" s="2" t="s">
        <v>171</v>
      </c>
      <c r="C233" s="2" t="s">
        <v>38</v>
      </c>
      <c r="D233" s="2" t="s">
        <v>39</v>
      </c>
      <c r="E233" s="5">
        <v>1</v>
      </c>
      <c r="F233" s="11">
        <v>47.05</v>
      </c>
      <c r="G233" s="2" t="s">
        <v>9</v>
      </c>
      <c r="K233" s="15">
        <f>F233</f>
        <v>47.05</v>
      </c>
    </row>
    <row r="234" spans="1:12" ht="15">
      <c r="A234" s="2" t="s">
        <v>170</v>
      </c>
      <c r="B234" s="2" t="s">
        <v>171</v>
      </c>
      <c r="C234" s="2" t="s">
        <v>19</v>
      </c>
      <c r="D234" s="2" t="s">
        <v>20</v>
      </c>
      <c r="E234" s="5">
        <v>21</v>
      </c>
      <c r="F234" s="11">
        <v>1163.8900000000001</v>
      </c>
      <c r="G234" s="2" t="s">
        <v>21</v>
      </c>
      <c r="H234" s="9">
        <f>F234</f>
        <v>1163.8900000000001</v>
      </c>
      <c r="J234" s="15">
        <f>H234</f>
        <v>1163.8900000000001</v>
      </c>
    </row>
    <row r="235" spans="1:12" ht="15">
      <c r="A235" s="2" t="s">
        <v>170</v>
      </c>
      <c r="B235" s="2" t="s">
        <v>171</v>
      </c>
      <c r="C235" s="2" t="s">
        <v>24</v>
      </c>
      <c r="D235" s="2" t="s">
        <v>25</v>
      </c>
      <c r="E235" s="5">
        <v>1</v>
      </c>
      <c r="F235" s="11">
        <v>93.85</v>
      </c>
      <c r="G235" s="2" t="s">
        <v>9</v>
      </c>
      <c r="K235" s="15">
        <f t="shared" ref="K235:K237" si="41">F235</f>
        <v>93.85</v>
      </c>
    </row>
    <row r="236" spans="1:12" ht="15">
      <c r="A236" s="2" t="s">
        <v>170</v>
      </c>
      <c r="B236" s="2" t="s">
        <v>171</v>
      </c>
      <c r="C236" s="2" t="s">
        <v>29</v>
      </c>
      <c r="D236" s="2" t="s">
        <v>30</v>
      </c>
      <c r="E236" s="5">
        <v>1</v>
      </c>
      <c r="F236" s="11">
        <v>26.63</v>
      </c>
      <c r="G236" s="2" t="s">
        <v>9</v>
      </c>
      <c r="K236" s="15">
        <f t="shared" si="41"/>
        <v>26.63</v>
      </c>
    </row>
    <row r="237" spans="1:12" ht="15">
      <c r="A237" s="2" t="s">
        <v>170</v>
      </c>
      <c r="B237" s="2" t="s">
        <v>171</v>
      </c>
      <c r="C237" s="2" t="s">
        <v>42</v>
      </c>
      <c r="D237" s="2" t="s">
        <v>43</v>
      </c>
      <c r="E237" s="5">
        <v>1</v>
      </c>
      <c r="F237" s="11">
        <v>26.63</v>
      </c>
      <c r="G237" s="2" t="s">
        <v>9</v>
      </c>
      <c r="K237" s="15">
        <f t="shared" si="41"/>
        <v>26.63</v>
      </c>
    </row>
    <row r="238" spans="1:12" ht="15">
      <c r="A238" s="2" t="s">
        <v>170</v>
      </c>
      <c r="B238" s="2" t="s">
        <v>171</v>
      </c>
      <c r="C238" s="2" t="s">
        <v>44</v>
      </c>
      <c r="D238" s="2" t="s">
        <v>45</v>
      </c>
      <c r="E238" s="5">
        <v>1</v>
      </c>
      <c r="F238" s="11">
        <v>33.39</v>
      </c>
      <c r="G238" s="2" t="s">
        <v>28</v>
      </c>
      <c r="H238" s="9">
        <f>F238</f>
        <v>33.39</v>
      </c>
      <c r="L238" s="15">
        <f>H238</f>
        <v>33.39</v>
      </c>
    </row>
    <row r="239" spans="1:12" ht="15">
      <c r="A239" s="2" t="s">
        <v>170</v>
      </c>
      <c r="B239" s="2" t="s">
        <v>171</v>
      </c>
      <c r="C239" s="2" t="s">
        <v>46</v>
      </c>
      <c r="D239" s="2" t="s">
        <v>47</v>
      </c>
      <c r="E239" s="5">
        <v>5</v>
      </c>
      <c r="F239" s="11">
        <v>82.5</v>
      </c>
      <c r="G239" s="2" t="s">
        <v>9</v>
      </c>
      <c r="K239" s="15">
        <f>F239</f>
        <v>82.5</v>
      </c>
    </row>
    <row r="240" spans="1:12" ht="15">
      <c r="A240" s="2" t="s">
        <v>170</v>
      </c>
      <c r="B240" s="2" t="s">
        <v>171</v>
      </c>
      <c r="C240" s="2" t="s">
        <v>31</v>
      </c>
      <c r="D240" s="2" t="s">
        <v>32</v>
      </c>
      <c r="E240" s="5">
        <v>19</v>
      </c>
      <c r="F240" s="11">
        <v>433.26</v>
      </c>
      <c r="G240" s="2" t="s">
        <v>33</v>
      </c>
      <c r="H240" s="9">
        <f>F240</f>
        <v>433.26</v>
      </c>
      <c r="J240" s="15">
        <f>H240</f>
        <v>433.26</v>
      </c>
    </row>
    <row r="241" spans="1:12" ht="15">
      <c r="A241" s="2" t="s">
        <v>170</v>
      </c>
      <c r="B241" s="2" t="s">
        <v>171</v>
      </c>
      <c r="C241" s="2" t="s">
        <v>88</v>
      </c>
      <c r="D241" s="2" t="s">
        <v>89</v>
      </c>
      <c r="E241" s="5">
        <v>4</v>
      </c>
      <c r="F241" s="11">
        <v>10.88</v>
      </c>
      <c r="G241" s="2" t="s">
        <v>9</v>
      </c>
      <c r="K241" s="15">
        <f t="shared" ref="K241:K247" si="42">F241</f>
        <v>10.88</v>
      </c>
    </row>
    <row r="242" spans="1:12" ht="15">
      <c r="A242" s="2" t="s">
        <v>172</v>
      </c>
      <c r="B242" s="2" t="s">
        <v>173</v>
      </c>
      <c r="C242" s="2" t="s">
        <v>156</v>
      </c>
      <c r="D242" s="2" t="s">
        <v>157</v>
      </c>
      <c r="E242" s="5">
        <v>7</v>
      </c>
      <c r="F242" s="11">
        <v>394.64</v>
      </c>
      <c r="G242" s="2" t="s">
        <v>9</v>
      </c>
      <c r="K242" s="15">
        <f t="shared" si="42"/>
        <v>394.64</v>
      </c>
    </row>
    <row r="243" spans="1:12" ht="15">
      <c r="A243" s="2" t="s">
        <v>172</v>
      </c>
      <c r="B243" s="2" t="s">
        <v>173</v>
      </c>
      <c r="C243" s="2" t="s">
        <v>54</v>
      </c>
      <c r="D243" s="2" t="s">
        <v>55</v>
      </c>
      <c r="E243" s="5">
        <v>12</v>
      </c>
      <c r="F243" s="11">
        <v>61.79</v>
      </c>
      <c r="G243" s="2" t="s">
        <v>9</v>
      </c>
      <c r="K243" s="15">
        <f t="shared" si="42"/>
        <v>61.79</v>
      </c>
    </row>
    <row r="244" spans="1:12" ht="15">
      <c r="A244" s="2" t="s">
        <v>172</v>
      </c>
      <c r="B244" s="2" t="s">
        <v>173</v>
      </c>
      <c r="C244" s="2" t="s">
        <v>92</v>
      </c>
      <c r="D244" s="2" t="s">
        <v>93</v>
      </c>
      <c r="E244" s="5">
        <v>1</v>
      </c>
      <c r="F244" s="11">
        <v>35.26</v>
      </c>
      <c r="G244" s="2" t="s">
        <v>9</v>
      </c>
      <c r="K244" s="15">
        <f t="shared" si="42"/>
        <v>35.26</v>
      </c>
    </row>
    <row r="245" spans="1:12" ht="15">
      <c r="A245" s="2" t="s">
        <v>172</v>
      </c>
      <c r="B245" s="2" t="s">
        <v>173</v>
      </c>
      <c r="C245" s="2" t="s">
        <v>10</v>
      </c>
      <c r="D245" s="2" t="s">
        <v>11</v>
      </c>
      <c r="E245" s="5">
        <v>29</v>
      </c>
      <c r="F245" s="11">
        <v>2644.02</v>
      </c>
      <c r="G245" s="2" t="s">
        <v>9</v>
      </c>
      <c r="K245" s="15">
        <f t="shared" si="42"/>
        <v>2644.02</v>
      </c>
    </row>
    <row r="246" spans="1:12" ht="15">
      <c r="A246" s="2" t="s">
        <v>172</v>
      </c>
      <c r="B246" s="2" t="s">
        <v>173</v>
      </c>
      <c r="C246" s="2" t="s">
        <v>174</v>
      </c>
      <c r="D246" s="2" t="s">
        <v>175</v>
      </c>
      <c r="E246" s="5">
        <v>8</v>
      </c>
      <c r="F246" s="11">
        <v>741.84</v>
      </c>
      <c r="G246" s="2" t="s">
        <v>9</v>
      </c>
      <c r="K246" s="15">
        <f t="shared" si="42"/>
        <v>741.84</v>
      </c>
    </row>
    <row r="247" spans="1:12" ht="15">
      <c r="A247" s="2" t="s">
        <v>172</v>
      </c>
      <c r="B247" s="2" t="s">
        <v>173</v>
      </c>
      <c r="C247" s="2" t="s">
        <v>12</v>
      </c>
      <c r="D247" s="2" t="s">
        <v>13</v>
      </c>
      <c r="E247" s="5">
        <v>1</v>
      </c>
      <c r="F247" s="11">
        <v>47.61</v>
      </c>
      <c r="G247" s="2" t="s">
        <v>9</v>
      </c>
      <c r="K247" s="15">
        <f t="shared" si="42"/>
        <v>47.61</v>
      </c>
    </row>
    <row r="248" spans="1:12" ht="15">
      <c r="A248" s="2" t="s">
        <v>172</v>
      </c>
      <c r="B248" s="2" t="s">
        <v>173</v>
      </c>
      <c r="C248" s="2" t="s">
        <v>176</v>
      </c>
      <c r="D248" s="2" t="s">
        <v>177</v>
      </c>
      <c r="E248" s="5">
        <v>2</v>
      </c>
      <c r="F248" s="11">
        <v>102.24</v>
      </c>
      <c r="G248" s="2" t="s">
        <v>28</v>
      </c>
      <c r="H248" s="9">
        <f>F248</f>
        <v>102.24</v>
      </c>
      <c r="L248" s="15">
        <f t="shared" ref="L248:L250" si="43">H248</f>
        <v>102.24</v>
      </c>
    </row>
    <row r="249" spans="1:12" ht="15">
      <c r="A249" s="2" t="s">
        <v>172</v>
      </c>
      <c r="B249" s="2" t="s">
        <v>173</v>
      </c>
      <c r="C249" s="2" t="s">
        <v>178</v>
      </c>
      <c r="D249" s="2" t="s">
        <v>179</v>
      </c>
      <c r="E249" s="5">
        <v>6</v>
      </c>
      <c r="F249" s="11">
        <v>245.82</v>
      </c>
      <c r="G249" s="2" t="s">
        <v>18</v>
      </c>
      <c r="H249" s="9">
        <f>F249</f>
        <v>245.82</v>
      </c>
      <c r="L249" s="15">
        <f t="shared" si="43"/>
        <v>245.82</v>
      </c>
    </row>
    <row r="250" spans="1:12" ht="15">
      <c r="A250" s="2" t="s">
        <v>172</v>
      </c>
      <c r="B250" s="2" t="s">
        <v>173</v>
      </c>
      <c r="C250" s="2" t="s">
        <v>180</v>
      </c>
      <c r="D250" s="2" t="s">
        <v>181</v>
      </c>
      <c r="E250" s="5">
        <v>5</v>
      </c>
      <c r="F250" s="11">
        <v>330.79</v>
      </c>
      <c r="G250" s="2" t="s">
        <v>182</v>
      </c>
      <c r="H250" s="9">
        <f>F250</f>
        <v>330.79</v>
      </c>
      <c r="L250" s="15">
        <f t="shared" si="43"/>
        <v>330.79</v>
      </c>
    </row>
    <row r="251" spans="1:12" ht="15">
      <c r="A251" s="2" t="s">
        <v>172</v>
      </c>
      <c r="B251" s="2" t="s">
        <v>173</v>
      </c>
      <c r="C251" s="2" t="s">
        <v>56</v>
      </c>
      <c r="D251" s="2" t="s">
        <v>57</v>
      </c>
      <c r="E251" s="5">
        <v>4</v>
      </c>
      <c r="F251" s="11">
        <v>401.44</v>
      </c>
      <c r="G251" s="2" t="s">
        <v>9</v>
      </c>
      <c r="K251" s="15">
        <f t="shared" ref="K251:K252" si="44">F251</f>
        <v>401.44</v>
      </c>
    </row>
    <row r="252" spans="1:12" ht="15">
      <c r="A252" s="2" t="s">
        <v>172</v>
      </c>
      <c r="B252" s="2" t="s">
        <v>173</v>
      </c>
      <c r="C252" s="2" t="s">
        <v>40</v>
      </c>
      <c r="D252" s="2" t="s">
        <v>41</v>
      </c>
      <c r="E252" s="5">
        <v>2</v>
      </c>
      <c r="F252" s="11">
        <v>30.26</v>
      </c>
      <c r="G252" s="2" t="s">
        <v>9</v>
      </c>
      <c r="K252" s="15">
        <f t="shared" si="44"/>
        <v>30.26</v>
      </c>
    </row>
    <row r="253" spans="1:12" ht="15">
      <c r="A253" s="2" t="s">
        <v>172</v>
      </c>
      <c r="B253" s="2" t="s">
        <v>173</v>
      </c>
      <c r="C253" s="2" t="s">
        <v>19</v>
      </c>
      <c r="D253" s="2" t="s">
        <v>20</v>
      </c>
      <c r="E253" s="5">
        <v>70</v>
      </c>
      <c r="F253" s="11">
        <v>3887.9</v>
      </c>
      <c r="G253" s="2" t="s">
        <v>21</v>
      </c>
      <c r="H253" s="9">
        <f>F253</f>
        <v>3887.9</v>
      </c>
      <c r="J253" s="15">
        <f>H253</f>
        <v>3887.9</v>
      </c>
    </row>
    <row r="254" spans="1:12" ht="15">
      <c r="A254" s="2" t="s">
        <v>172</v>
      </c>
      <c r="B254" s="2" t="s">
        <v>173</v>
      </c>
      <c r="C254" s="2" t="s">
        <v>22</v>
      </c>
      <c r="D254" s="2" t="s">
        <v>23</v>
      </c>
      <c r="E254" s="5">
        <v>6</v>
      </c>
      <c r="F254" s="11">
        <v>184.68</v>
      </c>
      <c r="G254" s="2" t="s">
        <v>9</v>
      </c>
      <c r="K254" s="15">
        <f>F254</f>
        <v>184.68</v>
      </c>
    </row>
    <row r="255" spans="1:12" ht="15">
      <c r="A255" s="2" t="s">
        <v>172</v>
      </c>
      <c r="B255" s="2" t="s">
        <v>173</v>
      </c>
      <c r="C255" s="2" t="s">
        <v>26</v>
      </c>
      <c r="D255" s="2" t="s">
        <v>27</v>
      </c>
      <c r="E255" s="5">
        <v>3</v>
      </c>
      <c r="F255" s="11">
        <v>95.94</v>
      </c>
      <c r="G255" s="2" t="s">
        <v>28</v>
      </c>
      <c r="H255" s="9">
        <f>F255</f>
        <v>95.94</v>
      </c>
      <c r="L255" s="15">
        <f>H255</f>
        <v>95.94</v>
      </c>
    </row>
    <row r="256" spans="1:12" ht="15">
      <c r="A256" s="2" t="s">
        <v>172</v>
      </c>
      <c r="B256" s="2" t="s">
        <v>173</v>
      </c>
      <c r="C256" s="2" t="s">
        <v>29</v>
      </c>
      <c r="D256" s="2" t="s">
        <v>30</v>
      </c>
      <c r="E256" s="5">
        <v>2</v>
      </c>
      <c r="F256" s="11">
        <v>48.06</v>
      </c>
      <c r="G256" s="2" t="s">
        <v>9</v>
      </c>
      <c r="K256" s="15">
        <f>F256</f>
        <v>48.06</v>
      </c>
    </row>
    <row r="257" spans="1:12" ht="15">
      <c r="A257" s="2" t="s">
        <v>172</v>
      </c>
      <c r="B257" s="2" t="s">
        <v>173</v>
      </c>
      <c r="C257" s="2" t="s">
        <v>44</v>
      </c>
      <c r="D257" s="2" t="s">
        <v>45</v>
      </c>
      <c r="E257" s="5">
        <v>2</v>
      </c>
      <c r="F257" s="11">
        <v>66.78</v>
      </c>
      <c r="G257" s="2" t="s">
        <v>28</v>
      </c>
      <c r="H257" s="9">
        <f>F257</f>
        <v>66.78</v>
      </c>
      <c r="L257" s="15">
        <f>H257</f>
        <v>66.78</v>
      </c>
    </row>
    <row r="258" spans="1:12" ht="15">
      <c r="A258" s="2" t="s">
        <v>172</v>
      </c>
      <c r="B258" s="2" t="s">
        <v>173</v>
      </c>
      <c r="C258" s="2" t="s">
        <v>76</v>
      </c>
      <c r="D258" s="2" t="s">
        <v>77</v>
      </c>
      <c r="E258" s="5">
        <v>13</v>
      </c>
      <c r="F258" s="11">
        <v>214.5</v>
      </c>
      <c r="G258" s="2" t="s">
        <v>9</v>
      </c>
      <c r="K258" s="15">
        <f t="shared" ref="K258:K262" si="45">F258</f>
        <v>214.5</v>
      </c>
    </row>
    <row r="259" spans="1:12" ht="15">
      <c r="A259" s="2" t="s">
        <v>172</v>
      </c>
      <c r="B259" s="2" t="s">
        <v>173</v>
      </c>
      <c r="C259" s="2" t="s">
        <v>46</v>
      </c>
      <c r="D259" s="2" t="s">
        <v>47</v>
      </c>
      <c r="E259" s="5">
        <v>11</v>
      </c>
      <c r="F259" s="11">
        <v>181.5</v>
      </c>
      <c r="G259" s="2" t="s">
        <v>9</v>
      </c>
      <c r="K259" s="15">
        <f t="shared" si="45"/>
        <v>181.5</v>
      </c>
    </row>
    <row r="260" spans="1:12" ht="15">
      <c r="A260" s="2" t="s">
        <v>172</v>
      </c>
      <c r="B260" s="2" t="s">
        <v>173</v>
      </c>
      <c r="C260" s="2" t="s">
        <v>158</v>
      </c>
      <c r="D260" s="2" t="s">
        <v>159</v>
      </c>
      <c r="E260" s="5">
        <v>4</v>
      </c>
      <c r="F260" s="11">
        <v>15.64</v>
      </c>
      <c r="G260" s="2" t="s">
        <v>9</v>
      </c>
      <c r="K260" s="15">
        <f t="shared" si="45"/>
        <v>15.64</v>
      </c>
    </row>
    <row r="261" spans="1:12" ht="15">
      <c r="A261" s="2" t="s">
        <v>172</v>
      </c>
      <c r="B261" s="2" t="s">
        <v>173</v>
      </c>
      <c r="C261" s="2" t="s">
        <v>58</v>
      </c>
      <c r="D261" s="2" t="s">
        <v>59</v>
      </c>
      <c r="E261" s="5">
        <v>25</v>
      </c>
      <c r="F261" s="11">
        <v>510.76</v>
      </c>
      <c r="G261" s="2" t="s">
        <v>9</v>
      </c>
      <c r="K261" s="15">
        <f t="shared" si="45"/>
        <v>510.76</v>
      </c>
    </row>
    <row r="262" spans="1:12" ht="15">
      <c r="A262" s="2" t="s">
        <v>172</v>
      </c>
      <c r="B262" s="2" t="s">
        <v>173</v>
      </c>
      <c r="C262" s="2" t="s">
        <v>60</v>
      </c>
      <c r="D262" s="2" t="s">
        <v>61</v>
      </c>
      <c r="E262" s="5">
        <v>2</v>
      </c>
      <c r="F262" s="11">
        <v>40.4</v>
      </c>
      <c r="G262" s="2" t="s">
        <v>9</v>
      </c>
      <c r="K262" s="15">
        <f t="shared" si="45"/>
        <v>40.4</v>
      </c>
    </row>
    <row r="263" spans="1:12" ht="15">
      <c r="A263" s="2" t="s">
        <v>172</v>
      </c>
      <c r="B263" s="2" t="s">
        <v>173</v>
      </c>
      <c r="C263" s="2" t="s">
        <v>31</v>
      </c>
      <c r="D263" s="2" t="s">
        <v>32</v>
      </c>
      <c r="E263" s="5">
        <v>156</v>
      </c>
      <c r="F263" s="11">
        <v>3556.89</v>
      </c>
      <c r="G263" s="2" t="s">
        <v>33</v>
      </c>
      <c r="H263" s="9">
        <f>F263</f>
        <v>3556.89</v>
      </c>
      <c r="J263" s="15">
        <f>H263</f>
        <v>3556.89</v>
      </c>
    </row>
    <row r="264" spans="1:12" ht="15">
      <c r="A264" s="2" t="s">
        <v>172</v>
      </c>
      <c r="B264" s="2" t="s">
        <v>173</v>
      </c>
      <c r="C264" s="2" t="s">
        <v>62</v>
      </c>
      <c r="D264" s="2" t="s">
        <v>63</v>
      </c>
      <c r="E264" s="5">
        <v>4</v>
      </c>
      <c r="F264" s="11">
        <v>61.24</v>
      </c>
      <c r="G264" s="2" t="s">
        <v>9</v>
      </c>
      <c r="K264" s="15">
        <f t="shared" ref="K264:K267" si="46">F264</f>
        <v>61.24</v>
      </c>
    </row>
    <row r="265" spans="1:12" ht="15">
      <c r="A265" s="2" t="s">
        <v>172</v>
      </c>
      <c r="B265" s="2" t="s">
        <v>173</v>
      </c>
      <c r="C265" s="2" t="s">
        <v>86</v>
      </c>
      <c r="D265" s="2" t="s">
        <v>87</v>
      </c>
      <c r="E265" s="5">
        <v>3</v>
      </c>
      <c r="F265" s="11">
        <v>190.41</v>
      </c>
      <c r="G265" s="2" t="s">
        <v>9</v>
      </c>
      <c r="K265" s="15">
        <f t="shared" si="46"/>
        <v>190.41</v>
      </c>
    </row>
    <row r="266" spans="1:12" ht="15">
      <c r="A266" s="2" t="s">
        <v>172</v>
      </c>
      <c r="B266" s="2" t="s">
        <v>173</v>
      </c>
      <c r="C266" s="2" t="s">
        <v>183</v>
      </c>
      <c r="D266" s="2" t="s">
        <v>184</v>
      </c>
      <c r="E266" s="5">
        <v>4</v>
      </c>
      <c r="F266" s="11">
        <v>17.559999999999999</v>
      </c>
      <c r="G266" s="2" t="s">
        <v>9</v>
      </c>
      <c r="K266" s="15">
        <f t="shared" si="46"/>
        <v>17.559999999999999</v>
      </c>
    </row>
    <row r="267" spans="1:12" ht="15">
      <c r="A267" s="2" t="s">
        <v>172</v>
      </c>
      <c r="B267" s="2" t="s">
        <v>173</v>
      </c>
      <c r="C267" s="2" t="s">
        <v>185</v>
      </c>
      <c r="D267" s="2" t="s">
        <v>186</v>
      </c>
      <c r="E267" s="5">
        <v>1</v>
      </c>
      <c r="F267" s="11">
        <v>46.67</v>
      </c>
      <c r="G267" s="2" t="s">
        <v>9</v>
      </c>
      <c r="K267" s="15">
        <f t="shared" si="46"/>
        <v>46.67</v>
      </c>
    </row>
    <row r="268" spans="1:12" ht="15">
      <c r="A268" s="2" t="s">
        <v>172</v>
      </c>
      <c r="B268" s="2" t="s">
        <v>173</v>
      </c>
      <c r="C268" s="2" t="s">
        <v>64</v>
      </c>
      <c r="D268" s="2" t="s">
        <v>65</v>
      </c>
      <c r="E268" s="5">
        <v>12</v>
      </c>
      <c r="F268" s="11">
        <v>165.48</v>
      </c>
      <c r="G268" s="2" t="s">
        <v>28</v>
      </c>
      <c r="H268" s="9">
        <f>F268</f>
        <v>165.48</v>
      </c>
      <c r="L268" s="15">
        <f>H268</f>
        <v>165.48</v>
      </c>
    </row>
    <row r="269" spans="1:12" ht="15">
      <c r="A269" s="2" t="s">
        <v>187</v>
      </c>
      <c r="B269" s="2" t="s">
        <v>188</v>
      </c>
      <c r="C269" s="2" t="s">
        <v>54</v>
      </c>
      <c r="D269" s="2" t="s">
        <v>55</v>
      </c>
      <c r="E269" s="5">
        <v>2</v>
      </c>
      <c r="F269" s="11">
        <v>10.130000000000001</v>
      </c>
      <c r="G269" s="2" t="s">
        <v>9</v>
      </c>
      <c r="K269" s="15">
        <f t="shared" ref="K269:K272" si="47">F269</f>
        <v>10.130000000000001</v>
      </c>
    </row>
    <row r="270" spans="1:12" ht="15">
      <c r="A270" s="2" t="s">
        <v>187</v>
      </c>
      <c r="B270" s="2" t="s">
        <v>188</v>
      </c>
      <c r="C270" s="2" t="s">
        <v>189</v>
      </c>
      <c r="D270" s="2" t="s">
        <v>190</v>
      </c>
      <c r="E270" s="5">
        <v>17</v>
      </c>
      <c r="F270" s="11">
        <v>1345.38</v>
      </c>
      <c r="G270" s="2" t="s">
        <v>9</v>
      </c>
      <c r="K270" s="15">
        <f t="shared" si="47"/>
        <v>1345.38</v>
      </c>
    </row>
    <row r="271" spans="1:12" ht="15">
      <c r="A271" s="2" t="s">
        <v>187</v>
      </c>
      <c r="B271" s="2" t="s">
        <v>188</v>
      </c>
      <c r="C271" s="2" t="s">
        <v>12</v>
      </c>
      <c r="D271" s="2" t="s">
        <v>13</v>
      </c>
      <c r="E271" s="5">
        <v>1</v>
      </c>
      <c r="F271" s="11">
        <v>46.45</v>
      </c>
      <c r="G271" s="2" t="s">
        <v>9</v>
      </c>
      <c r="K271" s="15">
        <f t="shared" si="47"/>
        <v>46.45</v>
      </c>
    </row>
    <row r="272" spans="1:12" ht="15">
      <c r="A272" s="2" t="s">
        <v>187</v>
      </c>
      <c r="B272" s="2" t="s">
        <v>188</v>
      </c>
      <c r="C272" s="2" t="s">
        <v>40</v>
      </c>
      <c r="D272" s="2" t="s">
        <v>41</v>
      </c>
      <c r="E272" s="5">
        <v>8</v>
      </c>
      <c r="F272" s="11">
        <v>121.04</v>
      </c>
      <c r="G272" s="2" t="s">
        <v>9</v>
      </c>
      <c r="K272" s="15">
        <f t="shared" si="47"/>
        <v>121.04</v>
      </c>
    </row>
    <row r="273" spans="1:12" ht="15">
      <c r="A273" s="2" t="s">
        <v>187</v>
      </c>
      <c r="B273" s="2" t="s">
        <v>188</v>
      </c>
      <c r="C273" s="2" t="s">
        <v>19</v>
      </c>
      <c r="D273" s="2" t="s">
        <v>20</v>
      </c>
      <c r="E273" s="5">
        <v>50</v>
      </c>
      <c r="F273" s="11">
        <v>2783.98</v>
      </c>
      <c r="G273" s="2" t="s">
        <v>21</v>
      </c>
      <c r="H273" s="9">
        <f>F273</f>
        <v>2783.98</v>
      </c>
      <c r="J273" s="15">
        <f>H273</f>
        <v>2783.98</v>
      </c>
    </row>
    <row r="274" spans="1:12" ht="15">
      <c r="A274" s="2" t="s">
        <v>187</v>
      </c>
      <c r="B274" s="2" t="s">
        <v>188</v>
      </c>
      <c r="C274" s="2" t="s">
        <v>22</v>
      </c>
      <c r="D274" s="2" t="s">
        <v>23</v>
      </c>
      <c r="E274" s="5">
        <v>2</v>
      </c>
      <c r="F274" s="11">
        <v>61.56</v>
      </c>
      <c r="G274" s="2" t="s">
        <v>9</v>
      </c>
      <c r="K274" s="15">
        <f t="shared" ref="K274:K275" si="48">F274</f>
        <v>61.56</v>
      </c>
    </row>
    <row r="275" spans="1:12" ht="15">
      <c r="A275" s="2" t="s">
        <v>187</v>
      </c>
      <c r="B275" s="2" t="s">
        <v>188</v>
      </c>
      <c r="C275" s="2" t="s">
        <v>24</v>
      </c>
      <c r="D275" s="2" t="s">
        <v>25</v>
      </c>
      <c r="E275" s="5">
        <v>1</v>
      </c>
      <c r="F275" s="11">
        <v>93.85</v>
      </c>
      <c r="G275" s="2" t="s">
        <v>9</v>
      </c>
      <c r="K275" s="15">
        <f t="shared" si="48"/>
        <v>93.85</v>
      </c>
    </row>
    <row r="276" spans="1:12" ht="15">
      <c r="A276" s="2" t="s">
        <v>187</v>
      </c>
      <c r="B276" s="2" t="s">
        <v>188</v>
      </c>
      <c r="C276" s="2" t="s">
        <v>26</v>
      </c>
      <c r="D276" s="2" t="s">
        <v>27</v>
      </c>
      <c r="E276" s="5">
        <v>4</v>
      </c>
      <c r="F276" s="11">
        <v>127.92</v>
      </c>
      <c r="G276" s="2" t="s">
        <v>28</v>
      </c>
      <c r="H276" s="9">
        <f>F276</f>
        <v>127.92</v>
      </c>
      <c r="L276" s="15">
        <f>H276</f>
        <v>127.92</v>
      </c>
    </row>
    <row r="277" spans="1:12" ht="15">
      <c r="A277" s="2" t="s">
        <v>187</v>
      </c>
      <c r="B277" s="2" t="s">
        <v>188</v>
      </c>
      <c r="C277" s="2" t="s">
        <v>29</v>
      </c>
      <c r="D277" s="2" t="s">
        <v>30</v>
      </c>
      <c r="E277" s="5">
        <v>1</v>
      </c>
      <c r="F277" s="11">
        <v>26.63</v>
      </c>
      <c r="G277" s="2" t="s">
        <v>9</v>
      </c>
      <c r="K277" s="15">
        <f>F277</f>
        <v>26.63</v>
      </c>
    </row>
    <row r="278" spans="1:12" ht="15">
      <c r="A278" s="2" t="s">
        <v>187</v>
      </c>
      <c r="B278" s="2" t="s">
        <v>188</v>
      </c>
      <c r="C278" s="2" t="s">
        <v>44</v>
      </c>
      <c r="D278" s="2" t="s">
        <v>45</v>
      </c>
      <c r="E278" s="5">
        <v>1</v>
      </c>
      <c r="F278" s="11">
        <v>33.39</v>
      </c>
      <c r="G278" s="2" t="s">
        <v>28</v>
      </c>
      <c r="H278" s="9">
        <f>F278</f>
        <v>33.39</v>
      </c>
      <c r="L278" s="15">
        <f>H278</f>
        <v>33.39</v>
      </c>
    </row>
    <row r="279" spans="1:12" ht="15">
      <c r="A279" s="2" t="s">
        <v>187</v>
      </c>
      <c r="B279" s="2" t="s">
        <v>188</v>
      </c>
      <c r="C279" s="2" t="s">
        <v>60</v>
      </c>
      <c r="D279" s="2" t="s">
        <v>61</v>
      </c>
      <c r="E279" s="5">
        <v>6</v>
      </c>
      <c r="F279" s="11">
        <v>121.66</v>
      </c>
      <c r="G279" s="2" t="s">
        <v>9</v>
      </c>
      <c r="K279" s="15">
        <f>F279</f>
        <v>121.66</v>
      </c>
    </row>
    <row r="280" spans="1:12" ht="15">
      <c r="A280" s="2" t="s">
        <v>187</v>
      </c>
      <c r="B280" s="2" t="s">
        <v>188</v>
      </c>
      <c r="C280" s="2" t="s">
        <v>31</v>
      </c>
      <c r="D280" s="2" t="s">
        <v>32</v>
      </c>
      <c r="E280" s="5">
        <v>77</v>
      </c>
      <c r="F280" s="11">
        <v>1755.18</v>
      </c>
      <c r="G280" s="2" t="s">
        <v>33</v>
      </c>
      <c r="H280" s="9">
        <f>F280</f>
        <v>1755.18</v>
      </c>
      <c r="J280" s="15">
        <f>H280</f>
        <v>1755.18</v>
      </c>
    </row>
    <row r="281" spans="1:12" ht="15">
      <c r="A281" s="2" t="s">
        <v>187</v>
      </c>
      <c r="B281" s="2" t="s">
        <v>188</v>
      </c>
      <c r="C281" s="2" t="s">
        <v>64</v>
      </c>
      <c r="D281" s="2" t="s">
        <v>65</v>
      </c>
      <c r="E281" s="5">
        <v>9</v>
      </c>
      <c r="F281" s="11">
        <v>165.46</v>
      </c>
      <c r="G281" s="2" t="s">
        <v>28</v>
      </c>
      <c r="H281" s="9">
        <f>F281</f>
        <v>165.46</v>
      </c>
      <c r="L281" s="15">
        <f>H281</f>
        <v>165.46</v>
      </c>
    </row>
    <row r="282" spans="1:12" ht="15">
      <c r="A282" s="2" t="s">
        <v>187</v>
      </c>
      <c r="B282" s="2" t="s">
        <v>188</v>
      </c>
      <c r="C282" s="2" t="s">
        <v>191</v>
      </c>
      <c r="D282" s="2" t="s">
        <v>192</v>
      </c>
      <c r="E282" s="5">
        <v>2</v>
      </c>
      <c r="F282" s="11">
        <v>57.66</v>
      </c>
      <c r="G282" s="2" t="s">
        <v>9</v>
      </c>
      <c r="K282" s="15">
        <f t="shared" ref="K282:K283" si="49">F282</f>
        <v>57.66</v>
      </c>
    </row>
    <row r="283" spans="1:12" ht="15">
      <c r="A283" s="2" t="s">
        <v>193</v>
      </c>
      <c r="B283" s="2" t="s">
        <v>194</v>
      </c>
      <c r="C283" s="2" t="s">
        <v>40</v>
      </c>
      <c r="D283" s="2" t="s">
        <v>41</v>
      </c>
      <c r="E283" s="5">
        <v>2</v>
      </c>
      <c r="F283" s="11">
        <v>30.26</v>
      </c>
      <c r="G283" s="2" t="s">
        <v>9</v>
      </c>
      <c r="K283" s="15">
        <f t="shared" si="49"/>
        <v>30.26</v>
      </c>
    </row>
    <row r="284" spans="1:12" ht="15">
      <c r="A284" s="2" t="s">
        <v>193</v>
      </c>
      <c r="B284" s="2" t="s">
        <v>194</v>
      </c>
      <c r="C284" s="2" t="s">
        <v>72</v>
      </c>
      <c r="D284" s="2" t="s">
        <v>73</v>
      </c>
      <c r="E284" s="5">
        <v>3</v>
      </c>
      <c r="F284" s="11">
        <v>82.86</v>
      </c>
      <c r="G284" s="2" t="s">
        <v>9</v>
      </c>
      <c r="I284" s="9">
        <f>F284</f>
        <v>82.86</v>
      </c>
    </row>
    <row r="285" spans="1:12" ht="15">
      <c r="A285" s="2" t="s">
        <v>193</v>
      </c>
      <c r="B285" s="2" t="s">
        <v>194</v>
      </c>
      <c r="C285" s="2" t="s">
        <v>19</v>
      </c>
      <c r="D285" s="2" t="s">
        <v>20</v>
      </c>
      <c r="E285" s="5">
        <v>43</v>
      </c>
      <c r="F285" s="11">
        <v>2381.5500000000002</v>
      </c>
      <c r="G285" s="2" t="s">
        <v>21</v>
      </c>
      <c r="H285" s="9">
        <f>F285</f>
        <v>2381.5500000000002</v>
      </c>
      <c r="J285" s="15">
        <f>H285</f>
        <v>2381.5500000000002</v>
      </c>
    </row>
    <row r="286" spans="1:12" ht="15">
      <c r="A286" s="2" t="s">
        <v>193</v>
      </c>
      <c r="B286" s="2" t="s">
        <v>194</v>
      </c>
      <c r="C286" s="2" t="s">
        <v>22</v>
      </c>
      <c r="D286" s="2" t="s">
        <v>23</v>
      </c>
      <c r="E286" s="5">
        <v>4</v>
      </c>
      <c r="F286" s="11">
        <v>120.11</v>
      </c>
      <c r="G286" s="2" t="s">
        <v>9</v>
      </c>
      <c r="K286" s="15">
        <f t="shared" ref="K286:K287" si="50">F286</f>
        <v>120.11</v>
      </c>
    </row>
    <row r="287" spans="1:12" ht="15">
      <c r="A287" s="2" t="s">
        <v>193</v>
      </c>
      <c r="B287" s="2" t="s">
        <v>194</v>
      </c>
      <c r="C287" s="2" t="s">
        <v>24</v>
      </c>
      <c r="D287" s="2" t="s">
        <v>25</v>
      </c>
      <c r="E287" s="5">
        <v>2</v>
      </c>
      <c r="F287" s="11">
        <v>187.7</v>
      </c>
      <c r="G287" s="2" t="s">
        <v>9</v>
      </c>
      <c r="K287" s="15">
        <f t="shared" si="50"/>
        <v>187.7</v>
      </c>
    </row>
    <row r="288" spans="1:12" ht="15">
      <c r="A288" s="2" t="s">
        <v>193</v>
      </c>
      <c r="B288" s="2" t="s">
        <v>194</v>
      </c>
      <c r="C288" s="2" t="s">
        <v>26</v>
      </c>
      <c r="D288" s="2" t="s">
        <v>27</v>
      </c>
      <c r="E288" s="5">
        <v>1</v>
      </c>
      <c r="F288" s="11">
        <v>31.98</v>
      </c>
      <c r="G288" s="2" t="s">
        <v>28</v>
      </c>
      <c r="H288" s="9">
        <f>F288</f>
        <v>31.98</v>
      </c>
      <c r="L288" s="15">
        <f>H288</f>
        <v>31.98</v>
      </c>
    </row>
    <row r="289" spans="1:12" ht="15">
      <c r="A289" s="2" t="s">
        <v>193</v>
      </c>
      <c r="B289" s="2" t="s">
        <v>194</v>
      </c>
      <c r="C289" s="2" t="s">
        <v>29</v>
      </c>
      <c r="D289" s="2" t="s">
        <v>30</v>
      </c>
      <c r="E289" s="5">
        <v>2</v>
      </c>
      <c r="F289" s="11">
        <v>48.06</v>
      </c>
      <c r="G289" s="2" t="s">
        <v>9</v>
      </c>
      <c r="K289" s="15">
        <f t="shared" ref="K289:K293" si="51">F289</f>
        <v>48.06</v>
      </c>
    </row>
    <row r="290" spans="1:12" ht="15">
      <c r="A290" s="2" t="s">
        <v>193</v>
      </c>
      <c r="B290" s="2" t="s">
        <v>194</v>
      </c>
      <c r="C290" s="2" t="s">
        <v>42</v>
      </c>
      <c r="D290" s="2" t="s">
        <v>43</v>
      </c>
      <c r="E290" s="5">
        <v>4</v>
      </c>
      <c r="F290" s="11">
        <v>106.52</v>
      </c>
      <c r="G290" s="2" t="s">
        <v>9</v>
      </c>
      <c r="K290" s="15">
        <f t="shared" si="51"/>
        <v>106.52</v>
      </c>
    </row>
    <row r="291" spans="1:12" ht="15">
      <c r="A291" s="2" t="s">
        <v>193</v>
      </c>
      <c r="B291" s="2" t="s">
        <v>194</v>
      </c>
      <c r="C291" s="2" t="s">
        <v>134</v>
      </c>
      <c r="D291" s="2" t="s">
        <v>135</v>
      </c>
      <c r="E291" s="5">
        <v>1</v>
      </c>
      <c r="F291" s="11">
        <v>51.04</v>
      </c>
      <c r="G291" s="2" t="s">
        <v>9</v>
      </c>
      <c r="K291" s="15">
        <f t="shared" si="51"/>
        <v>51.04</v>
      </c>
    </row>
    <row r="292" spans="1:12" ht="15">
      <c r="A292" s="2" t="s">
        <v>193</v>
      </c>
      <c r="B292" s="2" t="s">
        <v>194</v>
      </c>
      <c r="C292" s="2" t="s">
        <v>46</v>
      </c>
      <c r="D292" s="2" t="s">
        <v>47</v>
      </c>
      <c r="E292" s="5">
        <v>1</v>
      </c>
      <c r="F292" s="11">
        <v>16.5</v>
      </c>
      <c r="G292" s="2" t="s">
        <v>9</v>
      </c>
      <c r="K292" s="15">
        <f t="shared" si="51"/>
        <v>16.5</v>
      </c>
    </row>
    <row r="293" spans="1:12" ht="15">
      <c r="A293" s="2" t="s">
        <v>193</v>
      </c>
      <c r="B293" s="2" t="s">
        <v>194</v>
      </c>
      <c r="C293" s="2" t="s">
        <v>58</v>
      </c>
      <c r="D293" s="2" t="s">
        <v>59</v>
      </c>
      <c r="E293" s="5">
        <v>2</v>
      </c>
      <c r="F293" s="11">
        <v>41.12</v>
      </c>
      <c r="G293" s="2" t="s">
        <v>9</v>
      </c>
      <c r="K293" s="15">
        <f t="shared" si="51"/>
        <v>41.12</v>
      </c>
    </row>
    <row r="294" spans="1:12" ht="15">
      <c r="A294" s="2" t="s">
        <v>193</v>
      </c>
      <c r="B294" s="2" t="s">
        <v>194</v>
      </c>
      <c r="C294" s="2" t="s">
        <v>31</v>
      </c>
      <c r="D294" s="2" t="s">
        <v>32</v>
      </c>
      <c r="E294" s="5">
        <v>65</v>
      </c>
      <c r="F294" s="11">
        <v>1480.5</v>
      </c>
      <c r="G294" s="2" t="s">
        <v>33</v>
      </c>
      <c r="H294" s="9">
        <f>F294</f>
        <v>1480.5</v>
      </c>
      <c r="J294" s="15">
        <f>H294</f>
        <v>1480.5</v>
      </c>
    </row>
    <row r="295" spans="1:12" ht="15">
      <c r="A295" s="2" t="s">
        <v>193</v>
      </c>
      <c r="B295" s="2" t="s">
        <v>194</v>
      </c>
      <c r="C295" s="2" t="s">
        <v>122</v>
      </c>
      <c r="D295" s="2" t="s">
        <v>123</v>
      </c>
      <c r="E295" s="5">
        <v>1</v>
      </c>
      <c r="F295" s="11">
        <v>161.97</v>
      </c>
      <c r="G295" s="2" t="s">
        <v>9</v>
      </c>
      <c r="K295" s="15">
        <f t="shared" ref="K295:K298" si="52">F295</f>
        <v>161.97</v>
      </c>
    </row>
    <row r="296" spans="1:12" ht="15">
      <c r="A296" s="2" t="s">
        <v>193</v>
      </c>
      <c r="B296" s="2" t="s">
        <v>194</v>
      </c>
      <c r="C296" s="2" t="s">
        <v>88</v>
      </c>
      <c r="D296" s="2" t="s">
        <v>89</v>
      </c>
      <c r="E296" s="5">
        <v>14</v>
      </c>
      <c r="F296" s="11">
        <v>38.08</v>
      </c>
      <c r="G296" s="2" t="s">
        <v>9</v>
      </c>
      <c r="K296" s="15">
        <f t="shared" si="52"/>
        <v>38.08</v>
      </c>
    </row>
    <row r="297" spans="1:12" ht="15">
      <c r="A297" s="2" t="s">
        <v>195</v>
      </c>
      <c r="B297" s="2" t="s">
        <v>196</v>
      </c>
      <c r="C297" s="2" t="s">
        <v>110</v>
      </c>
      <c r="D297" s="2" t="s">
        <v>111</v>
      </c>
      <c r="E297" s="5">
        <v>2</v>
      </c>
      <c r="F297" s="11">
        <v>14.8</v>
      </c>
      <c r="G297" s="2" t="s">
        <v>9</v>
      </c>
      <c r="K297" s="15">
        <f t="shared" si="52"/>
        <v>14.8</v>
      </c>
    </row>
    <row r="298" spans="1:12" ht="15">
      <c r="A298" s="2" t="s">
        <v>195</v>
      </c>
      <c r="B298" s="2" t="s">
        <v>196</v>
      </c>
      <c r="C298" s="2" t="s">
        <v>12</v>
      </c>
      <c r="D298" s="2" t="s">
        <v>13</v>
      </c>
      <c r="E298" s="5">
        <v>1</v>
      </c>
      <c r="F298" s="11">
        <v>47.61</v>
      </c>
      <c r="G298" s="2" t="s">
        <v>9</v>
      </c>
      <c r="K298" s="15">
        <f t="shared" si="52"/>
        <v>47.61</v>
      </c>
    </row>
    <row r="299" spans="1:12" ht="15">
      <c r="A299" s="2" t="s">
        <v>195</v>
      </c>
      <c r="B299" s="2" t="s">
        <v>196</v>
      </c>
      <c r="C299" s="2" t="s">
        <v>19</v>
      </c>
      <c r="D299" s="2" t="s">
        <v>20</v>
      </c>
      <c r="E299" s="5">
        <v>9</v>
      </c>
      <c r="F299" s="11">
        <v>498.81</v>
      </c>
      <c r="G299" s="2" t="s">
        <v>21</v>
      </c>
      <c r="H299" s="9">
        <f>F299</f>
        <v>498.81</v>
      </c>
      <c r="J299" s="15">
        <f>H299</f>
        <v>498.81</v>
      </c>
    </row>
    <row r="300" spans="1:12" ht="15">
      <c r="A300" s="2" t="s">
        <v>195</v>
      </c>
      <c r="B300" s="2" t="s">
        <v>196</v>
      </c>
      <c r="C300" s="2" t="s">
        <v>26</v>
      </c>
      <c r="D300" s="2" t="s">
        <v>27</v>
      </c>
      <c r="E300" s="5">
        <v>4</v>
      </c>
      <c r="F300" s="11">
        <v>127.92</v>
      </c>
      <c r="G300" s="2" t="s">
        <v>28</v>
      </c>
      <c r="H300" s="9">
        <f>F300</f>
        <v>127.92</v>
      </c>
      <c r="L300" s="15">
        <f>H300</f>
        <v>127.92</v>
      </c>
    </row>
    <row r="301" spans="1:12" ht="15">
      <c r="A301" s="2" t="s">
        <v>195</v>
      </c>
      <c r="B301" s="2" t="s">
        <v>196</v>
      </c>
      <c r="C301" s="2" t="s">
        <v>42</v>
      </c>
      <c r="D301" s="2" t="s">
        <v>43</v>
      </c>
      <c r="E301" s="5">
        <v>1</v>
      </c>
      <c r="F301" s="11">
        <v>26.63</v>
      </c>
      <c r="G301" s="2" t="s">
        <v>9</v>
      </c>
      <c r="K301" s="15">
        <f t="shared" ref="K301:K303" si="53">F301</f>
        <v>26.63</v>
      </c>
    </row>
    <row r="302" spans="1:12" ht="15">
      <c r="A302" s="2" t="s">
        <v>195</v>
      </c>
      <c r="B302" s="2" t="s">
        <v>196</v>
      </c>
      <c r="C302" s="2" t="s">
        <v>46</v>
      </c>
      <c r="D302" s="2" t="s">
        <v>47</v>
      </c>
      <c r="E302" s="5">
        <v>4</v>
      </c>
      <c r="F302" s="11">
        <v>66</v>
      </c>
      <c r="G302" s="2" t="s">
        <v>9</v>
      </c>
      <c r="K302" s="15">
        <f t="shared" si="53"/>
        <v>66</v>
      </c>
    </row>
    <row r="303" spans="1:12" ht="15">
      <c r="A303" s="2" t="s">
        <v>195</v>
      </c>
      <c r="B303" s="2" t="s">
        <v>196</v>
      </c>
      <c r="C303" s="2" t="s">
        <v>58</v>
      </c>
      <c r="D303" s="2" t="s">
        <v>59</v>
      </c>
      <c r="E303" s="5">
        <v>8</v>
      </c>
      <c r="F303" s="11">
        <v>156.63999999999999</v>
      </c>
      <c r="G303" s="2" t="s">
        <v>9</v>
      </c>
      <c r="K303" s="15">
        <f t="shared" si="53"/>
        <v>156.63999999999999</v>
      </c>
    </row>
    <row r="304" spans="1:12" ht="15">
      <c r="A304" s="2" t="s">
        <v>195</v>
      </c>
      <c r="B304" s="2" t="s">
        <v>196</v>
      </c>
      <c r="C304" s="2" t="s">
        <v>31</v>
      </c>
      <c r="D304" s="2" t="s">
        <v>32</v>
      </c>
      <c r="E304" s="5">
        <v>19</v>
      </c>
      <c r="F304" s="11">
        <v>431.91</v>
      </c>
      <c r="G304" s="2" t="s">
        <v>33</v>
      </c>
      <c r="H304" s="9">
        <f>F304</f>
        <v>431.91</v>
      </c>
      <c r="J304" s="15">
        <f>H304</f>
        <v>431.91</v>
      </c>
    </row>
    <row r="305" spans="1:12" ht="15">
      <c r="A305" s="2" t="s">
        <v>197</v>
      </c>
      <c r="B305" s="2" t="s">
        <v>198</v>
      </c>
      <c r="C305" s="2" t="s">
        <v>199</v>
      </c>
      <c r="D305" s="2" t="s">
        <v>200</v>
      </c>
      <c r="E305" s="5">
        <v>1</v>
      </c>
      <c r="F305" s="11">
        <v>90.45</v>
      </c>
      <c r="G305" s="2" t="s">
        <v>9</v>
      </c>
      <c r="K305" s="15">
        <f t="shared" ref="K305:K313" si="54">F305</f>
        <v>90.45</v>
      </c>
    </row>
    <row r="306" spans="1:12" ht="15">
      <c r="A306" s="2" t="s">
        <v>201</v>
      </c>
      <c r="B306" s="2" t="s">
        <v>202</v>
      </c>
      <c r="C306" s="2" t="s">
        <v>203</v>
      </c>
      <c r="D306" s="2" t="s">
        <v>204</v>
      </c>
      <c r="E306" s="5">
        <v>10</v>
      </c>
      <c r="F306" s="11">
        <v>510.4</v>
      </c>
      <c r="G306" s="2" t="s">
        <v>9</v>
      </c>
      <c r="K306" s="15">
        <f t="shared" si="54"/>
        <v>510.4</v>
      </c>
    </row>
    <row r="307" spans="1:12" ht="15">
      <c r="A307" s="2" t="s">
        <v>201</v>
      </c>
      <c r="B307" s="2" t="s">
        <v>202</v>
      </c>
      <c r="C307" s="2" t="s">
        <v>205</v>
      </c>
      <c r="D307" s="2" t="s">
        <v>206</v>
      </c>
      <c r="E307" s="5">
        <v>2</v>
      </c>
      <c r="F307" s="11">
        <v>317.24</v>
      </c>
      <c r="G307" s="2" t="s">
        <v>9</v>
      </c>
      <c r="K307" s="15">
        <f t="shared" si="54"/>
        <v>317.24</v>
      </c>
    </row>
    <row r="308" spans="1:12" ht="15">
      <c r="A308" s="2" t="s">
        <v>201</v>
      </c>
      <c r="B308" s="2" t="s">
        <v>207</v>
      </c>
      <c r="C308" s="2" t="s">
        <v>110</v>
      </c>
      <c r="D308" s="2" t="s">
        <v>111</v>
      </c>
      <c r="E308" s="5">
        <v>3</v>
      </c>
      <c r="F308" s="11">
        <v>22.2</v>
      </c>
      <c r="G308" s="2" t="s">
        <v>9</v>
      </c>
      <c r="K308" s="15">
        <f t="shared" si="54"/>
        <v>22.2</v>
      </c>
    </row>
    <row r="309" spans="1:12" ht="15">
      <c r="A309" s="2" t="s">
        <v>201</v>
      </c>
      <c r="B309" s="2" t="s">
        <v>207</v>
      </c>
      <c r="C309" s="2" t="s">
        <v>156</v>
      </c>
      <c r="D309" s="2" t="s">
        <v>157</v>
      </c>
      <c r="E309" s="5">
        <v>1</v>
      </c>
      <c r="F309" s="11">
        <v>57.64</v>
      </c>
      <c r="G309" s="2" t="s">
        <v>9</v>
      </c>
      <c r="K309" s="15">
        <f t="shared" si="54"/>
        <v>57.64</v>
      </c>
    </row>
    <row r="310" spans="1:12" ht="15">
      <c r="A310" s="2" t="s">
        <v>201</v>
      </c>
      <c r="B310" s="2" t="s">
        <v>207</v>
      </c>
      <c r="C310" s="2" t="s">
        <v>208</v>
      </c>
      <c r="D310" s="2" t="s">
        <v>209</v>
      </c>
      <c r="E310" s="5">
        <v>1</v>
      </c>
      <c r="F310" s="11">
        <v>27</v>
      </c>
      <c r="G310" s="2" t="s">
        <v>9</v>
      </c>
      <c r="K310" s="15">
        <f t="shared" si="54"/>
        <v>27</v>
      </c>
    </row>
    <row r="311" spans="1:12" ht="15">
      <c r="A311" s="2" t="s">
        <v>201</v>
      </c>
      <c r="B311" s="2" t="s">
        <v>207</v>
      </c>
      <c r="C311" s="2" t="s">
        <v>10</v>
      </c>
      <c r="D311" s="2" t="s">
        <v>11</v>
      </c>
      <c r="E311" s="5">
        <v>6</v>
      </c>
      <c r="F311" s="11">
        <v>540.36</v>
      </c>
      <c r="G311" s="2" t="s">
        <v>9</v>
      </c>
      <c r="K311" s="15">
        <f t="shared" si="54"/>
        <v>540.36</v>
      </c>
    </row>
    <row r="312" spans="1:12" ht="15">
      <c r="A312" s="2" t="s">
        <v>201</v>
      </c>
      <c r="B312" s="2" t="s">
        <v>207</v>
      </c>
      <c r="C312" s="2" t="s">
        <v>210</v>
      </c>
      <c r="D312" s="2" t="s">
        <v>211</v>
      </c>
      <c r="E312" s="5">
        <v>1</v>
      </c>
      <c r="F312" s="11">
        <v>55.7</v>
      </c>
      <c r="G312" s="2" t="s">
        <v>9</v>
      </c>
      <c r="K312" s="15">
        <f t="shared" si="54"/>
        <v>55.7</v>
      </c>
    </row>
    <row r="313" spans="1:12" ht="15">
      <c r="A313" s="2" t="s">
        <v>201</v>
      </c>
      <c r="B313" s="2" t="s">
        <v>207</v>
      </c>
      <c r="C313" s="2" t="s">
        <v>212</v>
      </c>
      <c r="D313" s="2" t="s">
        <v>213</v>
      </c>
      <c r="E313" s="5">
        <v>1</v>
      </c>
      <c r="F313" s="11">
        <v>31.13</v>
      </c>
      <c r="G313" s="2" t="s">
        <v>9</v>
      </c>
      <c r="K313" s="15">
        <f t="shared" si="54"/>
        <v>31.13</v>
      </c>
    </row>
    <row r="314" spans="1:12" ht="15">
      <c r="A314" s="2" t="s">
        <v>201</v>
      </c>
      <c r="B314" s="2" t="s">
        <v>207</v>
      </c>
      <c r="C314" s="2" t="s">
        <v>19</v>
      </c>
      <c r="D314" s="2" t="s">
        <v>20</v>
      </c>
      <c r="E314" s="5">
        <v>18</v>
      </c>
      <c r="F314" s="11">
        <v>1005.06</v>
      </c>
      <c r="G314" s="2" t="s">
        <v>21</v>
      </c>
      <c r="H314" s="9">
        <f>F314</f>
        <v>1005.06</v>
      </c>
      <c r="J314" s="15">
        <f>H314</f>
        <v>1005.06</v>
      </c>
    </row>
    <row r="315" spans="1:12" ht="15">
      <c r="A315" s="2" t="s">
        <v>201</v>
      </c>
      <c r="B315" s="2" t="s">
        <v>207</v>
      </c>
      <c r="C315" s="2" t="s">
        <v>24</v>
      </c>
      <c r="D315" s="2" t="s">
        <v>25</v>
      </c>
      <c r="E315" s="5">
        <v>6</v>
      </c>
      <c r="F315" s="11">
        <v>563.1</v>
      </c>
      <c r="G315" s="2" t="s">
        <v>9</v>
      </c>
      <c r="K315" s="15">
        <f>F315</f>
        <v>563.1</v>
      </c>
    </row>
    <row r="316" spans="1:12" ht="15">
      <c r="A316" s="2" t="s">
        <v>201</v>
      </c>
      <c r="B316" s="2" t="s">
        <v>207</v>
      </c>
      <c r="C316" s="2" t="s">
        <v>26</v>
      </c>
      <c r="D316" s="2" t="s">
        <v>27</v>
      </c>
      <c r="E316" s="5">
        <v>3</v>
      </c>
      <c r="F316" s="11">
        <v>95.94</v>
      </c>
      <c r="G316" s="2" t="s">
        <v>28</v>
      </c>
      <c r="H316" s="9">
        <f>F316</f>
        <v>95.94</v>
      </c>
      <c r="L316" s="15">
        <f>H316</f>
        <v>95.94</v>
      </c>
    </row>
    <row r="317" spans="1:12" ht="15">
      <c r="A317" s="2" t="s">
        <v>201</v>
      </c>
      <c r="B317" s="2" t="s">
        <v>207</v>
      </c>
      <c r="C317" s="2" t="s">
        <v>42</v>
      </c>
      <c r="D317" s="2" t="s">
        <v>43</v>
      </c>
      <c r="E317" s="5">
        <v>2</v>
      </c>
      <c r="F317" s="11">
        <v>53.26</v>
      </c>
      <c r="G317" s="2" t="s">
        <v>9</v>
      </c>
      <c r="K317" s="15">
        <f t="shared" ref="K317:K318" si="55">F317</f>
        <v>53.26</v>
      </c>
    </row>
    <row r="318" spans="1:12" ht="15">
      <c r="A318" s="2" t="s">
        <v>201</v>
      </c>
      <c r="B318" s="2" t="s">
        <v>207</v>
      </c>
      <c r="C318" s="2" t="s">
        <v>46</v>
      </c>
      <c r="D318" s="2" t="s">
        <v>47</v>
      </c>
      <c r="E318" s="5">
        <v>3</v>
      </c>
      <c r="F318" s="11">
        <v>49.5</v>
      </c>
      <c r="G318" s="2" t="s">
        <v>9</v>
      </c>
      <c r="K318" s="15">
        <f t="shared" si="55"/>
        <v>49.5</v>
      </c>
    </row>
    <row r="319" spans="1:12" ht="15">
      <c r="A319" s="2" t="s">
        <v>201</v>
      </c>
      <c r="B319" s="2" t="s">
        <v>207</v>
      </c>
      <c r="C319" s="2" t="s">
        <v>31</v>
      </c>
      <c r="D319" s="2" t="s">
        <v>32</v>
      </c>
      <c r="E319" s="5">
        <v>16</v>
      </c>
      <c r="F319" s="11">
        <v>361.44</v>
      </c>
      <c r="G319" s="2" t="s">
        <v>33</v>
      </c>
      <c r="H319" s="9">
        <f>F319</f>
        <v>361.44</v>
      </c>
      <c r="J319" s="15">
        <f t="shared" ref="J319:J320" si="56">H319</f>
        <v>361.44</v>
      </c>
    </row>
    <row r="320" spans="1:12" ht="15">
      <c r="A320" s="2" t="s">
        <v>201</v>
      </c>
      <c r="B320" s="2" t="s">
        <v>207</v>
      </c>
      <c r="C320" s="2" t="s">
        <v>48</v>
      </c>
      <c r="D320" s="2" t="s">
        <v>49</v>
      </c>
      <c r="E320" s="5">
        <v>1</v>
      </c>
      <c r="F320" s="11">
        <v>42.22</v>
      </c>
      <c r="G320" s="2" t="s">
        <v>33</v>
      </c>
      <c r="H320" s="9">
        <f>F320</f>
        <v>42.22</v>
      </c>
      <c r="J320" s="15">
        <f t="shared" si="56"/>
        <v>42.22</v>
      </c>
    </row>
    <row r="321" spans="1:12" ht="15">
      <c r="A321" s="2" t="s">
        <v>201</v>
      </c>
      <c r="B321" s="2" t="s">
        <v>207</v>
      </c>
      <c r="C321" s="2" t="s">
        <v>214</v>
      </c>
      <c r="D321" s="2" t="s">
        <v>215</v>
      </c>
      <c r="E321" s="5">
        <v>1</v>
      </c>
      <c r="F321" s="11">
        <v>29.52</v>
      </c>
      <c r="G321" s="2" t="s">
        <v>9</v>
      </c>
      <c r="K321" s="15">
        <f t="shared" ref="K321:K325" si="57">F321</f>
        <v>29.52</v>
      </c>
    </row>
    <row r="322" spans="1:12" ht="15">
      <c r="A322" s="2" t="s">
        <v>201</v>
      </c>
      <c r="B322" s="2" t="s">
        <v>207</v>
      </c>
      <c r="C322" s="2" t="s">
        <v>216</v>
      </c>
      <c r="D322" s="2" t="s">
        <v>217</v>
      </c>
      <c r="E322" s="5">
        <v>2</v>
      </c>
      <c r="F322" s="11">
        <v>126.04</v>
      </c>
      <c r="G322" s="2" t="s">
        <v>9</v>
      </c>
      <c r="K322" s="15">
        <f t="shared" si="57"/>
        <v>126.04</v>
      </c>
    </row>
    <row r="323" spans="1:12" ht="15">
      <c r="A323" s="2" t="s">
        <v>201</v>
      </c>
      <c r="B323" s="2" t="s">
        <v>207</v>
      </c>
      <c r="C323" s="2" t="s">
        <v>218</v>
      </c>
      <c r="D323" s="2" t="s">
        <v>219</v>
      </c>
      <c r="E323" s="5">
        <v>11</v>
      </c>
      <c r="F323" s="11">
        <v>242</v>
      </c>
      <c r="G323" s="2" t="s">
        <v>9</v>
      </c>
      <c r="K323" s="15">
        <f t="shared" si="57"/>
        <v>242</v>
      </c>
    </row>
    <row r="324" spans="1:12" ht="15">
      <c r="A324" s="2" t="s">
        <v>201</v>
      </c>
      <c r="B324" s="2" t="s">
        <v>207</v>
      </c>
      <c r="C324" s="2" t="s">
        <v>220</v>
      </c>
      <c r="D324" s="2" t="s">
        <v>221</v>
      </c>
      <c r="E324" s="5">
        <v>1</v>
      </c>
      <c r="F324" s="11">
        <v>30.92</v>
      </c>
      <c r="G324" s="2" t="s">
        <v>9</v>
      </c>
      <c r="K324" s="15">
        <f t="shared" si="57"/>
        <v>30.92</v>
      </c>
    </row>
    <row r="325" spans="1:12" ht="15">
      <c r="A325" s="2" t="s">
        <v>201</v>
      </c>
      <c r="B325" s="2" t="s">
        <v>207</v>
      </c>
      <c r="C325" s="2" t="s">
        <v>222</v>
      </c>
      <c r="D325" s="2" t="s">
        <v>223</v>
      </c>
      <c r="E325" s="5">
        <v>1</v>
      </c>
      <c r="F325" s="11">
        <v>38.85</v>
      </c>
      <c r="G325" s="2" t="s">
        <v>9</v>
      </c>
      <c r="K325" s="15">
        <f t="shared" si="57"/>
        <v>38.85</v>
      </c>
    </row>
    <row r="326" spans="1:12" ht="15">
      <c r="A326" s="2" t="s">
        <v>201</v>
      </c>
      <c r="B326" s="2" t="s">
        <v>207</v>
      </c>
      <c r="C326" s="2" t="s">
        <v>64</v>
      </c>
      <c r="D326" s="2" t="s">
        <v>65</v>
      </c>
      <c r="E326" s="5">
        <v>8</v>
      </c>
      <c r="F326" s="11">
        <v>110.32</v>
      </c>
      <c r="G326" s="2" t="s">
        <v>28</v>
      </c>
      <c r="H326" s="9">
        <f>F326</f>
        <v>110.32</v>
      </c>
      <c r="L326" s="15">
        <f>H326</f>
        <v>110.32</v>
      </c>
    </row>
    <row r="327" spans="1:12" ht="15">
      <c r="A327" s="2" t="s">
        <v>201</v>
      </c>
      <c r="B327" s="2" t="s">
        <v>207</v>
      </c>
      <c r="C327" s="2" t="s">
        <v>224</v>
      </c>
      <c r="D327" s="2" t="s">
        <v>225</v>
      </c>
      <c r="E327" s="5">
        <v>5</v>
      </c>
      <c r="F327" s="11">
        <v>179.3</v>
      </c>
      <c r="G327" s="2"/>
      <c r="K327" s="15">
        <f t="shared" ref="K327:K334" si="58">F327</f>
        <v>179.3</v>
      </c>
    </row>
    <row r="328" spans="1:12" ht="15">
      <c r="A328" s="2" t="s">
        <v>201</v>
      </c>
      <c r="B328" s="2" t="s">
        <v>207</v>
      </c>
      <c r="C328" s="2" t="s">
        <v>34</v>
      </c>
      <c r="D328" s="2" t="s">
        <v>35</v>
      </c>
      <c r="E328" s="5">
        <v>4</v>
      </c>
      <c r="F328" s="11">
        <v>786.2</v>
      </c>
      <c r="G328" s="2" t="s">
        <v>9</v>
      </c>
      <c r="K328" s="15">
        <f t="shared" si="58"/>
        <v>786.2</v>
      </c>
    </row>
    <row r="329" spans="1:12" ht="15">
      <c r="A329" s="2" t="s">
        <v>201</v>
      </c>
      <c r="B329" s="2" t="s">
        <v>207</v>
      </c>
      <c r="C329" s="2" t="s">
        <v>226</v>
      </c>
      <c r="D329" s="2" t="s">
        <v>227</v>
      </c>
      <c r="E329" s="5">
        <v>3</v>
      </c>
      <c r="F329" s="11">
        <v>13.89</v>
      </c>
      <c r="G329" s="2" t="s">
        <v>9</v>
      </c>
      <c r="K329" s="15">
        <f t="shared" si="58"/>
        <v>13.89</v>
      </c>
    </row>
    <row r="330" spans="1:12" ht="15">
      <c r="A330" s="2" t="s">
        <v>201</v>
      </c>
      <c r="B330" s="2" t="s">
        <v>207</v>
      </c>
      <c r="C330" s="2" t="s">
        <v>88</v>
      </c>
      <c r="D330" s="2" t="s">
        <v>89</v>
      </c>
      <c r="E330" s="5">
        <v>4</v>
      </c>
      <c r="F330" s="11">
        <v>10.88</v>
      </c>
      <c r="G330" s="2" t="s">
        <v>9</v>
      </c>
      <c r="K330" s="15">
        <f t="shared" si="58"/>
        <v>10.88</v>
      </c>
    </row>
    <row r="331" spans="1:12" ht="15">
      <c r="A331" s="2" t="s">
        <v>201</v>
      </c>
      <c r="B331" s="2" t="s">
        <v>207</v>
      </c>
      <c r="C331" s="2" t="s">
        <v>228</v>
      </c>
      <c r="D331" s="2" t="s">
        <v>229</v>
      </c>
      <c r="E331" s="5">
        <v>1</v>
      </c>
      <c r="F331" s="11">
        <v>37.090000000000003</v>
      </c>
      <c r="G331" s="2" t="s">
        <v>9</v>
      </c>
      <c r="K331" s="15">
        <f t="shared" si="58"/>
        <v>37.090000000000003</v>
      </c>
    </row>
    <row r="332" spans="1:12" ht="15">
      <c r="A332" s="2" t="s">
        <v>230</v>
      </c>
      <c r="B332" s="2" t="s">
        <v>231</v>
      </c>
      <c r="C332" s="2" t="s">
        <v>10</v>
      </c>
      <c r="D332" s="2" t="s">
        <v>11</v>
      </c>
      <c r="E332" s="5">
        <v>4</v>
      </c>
      <c r="F332" s="11">
        <v>360.24</v>
      </c>
      <c r="G332" s="2" t="s">
        <v>9</v>
      </c>
      <c r="K332" s="15">
        <f t="shared" si="58"/>
        <v>360.24</v>
      </c>
    </row>
    <row r="333" spans="1:12" ht="15">
      <c r="A333" s="2" t="s">
        <v>230</v>
      </c>
      <c r="B333" s="2" t="s">
        <v>231</v>
      </c>
      <c r="C333" s="2" t="s">
        <v>38</v>
      </c>
      <c r="D333" s="2" t="s">
        <v>39</v>
      </c>
      <c r="E333" s="5">
        <v>1</v>
      </c>
      <c r="F333" s="11">
        <v>45.91</v>
      </c>
      <c r="G333" s="2" t="s">
        <v>9</v>
      </c>
      <c r="K333" s="15">
        <f t="shared" si="58"/>
        <v>45.91</v>
      </c>
    </row>
    <row r="334" spans="1:12" ht="15">
      <c r="A334" s="2" t="s">
        <v>230</v>
      </c>
      <c r="B334" s="2" t="s">
        <v>231</v>
      </c>
      <c r="C334" s="2" t="s">
        <v>40</v>
      </c>
      <c r="D334" s="2" t="s">
        <v>41</v>
      </c>
      <c r="E334" s="5">
        <v>4</v>
      </c>
      <c r="F334" s="11">
        <v>60.52</v>
      </c>
      <c r="G334" s="2" t="s">
        <v>9</v>
      </c>
      <c r="K334" s="15">
        <f t="shared" si="58"/>
        <v>60.52</v>
      </c>
    </row>
    <row r="335" spans="1:12" ht="15">
      <c r="A335" s="2" t="s">
        <v>230</v>
      </c>
      <c r="B335" s="2" t="s">
        <v>231</v>
      </c>
      <c r="C335" s="2" t="s">
        <v>19</v>
      </c>
      <c r="D335" s="2" t="s">
        <v>20</v>
      </c>
      <c r="E335" s="5">
        <v>36</v>
      </c>
      <c r="F335" s="11">
        <v>2006.4</v>
      </c>
      <c r="G335" s="2" t="s">
        <v>21</v>
      </c>
      <c r="H335" s="9">
        <f>F335</f>
        <v>2006.4</v>
      </c>
      <c r="J335" s="15">
        <f>H335</f>
        <v>2006.4</v>
      </c>
    </row>
    <row r="336" spans="1:12" ht="15">
      <c r="A336" s="2" t="s">
        <v>230</v>
      </c>
      <c r="B336" s="2" t="s">
        <v>231</v>
      </c>
      <c r="C336" s="2" t="s">
        <v>22</v>
      </c>
      <c r="D336" s="2" t="s">
        <v>23</v>
      </c>
      <c r="E336" s="5">
        <v>4</v>
      </c>
      <c r="F336" s="11">
        <v>123.12</v>
      </c>
      <c r="G336" s="2" t="s">
        <v>9</v>
      </c>
      <c r="K336" s="15">
        <f t="shared" ref="K336:K337" si="59">F336</f>
        <v>123.12</v>
      </c>
    </row>
    <row r="337" spans="1:12" ht="15">
      <c r="A337" s="2" t="s">
        <v>230</v>
      </c>
      <c r="B337" s="2" t="s">
        <v>231</v>
      </c>
      <c r="C337" s="2" t="s">
        <v>24</v>
      </c>
      <c r="D337" s="2" t="s">
        <v>25</v>
      </c>
      <c r="E337" s="5">
        <v>5</v>
      </c>
      <c r="F337" s="11">
        <v>469.25</v>
      </c>
      <c r="G337" s="2" t="s">
        <v>9</v>
      </c>
      <c r="K337" s="15">
        <f t="shared" si="59"/>
        <v>469.25</v>
      </c>
    </row>
    <row r="338" spans="1:12" ht="15">
      <c r="A338" s="2" t="s">
        <v>230</v>
      </c>
      <c r="B338" s="2" t="s">
        <v>231</v>
      </c>
      <c r="C338" s="2" t="s">
        <v>26</v>
      </c>
      <c r="D338" s="2" t="s">
        <v>27</v>
      </c>
      <c r="E338" s="5">
        <v>5</v>
      </c>
      <c r="F338" s="11">
        <v>159.9</v>
      </c>
      <c r="G338" s="2" t="s">
        <v>28</v>
      </c>
      <c r="H338" s="9">
        <f>F338</f>
        <v>159.9</v>
      </c>
      <c r="L338" s="15">
        <f>H338</f>
        <v>159.9</v>
      </c>
    </row>
    <row r="339" spans="1:12" ht="15">
      <c r="A339" s="2" t="s">
        <v>230</v>
      </c>
      <c r="B339" s="2" t="s">
        <v>231</v>
      </c>
      <c r="C339" s="2" t="s">
        <v>42</v>
      </c>
      <c r="D339" s="2" t="s">
        <v>43</v>
      </c>
      <c r="E339" s="5">
        <v>4</v>
      </c>
      <c r="F339" s="11">
        <v>106.52</v>
      </c>
      <c r="G339" s="2" t="s">
        <v>9</v>
      </c>
      <c r="K339" s="15">
        <f t="shared" ref="K339:K342" si="60">F339</f>
        <v>106.52</v>
      </c>
    </row>
    <row r="340" spans="1:12" ht="15">
      <c r="A340" s="2" t="s">
        <v>230</v>
      </c>
      <c r="B340" s="2" t="s">
        <v>231</v>
      </c>
      <c r="C340" s="2" t="s">
        <v>46</v>
      </c>
      <c r="D340" s="2" t="s">
        <v>47</v>
      </c>
      <c r="E340" s="5">
        <v>2</v>
      </c>
      <c r="F340" s="11">
        <v>33</v>
      </c>
      <c r="G340" s="2" t="s">
        <v>9</v>
      </c>
      <c r="K340" s="15">
        <f t="shared" si="60"/>
        <v>33</v>
      </c>
    </row>
    <row r="341" spans="1:12" ht="15">
      <c r="A341" s="2" t="s">
        <v>230</v>
      </c>
      <c r="B341" s="2" t="s">
        <v>231</v>
      </c>
      <c r="C341" s="2" t="s">
        <v>58</v>
      </c>
      <c r="D341" s="2" t="s">
        <v>59</v>
      </c>
      <c r="E341" s="5">
        <v>2</v>
      </c>
      <c r="F341" s="11">
        <v>39.159999999999997</v>
      </c>
      <c r="G341" s="2" t="s">
        <v>9</v>
      </c>
      <c r="K341" s="15">
        <f t="shared" si="60"/>
        <v>39.159999999999997</v>
      </c>
    </row>
    <row r="342" spans="1:12" ht="15">
      <c r="A342" s="2" t="s">
        <v>230</v>
      </c>
      <c r="B342" s="2" t="s">
        <v>231</v>
      </c>
      <c r="C342" s="2" t="s">
        <v>60</v>
      </c>
      <c r="D342" s="2" t="s">
        <v>61</v>
      </c>
      <c r="E342" s="5">
        <v>6</v>
      </c>
      <c r="F342" s="11">
        <v>122.64</v>
      </c>
      <c r="G342" s="2" t="s">
        <v>9</v>
      </c>
      <c r="K342" s="15">
        <f t="shared" si="60"/>
        <v>122.64</v>
      </c>
    </row>
    <row r="343" spans="1:12" ht="15">
      <c r="A343" s="2" t="s">
        <v>230</v>
      </c>
      <c r="B343" s="2" t="s">
        <v>231</v>
      </c>
      <c r="C343" s="2" t="s">
        <v>31</v>
      </c>
      <c r="D343" s="2" t="s">
        <v>32</v>
      </c>
      <c r="E343" s="5">
        <v>33</v>
      </c>
      <c r="F343" s="11">
        <v>749.97</v>
      </c>
      <c r="G343" s="2" t="s">
        <v>33</v>
      </c>
      <c r="H343" s="9">
        <f>F343</f>
        <v>749.97</v>
      </c>
      <c r="J343" s="15">
        <f>H343</f>
        <v>749.97</v>
      </c>
    </row>
    <row r="344" spans="1:12" ht="15">
      <c r="A344" s="2" t="s">
        <v>230</v>
      </c>
      <c r="B344" s="2" t="s">
        <v>231</v>
      </c>
      <c r="C344" s="2" t="s">
        <v>64</v>
      </c>
      <c r="D344" s="2" t="s">
        <v>65</v>
      </c>
      <c r="E344" s="5">
        <v>28</v>
      </c>
      <c r="F344" s="11">
        <v>386.12</v>
      </c>
      <c r="G344" s="2" t="s">
        <v>28</v>
      </c>
      <c r="H344" s="9">
        <f>F344</f>
        <v>386.12</v>
      </c>
      <c r="L344" s="15">
        <f>H344</f>
        <v>386.12</v>
      </c>
    </row>
    <row r="345" spans="1:12" ht="15">
      <c r="A345" s="2" t="s">
        <v>230</v>
      </c>
      <c r="B345" s="2" t="s">
        <v>231</v>
      </c>
      <c r="C345" s="2" t="s">
        <v>124</v>
      </c>
      <c r="D345" s="2" t="s">
        <v>125</v>
      </c>
      <c r="E345" s="5">
        <v>1</v>
      </c>
      <c r="F345" s="11">
        <v>63.41</v>
      </c>
      <c r="G345" s="2" t="s">
        <v>9</v>
      </c>
      <c r="K345" s="15">
        <f t="shared" ref="K345:K348" si="61">F345</f>
        <v>63.41</v>
      </c>
    </row>
    <row r="346" spans="1:12" ht="15">
      <c r="A346" s="2" t="s">
        <v>230</v>
      </c>
      <c r="B346" s="2" t="s">
        <v>231</v>
      </c>
      <c r="C346" s="2" t="s">
        <v>191</v>
      </c>
      <c r="D346" s="2" t="s">
        <v>192</v>
      </c>
      <c r="E346" s="5">
        <v>1</v>
      </c>
      <c r="F346" s="11">
        <v>28.83</v>
      </c>
      <c r="G346" s="2" t="s">
        <v>9</v>
      </c>
      <c r="K346" s="15">
        <f t="shared" si="61"/>
        <v>28.83</v>
      </c>
    </row>
    <row r="347" spans="1:12" ht="15">
      <c r="A347" s="2" t="s">
        <v>232</v>
      </c>
      <c r="B347" s="2" t="s">
        <v>233</v>
      </c>
      <c r="C347" s="2" t="s">
        <v>54</v>
      </c>
      <c r="D347" s="2" t="s">
        <v>55</v>
      </c>
      <c r="E347" s="5">
        <v>2</v>
      </c>
      <c r="F347" s="11">
        <v>10.42</v>
      </c>
      <c r="G347" s="2" t="s">
        <v>9</v>
      </c>
      <c r="K347" s="15">
        <f t="shared" si="61"/>
        <v>10.42</v>
      </c>
    </row>
    <row r="348" spans="1:12" ht="15">
      <c r="A348" s="2" t="s">
        <v>232</v>
      </c>
      <c r="B348" s="2" t="s">
        <v>233</v>
      </c>
      <c r="C348" s="2" t="s">
        <v>40</v>
      </c>
      <c r="D348" s="2" t="s">
        <v>41</v>
      </c>
      <c r="E348" s="5">
        <v>3</v>
      </c>
      <c r="F348" s="11">
        <v>45.39</v>
      </c>
      <c r="G348" s="2" t="s">
        <v>9</v>
      </c>
      <c r="K348" s="15">
        <f t="shared" si="61"/>
        <v>45.39</v>
      </c>
    </row>
    <row r="349" spans="1:12" ht="15">
      <c r="A349" s="2" t="s">
        <v>232</v>
      </c>
      <c r="B349" s="2" t="s">
        <v>233</v>
      </c>
      <c r="C349" s="2" t="s">
        <v>19</v>
      </c>
      <c r="D349" s="2" t="s">
        <v>20</v>
      </c>
      <c r="E349" s="5">
        <v>38</v>
      </c>
      <c r="F349" s="11">
        <v>2111.46</v>
      </c>
      <c r="G349" s="2" t="s">
        <v>21</v>
      </c>
      <c r="H349" s="9">
        <f>F349</f>
        <v>2111.46</v>
      </c>
      <c r="J349" s="15">
        <f>H349</f>
        <v>2111.46</v>
      </c>
    </row>
    <row r="350" spans="1:12" ht="15">
      <c r="A350" s="2" t="s">
        <v>232</v>
      </c>
      <c r="B350" s="2" t="s">
        <v>233</v>
      </c>
      <c r="C350" s="2" t="s">
        <v>74</v>
      </c>
      <c r="D350" s="2" t="s">
        <v>75</v>
      </c>
      <c r="E350" s="5">
        <v>2</v>
      </c>
      <c r="F350" s="11">
        <v>16.88</v>
      </c>
      <c r="G350" s="2" t="s">
        <v>9</v>
      </c>
      <c r="K350" s="15">
        <f t="shared" ref="K350:K351" si="62">F350</f>
        <v>16.88</v>
      </c>
    </row>
    <row r="351" spans="1:12" ht="15">
      <c r="A351" s="2" t="s">
        <v>232</v>
      </c>
      <c r="B351" s="2" t="s">
        <v>233</v>
      </c>
      <c r="C351" s="2" t="s">
        <v>24</v>
      </c>
      <c r="D351" s="2" t="s">
        <v>25</v>
      </c>
      <c r="E351" s="5">
        <v>2</v>
      </c>
      <c r="F351" s="11">
        <v>187.7</v>
      </c>
      <c r="G351" s="2" t="s">
        <v>9</v>
      </c>
      <c r="K351" s="15">
        <f t="shared" si="62"/>
        <v>187.7</v>
      </c>
    </row>
    <row r="352" spans="1:12" ht="15">
      <c r="A352" s="2" t="s">
        <v>232</v>
      </c>
      <c r="B352" s="2" t="s">
        <v>233</v>
      </c>
      <c r="C352" s="2" t="s">
        <v>26</v>
      </c>
      <c r="D352" s="2" t="s">
        <v>27</v>
      </c>
      <c r="E352" s="5">
        <v>2</v>
      </c>
      <c r="F352" s="11">
        <v>63.96</v>
      </c>
      <c r="G352" s="2" t="s">
        <v>28</v>
      </c>
      <c r="H352" s="9">
        <f>F352</f>
        <v>63.96</v>
      </c>
      <c r="L352" s="15">
        <f>H352</f>
        <v>63.96</v>
      </c>
    </row>
    <row r="353" spans="1:12" ht="15">
      <c r="A353" s="2" t="s">
        <v>232</v>
      </c>
      <c r="B353" s="2" t="s">
        <v>233</v>
      </c>
      <c r="C353" s="2" t="s">
        <v>29</v>
      </c>
      <c r="D353" s="2" t="s">
        <v>30</v>
      </c>
      <c r="E353" s="5">
        <v>2</v>
      </c>
      <c r="F353" s="11">
        <v>53.26</v>
      </c>
      <c r="G353" s="2" t="s">
        <v>9</v>
      </c>
      <c r="K353" s="15">
        <f t="shared" ref="K353:K355" si="63">F353</f>
        <v>53.26</v>
      </c>
    </row>
    <row r="354" spans="1:12" ht="15">
      <c r="A354" s="2" t="s">
        <v>232</v>
      </c>
      <c r="B354" s="2" t="s">
        <v>233</v>
      </c>
      <c r="C354" s="2" t="s">
        <v>42</v>
      </c>
      <c r="D354" s="2" t="s">
        <v>43</v>
      </c>
      <c r="E354" s="5">
        <v>3</v>
      </c>
      <c r="F354" s="11">
        <v>79.89</v>
      </c>
      <c r="G354" s="2" t="s">
        <v>9</v>
      </c>
      <c r="K354" s="15">
        <f t="shared" si="63"/>
        <v>79.89</v>
      </c>
    </row>
    <row r="355" spans="1:12" ht="15">
      <c r="A355" s="2" t="s">
        <v>232</v>
      </c>
      <c r="B355" s="2" t="s">
        <v>233</v>
      </c>
      <c r="C355" s="2" t="s">
        <v>58</v>
      </c>
      <c r="D355" s="2" t="s">
        <v>59</v>
      </c>
      <c r="E355" s="5">
        <v>3</v>
      </c>
      <c r="F355" s="11">
        <v>59.72</v>
      </c>
      <c r="G355" s="2" t="s">
        <v>9</v>
      </c>
      <c r="K355" s="15">
        <f t="shared" si="63"/>
        <v>59.72</v>
      </c>
    </row>
    <row r="356" spans="1:12" ht="15">
      <c r="A356" s="2" t="s">
        <v>232</v>
      </c>
      <c r="B356" s="2" t="s">
        <v>233</v>
      </c>
      <c r="C356" s="2" t="s">
        <v>31</v>
      </c>
      <c r="D356" s="2" t="s">
        <v>32</v>
      </c>
      <c r="E356" s="5">
        <v>47</v>
      </c>
      <c r="F356" s="11">
        <v>1068.48</v>
      </c>
      <c r="G356" s="2" t="s">
        <v>33</v>
      </c>
      <c r="H356" s="9">
        <f>F356</f>
        <v>1068.48</v>
      </c>
      <c r="J356" s="15">
        <f>H356</f>
        <v>1068.48</v>
      </c>
    </row>
    <row r="357" spans="1:12" ht="15">
      <c r="A357" s="2" t="s">
        <v>232</v>
      </c>
      <c r="B357" s="2" t="s">
        <v>233</v>
      </c>
      <c r="C357" s="2" t="s">
        <v>62</v>
      </c>
      <c r="D357" s="2" t="s">
        <v>63</v>
      </c>
      <c r="E357" s="5">
        <v>1</v>
      </c>
      <c r="F357" s="11">
        <v>15.31</v>
      </c>
      <c r="G357" s="2" t="s">
        <v>9</v>
      </c>
      <c r="K357" s="15">
        <f t="shared" ref="K357:K359" si="64">F357</f>
        <v>15.31</v>
      </c>
    </row>
    <row r="358" spans="1:12" ht="15">
      <c r="A358" s="2" t="s">
        <v>234</v>
      </c>
      <c r="B358" s="2" t="s">
        <v>235</v>
      </c>
      <c r="C358" s="2" t="s">
        <v>38</v>
      </c>
      <c r="D358" s="2" t="s">
        <v>39</v>
      </c>
      <c r="E358" s="5">
        <v>1</v>
      </c>
      <c r="F358" s="11">
        <v>45.91</v>
      </c>
      <c r="G358" s="2" t="s">
        <v>9</v>
      </c>
      <c r="K358" s="15">
        <f t="shared" si="64"/>
        <v>45.91</v>
      </c>
    </row>
    <row r="359" spans="1:12" ht="15">
      <c r="A359" s="2" t="s">
        <v>234</v>
      </c>
      <c r="B359" s="2" t="s">
        <v>235</v>
      </c>
      <c r="C359" s="2" t="s">
        <v>40</v>
      </c>
      <c r="D359" s="2" t="s">
        <v>41</v>
      </c>
      <c r="E359" s="5">
        <v>2</v>
      </c>
      <c r="F359" s="11">
        <v>30.26</v>
      </c>
      <c r="G359" s="2" t="s">
        <v>9</v>
      </c>
      <c r="K359" s="15">
        <f t="shared" si="64"/>
        <v>30.26</v>
      </c>
    </row>
    <row r="360" spans="1:12" ht="15">
      <c r="A360" s="2" t="s">
        <v>234</v>
      </c>
      <c r="B360" s="2" t="s">
        <v>235</v>
      </c>
      <c r="C360" s="2" t="s">
        <v>19</v>
      </c>
      <c r="D360" s="2" t="s">
        <v>20</v>
      </c>
      <c r="E360" s="5">
        <v>5</v>
      </c>
      <c r="F360" s="11">
        <v>276.29000000000002</v>
      </c>
      <c r="G360" s="2" t="s">
        <v>21</v>
      </c>
      <c r="H360" s="9">
        <f>F360</f>
        <v>276.29000000000002</v>
      </c>
      <c r="J360" s="15">
        <f>H360</f>
        <v>276.29000000000002</v>
      </c>
    </row>
    <row r="361" spans="1:12" ht="15">
      <c r="A361" s="2" t="s">
        <v>234</v>
      </c>
      <c r="B361" s="2" t="s">
        <v>235</v>
      </c>
      <c r="C361" s="2" t="s">
        <v>24</v>
      </c>
      <c r="D361" s="2" t="s">
        <v>25</v>
      </c>
      <c r="E361" s="5">
        <v>2</v>
      </c>
      <c r="F361" s="11">
        <v>187.7</v>
      </c>
      <c r="G361" s="2" t="s">
        <v>9</v>
      </c>
      <c r="K361" s="15">
        <f>F361</f>
        <v>187.7</v>
      </c>
    </row>
    <row r="362" spans="1:12" ht="15">
      <c r="A362" s="2" t="s">
        <v>234</v>
      </c>
      <c r="B362" s="2" t="s">
        <v>235</v>
      </c>
      <c r="C362" s="2" t="s">
        <v>26</v>
      </c>
      <c r="D362" s="2" t="s">
        <v>27</v>
      </c>
      <c r="E362" s="5">
        <v>3</v>
      </c>
      <c r="F362" s="11">
        <v>95.94</v>
      </c>
      <c r="G362" s="2" t="s">
        <v>28</v>
      </c>
      <c r="H362" s="9">
        <f>F362</f>
        <v>95.94</v>
      </c>
      <c r="L362" s="15">
        <f>H362</f>
        <v>95.94</v>
      </c>
    </row>
    <row r="363" spans="1:12" ht="15">
      <c r="A363" s="2" t="s">
        <v>234</v>
      </c>
      <c r="B363" s="2" t="s">
        <v>235</v>
      </c>
      <c r="C363" s="2" t="s">
        <v>42</v>
      </c>
      <c r="D363" s="2" t="s">
        <v>43</v>
      </c>
      <c r="E363" s="5">
        <v>2</v>
      </c>
      <c r="F363" s="11">
        <v>53.26</v>
      </c>
      <c r="G363" s="2" t="s">
        <v>9</v>
      </c>
      <c r="K363" s="15">
        <f>F363</f>
        <v>53.26</v>
      </c>
    </row>
    <row r="364" spans="1:12" ht="15">
      <c r="A364" s="2" t="s">
        <v>234</v>
      </c>
      <c r="B364" s="2" t="s">
        <v>235</v>
      </c>
      <c r="C364" s="2" t="s">
        <v>31</v>
      </c>
      <c r="D364" s="2" t="s">
        <v>32</v>
      </c>
      <c r="E364" s="5">
        <v>5</v>
      </c>
      <c r="F364" s="11">
        <v>115.2</v>
      </c>
      <c r="G364" s="2" t="s">
        <v>33</v>
      </c>
      <c r="H364" s="9">
        <f>F364</f>
        <v>115.2</v>
      </c>
      <c r="J364" s="15">
        <f t="shared" ref="J364:J365" si="65">H364</f>
        <v>115.2</v>
      </c>
    </row>
    <row r="365" spans="1:12" ht="15">
      <c r="A365" s="2" t="s">
        <v>234</v>
      </c>
      <c r="B365" s="2" t="s">
        <v>235</v>
      </c>
      <c r="C365" s="2" t="s">
        <v>48</v>
      </c>
      <c r="D365" s="2" t="s">
        <v>49</v>
      </c>
      <c r="E365" s="5">
        <v>21</v>
      </c>
      <c r="F365" s="11">
        <v>884.48</v>
      </c>
      <c r="G365" s="2" t="s">
        <v>33</v>
      </c>
      <c r="H365" s="9">
        <f>F365</f>
        <v>884.48</v>
      </c>
      <c r="J365" s="15">
        <f t="shared" si="65"/>
        <v>884.48</v>
      </c>
    </row>
    <row r="366" spans="1:12" ht="15">
      <c r="A366" s="2" t="s">
        <v>234</v>
      </c>
      <c r="B366" s="2" t="s">
        <v>235</v>
      </c>
      <c r="C366" s="2" t="s">
        <v>98</v>
      </c>
      <c r="D366" s="2" t="s">
        <v>99</v>
      </c>
      <c r="E366" s="5">
        <v>2</v>
      </c>
      <c r="F366" s="11">
        <v>29.51</v>
      </c>
      <c r="G366" s="2" t="s">
        <v>9</v>
      </c>
      <c r="K366" s="15">
        <f t="shared" ref="K366:K376" si="66">F366</f>
        <v>29.51</v>
      </c>
    </row>
    <row r="367" spans="1:12" ht="15">
      <c r="A367" s="2" t="s">
        <v>234</v>
      </c>
      <c r="B367" s="2" t="s">
        <v>235</v>
      </c>
      <c r="C367" s="2" t="s">
        <v>50</v>
      </c>
      <c r="D367" s="2" t="s">
        <v>51</v>
      </c>
      <c r="E367" s="5">
        <v>2</v>
      </c>
      <c r="F367" s="11">
        <v>111.02</v>
      </c>
      <c r="G367" s="2" t="s">
        <v>9</v>
      </c>
      <c r="K367" s="15">
        <f t="shared" si="66"/>
        <v>111.02</v>
      </c>
    </row>
    <row r="368" spans="1:12" ht="15">
      <c r="A368" s="2" t="s">
        <v>236</v>
      </c>
      <c r="B368" s="2" t="s">
        <v>237</v>
      </c>
      <c r="C368" s="2" t="s">
        <v>110</v>
      </c>
      <c r="D368" s="2" t="s">
        <v>111</v>
      </c>
      <c r="E368" s="5">
        <v>1</v>
      </c>
      <c r="F368" s="11">
        <v>44.4</v>
      </c>
      <c r="G368" s="2" t="s">
        <v>9</v>
      </c>
      <c r="K368" s="15">
        <f t="shared" si="66"/>
        <v>44.4</v>
      </c>
    </row>
    <row r="369" spans="1:12" ht="15">
      <c r="A369" s="2" t="s">
        <v>236</v>
      </c>
      <c r="B369" s="2" t="s">
        <v>237</v>
      </c>
      <c r="C369" s="2" t="s">
        <v>54</v>
      </c>
      <c r="D369" s="2" t="s">
        <v>55</v>
      </c>
      <c r="E369" s="5">
        <v>20</v>
      </c>
      <c r="F369" s="11">
        <v>152.96</v>
      </c>
      <c r="G369" s="2" t="s">
        <v>9</v>
      </c>
      <c r="K369" s="15">
        <f t="shared" si="66"/>
        <v>152.96</v>
      </c>
    </row>
    <row r="370" spans="1:12" ht="15">
      <c r="A370" s="2" t="s">
        <v>236</v>
      </c>
      <c r="B370" s="2" t="s">
        <v>237</v>
      </c>
      <c r="C370" s="2" t="s">
        <v>92</v>
      </c>
      <c r="D370" s="2" t="s">
        <v>93</v>
      </c>
      <c r="E370" s="5">
        <v>1</v>
      </c>
      <c r="F370" s="11">
        <v>35.26</v>
      </c>
      <c r="G370" s="2" t="s">
        <v>9</v>
      </c>
      <c r="K370" s="15">
        <f t="shared" si="66"/>
        <v>35.26</v>
      </c>
    </row>
    <row r="371" spans="1:12" ht="15">
      <c r="A371" s="2" t="s">
        <v>236</v>
      </c>
      <c r="B371" s="2" t="s">
        <v>237</v>
      </c>
      <c r="C371" s="2" t="s">
        <v>238</v>
      </c>
      <c r="D371" s="2" t="s">
        <v>239</v>
      </c>
      <c r="E371" s="5">
        <v>2</v>
      </c>
      <c r="F371" s="11">
        <v>158.96</v>
      </c>
      <c r="G371" s="2" t="s">
        <v>9</v>
      </c>
      <c r="K371" s="15">
        <f t="shared" si="66"/>
        <v>158.96</v>
      </c>
    </row>
    <row r="372" spans="1:12" ht="15">
      <c r="A372" s="2" t="s">
        <v>236</v>
      </c>
      <c r="B372" s="2" t="s">
        <v>237</v>
      </c>
      <c r="C372" s="2" t="s">
        <v>68</v>
      </c>
      <c r="D372" s="2" t="s">
        <v>69</v>
      </c>
      <c r="E372" s="5">
        <v>5</v>
      </c>
      <c r="F372" s="11">
        <v>190.5</v>
      </c>
      <c r="G372" s="2" t="s">
        <v>9</v>
      </c>
      <c r="K372" s="15">
        <f t="shared" si="66"/>
        <v>190.5</v>
      </c>
    </row>
    <row r="373" spans="1:12" ht="15">
      <c r="A373" s="2" t="s">
        <v>236</v>
      </c>
      <c r="B373" s="2" t="s">
        <v>237</v>
      </c>
      <c r="C373" s="2" t="s">
        <v>10</v>
      </c>
      <c r="D373" s="2" t="s">
        <v>11</v>
      </c>
      <c r="E373" s="5">
        <v>2</v>
      </c>
      <c r="F373" s="11">
        <v>180.12</v>
      </c>
      <c r="G373" s="2" t="s">
        <v>9</v>
      </c>
      <c r="K373" s="15">
        <f t="shared" si="66"/>
        <v>180.12</v>
      </c>
    </row>
    <row r="374" spans="1:12" ht="15">
      <c r="A374" s="2" t="s">
        <v>236</v>
      </c>
      <c r="B374" s="2" t="s">
        <v>237</v>
      </c>
      <c r="C374" s="2" t="s">
        <v>189</v>
      </c>
      <c r="D374" s="2" t="s">
        <v>190</v>
      </c>
      <c r="E374" s="5">
        <v>2</v>
      </c>
      <c r="F374" s="11">
        <v>158.28</v>
      </c>
      <c r="G374" s="2" t="s">
        <v>9</v>
      </c>
      <c r="K374" s="15">
        <f t="shared" si="66"/>
        <v>158.28</v>
      </c>
    </row>
    <row r="375" spans="1:12" ht="15">
      <c r="A375" s="2" t="s">
        <v>236</v>
      </c>
      <c r="B375" s="2" t="s">
        <v>237</v>
      </c>
      <c r="C375" s="2" t="s">
        <v>240</v>
      </c>
      <c r="D375" s="2" t="s">
        <v>241</v>
      </c>
      <c r="E375" s="5">
        <v>1</v>
      </c>
      <c r="F375" s="11">
        <v>75.599999999999994</v>
      </c>
      <c r="G375" s="2" t="s">
        <v>9</v>
      </c>
      <c r="K375" s="15">
        <f t="shared" si="66"/>
        <v>75.599999999999994</v>
      </c>
    </row>
    <row r="376" spans="1:12" ht="15">
      <c r="A376" s="2" t="s">
        <v>236</v>
      </c>
      <c r="B376" s="2" t="s">
        <v>237</v>
      </c>
      <c r="C376" s="2" t="s">
        <v>12</v>
      </c>
      <c r="D376" s="2" t="s">
        <v>13</v>
      </c>
      <c r="E376" s="5">
        <v>4</v>
      </c>
      <c r="F376" s="11">
        <v>188.12</v>
      </c>
      <c r="G376" s="2" t="s">
        <v>9</v>
      </c>
      <c r="K376" s="15">
        <f t="shared" si="66"/>
        <v>188.12</v>
      </c>
    </row>
    <row r="377" spans="1:12" ht="15">
      <c r="A377" s="2" t="s">
        <v>236</v>
      </c>
      <c r="B377" s="2" t="s">
        <v>237</v>
      </c>
      <c r="C377" s="2" t="s">
        <v>180</v>
      </c>
      <c r="D377" s="2" t="s">
        <v>181</v>
      </c>
      <c r="E377" s="5">
        <v>5</v>
      </c>
      <c r="F377" s="11">
        <v>330.15</v>
      </c>
      <c r="G377" s="2" t="s">
        <v>182</v>
      </c>
      <c r="H377" s="9">
        <f>F377</f>
        <v>330.15</v>
      </c>
      <c r="L377" s="15">
        <f>H377</f>
        <v>330.15</v>
      </c>
    </row>
    <row r="378" spans="1:12" ht="15">
      <c r="A378" s="2" t="s">
        <v>236</v>
      </c>
      <c r="B378" s="2" t="s">
        <v>237</v>
      </c>
      <c r="C378" s="2" t="s">
        <v>40</v>
      </c>
      <c r="D378" s="2" t="s">
        <v>41</v>
      </c>
      <c r="E378" s="5">
        <v>18</v>
      </c>
      <c r="F378" s="11">
        <v>272.33999999999997</v>
      </c>
      <c r="G378" s="2" t="s">
        <v>9</v>
      </c>
      <c r="K378" s="15">
        <f>F378</f>
        <v>272.33999999999997</v>
      </c>
    </row>
    <row r="379" spans="1:12" ht="15">
      <c r="A379" s="2" t="s">
        <v>236</v>
      </c>
      <c r="B379" s="2" t="s">
        <v>237</v>
      </c>
      <c r="C379" s="2" t="s">
        <v>19</v>
      </c>
      <c r="D379" s="2" t="s">
        <v>20</v>
      </c>
      <c r="E379" s="5">
        <v>81</v>
      </c>
      <c r="F379" s="11">
        <v>4502.93</v>
      </c>
      <c r="G379" s="2" t="s">
        <v>21</v>
      </c>
      <c r="H379" s="9">
        <f>F379</f>
        <v>4502.93</v>
      </c>
      <c r="J379" s="15">
        <f>H379</f>
        <v>4502.93</v>
      </c>
    </row>
    <row r="380" spans="1:12" ht="15">
      <c r="A380" s="2" t="s">
        <v>236</v>
      </c>
      <c r="B380" s="2" t="s">
        <v>237</v>
      </c>
      <c r="C380" s="2" t="s">
        <v>58</v>
      </c>
      <c r="D380" s="2" t="s">
        <v>59</v>
      </c>
      <c r="E380" s="5">
        <v>1</v>
      </c>
      <c r="F380" s="11">
        <v>20.56</v>
      </c>
      <c r="G380" s="2" t="s">
        <v>9</v>
      </c>
      <c r="K380" s="15">
        <f t="shared" ref="K380:K381" si="67">F380</f>
        <v>20.56</v>
      </c>
    </row>
    <row r="381" spans="1:12" ht="15">
      <c r="A381" s="2" t="s">
        <v>236</v>
      </c>
      <c r="B381" s="2" t="s">
        <v>237</v>
      </c>
      <c r="C381" s="2" t="s">
        <v>60</v>
      </c>
      <c r="D381" s="2" t="s">
        <v>61</v>
      </c>
      <c r="E381" s="5">
        <v>20</v>
      </c>
      <c r="F381" s="11">
        <v>403.26</v>
      </c>
      <c r="G381" s="2" t="s">
        <v>9</v>
      </c>
      <c r="K381" s="15">
        <f t="shared" si="67"/>
        <v>403.26</v>
      </c>
    </row>
    <row r="382" spans="1:12" ht="15">
      <c r="A382" s="2" t="s">
        <v>236</v>
      </c>
      <c r="B382" s="2" t="s">
        <v>237</v>
      </c>
      <c r="C382" s="2" t="s">
        <v>31</v>
      </c>
      <c r="D382" s="2" t="s">
        <v>32</v>
      </c>
      <c r="E382" s="5">
        <v>148</v>
      </c>
      <c r="F382" s="11">
        <v>3370.77</v>
      </c>
      <c r="G382" s="2" t="s">
        <v>33</v>
      </c>
      <c r="H382" s="9">
        <f>F382</f>
        <v>3370.77</v>
      </c>
      <c r="J382" s="15">
        <f>H382</f>
        <v>3370.77</v>
      </c>
    </row>
    <row r="383" spans="1:12" ht="15">
      <c r="A383" s="2" t="s">
        <v>236</v>
      </c>
      <c r="B383" s="2" t="s">
        <v>237</v>
      </c>
      <c r="C383" s="2" t="s">
        <v>183</v>
      </c>
      <c r="D383" s="2" t="s">
        <v>184</v>
      </c>
      <c r="E383" s="5">
        <v>3</v>
      </c>
      <c r="F383" s="11">
        <v>13.17</v>
      </c>
      <c r="G383" s="2" t="s">
        <v>9</v>
      </c>
      <c r="K383" s="15">
        <f t="shared" ref="K383:K389" si="68">F383</f>
        <v>13.17</v>
      </c>
    </row>
    <row r="384" spans="1:12" ht="15">
      <c r="A384" s="2" t="s">
        <v>236</v>
      </c>
      <c r="B384" s="2" t="s">
        <v>237</v>
      </c>
      <c r="C384" s="2" t="s">
        <v>160</v>
      </c>
      <c r="D384" s="2" t="s">
        <v>161</v>
      </c>
      <c r="E384" s="5">
        <v>6</v>
      </c>
      <c r="F384" s="11">
        <v>11.34</v>
      </c>
      <c r="G384" s="2" t="s">
        <v>9</v>
      </c>
      <c r="K384" s="15">
        <f t="shared" si="68"/>
        <v>11.34</v>
      </c>
    </row>
    <row r="385" spans="1:12" ht="15">
      <c r="A385" s="2" t="s">
        <v>242</v>
      </c>
      <c r="B385" s="2" t="s">
        <v>243</v>
      </c>
      <c r="C385" s="2" t="s">
        <v>54</v>
      </c>
      <c r="D385" s="2" t="s">
        <v>55</v>
      </c>
      <c r="E385" s="5">
        <v>6</v>
      </c>
      <c r="F385" s="11">
        <v>31.25</v>
      </c>
      <c r="G385" s="2" t="s">
        <v>9</v>
      </c>
      <c r="K385" s="15">
        <f t="shared" si="68"/>
        <v>31.25</v>
      </c>
    </row>
    <row r="386" spans="1:12" ht="15">
      <c r="A386" s="2" t="s">
        <v>242</v>
      </c>
      <c r="B386" s="2" t="s">
        <v>243</v>
      </c>
      <c r="C386" s="2" t="s">
        <v>92</v>
      </c>
      <c r="D386" s="2" t="s">
        <v>93</v>
      </c>
      <c r="E386" s="5">
        <v>3</v>
      </c>
      <c r="F386" s="11">
        <v>105.78</v>
      </c>
      <c r="G386" s="2" t="s">
        <v>9</v>
      </c>
      <c r="K386" s="15">
        <f t="shared" si="68"/>
        <v>105.78</v>
      </c>
    </row>
    <row r="387" spans="1:12" ht="15">
      <c r="A387" s="2" t="s">
        <v>242</v>
      </c>
      <c r="B387" s="2" t="s">
        <v>243</v>
      </c>
      <c r="C387" s="2" t="s">
        <v>68</v>
      </c>
      <c r="D387" s="2" t="s">
        <v>69</v>
      </c>
      <c r="E387" s="5">
        <v>8</v>
      </c>
      <c r="F387" s="11">
        <v>304.8</v>
      </c>
      <c r="G387" s="2" t="s">
        <v>9</v>
      </c>
      <c r="K387" s="15">
        <f t="shared" si="68"/>
        <v>304.8</v>
      </c>
    </row>
    <row r="388" spans="1:12" ht="15">
      <c r="A388" s="2" t="s">
        <v>242</v>
      </c>
      <c r="B388" s="2" t="s">
        <v>243</v>
      </c>
      <c r="C388" s="2" t="s">
        <v>10</v>
      </c>
      <c r="D388" s="2" t="s">
        <v>11</v>
      </c>
      <c r="E388" s="5">
        <v>24</v>
      </c>
      <c r="F388" s="11">
        <v>2172.1999999999998</v>
      </c>
      <c r="G388" s="2" t="s">
        <v>9</v>
      </c>
      <c r="K388" s="15">
        <f t="shared" si="68"/>
        <v>2172.1999999999998</v>
      </c>
    </row>
    <row r="389" spans="1:12" ht="15">
      <c r="A389" s="2" t="s">
        <v>242</v>
      </c>
      <c r="B389" s="2" t="s">
        <v>243</v>
      </c>
      <c r="C389" s="2" t="s">
        <v>12</v>
      </c>
      <c r="D389" s="2" t="s">
        <v>13</v>
      </c>
      <c r="E389" s="5">
        <v>2</v>
      </c>
      <c r="F389" s="11">
        <v>92.9</v>
      </c>
      <c r="G389" s="2" t="s">
        <v>9</v>
      </c>
      <c r="K389" s="15">
        <f t="shared" si="68"/>
        <v>92.9</v>
      </c>
    </row>
    <row r="390" spans="1:12" ht="15">
      <c r="A390" s="2" t="s">
        <v>242</v>
      </c>
      <c r="B390" s="2" t="s">
        <v>243</v>
      </c>
      <c r="C390" s="2" t="s">
        <v>176</v>
      </c>
      <c r="D390" s="2" t="s">
        <v>177</v>
      </c>
      <c r="E390" s="5">
        <v>6</v>
      </c>
      <c r="F390" s="11">
        <v>305.22000000000003</v>
      </c>
      <c r="G390" s="2" t="s">
        <v>28</v>
      </c>
      <c r="H390" s="9">
        <f>F390</f>
        <v>305.22000000000003</v>
      </c>
      <c r="L390" s="15">
        <f>H390</f>
        <v>305.22000000000003</v>
      </c>
    </row>
    <row r="391" spans="1:12" ht="15">
      <c r="A391" s="2" t="s">
        <v>242</v>
      </c>
      <c r="B391" s="2" t="s">
        <v>243</v>
      </c>
      <c r="C391" s="2" t="s">
        <v>14</v>
      </c>
      <c r="D391" s="2" t="s">
        <v>15</v>
      </c>
      <c r="E391" s="5">
        <v>7</v>
      </c>
      <c r="F391" s="11">
        <v>491.4</v>
      </c>
      <c r="G391" s="2" t="s">
        <v>9</v>
      </c>
      <c r="K391" s="15">
        <f>F391</f>
        <v>491.4</v>
      </c>
    </row>
    <row r="392" spans="1:12" ht="15">
      <c r="A392" s="2" t="s">
        <v>242</v>
      </c>
      <c r="B392" s="2" t="s">
        <v>243</v>
      </c>
      <c r="C392" s="2" t="s">
        <v>178</v>
      </c>
      <c r="D392" s="2" t="s">
        <v>179</v>
      </c>
      <c r="E392" s="5">
        <v>6</v>
      </c>
      <c r="F392" s="11">
        <v>245.82</v>
      </c>
      <c r="G392" s="2" t="s">
        <v>18</v>
      </c>
      <c r="H392" s="9">
        <f>F392</f>
        <v>245.82</v>
      </c>
      <c r="L392" s="15">
        <f>H392</f>
        <v>245.82</v>
      </c>
    </row>
    <row r="393" spans="1:12" ht="15">
      <c r="A393" s="2" t="s">
        <v>242</v>
      </c>
      <c r="B393" s="2" t="s">
        <v>243</v>
      </c>
      <c r="C393" s="2" t="s">
        <v>40</v>
      </c>
      <c r="D393" s="2" t="s">
        <v>41</v>
      </c>
      <c r="E393" s="5">
        <v>2</v>
      </c>
      <c r="F393" s="11">
        <v>30.26</v>
      </c>
      <c r="G393" s="2" t="s">
        <v>9</v>
      </c>
      <c r="K393" s="15">
        <f>F393</f>
        <v>30.26</v>
      </c>
    </row>
    <row r="394" spans="1:12" ht="15">
      <c r="A394" s="2" t="s">
        <v>242</v>
      </c>
      <c r="B394" s="2" t="s">
        <v>243</v>
      </c>
      <c r="C394" s="2" t="s">
        <v>19</v>
      </c>
      <c r="D394" s="2" t="s">
        <v>20</v>
      </c>
      <c r="E394" s="5">
        <v>34</v>
      </c>
      <c r="F394" s="11">
        <v>1885.22</v>
      </c>
      <c r="G394" s="2" t="s">
        <v>21</v>
      </c>
      <c r="H394" s="9">
        <f>F394</f>
        <v>1885.22</v>
      </c>
      <c r="J394" s="15">
        <f>H394</f>
        <v>1885.22</v>
      </c>
    </row>
    <row r="395" spans="1:12" ht="15">
      <c r="A395" s="2" t="s">
        <v>242</v>
      </c>
      <c r="B395" s="2" t="s">
        <v>243</v>
      </c>
      <c r="C395" s="2" t="s">
        <v>158</v>
      </c>
      <c r="D395" s="2" t="s">
        <v>159</v>
      </c>
      <c r="E395" s="5">
        <v>4</v>
      </c>
      <c r="F395" s="11">
        <v>15.64</v>
      </c>
      <c r="G395" s="2" t="s">
        <v>9</v>
      </c>
      <c r="K395" s="15">
        <f t="shared" ref="K395:K397" si="69">F395</f>
        <v>15.64</v>
      </c>
    </row>
    <row r="396" spans="1:12" ht="15">
      <c r="A396" s="2" t="s">
        <v>242</v>
      </c>
      <c r="B396" s="2" t="s">
        <v>243</v>
      </c>
      <c r="C396" s="2" t="s">
        <v>58</v>
      </c>
      <c r="D396" s="2" t="s">
        <v>59</v>
      </c>
      <c r="E396" s="5">
        <v>8</v>
      </c>
      <c r="F396" s="11">
        <v>163.4</v>
      </c>
      <c r="G396" s="2" t="s">
        <v>9</v>
      </c>
      <c r="K396" s="15">
        <f t="shared" si="69"/>
        <v>163.4</v>
      </c>
    </row>
    <row r="397" spans="1:12" ht="15">
      <c r="A397" s="2" t="s">
        <v>242</v>
      </c>
      <c r="B397" s="2" t="s">
        <v>243</v>
      </c>
      <c r="C397" s="2" t="s">
        <v>60</v>
      </c>
      <c r="D397" s="2" t="s">
        <v>61</v>
      </c>
      <c r="E397" s="5">
        <v>8</v>
      </c>
      <c r="F397" s="11">
        <v>164.48</v>
      </c>
      <c r="G397" s="2" t="s">
        <v>9</v>
      </c>
      <c r="K397" s="15">
        <f t="shared" si="69"/>
        <v>164.48</v>
      </c>
    </row>
    <row r="398" spans="1:12" ht="15">
      <c r="A398" s="2" t="s">
        <v>242</v>
      </c>
      <c r="B398" s="2" t="s">
        <v>243</v>
      </c>
      <c r="C398" s="2" t="s">
        <v>31</v>
      </c>
      <c r="D398" s="2" t="s">
        <v>32</v>
      </c>
      <c r="E398" s="5">
        <v>223</v>
      </c>
      <c r="F398" s="11">
        <v>5085.2700000000004</v>
      </c>
      <c r="G398" s="2" t="s">
        <v>33</v>
      </c>
      <c r="H398" s="9">
        <f>F398</f>
        <v>5085.2700000000004</v>
      </c>
      <c r="J398" s="15">
        <f>H398</f>
        <v>5085.2700000000004</v>
      </c>
    </row>
    <row r="399" spans="1:12" ht="15">
      <c r="A399" s="2" t="s">
        <v>242</v>
      </c>
      <c r="B399" s="2" t="s">
        <v>243</v>
      </c>
      <c r="C399" s="2" t="s">
        <v>80</v>
      </c>
      <c r="D399" s="2" t="s">
        <v>81</v>
      </c>
      <c r="E399" s="5">
        <v>1</v>
      </c>
      <c r="F399" s="11">
        <v>65.61</v>
      </c>
      <c r="G399" s="2" t="s">
        <v>9</v>
      </c>
      <c r="K399" s="15">
        <f>F399</f>
        <v>65.61</v>
      </c>
    </row>
    <row r="400" spans="1:12" ht="15">
      <c r="A400" s="2" t="s">
        <v>242</v>
      </c>
      <c r="B400" s="2" t="s">
        <v>243</v>
      </c>
      <c r="C400" s="2" t="s">
        <v>64</v>
      </c>
      <c r="D400" s="2" t="s">
        <v>65</v>
      </c>
      <c r="E400" s="5">
        <v>39</v>
      </c>
      <c r="F400" s="11">
        <v>744.56</v>
      </c>
      <c r="G400" s="2" t="s">
        <v>28</v>
      </c>
      <c r="H400" s="9">
        <f>F400</f>
        <v>744.56</v>
      </c>
      <c r="L400" s="15">
        <f>H400</f>
        <v>744.56</v>
      </c>
    </row>
    <row r="401" spans="1:12" ht="15">
      <c r="A401" s="2" t="s">
        <v>242</v>
      </c>
      <c r="B401" s="2" t="s">
        <v>243</v>
      </c>
      <c r="C401" s="2" t="s">
        <v>88</v>
      </c>
      <c r="D401" s="2" t="s">
        <v>89</v>
      </c>
      <c r="E401" s="5">
        <v>14</v>
      </c>
      <c r="F401" s="11">
        <v>38.08</v>
      </c>
      <c r="G401" s="2" t="s">
        <v>9</v>
      </c>
      <c r="K401" s="15">
        <f t="shared" ref="K401:K405" si="70">F401</f>
        <v>38.08</v>
      </c>
    </row>
    <row r="402" spans="1:12" ht="15">
      <c r="A402" s="2" t="s">
        <v>244</v>
      </c>
      <c r="B402" s="2" t="s">
        <v>245</v>
      </c>
      <c r="C402" s="2" t="s">
        <v>156</v>
      </c>
      <c r="D402" s="2" t="s">
        <v>157</v>
      </c>
      <c r="E402" s="5">
        <v>1</v>
      </c>
      <c r="F402" s="11">
        <v>57.64</v>
      </c>
      <c r="G402" s="2" t="s">
        <v>9</v>
      </c>
      <c r="K402" s="15">
        <f t="shared" si="70"/>
        <v>57.64</v>
      </c>
    </row>
    <row r="403" spans="1:12" ht="15">
      <c r="A403" s="2" t="s">
        <v>244</v>
      </c>
      <c r="B403" s="2" t="s">
        <v>245</v>
      </c>
      <c r="C403" s="2" t="s">
        <v>92</v>
      </c>
      <c r="D403" s="2" t="s">
        <v>93</v>
      </c>
      <c r="E403" s="5">
        <v>1</v>
      </c>
      <c r="F403" s="11">
        <v>35.26</v>
      </c>
      <c r="G403" s="2" t="s">
        <v>9</v>
      </c>
      <c r="K403" s="15">
        <f t="shared" si="70"/>
        <v>35.26</v>
      </c>
    </row>
    <row r="404" spans="1:12" ht="15">
      <c r="A404" s="2" t="s">
        <v>244</v>
      </c>
      <c r="B404" s="2" t="s">
        <v>245</v>
      </c>
      <c r="C404" s="2" t="s">
        <v>10</v>
      </c>
      <c r="D404" s="2" t="s">
        <v>11</v>
      </c>
      <c r="E404" s="5">
        <v>10</v>
      </c>
      <c r="F404" s="11">
        <v>900.6</v>
      </c>
      <c r="G404" s="2" t="s">
        <v>9</v>
      </c>
      <c r="K404" s="15">
        <f t="shared" si="70"/>
        <v>900.6</v>
      </c>
    </row>
    <row r="405" spans="1:12" ht="15">
      <c r="A405" s="2" t="s">
        <v>244</v>
      </c>
      <c r="B405" s="2" t="s">
        <v>245</v>
      </c>
      <c r="C405" s="2" t="s">
        <v>12</v>
      </c>
      <c r="D405" s="2" t="s">
        <v>13</v>
      </c>
      <c r="E405" s="5">
        <v>1</v>
      </c>
      <c r="F405" s="11">
        <v>47.61</v>
      </c>
      <c r="G405" s="2" t="s">
        <v>9</v>
      </c>
      <c r="K405" s="15">
        <f t="shared" si="70"/>
        <v>47.61</v>
      </c>
    </row>
    <row r="406" spans="1:12" ht="15">
      <c r="A406" s="2" t="s">
        <v>244</v>
      </c>
      <c r="B406" s="2" t="s">
        <v>245</v>
      </c>
      <c r="C406" s="2" t="s">
        <v>19</v>
      </c>
      <c r="D406" s="2" t="s">
        <v>20</v>
      </c>
      <c r="E406" s="5">
        <v>26</v>
      </c>
      <c r="F406" s="11">
        <v>1445.14</v>
      </c>
      <c r="G406" s="2" t="s">
        <v>21</v>
      </c>
      <c r="H406" s="9">
        <f>F406</f>
        <v>1445.14</v>
      </c>
      <c r="J406" s="15">
        <f>H406</f>
        <v>1445.14</v>
      </c>
    </row>
    <row r="407" spans="1:12" ht="15">
      <c r="A407" s="2" t="s">
        <v>244</v>
      </c>
      <c r="B407" s="2" t="s">
        <v>245</v>
      </c>
      <c r="C407" s="2" t="s">
        <v>74</v>
      </c>
      <c r="D407" s="2" t="s">
        <v>75</v>
      </c>
      <c r="E407" s="5">
        <v>2</v>
      </c>
      <c r="F407" s="11">
        <v>16.88</v>
      </c>
      <c r="G407" s="2" t="s">
        <v>9</v>
      </c>
      <c r="K407" s="15">
        <f t="shared" ref="K407:K410" si="71">F407</f>
        <v>16.88</v>
      </c>
    </row>
    <row r="408" spans="1:12" ht="15">
      <c r="A408" s="2" t="s">
        <v>244</v>
      </c>
      <c r="B408" s="2" t="s">
        <v>245</v>
      </c>
      <c r="C408" s="2" t="s">
        <v>22</v>
      </c>
      <c r="D408" s="2" t="s">
        <v>23</v>
      </c>
      <c r="E408" s="5">
        <v>4</v>
      </c>
      <c r="F408" s="11">
        <v>123.12</v>
      </c>
      <c r="G408" s="2" t="s">
        <v>9</v>
      </c>
      <c r="K408" s="15">
        <f t="shared" si="71"/>
        <v>123.12</v>
      </c>
    </row>
    <row r="409" spans="1:12" ht="15">
      <c r="A409" s="2" t="s">
        <v>244</v>
      </c>
      <c r="B409" s="2" t="s">
        <v>245</v>
      </c>
      <c r="C409" s="2" t="s">
        <v>24</v>
      </c>
      <c r="D409" s="2" t="s">
        <v>25</v>
      </c>
      <c r="E409" s="5">
        <v>2</v>
      </c>
      <c r="F409" s="11">
        <v>187.7</v>
      </c>
      <c r="G409" s="2" t="s">
        <v>9</v>
      </c>
      <c r="K409" s="15">
        <f t="shared" si="71"/>
        <v>187.7</v>
      </c>
    </row>
    <row r="410" spans="1:12" ht="15">
      <c r="A410" s="2" t="s">
        <v>244</v>
      </c>
      <c r="B410" s="2" t="s">
        <v>245</v>
      </c>
      <c r="C410" s="2" t="s">
        <v>29</v>
      </c>
      <c r="D410" s="2" t="s">
        <v>30</v>
      </c>
      <c r="E410" s="5">
        <v>4</v>
      </c>
      <c r="F410" s="11">
        <v>101.32</v>
      </c>
      <c r="G410" s="2" t="s">
        <v>9</v>
      </c>
      <c r="K410" s="15">
        <f t="shared" si="71"/>
        <v>101.32</v>
      </c>
    </row>
    <row r="411" spans="1:12" ht="15">
      <c r="A411" s="2" t="s">
        <v>244</v>
      </c>
      <c r="B411" s="2" t="s">
        <v>245</v>
      </c>
      <c r="C411" s="2" t="s">
        <v>44</v>
      </c>
      <c r="D411" s="2" t="s">
        <v>45</v>
      </c>
      <c r="E411" s="5">
        <v>2</v>
      </c>
      <c r="F411" s="11">
        <v>66.78</v>
      </c>
      <c r="G411" s="2" t="s">
        <v>28</v>
      </c>
      <c r="H411" s="9">
        <f>F411</f>
        <v>66.78</v>
      </c>
      <c r="L411" s="15">
        <f>H411</f>
        <v>66.78</v>
      </c>
    </row>
    <row r="412" spans="1:12" ht="15">
      <c r="A412" s="2" t="s">
        <v>244</v>
      </c>
      <c r="B412" s="2" t="s">
        <v>245</v>
      </c>
      <c r="C412" s="2" t="s">
        <v>58</v>
      </c>
      <c r="D412" s="2" t="s">
        <v>59</v>
      </c>
      <c r="E412" s="5">
        <v>1</v>
      </c>
      <c r="F412" s="11">
        <v>19.579999999999998</v>
      </c>
      <c r="G412" s="2" t="s">
        <v>9</v>
      </c>
      <c r="K412" s="15">
        <f t="shared" ref="K412:K413" si="72">F412</f>
        <v>19.579999999999998</v>
      </c>
    </row>
    <row r="413" spans="1:12" ht="15">
      <c r="A413" s="2" t="s">
        <v>244</v>
      </c>
      <c r="B413" s="2" t="s">
        <v>245</v>
      </c>
      <c r="C413" s="2" t="s">
        <v>60</v>
      </c>
      <c r="D413" s="2" t="s">
        <v>61</v>
      </c>
      <c r="E413" s="5">
        <v>2</v>
      </c>
      <c r="F413" s="11">
        <v>40.85</v>
      </c>
      <c r="G413" s="2" t="s">
        <v>9</v>
      </c>
      <c r="K413" s="15">
        <f t="shared" si="72"/>
        <v>40.85</v>
      </c>
    </row>
    <row r="414" spans="1:12" ht="15">
      <c r="A414" s="2" t="s">
        <v>244</v>
      </c>
      <c r="B414" s="2" t="s">
        <v>245</v>
      </c>
      <c r="C414" s="2" t="s">
        <v>31</v>
      </c>
      <c r="D414" s="2" t="s">
        <v>32</v>
      </c>
      <c r="E414" s="5">
        <v>35</v>
      </c>
      <c r="F414" s="11">
        <v>797.4</v>
      </c>
      <c r="G414" s="2" t="s">
        <v>33</v>
      </c>
      <c r="H414" s="9">
        <f>F414</f>
        <v>797.4</v>
      </c>
      <c r="J414" s="15">
        <f t="shared" ref="J414:J415" si="73">H414</f>
        <v>797.4</v>
      </c>
    </row>
    <row r="415" spans="1:12" ht="15">
      <c r="A415" s="2" t="s">
        <v>244</v>
      </c>
      <c r="B415" s="2" t="s">
        <v>245</v>
      </c>
      <c r="C415" s="2" t="s">
        <v>48</v>
      </c>
      <c r="D415" s="2" t="s">
        <v>49</v>
      </c>
      <c r="E415" s="5">
        <v>2</v>
      </c>
      <c r="F415" s="11">
        <v>83.6</v>
      </c>
      <c r="G415" s="2" t="s">
        <v>33</v>
      </c>
      <c r="H415" s="9">
        <f>F415</f>
        <v>83.6</v>
      </c>
      <c r="J415" s="15">
        <f t="shared" si="73"/>
        <v>83.6</v>
      </c>
    </row>
    <row r="416" spans="1:12" ht="15">
      <c r="A416" s="2" t="s">
        <v>244</v>
      </c>
      <c r="B416" s="2" t="s">
        <v>245</v>
      </c>
      <c r="C416" s="2" t="s">
        <v>64</v>
      </c>
      <c r="D416" s="2" t="s">
        <v>65</v>
      </c>
      <c r="E416" s="5">
        <v>24</v>
      </c>
      <c r="F416" s="11">
        <v>330.96</v>
      </c>
      <c r="G416" s="2" t="s">
        <v>28</v>
      </c>
      <c r="H416" s="9">
        <f>F416</f>
        <v>330.96</v>
      </c>
      <c r="L416" s="15">
        <f>H416</f>
        <v>330.96</v>
      </c>
    </row>
    <row r="417" spans="1:12" ht="15">
      <c r="A417" s="2" t="s">
        <v>244</v>
      </c>
      <c r="B417" s="2" t="s">
        <v>245</v>
      </c>
      <c r="C417" s="2" t="s">
        <v>34</v>
      </c>
      <c r="D417" s="2" t="s">
        <v>35</v>
      </c>
      <c r="E417" s="5">
        <v>1</v>
      </c>
      <c r="F417" s="11">
        <v>196.55</v>
      </c>
      <c r="G417" s="2" t="s">
        <v>9</v>
      </c>
      <c r="K417" s="15">
        <f t="shared" ref="K417:K420" si="74">F417</f>
        <v>196.55</v>
      </c>
    </row>
    <row r="418" spans="1:12" ht="15">
      <c r="A418" s="2" t="s">
        <v>246</v>
      </c>
      <c r="B418" s="2" t="s">
        <v>247</v>
      </c>
      <c r="C418" s="2" t="s">
        <v>54</v>
      </c>
      <c r="D418" s="2" t="s">
        <v>55</v>
      </c>
      <c r="E418" s="5">
        <v>2</v>
      </c>
      <c r="F418" s="11">
        <v>10.42</v>
      </c>
      <c r="G418" s="2" t="s">
        <v>9</v>
      </c>
      <c r="K418" s="15">
        <f t="shared" si="74"/>
        <v>10.42</v>
      </c>
    </row>
    <row r="419" spans="1:12" ht="15">
      <c r="A419" s="2" t="s">
        <v>246</v>
      </c>
      <c r="B419" s="2" t="s">
        <v>247</v>
      </c>
      <c r="C419" s="2" t="s">
        <v>12</v>
      </c>
      <c r="D419" s="2" t="s">
        <v>13</v>
      </c>
      <c r="E419" s="5">
        <v>2</v>
      </c>
      <c r="F419" s="11">
        <v>95.22</v>
      </c>
      <c r="G419" s="2" t="s">
        <v>9</v>
      </c>
      <c r="K419" s="15">
        <f t="shared" si="74"/>
        <v>95.22</v>
      </c>
    </row>
    <row r="420" spans="1:12" ht="15">
      <c r="A420" s="2" t="s">
        <v>246</v>
      </c>
      <c r="B420" s="2" t="s">
        <v>247</v>
      </c>
      <c r="C420" s="2" t="s">
        <v>40</v>
      </c>
      <c r="D420" s="2" t="s">
        <v>41</v>
      </c>
      <c r="E420" s="5">
        <v>8</v>
      </c>
      <c r="F420" s="11">
        <v>121.04</v>
      </c>
      <c r="G420" s="2" t="s">
        <v>9</v>
      </c>
      <c r="K420" s="15">
        <f t="shared" si="74"/>
        <v>121.04</v>
      </c>
    </row>
    <row r="421" spans="1:12" ht="15">
      <c r="A421" s="2" t="s">
        <v>246</v>
      </c>
      <c r="B421" s="2" t="s">
        <v>247</v>
      </c>
      <c r="C421" s="2" t="s">
        <v>19</v>
      </c>
      <c r="D421" s="2" t="s">
        <v>20</v>
      </c>
      <c r="E421" s="5">
        <v>16</v>
      </c>
      <c r="F421" s="11">
        <v>888.84</v>
      </c>
      <c r="G421" s="2" t="s">
        <v>21</v>
      </c>
      <c r="H421" s="9">
        <f>F421</f>
        <v>888.84</v>
      </c>
      <c r="J421" s="15">
        <f>H421</f>
        <v>888.84</v>
      </c>
    </row>
    <row r="422" spans="1:12" ht="15">
      <c r="A422" s="2" t="s">
        <v>246</v>
      </c>
      <c r="B422" s="2" t="s">
        <v>247</v>
      </c>
      <c r="C422" s="2" t="s">
        <v>24</v>
      </c>
      <c r="D422" s="2" t="s">
        <v>25</v>
      </c>
      <c r="E422" s="5">
        <v>1</v>
      </c>
      <c r="F422" s="11">
        <v>93.85</v>
      </c>
      <c r="G422" s="2" t="s">
        <v>9</v>
      </c>
      <c r="K422" s="15">
        <f>F422</f>
        <v>93.85</v>
      </c>
    </row>
    <row r="423" spans="1:12" ht="15">
      <c r="A423" s="2" t="s">
        <v>246</v>
      </c>
      <c r="B423" s="2" t="s">
        <v>247</v>
      </c>
      <c r="C423" s="2" t="s">
        <v>26</v>
      </c>
      <c r="D423" s="2" t="s">
        <v>27</v>
      </c>
      <c r="E423" s="5">
        <v>3</v>
      </c>
      <c r="F423" s="11">
        <v>95.94</v>
      </c>
      <c r="G423" s="2" t="s">
        <v>28</v>
      </c>
      <c r="H423" s="9">
        <f>F423</f>
        <v>95.94</v>
      </c>
      <c r="L423" s="15">
        <f>H423</f>
        <v>95.94</v>
      </c>
    </row>
    <row r="424" spans="1:12" ht="15">
      <c r="A424" s="2" t="s">
        <v>246</v>
      </c>
      <c r="B424" s="2" t="s">
        <v>247</v>
      </c>
      <c r="C424" s="2" t="s">
        <v>29</v>
      </c>
      <c r="D424" s="2" t="s">
        <v>30</v>
      </c>
      <c r="E424" s="5">
        <v>1</v>
      </c>
      <c r="F424" s="11">
        <v>26.63</v>
      </c>
      <c r="G424" s="2" t="s">
        <v>9</v>
      </c>
      <c r="K424" s="15">
        <f t="shared" ref="K424:K428" si="75">F424</f>
        <v>26.63</v>
      </c>
    </row>
    <row r="425" spans="1:12" ht="15">
      <c r="A425" s="2" t="s">
        <v>246</v>
      </c>
      <c r="B425" s="2" t="s">
        <v>247</v>
      </c>
      <c r="C425" s="2" t="s">
        <v>42</v>
      </c>
      <c r="D425" s="2" t="s">
        <v>43</v>
      </c>
      <c r="E425" s="5">
        <v>2</v>
      </c>
      <c r="F425" s="11">
        <v>53.26</v>
      </c>
      <c r="G425" s="2" t="s">
        <v>9</v>
      </c>
      <c r="K425" s="15">
        <f t="shared" si="75"/>
        <v>53.26</v>
      </c>
    </row>
    <row r="426" spans="1:12" ht="15">
      <c r="A426" s="2" t="s">
        <v>246</v>
      </c>
      <c r="B426" s="2" t="s">
        <v>247</v>
      </c>
      <c r="C426" s="2" t="s">
        <v>46</v>
      </c>
      <c r="D426" s="2" t="s">
        <v>47</v>
      </c>
      <c r="E426" s="5">
        <v>7</v>
      </c>
      <c r="F426" s="11">
        <v>115.5</v>
      </c>
      <c r="G426" s="2" t="s">
        <v>9</v>
      </c>
      <c r="K426" s="15">
        <f t="shared" si="75"/>
        <v>115.5</v>
      </c>
    </row>
    <row r="427" spans="1:12" ht="15">
      <c r="A427" s="2" t="s">
        <v>246</v>
      </c>
      <c r="B427" s="2" t="s">
        <v>247</v>
      </c>
      <c r="C427" s="2" t="s">
        <v>158</v>
      </c>
      <c r="D427" s="2" t="s">
        <v>159</v>
      </c>
      <c r="E427" s="5">
        <v>2</v>
      </c>
      <c r="F427" s="11">
        <v>7.82</v>
      </c>
      <c r="G427" s="2" t="s">
        <v>9</v>
      </c>
      <c r="K427" s="15">
        <f t="shared" si="75"/>
        <v>7.82</v>
      </c>
    </row>
    <row r="428" spans="1:12" ht="15">
      <c r="A428" s="2" t="s">
        <v>246</v>
      </c>
      <c r="B428" s="2" t="s">
        <v>247</v>
      </c>
      <c r="C428" s="2" t="s">
        <v>58</v>
      </c>
      <c r="D428" s="2" t="s">
        <v>59</v>
      </c>
      <c r="E428" s="5">
        <v>6</v>
      </c>
      <c r="F428" s="11">
        <v>119.44</v>
      </c>
      <c r="G428" s="2" t="s">
        <v>9</v>
      </c>
      <c r="K428" s="15">
        <f t="shared" si="75"/>
        <v>119.44</v>
      </c>
    </row>
    <row r="429" spans="1:12" ht="15">
      <c r="A429" s="2" t="s">
        <v>246</v>
      </c>
      <c r="B429" s="2" t="s">
        <v>247</v>
      </c>
      <c r="C429" s="2" t="s">
        <v>31</v>
      </c>
      <c r="D429" s="2" t="s">
        <v>32</v>
      </c>
      <c r="E429" s="5">
        <v>35</v>
      </c>
      <c r="F429" s="11">
        <v>796.95</v>
      </c>
      <c r="G429" s="2" t="s">
        <v>33</v>
      </c>
      <c r="H429" s="9">
        <f>F429</f>
        <v>796.95</v>
      </c>
      <c r="J429" s="15">
        <f>H429</f>
        <v>796.95</v>
      </c>
    </row>
    <row r="430" spans="1:12" ht="15">
      <c r="A430" s="2" t="s">
        <v>246</v>
      </c>
      <c r="B430" s="2" t="s">
        <v>247</v>
      </c>
      <c r="C430" s="2" t="s">
        <v>183</v>
      </c>
      <c r="D430" s="2" t="s">
        <v>184</v>
      </c>
      <c r="E430" s="5">
        <v>1</v>
      </c>
      <c r="F430" s="11">
        <v>52.65</v>
      </c>
      <c r="G430" s="2" t="s">
        <v>9</v>
      </c>
      <c r="K430" s="15">
        <f>F430</f>
        <v>52.65</v>
      </c>
    </row>
    <row r="431" spans="1:12" ht="15">
      <c r="A431" s="2" t="s">
        <v>246</v>
      </c>
      <c r="B431" s="2" t="s">
        <v>247</v>
      </c>
      <c r="C431" s="2" t="s">
        <v>64</v>
      </c>
      <c r="D431" s="2" t="s">
        <v>65</v>
      </c>
      <c r="E431" s="5">
        <v>3</v>
      </c>
      <c r="F431" s="11">
        <v>41.37</v>
      </c>
      <c r="G431" s="2" t="s">
        <v>28</v>
      </c>
      <c r="H431" s="9">
        <f>F431</f>
        <v>41.37</v>
      </c>
      <c r="L431" s="15">
        <f>H431</f>
        <v>41.37</v>
      </c>
    </row>
    <row r="432" spans="1:12" ht="15">
      <c r="A432" s="2" t="s">
        <v>246</v>
      </c>
      <c r="B432" s="2" t="s">
        <v>247</v>
      </c>
      <c r="C432" s="2" t="s">
        <v>248</v>
      </c>
      <c r="D432" s="2" t="s">
        <v>249</v>
      </c>
      <c r="E432" s="5">
        <v>2</v>
      </c>
      <c r="F432" s="11">
        <v>12.32</v>
      </c>
      <c r="G432" s="2"/>
      <c r="K432" s="15">
        <f t="shared" ref="K432:K439" si="76">F432</f>
        <v>12.32</v>
      </c>
    </row>
    <row r="433" spans="1:12" ht="15">
      <c r="A433" s="2" t="s">
        <v>246</v>
      </c>
      <c r="B433" s="2" t="s">
        <v>247</v>
      </c>
      <c r="C433" s="2" t="s">
        <v>116</v>
      </c>
      <c r="D433" s="2" t="s">
        <v>117</v>
      </c>
      <c r="E433" s="5">
        <v>2</v>
      </c>
      <c r="F433" s="11">
        <v>92.9</v>
      </c>
      <c r="G433" s="2" t="s">
        <v>9</v>
      </c>
      <c r="K433" s="15">
        <f t="shared" si="76"/>
        <v>92.9</v>
      </c>
    </row>
    <row r="434" spans="1:12" ht="15">
      <c r="A434" s="2" t="s">
        <v>246</v>
      </c>
      <c r="B434" s="2" t="s">
        <v>247</v>
      </c>
      <c r="C434" s="2" t="s">
        <v>250</v>
      </c>
      <c r="D434" s="2" t="s">
        <v>251</v>
      </c>
      <c r="E434" s="5">
        <v>1</v>
      </c>
      <c r="F434" s="11">
        <v>3.15</v>
      </c>
      <c r="G434" s="2" t="s">
        <v>9</v>
      </c>
      <c r="K434" s="15">
        <f t="shared" si="76"/>
        <v>3.15</v>
      </c>
    </row>
    <row r="435" spans="1:12" ht="15">
      <c r="A435" s="2" t="s">
        <v>246</v>
      </c>
      <c r="B435" s="2" t="s">
        <v>247</v>
      </c>
      <c r="C435" s="2" t="s">
        <v>226</v>
      </c>
      <c r="D435" s="2" t="s">
        <v>227</v>
      </c>
      <c r="E435" s="5">
        <v>1</v>
      </c>
      <c r="F435" s="11">
        <v>4.63</v>
      </c>
      <c r="G435" s="2" t="s">
        <v>9</v>
      </c>
      <c r="K435" s="15">
        <f t="shared" si="76"/>
        <v>4.63</v>
      </c>
    </row>
    <row r="436" spans="1:12" ht="15">
      <c r="A436" s="2" t="s">
        <v>246</v>
      </c>
      <c r="B436" s="2" t="s">
        <v>247</v>
      </c>
      <c r="C436" s="2" t="s">
        <v>88</v>
      </c>
      <c r="D436" s="2" t="s">
        <v>89</v>
      </c>
      <c r="E436" s="5">
        <v>3</v>
      </c>
      <c r="F436" s="11">
        <v>8.16</v>
      </c>
      <c r="G436" s="2" t="s">
        <v>9</v>
      </c>
      <c r="K436" s="15">
        <f t="shared" si="76"/>
        <v>8.16</v>
      </c>
    </row>
    <row r="437" spans="1:12" ht="15">
      <c r="A437" s="2" t="s">
        <v>252</v>
      </c>
      <c r="B437" s="2" t="s">
        <v>253</v>
      </c>
      <c r="C437" s="2" t="s">
        <v>54</v>
      </c>
      <c r="D437" s="2" t="s">
        <v>55</v>
      </c>
      <c r="E437" s="5">
        <v>28</v>
      </c>
      <c r="F437" s="11">
        <v>141.97999999999999</v>
      </c>
      <c r="G437" s="2" t="s">
        <v>9</v>
      </c>
      <c r="K437" s="15">
        <f t="shared" si="76"/>
        <v>141.97999999999999</v>
      </c>
    </row>
    <row r="438" spans="1:12" ht="15">
      <c r="A438" s="2" t="s">
        <v>252</v>
      </c>
      <c r="B438" s="2" t="s">
        <v>253</v>
      </c>
      <c r="C438" s="2" t="s">
        <v>10</v>
      </c>
      <c r="D438" s="2" t="s">
        <v>11</v>
      </c>
      <c r="E438" s="5">
        <v>8</v>
      </c>
      <c r="F438" s="11">
        <v>720.48</v>
      </c>
      <c r="G438" s="2" t="s">
        <v>9</v>
      </c>
      <c r="K438" s="15">
        <f t="shared" si="76"/>
        <v>720.48</v>
      </c>
    </row>
    <row r="439" spans="1:12" ht="15">
      <c r="A439" s="2" t="s">
        <v>252</v>
      </c>
      <c r="B439" s="2" t="s">
        <v>253</v>
      </c>
      <c r="C439" s="2" t="s">
        <v>40</v>
      </c>
      <c r="D439" s="2" t="s">
        <v>41</v>
      </c>
      <c r="E439" s="5">
        <v>2</v>
      </c>
      <c r="F439" s="11">
        <v>30.26</v>
      </c>
      <c r="G439" s="2" t="s">
        <v>9</v>
      </c>
      <c r="K439" s="15">
        <f t="shared" si="76"/>
        <v>30.26</v>
      </c>
    </row>
    <row r="440" spans="1:12" ht="15">
      <c r="A440" s="2" t="s">
        <v>252</v>
      </c>
      <c r="B440" s="2" t="s">
        <v>253</v>
      </c>
      <c r="C440" s="2" t="s">
        <v>19</v>
      </c>
      <c r="D440" s="2" t="s">
        <v>20</v>
      </c>
      <c r="E440" s="5">
        <v>78</v>
      </c>
      <c r="F440" s="11">
        <v>4340.38</v>
      </c>
      <c r="G440" s="2" t="s">
        <v>21</v>
      </c>
      <c r="H440" s="9">
        <f>F440</f>
        <v>4340.38</v>
      </c>
      <c r="J440" s="15">
        <f>H440</f>
        <v>4340.38</v>
      </c>
    </row>
    <row r="441" spans="1:12" ht="15">
      <c r="A441" s="2" t="s">
        <v>252</v>
      </c>
      <c r="B441" s="2" t="s">
        <v>253</v>
      </c>
      <c r="C441" s="2" t="s">
        <v>22</v>
      </c>
      <c r="D441" s="2" t="s">
        <v>23</v>
      </c>
      <c r="E441" s="5">
        <v>4</v>
      </c>
      <c r="F441" s="11">
        <v>123.12</v>
      </c>
      <c r="G441" s="2" t="s">
        <v>9</v>
      </c>
      <c r="K441" s="15">
        <f>F441</f>
        <v>123.12</v>
      </c>
    </row>
    <row r="442" spans="1:12" ht="15">
      <c r="A442" s="2" t="s">
        <v>252</v>
      </c>
      <c r="B442" s="2" t="s">
        <v>253</v>
      </c>
      <c r="C442" s="2" t="s">
        <v>26</v>
      </c>
      <c r="D442" s="2" t="s">
        <v>27</v>
      </c>
      <c r="E442" s="5">
        <v>11</v>
      </c>
      <c r="F442" s="11">
        <v>351.78</v>
      </c>
      <c r="G442" s="2" t="s">
        <v>28</v>
      </c>
      <c r="H442" s="9">
        <f>F442</f>
        <v>351.78</v>
      </c>
      <c r="L442" s="15">
        <f>H442</f>
        <v>351.78</v>
      </c>
    </row>
    <row r="443" spans="1:12" ht="15">
      <c r="A443" s="2" t="s">
        <v>252</v>
      </c>
      <c r="B443" s="2" t="s">
        <v>253</v>
      </c>
      <c r="C443" s="2" t="s">
        <v>29</v>
      </c>
      <c r="D443" s="2" t="s">
        <v>30</v>
      </c>
      <c r="E443" s="5">
        <v>4</v>
      </c>
      <c r="F443" s="11">
        <v>106.52</v>
      </c>
      <c r="G443" s="2" t="s">
        <v>9</v>
      </c>
      <c r="K443" s="15">
        <f t="shared" ref="K443:K448" si="77">F443</f>
        <v>106.52</v>
      </c>
    </row>
    <row r="444" spans="1:12" ht="15">
      <c r="A444" s="2" t="s">
        <v>252</v>
      </c>
      <c r="B444" s="2" t="s">
        <v>253</v>
      </c>
      <c r="C444" s="2" t="s">
        <v>42</v>
      </c>
      <c r="D444" s="2" t="s">
        <v>43</v>
      </c>
      <c r="E444" s="5">
        <v>6</v>
      </c>
      <c r="F444" s="11">
        <v>159.78</v>
      </c>
      <c r="G444" s="2" t="s">
        <v>9</v>
      </c>
      <c r="K444" s="15">
        <f t="shared" si="77"/>
        <v>159.78</v>
      </c>
    </row>
    <row r="445" spans="1:12" ht="15">
      <c r="A445" s="2" t="s">
        <v>252</v>
      </c>
      <c r="B445" s="2" t="s">
        <v>253</v>
      </c>
      <c r="C445" s="2" t="s">
        <v>76</v>
      </c>
      <c r="D445" s="2" t="s">
        <v>77</v>
      </c>
      <c r="E445" s="5">
        <v>4</v>
      </c>
      <c r="F445" s="11">
        <v>66</v>
      </c>
      <c r="G445" s="2" t="s">
        <v>9</v>
      </c>
      <c r="K445" s="15">
        <f t="shared" si="77"/>
        <v>66</v>
      </c>
    </row>
    <row r="446" spans="1:12" ht="15">
      <c r="A446" s="2" t="s">
        <v>252</v>
      </c>
      <c r="B446" s="2" t="s">
        <v>253</v>
      </c>
      <c r="C446" s="2" t="s">
        <v>46</v>
      </c>
      <c r="D446" s="2" t="s">
        <v>47</v>
      </c>
      <c r="E446" s="5">
        <v>9</v>
      </c>
      <c r="F446" s="11">
        <v>148.5</v>
      </c>
      <c r="G446" s="2" t="s">
        <v>9</v>
      </c>
      <c r="K446" s="15">
        <f t="shared" si="77"/>
        <v>148.5</v>
      </c>
    </row>
    <row r="447" spans="1:12" ht="15">
      <c r="A447" s="2" t="s">
        <v>252</v>
      </c>
      <c r="B447" s="2" t="s">
        <v>253</v>
      </c>
      <c r="C447" s="2" t="s">
        <v>58</v>
      </c>
      <c r="D447" s="2" t="s">
        <v>59</v>
      </c>
      <c r="E447" s="5">
        <v>3</v>
      </c>
      <c r="F447" s="11">
        <v>60.7</v>
      </c>
      <c r="G447" s="2" t="s">
        <v>9</v>
      </c>
      <c r="K447" s="15">
        <f t="shared" si="77"/>
        <v>60.7</v>
      </c>
    </row>
    <row r="448" spans="1:12" ht="15">
      <c r="A448" s="2" t="s">
        <v>252</v>
      </c>
      <c r="B448" s="2" t="s">
        <v>253</v>
      </c>
      <c r="C448" s="2" t="s">
        <v>60</v>
      </c>
      <c r="D448" s="2" t="s">
        <v>61</v>
      </c>
      <c r="E448" s="5">
        <v>17</v>
      </c>
      <c r="F448" s="11">
        <v>344.88</v>
      </c>
      <c r="G448" s="2" t="s">
        <v>9</v>
      </c>
      <c r="K448" s="15">
        <f t="shared" si="77"/>
        <v>344.88</v>
      </c>
    </row>
    <row r="449" spans="1:12" ht="15">
      <c r="A449" s="2" t="s">
        <v>252</v>
      </c>
      <c r="B449" s="2" t="s">
        <v>253</v>
      </c>
      <c r="C449" s="2" t="s">
        <v>31</v>
      </c>
      <c r="D449" s="2" t="s">
        <v>32</v>
      </c>
      <c r="E449" s="5">
        <v>104</v>
      </c>
      <c r="F449" s="11">
        <v>2178.09</v>
      </c>
      <c r="G449" s="2" t="s">
        <v>33</v>
      </c>
      <c r="H449" s="9">
        <f>F449</f>
        <v>2178.09</v>
      </c>
      <c r="J449" s="15">
        <f t="shared" ref="J449:J450" si="78">H449</f>
        <v>2178.09</v>
      </c>
    </row>
    <row r="450" spans="1:12" ht="15">
      <c r="A450" s="2" t="s">
        <v>252</v>
      </c>
      <c r="B450" s="2" t="s">
        <v>253</v>
      </c>
      <c r="C450" s="2" t="s">
        <v>48</v>
      </c>
      <c r="D450" s="2" t="s">
        <v>49</v>
      </c>
      <c r="E450" s="5">
        <v>3</v>
      </c>
      <c r="F450" s="11">
        <v>125.4</v>
      </c>
      <c r="G450" s="2" t="s">
        <v>33</v>
      </c>
      <c r="H450" s="9">
        <f>F450</f>
        <v>125.4</v>
      </c>
      <c r="J450" s="15">
        <f t="shared" si="78"/>
        <v>125.4</v>
      </c>
    </row>
    <row r="451" spans="1:12" ht="15">
      <c r="A451" s="2" t="s">
        <v>252</v>
      </c>
      <c r="B451" s="2" t="s">
        <v>253</v>
      </c>
      <c r="C451" s="2" t="s">
        <v>62</v>
      </c>
      <c r="D451" s="2" t="s">
        <v>63</v>
      </c>
      <c r="E451" s="5">
        <v>4</v>
      </c>
      <c r="F451" s="11">
        <v>61.24</v>
      </c>
      <c r="G451" s="2" t="s">
        <v>9</v>
      </c>
      <c r="K451" s="15">
        <f>F451</f>
        <v>61.24</v>
      </c>
    </row>
    <row r="452" spans="1:12" ht="15">
      <c r="A452" s="2" t="s">
        <v>252</v>
      </c>
      <c r="B452" s="2" t="s">
        <v>253</v>
      </c>
      <c r="C452" s="2" t="s">
        <v>64</v>
      </c>
      <c r="D452" s="2" t="s">
        <v>65</v>
      </c>
      <c r="E452" s="5">
        <v>15</v>
      </c>
      <c r="F452" s="11">
        <v>289.55</v>
      </c>
      <c r="G452" s="2" t="s">
        <v>28</v>
      </c>
      <c r="H452" s="9">
        <f>F452</f>
        <v>289.55</v>
      </c>
      <c r="J452" s="15"/>
      <c r="L452" s="15">
        <f>H452</f>
        <v>289.55</v>
      </c>
    </row>
    <row r="453" spans="1:12" ht="15">
      <c r="A453" s="2" t="s">
        <v>252</v>
      </c>
      <c r="B453" s="2" t="s">
        <v>253</v>
      </c>
      <c r="C453" s="2" t="s">
        <v>254</v>
      </c>
      <c r="D453" s="2" t="s">
        <v>255</v>
      </c>
      <c r="E453" s="5">
        <v>8</v>
      </c>
      <c r="F453" s="11">
        <v>92.17</v>
      </c>
      <c r="G453" s="2" t="s">
        <v>9</v>
      </c>
      <c r="K453" s="15">
        <f t="shared" ref="K453:K456" si="79">F453</f>
        <v>92.17</v>
      </c>
    </row>
    <row r="454" spans="1:12" ht="15">
      <c r="A454" s="2" t="s">
        <v>252</v>
      </c>
      <c r="B454" s="2" t="s">
        <v>253</v>
      </c>
      <c r="C454" s="2" t="s">
        <v>34</v>
      </c>
      <c r="D454" s="2" t="s">
        <v>35</v>
      </c>
      <c r="E454" s="5">
        <v>8</v>
      </c>
      <c r="F454" s="11">
        <v>1572.4</v>
      </c>
      <c r="G454" s="2" t="s">
        <v>9</v>
      </c>
      <c r="K454" s="15">
        <f t="shared" si="79"/>
        <v>1572.4</v>
      </c>
    </row>
    <row r="455" spans="1:12" ht="15">
      <c r="A455" s="2" t="s">
        <v>256</v>
      </c>
      <c r="B455" s="2" t="s">
        <v>257</v>
      </c>
      <c r="C455" s="2" t="s">
        <v>12</v>
      </c>
      <c r="D455" s="2" t="s">
        <v>13</v>
      </c>
      <c r="E455" s="5">
        <v>2</v>
      </c>
      <c r="F455" s="11">
        <v>95.22</v>
      </c>
      <c r="G455" s="2" t="s">
        <v>9</v>
      </c>
      <c r="K455" s="15">
        <f t="shared" si="79"/>
        <v>95.22</v>
      </c>
    </row>
    <row r="456" spans="1:12" ht="15">
      <c r="A456" s="2" t="s">
        <v>256</v>
      </c>
      <c r="B456" s="2" t="s">
        <v>257</v>
      </c>
      <c r="C456" s="2" t="s">
        <v>40</v>
      </c>
      <c r="D456" s="2" t="s">
        <v>41</v>
      </c>
      <c r="E456" s="5">
        <v>2</v>
      </c>
      <c r="F456" s="11">
        <v>30.26</v>
      </c>
      <c r="G456" s="2" t="s">
        <v>9</v>
      </c>
      <c r="K456" s="15">
        <f t="shared" si="79"/>
        <v>30.26</v>
      </c>
    </row>
    <row r="457" spans="1:12" ht="15">
      <c r="A457" s="2" t="s">
        <v>256</v>
      </c>
      <c r="B457" s="2" t="s">
        <v>257</v>
      </c>
      <c r="C457" s="2" t="s">
        <v>19</v>
      </c>
      <c r="D457" s="2" t="s">
        <v>20</v>
      </c>
      <c r="E457" s="5">
        <v>27</v>
      </c>
      <c r="F457" s="11">
        <v>1498.91</v>
      </c>
      <c r="G457" s="2" t="s">
        <v>21</v>
      </c>
      <c r="H457" s="9">
        <f>F457</f>
        <v>1498.91</v>
      </c>
      <c r="J457" s="15">
        <f t="shared" ref="J457" si="80">H457</f>
        <v>1498.91</v>
      </c>
    </row>
    <row r="458" spans="1:12" ht="15">
      <c r="A458" s="2" t="s">
        <v>256</v>
      </c>
      <c r="B458" s="2" t="s">
        <v>257</v>
      </c>
      <c r="C458" s="2" t="s">
        <v>74</v>
      </c>
      <c r="D458" s="2" t="s">
        <v>75</v>
      </c>
      <c r="E458" s="5">
        <v>2</v>
      </c>
      <c r="F458" s="11">
        <v>16.88</v>
      </c>
      <c r="G458" s="2" t="s">
        <v>9</v>
      </c>
      <c r="K458" s="15">
        <f t="shared" ref="K458:K459" si="81">F458</f>
        <v>16.88</v>
      </c>
    </row>
    <row r="459" spans="1:12" ht="15">
      <c r="A459" s="2" t="s">
        <v>256</v>
      </c>
      <c r="B459" s="2" t="s">
        <v>257</v>
      </c>
      <c r="C459" s="2" t="s">
        <v>24</v>
      </c>
      <c r="D459" s="2" t="s">
        <v>25</v>
      </c>
      <c r="E459" s="5">
        <v>4</v>
      </c>
      <c r="F459" s="11">
        <v>375.4</v>
      </c>
      <c r="G459" s="2" t="s">
        <v>9</v>
      </c>
      <c r="K459" s="15">
        <f t="shared" si="81"/>
        <v>375.4</v>
      </c>
    </row>
    <row r="460" spans="1:12" ht="15">
      <c r="A460" s="2" t="s">
        <v>256</v>
      </c>
      <c r="B460" s="2" t="s">
        <v>257</v>
      </c>
      <c r="C460" s="2" t="s">
        <v>152</v>
      </c>
      <c r="D460" s="2" t="s">
        <v>153</v>
      </c>
      <c r="E460" s="5">
        <v>1</v>
      </c>
      <c r="F460" s="11">
        <v>24.96</v>
      </c>
      <c r="G460" s="2" t="s">
        <v>28</v>
      </c>
      <c r="H460" s="9">
        <f>F460</f>
        <v>24.96</v>
      </c>
      <c r="L460" s="15">
        <f t="shared" ref="L460:L461" si="82">H460</f>
        <v>24.96</v>
      </c>
    </row>
    <row r="461" spans="1:12" ht="15">
      <c r="A461" s="2" t="s">
        <v>256</v>
      </c>
      <c r="B461" s="2" t="s">
        <v>257</v>
      </c>
      <c r="C461" s="2" t="s">
        <v>26</v>
      </c>
      <c r="D461" s="2" t="s">
        <v>27</v>
      </c>
      <c r="E461" s="5">
        <v>3</v>
      </c>
      <c r="F461" s="11">
        <v>95.94</v>
      </c>
      <c r="G461" s="2" t="s">
        <v>28</v>
      </c>
      <c r="H461" s="9">
        <f>F461</f>
        <v>95.94</v>
      </c>
      <c r="L461" s="15">
        <f t="shared" si="82"/>
        <v>95.94</v>
      </c>
    </row>
    <row r="462" spans="1:12" ht="15">
      <c r="A462" s="2" t="s">
        <v>256</v>
      </c>
      <c r="B462" s="2" t="s">
        <v>257</v>
      </c>
      <c r="C462" s="2" t="s">
        <v>29</v>
      </c>
      <c r="D462" s="2" t="s">
        <v>30</v>
      </c>
      <c r="E462" s="5">
        <v>3</v>
      </c>
      <c r="F462" s="11">
        <v>77.290000000000006</v>
      </c>
      <c r="G462" s="2" t="s">
        <v>9</v>
      </c>
      <c r="K462" s="15">
        <f t="shared" ref="K462:K463" si="83">F462</f>
        <v>77.290000000000006</v>
      </c>
    </row>
    <row r="463" spans="1:12" ht="15">
      <c r="A463" s="2" t="s">
        <v>256</v>
      </c>
      <c r="B463" s="2" t="s">
        <v>257</v>
      </c>
      <c r="C463" s="2" t="s">
        <v>42</v>
      </c>
      <c r="D463" s="2" t="s">
        <v>43</v>
      </c>
      <c r="E463" s="5">
        <v>2</v>
      </c>
      <c r="F463" s="11">
        <v>53.26</v>
      </c>
      <c r="G463" s="2" t="s">
        <v>9</v>
      </c>
      <c r="K463" s="15">
        <f t="shared" si="83"/>
        <v>53.26</v>
      </c>
    </row>
    <row r="464" spans="1:12" ht="15">
      <c r="A464" s="2" t="s">
        <v>256</v>
      </c>
      <c r="B464" s="2" t="s">
        <v>257</v>
      </c>
      <c r="C464" s="2" t="s">
        <v>44</v>
      </c>
      <c r="D464" s="2" t="s">
        <v>45</v>
      </c>
      <c r="E464" s="5">
        <v>1</v>
      </c>
      <c r="F464" s="11">
        <v>33.39</v>
      </c>
      <c r="G464" s="2" t="s">
        <v>28</v>
      </c>
      <c r="H464" s="9">
        <f>F464</f>
        <v>33.39</v>
      </c>
      <c r="L464" s="15">
        <f>H464</f>
        <v>33.39</v>
      </c>
    </row>
    <row r="465" spans="1:12" ht="15">
      <c r="A465" s="2" t="s">
        <v>256</v>
      </c>
      <c r="B465" s="2" t="s">
        <v>257</v>
      </c>
      <c r="C465" s="2" t="s">
        <v>46</v>
      </c>
      <c r="D465" s="2" t="s">
        <v>47</v>
      </c>
      <c r="E465" s="5">
        <v>4</v>
      </c>
      <c r="F465" s="11">
        <v>66</v>
      </c>
      <c r="G465" s="2" t="s">
        <v>9</v>
      </c>
      <c r="K465" s="15">
        <f t="shared" ref="K465:K466" si="84">F465</f>
        <v>66</v>
      </c>
    </row>
    <row r="466" spans="1:12" ht="15">
      <c r="A466" s="2" t="s">
        <v>256</v>
      </c>
      <c r="B466" s="2" t="s">
        <v>257</v>
      </c>
      <c r="C466" s="2" t="s">
        <v>58</v>
      </c>
      <c r="D466" s="2" t="s">
        <v>59</v>
      </c>
      <c r="E466" s="5">
        <v>5</v>
      </c>
      <c r="F466" s="11">
        <v>100.48</v>
      </c>
      <c r="G466" s="2" t="s">
        <v>9</v>
      </c>
      <c r="K466" s="15">
        <f t="shared" si="84"/>
        <v>100.48</v>
      </c>
    </row>
    <row r="467" spans="1:12" ht="15">
      <c r="A467" s="2" t="s">
        <v>256</v>
      </c>
      <c r="B467" s="2" t="s">
        <v>257</v>
      </c>
      <c r="C467" s="2" t="s">
        <v>31</v>
      </c>
      <c r="D467" s="2" t="s">
        <v>32</v>
      </c>
      <c r="E467" s="5">
        <v>34</v>
      </c>
      <c r="F467" s="11">
        <v>775.26</v>
      </c>
      <c r="G467" s="2" t="s">
        <v>33</v>
      </c>
      <c r="H467" s="9">
        <f>F467</f>
        <v>775.26</v>
      </c>
      <c r="J467" s="15">
        <f>H467</f>
        <v>775.26</v>
      </c>
    </row>
    <row r="468" spans="1:12" ht="15">
      <c r="A468" s="2" t="s">
        <v>256</v>
      </c>
      <c r="B468" s="2" t="s">
        <v>257</v>
      </c>
      <c r="C468" s="2" t="s">
        <v>258</v>
      </c>
      <c r="D468" s="2" t="s">
        <v>259</v>
      </c>
      <c r="E468" s="5">
        <v>1</v>
      </c>
      <c r="F468" s="11">
        <v>47.02</v>
      </c>
      <c r="G468" s="2" t="s">
        <v>9</v>
      </c>
      <c r="K468" s="15">
        <f t="shared" ref="K468:K474" si="85">F468</f>
        <v>47.02</v>
      </c>
    </row>
    <row r="469" spans="1:12" ht="15">
      <c r="A469" s="2" t="s">
        <v>256</v>
      </c>
      <c r="B469" s="2" t="s">
        <v>257</v>
      </c>
      <c r="C469" s="2" t="s">
        <v>226</v>
      </c>
      <c r="D469" s="2" t="s">
        <v>227</v>
      </c>
      <c r="E469" s="5">
        <v>1</v>
      </c>
      <c r="F469" s="11">
        <v>4.63</v>
      </c>
      <c r="G469" s="2" t="s">
        <v>9</v>
      </c>
      <c r="K469" s="15">
        <f t="shared" si="85"/>
        <v>4.63</v>
      </c>
    </row>
    <row r="470" spans="1:12" ht="15">
      <c r="A470" s="2" t="s">
        <v>260</v>
      </c>
      <c r="B470" s="2" t="s">
        <v>261</v>
      </c>
      <c r="C470" s="2" t="s">
        <v>50</v>
      </c>
      <c r="D470" s="2" t="s">
        <v>51</v>
      </c>
      <c r="E470" s="5">
        <v>1</v>
      </c>
      <c r="F470" s="11">
        <v>55.77</v>
      </c>
      <c r="G470" s="2" t="s">
        <v>9</v>
      </c>
      <c r="K470" s="15">
        <f t="shared" si="85"/>
        <v>55.77</v>
      </c>
    </row>
    <row r="471" spans="1:12" ht="15">
      <c r="A471" s="2" t="s">
        <v>260</v>
      </c>
      <c r="B471" s="2" t="s">
        <v>261</v>
      </c>
      <c r="C471" s="2" t="s">
        <v>130</v>
      </c>
      <c r="D471" s="2" t="s">
        <v>131</v>
      </c>
      <c r="E471" s="5">
        <v>2</v>
      </c>
      <c r="F471" s="11">
        <v>61.24</v>
      </c>
      <c r="G471" s="2" t="s">
        <v>9</v>
      </c>
      <c r="K471" s="15">
        <f t="shared" si="85"/>
        <v>61.24</v>
      </c>
    </row>
    <row r="472" spans="1:12" ht="15">
      <c r="A472" s="2" t="s">
        <v>260</v>
      </c>
      <c r="B472" s="2" t="s">
        <v>261</v>
      </c>
      <c r="C472" s="2" t="s">
        <v>88</v>
      </c>
      <c r="D472" s="2" t="s">
        <v>89</v>
      </c>
      <c r="E472" s="5">
        <v>2</v>
      </c>
      <c r="F472" s="11">
        <v>5.44</v>
      </c>
      <c r="G472" s="2" t="s">
        <v>9</v>
      </c>
      <c r="K472" s="15">
        <f t="shared" si="85"/>
        <v>5.44</v>
      </c>
    </row>
    <row r="473" spans="1:12" ht="15">
      <c r="A473" s="2" t="s">
        <v>262</v>
      </c>
      <c r="B473" s="2" t="s">
        <v>263</v>
      </c>
      <c r="C473" s="2" t="s">
        <v>92</v>
      </c>
      <c r="D473" s="2" t="s">
        <v>93</v>
      </c>
      <c r="E473" s="5">
        <v>1</v>
      </c>
      <c r="F473" s="11">
        <v>35.26</v>
      </c>
      <c r="G473" s="2" t="s">
        <v>9</v>
      </c>
      <c r="K473" s="15">
        <f t="shared" si="85"/>
        <v>35.26</v>
      </c>
    </row>
    <row r="474" spans="1:12" ht="15">
      <c r="A474" s="2" t="s">
        <v>262</v>
      </c>
      <c r="B474" s="2" t="s">
        <v>263</v>
      </c>
      <c r="C474" s="2" t="s">
        <v>10</v>
      </c>
      <c r="D474" s="2" t="s">
        <v>11</v>
      </c>
      <c r="E474" s="5">
        <v>10</v>
      </c>
      <c r="F474" s="11">
        <v>900.6</v>
      </c>
      <c r="G474" s="2" t="s">
        <v>9</v>
      </c>
      <c r="K474" s="15">
        <f t="shared" si="85"/>
        <v>900.6</v>
      </c>
    </row>
    <row r="475" spans="1:12" ht="15">
      <c r="A475" s="2" t="s">
        <v>262</v>
      </c>
      <c r="B475" s="2" t="s">
        <v>263</v>
      </c>
      <c r="C475" s="2" t="s">
        <v>176</v>
      </c>
      <c r="D475" s="2" t="s">
        <v>177</v>
      </c>
      <c r="E475" s="5">
        <v>1</v>
      </c>
      <c r="F475" s="11">
        <v>50.87</v>
      </c>
      <c r="G475" s="2" t="s">
        <v>28</v>
      </c>
      <c r="H475" s="9">
        <f>F475</f>
        <v>50.87</v>
      </c>
      <c r="L475" s="15">
        <f>H475</f>
        <v>50.87</v>
      </c>
    </row>
    <row r="476" spans="1:12" ht="15">
      <c r="A476" s="2" t="s">
        <v>262</v>
      </c>
      <c r="B476" s="2" t="s">
        <v>263</v>
      </c>
      <c r="C476" s="2" t="s">
        <v>56</v>
      </c>
      <c r="D476" s="2" t="s">
        <v>57</v>
      </c>
      <c r="E476" s="5">
        <v>10</v>
      </c>
      <c r="F476" s="11">
        <v>1008.6</v>
      </c>
      <c r="G476" s="2" t="s">
        <v>9</v>
      </c>
      <c r="K476" s="15">
        <f>F476</f>
        <v>1008.6</v>
      </c>
    </row>
    <row r="477" spans="1:12" ht="15">
      <c r="A477" s="2" t="s">
        <v>262</v>
      </c>
      <c r="B477" s="2" t="s">
        <v>263</v>
      </c>
      <c r="C477" s="2" t="s">
        <v>19</v>
      </c>
      <c r="D477" s="2" t="s">
        <v>20</v>
      </c>
      <c r="E477" s="5">
        <v>21</v>
      </c>
      <c r="F477" s="11">
        <v>1166.3699999999999</v>
      </c>
      <c r="G477" s="2" t="s">
        <v>21</v>
      </c>
      <c r="H477" s="9">
        <f>F477</f>
        <v>1166.3699999999999</v>
      </c>
      <c r="J477" s="15">
        <f>H477</f>
        <v>1166.3699999999999</v>
      </c>
    </row>
    <row r="478" spans="1:12" ht="15">
      <c r="A478" s="2" t="s">
        <v>262</v>
      </c>
      <c r="B478" s="2" t="s">
        <v>263</v>
      </c>
      <c r="C478" s="2" t="s">
        <v>24</v>
      </c>
      <c r="D478" s="2" t="s">
        <v>25</v>
      </c>
      <c r="E478" s="5">
        <v>2</v>
      </c>
      <c r="F478" s="11">
        <v>187.7</v>
      </c>
      <c r="G478" s="2" t="s">
        <v>9</v>
      </c>
      <c r="K478" s="15">
        <f t="shared" ref="K478:K479" si="86">F478</f>
        <v>187.7</v>
      </c>
    </row>
    <row r="479" spans="1:12" ht="15">
      <c r="A479" s="2" t="s">
        <v>262</v>
      </c>
      <c r="B479" s="2" t="s">
        <v>263</v>
      </c>
      <c r="C479" s="2" t="s">
        <v>58</v>
      </c>
      <c r="D479" s="2" t="s">
        <v>59</v>
      </c>
      <c r="E479" s="5">
        <v>7</v>
      </c>
      <c r="F479" s="11">
        <v>139.28</v>
      </c>
      <c r="G479" s="2" t="s">
        <v>9</v>
      </c>
      <c r="K479" s="15">
        <f t="shared" si="86"/>
        <v>139.28</v>
      </c>
    </row>
    <row r="480" spans="1:12" ht="15">
      <c r="A480" s="2" t="s">
        <v>262</v>
      </c>
      <c r="B480" s="2" t="s">
        <v>263</v>
      </c>
      <c r="C480" s="2" t="s">
        <v>31</v>
      </c>
      <c r="D480" s="2" t="s">
        <v>32</v>
      </c>
      <c r="E480" s="5">
        <v>13</v>
      </c>
      <c r="F480" s="11">
        <v>295.02</v>
      </c>
      <c r="G480" s="2" t="s">
        <v>33</v>
      </c>
      <c r="H480" s="9">
        <f>F480</f>
        <v>295.02</v>
      </c>
      <c r="J480" s="15">
        <f>H480</f>
        <v>295.02</v>
      </c>
    </row>
    <row r="481" spans="1:12" ht="15">
      <c r="A481" s="2" t="s">
        <v>262</v>
      </c>
      <c r="B481" s="2" t="s">
        <v>263</v>
      </c>
      <c r="C481" s="2" t="s">
        <v>86</v>
      </c>
      <c r="D481" s="2" t="s">
        <v>87</v>
      </c>
      <c r="E481" s="5">
        <v>1</v>
      </c>
      <c r="F481" s="11">
        <v>63.47</v>
      </c>
      <c r="G481" s="2" t="s">
        <v>9</v>
      </c>
      <c r="K481" s="15">
        <f t="shared" ref="K481:K483" si="87">F481</f>
        <v>63.47</v>
      </c>
    </row>
    <row r="482" spans="1:12" ht="15">
      <c r="A482" s="2" t="s">
        <v>262</v>
      </c>
      <c r="B482" s="2" t="s">
        <v>263</v>
      </c>
      <c r="C482" s="2" t="s">
        <v>160</v>
      </c>
      <c r="D482" s="2" t="s">
        <v>161</v>
      </c>
      <c r="E482" s="5">
        <v>12</v>
      </c>
      <c r="F482" s="11">
        <v>22.68</v>
      </c>
      <c r="G482" s="2" t="s">
        <v>9</v>
      </c>
      <c r="K482" s="15">
        <f t="shared" si="87"/>
        <v>22.68</v>
      </c>
    </row>
    <row r="483" spans="1:12" ht="15">
      <c r="A483" s="2" t="s">
        <v>264</v>
      </c>
      <c r="B483" s="2" t="s">
        <v>265</v>
      </c>
      <c r="C483" s="2" t="s">
        <v>10</v>
      </c>
      <c r="D483" s="2" t="s">
        <v>11</v>
      </c>
      <c r="E483" s="5">
        <v>12</v>
      </c>
      <c r="F483" s="11">
        <v>1094.17</v>
      </c>
      <c r="G483" s="2" t="s">
        <v>9</v>
      </c>
      <c r="K483" s="15">
        <f t="shared" si="87"/>
        <v>1094.17</v>
      </c>
    </row>
    <row r="484" spans="1:12" ht="15">
      <c r="A484" s="2" t="s">
        <v>264</v>
      </c>
      <c r="B484" s="2" t="s">
        <v>265</v>
      </c>
      <c r="C484" s="2" t="s">
        <v>19</v>
      </c>
      <c r="D484" s="2" t="s">
        <v>20</v>
      </c>
      <c r="E484" s="5">
        <v>42</v>
      </c>
      <c r="F484" s="11">
        <v>2332.7399999999998</v>
      </c>
      <c r="G484" s="2" t="s">
        <v>21</v>
      </c>
      <c r="H484" s="9">
        <f>F484</f>
        <v>2332.7399999999998</v>
      </c>
      <c r="J484" s="15">
        <f>H484</f>
        <v>2332.7399999999998</v>
      </c>
    </row>
    <row r="485" spans="1:12" ht="15">
      <c r="A485" s="2" t="s">
        <v>264</v>
      </c>
      <c r="B485" s="2" t="s">
        <v>265</v>
      </c>
      <c r="C485" s="2" t="s">
        <v>31</v>
      </c>
      <c r="D485" s="2" t="s">
        <v>32</v>
      </c>
      <c r="E485" s="5">
        <v>41</v>
      </c>
      <c r="F485" s="11">
        <v>933.39</v>
      </c>
      <c r="G485" s="2" t="s">
        <v>33</v>
      </c>
      <c r="H485" s="9">
        <f>F485</f>
        <v>933.39</v>
      </c>
      <c r="J485" s="15">
        <f>H485</f>
        <v>933.39</v>
      </c>
    </row>
    <row r="486" spans="1:12" ht="15">
      <c r="A486" s="2" t="s">
        <v>264</v>
      </c>
      <c r="B486" s="2" t="s">
        <v>265</v>
      </c>
      <c r="C486" s="2" t="s">
        <v>64</v>
      </c>
      <c r="D486" s="2" t="s">
        <v>65</v>
      </c>
      <c r="E486" s="5">
        <v>18</v>
      </c>
      <c r="F486" s="11">
        <v>248.22</v>
      </c>
      <c r="G486" s="2" t="s">
        <v>28</v>
      </c>
      <c r="H486" s="9">
        <f>F486</f>
        <v>248.22</v>
      </c>
      <c r="L486" s="15">
        <f>H486</f>
        <v>248.22</v>
      </c>
    </row>
    <row r="487" spans="1:12" ht="15">
      <c r="A487" s="2" t="s">
        <v>266</v>
      </c>
      <c r="B487" s="2" t="s">
        <v>267</v>
      </c>
      <c r="C487" s="2" t="s">
        <v>54</v>
      </c>
      <c r="D487" s="2" t="s">
        <v>55</v>
      </c>
      <c r="E487" s="5">
        <v>3</v>
      </c>
      <c r="F487" s="11">
        <v>15.63</v>
      </c>
      <c r="G487" s="2" t="s">
        <v>9</v>
      </c>
      <c r="K487" s="15">
        <f t="shared" ref="K487:K488" si="88">F487</f>
        <v>15.63</v>
      </c>
    </row>
    <row r="488" spans="1:12" ht="15">
      <c r="A488" s="2" t="s">
        <v>266</v>
      </c>
      <c r="B488" s="2" t="s">
        <v>267</v>
      </c>
      <c r="C488" s="2" t="s">
        <v>40</v>
      </c>
      <c r="D488" s="2" t="s">
        <v>41</v>
      </c>
      <c r="E488" s="5">
        <v>1</v>
      </c>
      <c r="F488" s="11">
        <v>15.13</v>
      </c>
      <c r="G488" s="2" t="s">
        <v>9</v>
      </c>
      <c r="K488" s="15">
        <f t="shared" si="88"/>
        <v>15.13</v>
      </c>
    </row>
    <row r="489" spans="1:12" ht="15">
      <c r="A489" s="2" t="s">
        <v>266</v>
      </c>
      <c r="B489" s="2" t="s">
        <v>267</v>
      </c>
      <c r="C489" s="2" t="s">
        <v>268</v>
      </c>
      <c r="D489" s="2" t="s">
        <v>269</v>
      </c>
      <c r="E489" s="5">
        <v>7</v>
      </c>
      <c r="F489" s="11">
        <v>315.77999999999997</v>
      </c>
      <c r="G489" s="2" t="s">
        <v>270</v>
      </c>
      <c r="H489" s="9">
        <f>F489</f>
        <v>315.77999999999997</v>
      </c>
      <c r="J489" s="15">
        <f>H489</f>
        <v>315.77999999999997</v>
      </c>
    </row>
    <row r="490" spans="1:12" ht="15">
      <c r="A490" s="2" t="s">
        <v>266</v>
      </c>
      <c r="B490" s="2" t="s">
        <v>267</v>
      </c>
      <c r="C490" s="2" t="s">
        <v>19</v>
      </c>
      <c r="D490" s="2" t="s">
        <v>20</v>
      </c>
      <c r="E490" s="5">
        <v>16</v>
      </c>
      <c r="F490" s="11">
        <v>890.08</v>
      </c>
      <c r="G490" s="2" t="s">
        <v>21</v>
      </c>
      <c r="H490" s="9">
        <f>F490</f>
        <v>890.08</v>
      </c>
      <c r="J490" s="15">
        <f>H490</f>
        <v>890.08</v>
      </c>
    </row>
    <row r="491" spans="1:12" ht="15">
      <c r="A491" s="2" t="s">
        <v>266</v>
      </c>
      <c r="B491" s="2" t="s">
        <v>267</v>
      </c>
      <c r="C491" s="2" t="s">
        <v>42</v>
      </c>
      <c r="D491" s="2" t="s">
        <v>43</v>
      </c>
      <c r="E491" s="5">
        <v>1</v>
      </c>
      <c r="F491" s="11">
        <v>26.63</v>
      </c>
      <c r="G491" s="2" t="s">
        <v>9</v>
      </c>
      <c r="K491" s="15">
        <f t="shared" ref="K491:K492" si="89">F491</f>
        <v>26.63</v>
      </c>
    </row>
    <row r="492" spans="1:12" ht="15">
      <c r="A492" s="2" t="s">
        <v>266</v>
      </c>
      <c r="B492" s="2" t="s">
        <v>267</v>
      </c>
      <c r="C492" s="2" t="s">
        <v>60</v>
      </c>
      <c r="D492" s="2" t="s">
        <v>61</v>
      </c>
      <c r="E492" s="5">
        <v>1</v>
      </c>
      <c r="F492" s="11">
        <v>20.56</v>
      </c>
      <c r="G492" s="2" t="s">
        <v>9</v>
      </c>
      <c r="K492" s="15">
        <f t="shared" si="89"/>
        <v>20.56</v>
      </c>
    </row>
    <row r="493" spans="1:12" ht="15">
      <c r="A493" s="2" t="s">
        <v>266</v>
      </c>
      <c r="B493" s="2" t="s">
        <v>267</v>
      </c>
      <c r="C493" s="2" t="s">
        <v>31</v>
      </c>
      <c r="D493" s="2" t="s">
        <v>32</v>
      </c>
      <c r="E493" s="5">
        <v>13</v>
      </c>
      <c r="F493" s="11">
        <v>295.92</v>
      </c>
      <c r="G493" s="2" t="s">
        <v>33</v>
      </c>
      <c r="H493" s="9">
        <f>F493</f>
        <v>295.92</v>
      </c>
      <c r="J493" s="15">
        <f>H493</f>
        <v>295.92</v>
      </c>
    </row>
    <row r="494" spans="1:12" ht="15">
      <c r="A494" s="2" t="s">
        <v>266</v>
      </c>
      <c r="B494" s="2" t="s">
        <v>267</v>
      </c>
      <c r="C494" s="2" t="s">
        <v>214</v>
      </c>
      <c r="D494" s="2" t="s">
        <v>215</v>
      </c>
      <c r="E494" s="5">
        <v>1</v>
      </c>
      <c r="F494" s="11">
        <v>29.52</v>
      </c>
      <c r="G494" s="2" t="s">
        <v>9</v>
      </c>
      <c r="K494" s="15">
        <f t="shared" ref="K494:K498" si="90">F494</f>
        <v>29.52</v>
      </c>
    </row>
    <row r="495" spans="1:12" ht="15">
      <c r="A495" s="2" t="s">
        <v>271</v>
      </c>
      <c r="B495" s="2" t="s">
        <v>272</v>
      </c>
      <c r="C495" s="2" t="s">
        <v>54</v>
      </c>
      <c r="D495" s="2" t="s">
        <v>55</v>
      </c>
      <c r="E495" s="5">
        <v>6</v>
      </c>
      <c r="F495" s="11">
        <v>30.39</v>
      </c>
      <c r="G495" s="2" t="s">
        <v>9</v>
      </c>
      <c r="K495" s="15">
        <f t="shared" si="90"/>
        <v>30.39</v>
      </c>
    </row>
    <row r="496" spans="1:12" ht="15">
      <c r="A496" s="2" t="s">
        <v>271</v>
      </c>
      <c r="B496" s="2" t="s">
        <v>272</v>
      </c>
      <c r="C496" s="2" t="s">
        <v>12</v>
      </c>
      <c r="D496" s="2" t="s">
        <v>13</v>
      </c>
      <c r="E496" s="5">
        <v>1</v>
      </c>
      <c r="F496" s="11">
        <v>47.61</v>
      </c>
      <c r="G496" s="2" t="s">
        <v>9</v>
      </c>
      <c r="K496" s="15">
        <f t="shared" si="90"/>
        <v>47.61</v>
      </c>
    </row>
    <row r="497" spans="1:12" ht="15">
      <c r="A497" s="2" t="s">
        <v>271</v>
      </c>
      <c r="B497" s="2" t="s">
        <v>272</v>
      </c>
      <c r="C497" s="2" t="s">
        <v>38</v>
      </c>
      <c r="D497" s="2" t="s">
        <v>39</v>
      </c>
      <c r="E497" s="5">
        <v>4</v>
      </c>
      <c r="F497" s="11">
        <v>183.64</v>
      </c>
      <c r="G497" s="2" t="s">
        <v>9</v>
      </c>
      <c r="K497" s="15">
        <f t="shared" si="90"/>
        <v>183.64</v>
      </c>
    </row>
    <row r="498" spans="1:12" ht="15">
      <c r="A498" s="2" t="s">
        <v>271</v>
      </c>
      <c r="B498" s="2" t="s">
        <v>272</v>
      </c>
      <c r="C498" s="2" t="s">
        <v>40</v>
      </c>
      <c r="D498" s="2" t="s">
        <v>41</v>
      </c>
      <c r="E498" s="5">
        <v>1</v>
      </c>
      <c r="F498" s="11">
        <v>15.13</v>
      </c>
      <c r="G498" s="2" t="s">
        <v>9</v>
      </c>
      <c r="K498" s="15">
        <f t="shared" si="90"/>
        <v>15.13</v>
      </c>
    </row>
    <row r="499" spans="1:12" ht="15">
      <c r="A499" s="2" t="s">
        <v>271</v>
      </c>
      <c r="B499" s="2" t="s">
        <v>272</v>
      </c>
      <c r="C499" s="2" t="s">
        <v>19</v>
      </c>
      <c r="D499" s="2" t="s">
        <v>20</v>
      </c>
      <c r="E499" s="5">
        <v>123</v>
      </c>
      <c r="F499" s="11">
        <v>6826.99</v>
      </c>
      <c r="G499" s="2" t="s">
        <v>21</v>
      </c>
      <c r="H499" s="9">
        <f>F499</f>
        <v>6826.99</v>
      </c>
      <c r="J499" s="15">
        <f>H499</f>
        <v>6826.99</v>
      </c>
    </row>
    <row r="500" spans="1:12" ht="15">
      <c r="A500" s="2" t="s">
        <v>271</v>
      </c>
      <c r="B500" s="2" t="s">
        <v>272</v>
      </c>
      <c r="C500" s="2" t="s">
        <v>74</v>
      </c>
      <c r="D500" s="2" t="s">
        <v>75</v>
      </c>
      <c r="E500" s="5">
        <v>15</v>
      </c>
      <c r="F500" s="11">
        <v>126.63</v>
      </c>
      <c r="G500" s="2" t="s">
        <v>9</v>
      </c>
      <c r="K500" s="15">
        <f t="shared" ref="K500:K502" si="91">F500</f>
        <v>126.63</v>
      </c>
    </row>
    <row r="501" spans="1:12" ht="15">
      <c r="A501" s="2" t="s">
        <v>271</v>
      </c>
      <c r="B501" s="2" t="s">
        <v>272</v>
      </c>
      <c r="C501" s="2" t="s">
        <v>22</v>
      </c>
      <c r="D501" s="2" t="s">
        <v>23</v>
      </c>
      <c r="E501" s="5">
        <v>4</v>
      </c>
      <c r="F501" s="11">
        <v>117.1</v>
      </c>
      <c r="G501" s="2" t="s">
        <v>9</v>
      </c>
      <c r="K501" s="15">
        <f t="shared" si="91"/>
        <v>117.1</v>
      </c>
    </row>
    <row r="502" spans="1:12" ht="15">
      <c r="A502" s="2" t="s">
        <v>271</v>
      </c>
      <c r="B502" s="2" t="s">
        <v>272</v>
      </c>
      <c r="C502" s="2" t="s">
        <v>24</v>
      </c>
      <c r="D502" s="2" t="s">
        <v>25</v>
      </c>
      <c r="E502" s="5">
        <v>6</v>
      </c>
      <c r="F502" s="11">
        <v>563.1</v>
      </c>
      <c r="G502" s="2" t="s">
        <v>9</v>
      </c>
      <c r="K502" s="15">
        <f t="shared" si="91"/>
        <v>563.1</v>
      </c>
    </row>
    <row r="503" spans="1:12" ht="15">
      <c r="A503" s="2" t="s">
        <v>271</v>
      </c>
      <c r="B503" s="2" t="s">
        <v>272</v>
      </c>
      <c r="C503" s="2" t="s">
        <v>26</v>
      </c>
      <c r="D503" s="2" t="s">
        <v>27</v>
      </c>
      <c r="E503" s="5">
        <v>8</v>
      </c>
      <c r="F503" s="11">
        <v>255.84</v>
      </c>
      <c r="G503" s="2" t="s">
        <v>28</v>
      </c>
      <c r="H503" s="9">
        <f>F503</f>
        <v>255.84</v>
      </c>
      <c r="L503" s="15">
        <f>H503</f>
        <v>255.84</v>
      </c>
    </row>
    <row r="504" spans="1:12" ht="15">
      <c r="A504" s="2" t="s">
        <v>271</v>
      </c>
      <c r="B504" s="2" t="s">
        <v>272</v>
      </c>
      <c r="C504" s="2" t="s">
        <v>134</v>
      </c>
      <c r="D504" s="2" t="s">
        <v>135</v>
      </c>
      <c r="E504" s="5">
        <v>2</v>
      </c>
      <c r="F504" s="11">
        <v>102.08</v>
      </c>
      <c r="G504" s="2" t="s">
        <v>9</v>
      </c>
      <c r="K504" s="15">
        <f t="shared" ref="K504:K507" si="92">F504</f>
        <v>102.08</v>
      </c>
    </row>
    <row r="505" spans="1:12" ht="15">
      <c r="A505" s="2" t="s">
        <v>271</v>
      </c>
      <c r="B505" s="2" t="s">
        <v>272</v>
      </c>
      <c r="C505" s="2" t="s">
        <v>46</v>
      </c>
      <c r="D505" s="2" t="s">
        <v>47</v>
      </c>
      <c r="E505" s="5">
        <v>10</v>
      </c>
      <c r="F505" s="11">
        <v>165</v>
      </c>
      <c r="G505" s="2" t="s">
        <v>9</v>
      </c>
      <c r="K505" s="15">
        <f t="shared" si="92"/>
        <v>165</v>
      </c>
    </row>
    <row r="506" spans="1:12" ht="15">
      <c r="A506" s="2" t="s">
        <v>271</v>
      </c>
      <c r="B506" s="2" t="s">
        <v>272</v>
      </c>
      <c r="C506" s="2" t="s">
        <v>58</v>
      </c>
      <c r="D506" s="2" t="s">
        <v>59</v>
      </c>
      <c r="E506" s="5">
        <v>7</v>
      </c>
      <c r="F506" s="11">
        <v>137.68</v>
      </c>
      <c r="G506" s="2" t="s">
        <v>9</v>
      </c>
      <c r="K506" s="15">
        <f t="shared" si="92"/>
        <v>137.68</v>
      </c>
    </row>
    <row r="507" spans="1:12" ht="15">
      <c r="A507" s="2" t="s">
        <v>271</v>
      </c>
      <c r="B507" s="2" t="s">
        <v>272</v>
      </c>
      <c r="C507" s="2" t="s">
        <v>60</v>
      </c>
      <c r="D507" s="2" t="s">
        <v>61</v>
      </c>
      <c r="E507" s="5">
        <v>1</v>
      </c>
      <c r="F507" s="11">
        <v>19.579999999999998</v>
      </c>
      <c r="G507" s="2" t="s">
        <v>9</v>
      </c>
      <c r="K507" s="15">
        <f t="shared" si="92"/>
        <v>19.579999999999998</v>
      </c>
    </row>
    <row r="508" spans="1:12" ht="15">
      <c r="A508" s="2" t="s">
        <v>271</v>
      </c>
      <c r="B508" s="2" t="s">
        <v>272</v>
      </c>
      <c r="C508" s="2" t="s">
        <v>31</v>
      </c>
      <c r="D508" s="2" t="s">
        <v>32</v>
      </c>
      <c r="E508" s="5">
        <v>193</v>
      </c>
      <c r="F508" s="11">
        <v>4396.32</v>
      </c>
      <c r="G508" s="2" t="s">
        <v>33</v>
      </c>
      <c r="H508" s="9">
        <f>F508</f>
        <v>4396.32</v>
      </c>
      <c r="J508" s="15">
        <f>H508</f>
        <v>4396.32</v>
      </c>
    </row>
    <row r="509" spans="1:12" ht="15">
      <c r="A509" s="2" t="s">
        <v>271</v>
      </c>
      <c r="B509" s="2" t="s">
        <v>272</v>
      </c>
      <c r="C509" s="2" t="s">
        <v>62</v>
      </c>
      <c r="D509" s="2" t="s">
        <v>63</v>
      </c>
      <c r="E509" s="5">
        <v>1</v>
      </c>
      <c r="F509" s="11">
        <v>61.24</v>
      </c>
      <c r="G509" s="2" t="s">
        <v>9</v>
      </c>
      <c r="K509" s="15">
        <f t="shared" ref="K509:K510" si="93">F509</f>
        <v>61.24</v>
      </c>
    </row>
    <row r="510" spans="1:12" ht="15">
      <c r="A510" s="2" t="s">
        <v>271</v>
      </c>
      <c r="B510" s="2" t="s">
        <v>272</v>
      </c>
      <c r="C510" s="2" t="s">
        <v>273</v>
      </c>
      <c r="D510" s="2" t="s">
        <v>274</v>
      </c>
      <c r="E510" s="5">
        <v>4</v>
      </c>
      <c r="F510" s="11">
        <v>116.16</v>
      </c>
      <c r="G510" s="2" t="s">
        <v>9</v>
      </c>
      <c r="K510" s="15">
        <f t="shared" si="93"/>
        <v>116.16</v>
      </c>
    </row>
    <row r="511" spans="1:12" ht="15">
      <c r="A511" s="2" t="s">
        <v>271</v>
      </c>
      <c r="B511" s="2" t="s">
        <v>272</v>
      </c>
      <c r="C511" s="2" t="s">
        <v>64</v>
      </c>
      <c r="D511" s="2" t="s">
        <v>65</v>
      </c>
      <c r="E511" s="5">
        <v>31</v>
      </c>
      <c r="F511" s="11">
        <v>468.84</v>
      </c>
      <c r="G511" s="2" t="s">
        <v>28</v>
      </c>
      <c r="H511" s="9">
        <f>F511</f>
        <v>468.84</v>
      </c>
      <c r="L511" s="15">
        <f>H511</f>
        <v>468.84</v>
      </c>
    </row>
    <row r="512" spans="1:12" ht="15">
      <c r="A512" s="2" t="s">
        <v>271</v>
      </c>
      <c r="B512" s="2" t="s">
        <v>272</v>
      </c>
      <c r="C512" s="2" t="s">
        <v>224</v>
      </c>
      <c r="D512" s="2" t="s">
        <v>225</v>
      </c>
      <c r="E512" s="5">
        <v>1</v>
      </c>
      <c r="F512" s="11">
        <v>35.86</v>
      </c>
      <c r="G512" s="2"/>
      <c r="K512" s="15">
        <f t="shared" ref="K512:K514" si="94">F512</f>
        <v>35.86</v>
      </c>
    </row>
    <row r="513" spans="1:12" ht="15">
      <c r="A513" s="2" t="s">
        <v>271</v>
      </c>
      <c r="B513" s="2" t="s">
        <v>272</v>
      </c>
      <c r="C513" s="2" t="s">
        <v>275</v>
      </c>
      <c r="D513" s="2" t="s">
        <v>276</v>
      </c>
      <c r="E513" s="5">
        <v>1</v>
      </c>
      <c r="F513" s="11">
        <v>55.16</v>
      </c>
      <c r="G513" s="2"/>
      <c r="K513" s="15">
        <f t="shared" si="94"/>
        <v>55.16</v>
      </c>
    </row>
    <row r="514" spans="1:12" ht="15">
      <c r="A514" s="2" t="s">
        <v>271</v>
      </c>
      <c r="B514" s="2" t="s">
        <v>272</v>
      </c>
      <c r="C514" s="2" t="s">
        <v>88</v>
      </c>
      <c r="D514" s="2" t="s">
        <v>89</v>
      </c>
      <c r="E514" s="5">
        <v>12</v>
      </c>
      <c r="F514" s="11">
        <v>32.64</v>
      </c>
      <c r="G514" s="2" t="s">
        <v>9</v>
      </c>
      <c r="K514" s="15">
        <f t="shared" si="94"/>
        <v>32.64</v>
      </c>
    </row>
    <row r="515" spans="1:12" ht="15">
      <c r="A515" s="2" t="s">
        <v>277</v>
      </c>
      <c r="B515" s="2" t="s">
        <v>278</v>
      </c>
      <c r="C515" s="2" t="s">
        <v>19</v>
      </c>
      <c r="D515" s="2" t="s">
        <v>20</v>
      </c>
      <c r="E515" s="5">
        <v>6</v>
      </c>
      <c r="F515" s="11">
        <v>332.54</v>
      </c>
      <c r="G515" s="2" t="s">
        <v>21</v>
      </c>
      <c r="H515" s="9">
        <f>F515</f>
        <v>332.54</v>
      </c>
      <c r="J515" s="15">
        <f>H515</f>
        <v>332.54</v>
      </c>
    </row>
    <row r="516" spans="1:12" ht="15">
      <c r="A516" s="2" t="s">
        <v>277</v>
      </c>
      <c r="B516" s="2" t="s">
        <v>278</v>
      </c>
      <c r="C516" s="2" t="s">
        <v>24</v>
      </c>
      <c r="D516" s="2" t="s">
        <v>25</v>
      </c>
      <c r="E516" s="5">
        <v>1</v>
      </c>
      <c r="F516" s="11">
        <v>93.85</v>
      </c>
      <c r="G516" s="2" t="s">
        <v>9</v>
      </c>
      <c r="K516" s="15">
        <f>F516</f>
        <v>93.85</v>
      </c>
    </row>
    <row r="517" spans="1:12" ht="15">
      <c r="A517" s="2" t="s">
        <v>277</v>
      </c>
      <c r="B517" s="2" t="s">
        <v>278</v>
      </c>
      <c r="C517" s="2" t="s">
        <v>26</v>
      </c>
      <c r="D517" s="2" t="s">
        <v>27</v>
      </c>
      <c r="E517" s="5">
        <v>2</v>
      </c>
      <c r="F517" s="11">
        <v>63.96</v>
      </c>
      <c r="G517" s="2" t="s">
        <v>28</v>
      </c>
      <c r="H517" s="9">
        <f>F517</f>
        <v>63.96</v>
      </c>
      <c r="L517" s="15">
        <f>H517</f>
        <v>63.96</v>
      </c>
    </row>
    <row r="518" spans="1:12" ht="15">
      <c r="A518" s="2" t="s">
        <v>277</v>
      </c>
      <c r="B518" s="2" t="s">
        <v>278</v>
      </c>
      <c r="C518" s="2" t="s">
        <v>29</v>
      </c>
      <c r="D518" s="2" t="s">
        <v>30</v>
      </c>
      <c r="E518" s="5">
        <v>1</v>
      </c>
      <c r="F518" s="11">
        <v>24.03</v>
      </c>
      <c r="G518" s="2" t="s">
        <v>9</v>
      </c>
      <c r="K518" s="15">
        <f>F518</f>
        <v>24.03</v>
      </c>
    </row>
    <row r="519" spans="1:12" ht="15">
      <c r="A519" s="2" t="s">
        <v>277</v>
      </c>
      <c r="B519" s="2" t="s">
        <v>278</v>
      </c>
      <c r="C519" s="2" t="s">
        <v>44</v>
      </c>
      <c r="D519" s="2" t="s">
        <v>45</v>
      </c>
      <c r="E519" s="5">
        <v>1</v>
      </c>
      <c r="F519" s="11">
        <v>33.39</v>
      </c>
      <c r="G519" s="2" t="s">
        <v>28</v>
      </c>
      <c r="H519" s="9">
        <f>F519</f>
        <v>33.39</v>
      </c>
      <c r="L519" s="15">
        <f>H519</f>
        <v>33.39</v>
      </c>
    </row>
    <row r="520" spans="1:12" ht="15">
      <c r="A520" s="2" t="s">
        <v>277</v>
      </c>
      <c r="B520" s="2" t="s">
        <v>278</v>
      </c>
      <c r="C520" s="2" t="s">
        <v>31</v>
      </c>
      <c r="D520" s="2" t="s">
        <v>32</v>
      </c>
      <c r="E520" s="5">
        <v>7</v>
      </c>
      <c r="F520" s="11">
        <v>159.93</v>
      </c>
      <c r="G520" s="2" t="s">
        <v>33</v>
      </c>
      <c r="H520" s="9">
        <f>F520</f>
        <v>159.93</v>
      </c>
      <c r="J520" s="15">
        <f t="shared" ref="J520:J521" si="95">H520</f>
        <v>159.93</v>
      </c>
    </row>
    <row r="521" spans="1:12" ht="15">
      <c r="A521" s="2" t="s">
        <v>277</v>
      </c>
      <c r="B521" s="2" t="s">
        <v>278</v>
      </c>
      <c r="C521" s="2" t="s">
        <v>48</v>
      </c>
      <c r="D521" s="2" t="s">
        <v>49</v>
      </c>
      <c r="E521" s="5">
        <v>25</v>
      </c>
      <c r="F521" s="11">
        <v>1056.26</v>
      </c>
      <c r="G521" s="2" t="s">
        <v>33</v>
      </c>
      <c r="H521" s="9">
        <f>F521</f>
        <v>1056.26</v>
      </c>
      <c r="J521" s="15">
        <f t="shared" si="95"/>
        <v>1056.26</v>
      </c>
    </row>
    <row r="522" spans="1:12" ht="15">
      <c r="A522" s="2" t="s">
        <v>277</v>
      </c>
      <c r="B522" s="2" t="s">
        <v>278</v>
      </c>
      <c r="C522" s="2" t="s">
        <v>130</v>
      </c>
      <c r="D522" s="2" t="s">
        <v>131</v>
      </c>
      <c r="E522" s="5">
        <v>2</v>
      </c>
      <c r="F522" s="11">
        <v>61.24</v>
      </c>
      <c r="G522" s="2" t="s">
        <v>9</v>
      </c>
      <c r="K522" s="15">
        <f t="shared" ref="K522:K527" si="96">F522</f>
        <v>61.24</v>
      </c>
    </row>
    <row r="523" spans="1:12" ht="15">
      <c r="A523" s="2" t="s">
        <v>277</v>
      </c>
      <c r="B523" s="2" t="s">
        <v>278</v>
      </c>
      <c r="C523" s="2" t="s">
        <v>88</v>
      </c>
      <c r="D523" s="2" t="s">
        <v>89</v>
      </c>
      <c r="E523" s="5">
        <v>24</v>
      </c>
      <c r="F523" s="11">
        <v>65.28</v>
      </c>
      <c r="G523" s="2" t="s">
        <v>9</v>
      </c>
      <c r="K523" s="15">
        <f t="shared" si="96"/>
        <v>65.28</v>
      </c>
    </row>
    <row r="524" spans="1:12" ht="15">
      <c r="A524" s="2" t="s">
        <v>279</v>
      </c>
      <c r="B524" s="2" t="s">
        <v>280</v>
      </c>
      <c r="C524" s="2" t="s">
        <v>156</v>
      </c>
      <c r="D524" s="2" t="s">
        <v>157</v>
      </c>
      <c r="E524" s="5">
        <v>1</v>
      </c>
      <c r="F524" s="11">
        <v>57.64</v>
      </c>
      <c r="G524" s="2" t="s">
        <v>9</v>
      </c>
      <c r="K524" s="15">
        <f t="shared" si="96"/>
        <v>57.64</v>
      </c>
    </row>
    <row r="525" spans="1:12" ht="15">
      <c r="A525" s="2" t="s">
        <v>279</v>
      </c>
      <c r="B525" s="2" t="s">
        <v>280</v>
      </c>
      <c r="C525" s="2" t="s">
        <v>12</v>
      </c>
      <c r="D525" s="2" t="s">
        <v>13</v>
      </c>
      <c r="E525" s="5">
        <v>2</v>
      </c>
      <c r="F525" s="11">
        <v>92.9</v>
      </c>
      <c r="G525" s="2" t="s">
        <v>9</v>
      </c>
      <c r="K525" s="15">
        <f t="shared" si="96"/>
        <v>92.9</v>
      </c>
    </row>
    <row r="526" spans="1:12" ht="15">
      <c r="A526" s="2" t="s">
        <v>279</v>
      </c>
      <c r="B526" s="2" t="s">
        <v>280</v>
      </c>
      <c r="C526" s="2" t="s">
        <v>38</v>
      </c>
      <c r="D526" s="2" t="s">
        <v>39</v>
      </c>
      <c r="E526" s="5">
        <v>1</v>
      </c>
      <c r="F526" s="11">
        <v>45.91</v>
      </c>
      <c r="G526" s="2" t="s">
        <v>9</v>
      </c>
      <c r="K526" s="15">
        <f t="shared" si="96"/>
        <v>45.91</v>
      </c>
    </row>
    <row r="527" spans="1:12" ht="15">
      <c r="A527" s="2" t="s">
        <v>279</v>
      </c>
      <c r="B527" s="2" t="s">
        <v>280</v>
      </c>
      <c r="C527" s="2" t="s">
        <v>40</v>
      </c>
      <c r="D527" s="2" t="s">
        <v>41</v>
      </c>
      <c r="E527" s="5">
        <v>10</v>
      </c>
      <c r="F527" s="11">
        <v>149.05000000000001</v>
      </c>
      <c r="G527" s="2" t="s">
        <v>9</v>
      </c>
      <c r="K527" s="15">
        <f t="shared" si="96"/>
        <v>149.05000000000001</v>
      </c>
    </row>
    <row r="528" spans="1:12" ht="15">
      <c r="A528" s="2" t="s">
        <v>279</v>
      </c>
      <c r="B528" s="2" t="s">
        <v>280</v>
      </c>
      <c r="C528" s="2" t="s">
        <v>19</v>
      </c>
      <c r="D528" s="2" t="s">
        <v>20</v>
      </c>
      <c r="E528" s="5">
        <v>23</v>
      </c>
      <c r="F528" s="11">
        <v>1276.3900000000001</v>
      </c>
      <c r="G528" s="2" t="s">
        <v>21</v>
      </c>
      <c r="H528" s="9">
        <f>F528</f>
        <v>1276.3900000000001</v>
      </c>
      <c r="J528" s="15">
        <f>H528</f>
        <v>1276.3900000000001</v>
      </c>
    </row>
    <row r="529" spans="1:12" ht="15">
      <c r="A529" s="2" t="s">
        <v>279</v>
      </c>
      <c r="B529" s="2" t="s">
        <v>280</v>
      </c>
      <c r="C529" s="2" t="s">
        <v>26</v>
      </c>
      <c r="D529" s="2" t="s">
        <v>27</v>
      </c>
      <c r="E529" s="5">
        <v>5</v>
      </c>
      <c r="F529" s="11">
        <v>159.9</v>
      </c>
      <c r="G529" s="2" t="s">
        <v>28</v>
      </c>
      <c r="H529" s="9">
        <f>F529</f>
        <v>159.9</v>
      </c>
      <c r="L529" s="15">
        <f>H529</f>
        <v>159.9</v>
      </c>
    </row>
    <row r="530" spans="1:12" ht="15">
      <c r="A530" s="2" t="s">
        <v>279</v>
      </c>
      <c r="B530" s="2" t="s">
        <v>280</v>
      </c>
      <c r="C530" s="2" t="s">
        <v>29</v>
      </c>
      <c r="D530" s="2" t="s">
        <v>30</v>
      </c>
      <c r="E530" s="5">
        <v>2</v>
      </c>
      <c r="F530" s="11">
        <v>53.26</v>
      </c>
      <c r="G530" s="2" t="s">
        <v>9</v>
      </c>
      <c r="K530" s="15">
        <f t="shared" ref="K530:K532" si="97">F530</f>
        <v>53.26</v>
      </c>
    </row>
    <row r="531" spans="1:12" ht="15">
      <c r="A531" s="2" t="s">
        <v>279</v>
      </c>
      <c r="B531" s="2" t="s">
        <v>280</v>
      </c>
      <c r="C531" s="2" t="s">
        <v>42</v>
      </c>
      <c r="D531" s="2" t="s">
        <v>43</v>
      </c>
      <c r="E531" s="5">
        <v>2</v>
      </c>
      <c r="F531" s="11">
        <v>53.26</v>
      </c>
      <c r="G531" s="2" t="s">
        <v>9</v>
      </c>
      <c r="K531" s="15">
        <f t="shared" si="97"/>
        <v>53.26</v>
      </c>
    </row>
    <row r="532" spans="1:12" ht="15">
      <c r="A532" s="2" t="s">
        <v>279</v>
      </c>
      <c r="B532" s="2" t="s">
        <v>280</v>
      </c>
      <c r="C532" s="2" t="s">
        <v>46</v>
      </c>
      <c r="D532" s="2" t="s">
        <v>47</v>
      </c>
      <c r="E532" s="5">
        <v>1</v>
      </c>
      <c r="F532" s="11">
        <v>16.5</v>
      </c>
      <c r="G532" s="2" t="s">
        <v>9</v>
      </c>
      <c r="K532" s="15">
        <f t="shared" si="97"/>
        <v>16.5</v>
      </c>
    </row>
    <row r="533" spans="1:12" ht="15">
      <c r="A533" s="2" t="s">
        <v>279</v>
      </c>
      <c r="B533" s="2" t="s">
        <v>280</v>
      </c>
      <c r="C533" s="2" t="s">
        <v>31</v>
      </c>
      <c r="D533" s="2" t="s">
        <v>32</v>
      </c>
      <c r="E533" s="5">
        <v>25</v>
      </c>
      <c r="F533" s="11">
        <v>572.4</v>
      </c>
      <c r="G533" s="2" t="s">
        <v>33</v>
      </c>
      <c r="H533" s="9">
        <f>F533</f>
        <v>572.4</v>
      </c>
      <c r="J533" s="15">
        <f t="shared" ref="J533:J534" si="98">H533</f>
        <v>572.4</v>
      </c>
    </row>
    <row r="534" spans="1:12" ht="15">
      <c r="A534" s="2" t="s">
        <v>279</v>
      </c>
      <c r="B534" s="2" t="s">
        <v>280</v>
      </c>
      <c r="C534" s="2" t="s">
        <v>48</v>
      </c>
      <c r="D534" s="2" t="s">
        <v>49</v>
      </c>
      <c r="E534" s="5">
        <v>45</v>
      </c>
      <c r="F534" s="11">
        <v>1899.77</v>
      </c>
      <c r="G534" s="2" t="s">
        <v>33</v>
      </c>
      <c r="H534" s="9">
        <f>F534</f>
        <v>1899.77</v>
      </c>
      <c r="J534" s="15">
        <f t="shared" si="98"/>
        <v>1899.77</v>
      </c>
    </row>
    <row r="535" spans="1:12" ht="15">
      <c r="A535" s="2" t="s">
        <v>279</v>
      </c>
      <c r="B535" s="2" t="s">
        <v>280</v>
      </c>
      <c r="C535" s="2" t="s">
        <v>50</v>
      </c>
      <c r="D535" s="2" t="s">
        <v>51</v>
      </c>
      <c r="E535" s="5">
        <v>4</v>
      </c>
      <c r="F535" s="11">
        <v>222.56</v>
      </c>
      <c r="G535" s="2" t="s">
        <v>9</v>
      </c>
      <c r="K535" s="15">
        <f t="shared" ref="K535:K537" si="99">F535</f>
        <v>222.56</v>
      </c>
    </row>
    <row r="536" spans="1:12" ht="15">
      <c r="A536" s="2" t="s">
        <v>279</v>
      </c>
      <c r="B536" s="2" t="s">
        <v>280</v>
      </c>
      <c r="C536" s="2" t="s">
        <v>130</v>
      </c>
      <c r="D536" s="2" t="s">
        <v>131</v>
      </c>
      <c r="E536" s="5">
        <v>5</v>
      </c>
      <c r="F536" s="11">
        <v>153.1</v>
      </c>
      <c r="G536" s="2" t="s">
        <v>9</v>
      </c>
      <c r="K536" s="15">
        <f t="shared" si="99"/>
        <v>153.1</v>
      </c>
    </row>
    <row r="537" spans="1:12" ht="15">
      <c r="A537" s="2" t="s">
        <v>279</v>
      </c>
      <c r="B537" s="2" t="s">
        <v>280</v>
      </c>
      <c r="C537" s="2" t="s">
        <v>124</v>
      </c>
      <c r="D537" s="2" t="s">
        <v>125</v>
      </c>
      <c r="E537" s="5">
        <v>1</v>
      </c>
      <c r="F537" s="11">
        <v>63.41</v>
      </c>
      <c r="G537" s="2" t="s">
        <v>9</v>
      </c>
      <c r="K537" s="15">
        <f t="shared" si="99"/>
        <v>63.41</v>
      </c>
    </row>
    <row r="538" spans="1:12" ht="15">
      <c r="A538" s="2" t="s">
        <v>281</v>
      </c>
      <c r="B538" s="2" t="s">
        <v>282</v>
      </c>
      <c r="C538" s="2" t="s">
        <v>268</v>
      </c>
      <c r="D538" s="2" t="s">
        <v>269</v>
      </c>
      <c r="E538" s="5">
        <v>14</v>
      </c>
      <c r="F538" s="11">
        <v>631.55999999999995</v>
      </c>
      <c r="G538" s="2" t="s">
        <v>270</v>
      </c>
      <c r="H538" s="9">
        <f>F538</f>
        <v>631.55999999999995</v>
      </c>
      <c r="L538" s="15">
        <f>H538</f>
        <v>631.55999999999995</v>
      </c>
    </row>
    <row r="539" spans="1:12" ht="15">
      <c r="A539" s="2" t="s">
        <v>281</v>
      </c>
      <c r="B539" s="2" t="s">
        <v>282</v>
      </c>
      <c r="C539" s="2" t="s">
        <v>72</v>
      </c>
      <c r="D539" s="2" t="s">
        <v>73</v>
      </c>
      <c r="E539" s="5">
        <v>31</v>
      </c>
      <c r="F539" s="11">
        <v>848.42</v>
      </c>
      <c r="G539" s="2" t="s">
        <v>9</v>
      </c>
      <c r="I539" s="9">
        <f>F539</f>
        <v>848.42</v>
      </c>
    </row>
    <row r="540" spans="1:12" ht="15">
      <c r="A540" s="2" t="s">
        <v>281</v>
      </c>
      <c r="B540" s="2" t="s">
        <v>282</v>
      </c>
      <c r="C540" s="2" t="s">
        <v>19</v>
      </c>
      <c r="D540" s="2" t="s">
        <v>20</v>
      </c>
      <c r="E540" s="5">
        <v>3</v>
      </c>
      <c r="F540" s="11">
        <v>165.03</v>
      </c>
      <c r="G540" s="2" t="s">
        <v>21</v>
      </c>
      <c r="H540" s="9">
        <f>F540</f>
        <v>165.03</v>
      </c>
      <c r="J540" s="15">
        <f t="shared" ref="J540" si="100">H540</f>
        <v>165.03</v>
      </c>
    </row>
    <row r="541" spans="1:12" ht="15">
      <c r="A541" s="2" t="s">
        <v>281</v>
      </c>
      <c r="B541" s="2" t="s">
        <v>282</v>
      </c>
      <c r="C541" s="2" t="s">
        <v>74</v>
      </c>
      <c r="D541" s="2" t="s">
        <v>75</v>
      </c>
      <c r="E541" s="5">
        <v>3</v>
      </c>
      <c r="F541" s="11">
        <v>25.33</v>
      </c>
      <c r="G541" s="2" t="s">
        <v>9</v>
      </c>
      <c r="K541" s="15">
        <f>F541</f>
        <v>25.33</v>
      </c>
    </row>
    <row r="542" spans="1:12" ht="15">
      <c r="A542" s="2" t="s">
        <v>281</v>
      </c>
      <c r="B542" s="2" t="s">
        <v>282</v>
      </c>
      <c r="C542" s="2" t="s">
        <v>26</v>
      </c>
      <c r="D542" s="2" t="s">
        <v>27</v>
      </c>
      <c r="E542" s="5">
        <v>3</v>
      </c>
      <c r="F542" s="11">
        <v>95.94</v>
      </c>
      <c r="G542" s="2" t="s">
        <v>28</v>
      </c>
      <c r="H542" s="9">
        <f>F542</f>
        <v>95.94</v>
      </c>
      <c r="L542" s="15">
        <f>H542</f>
        <v>95.94</v>
      </c>
    </row>
    <row r="543" spans="1:12" ht="15">
      <c r="A543" s="2" t="s">
        <v>281</v>
      </c>
      <c r="B543" s="2" t="s">
        <v>282</v>
      </c>
      <c r="C543" s="2" t="s">
        <v>29</v>
      </c>
      <c r="D543" s="2" t="s">
        <v>30</v>
      </c>
      <c r="E543" s="5">
        <v>2</v>
      </c>
      <c r="F543" s="11">
        <v>50.66</v>
      </c>
      <c r="G543" s="2" t="s">
        <v>9</v>
      </c>
      <c r="K543" s="15">
        <f t="shared" ref="K543:K545" si="101">F543</f>
        <v>50.66</v>
      </c>
    </row>
    <row r="544" spans="1:12" ht="15">
      <c r="A544" s="2" t="s">
        <v>281</v>
      </c>
      <c r="B544" s="2" t="s">
        <v>282</v>
      </c>
      <c r="C544" s="2" t="s">
        <v>42</v>
      </c>
      <c r="D544" s="2" t="s">
        <v>43</v>
      </c>
      <c r="E544" s="5">
        <v>2</v>
      </c>
      <c r="F544" s="11">
        <v>53.26</v>
      </c>
      <c r="G544" s="2" t="s">
        <v>9</v>
      </c>
      <c r="K544" s="15">
        <f t="shared" si="101"/>
        <v>53.26</v>
      </c>
    </row>
    <row r="545" spans="1:12" ht="15">
      <c r="A545" s="2" t="s">
        <v>281</v>
      </c>
      <c r="B545" s="2" t="s">
        <v>282</v>
      </c>
      <c r="C545" s="2" t="s">
        <v>46</v>
      </c>
      <c r="D545" s="2" t="s">
        <v>47</v>
      </c>
      <c r="E545" s="5">
        <v>1</v>
      </c>
      <c r="F545" s="11">
        <v>16.5</v>
      </c>
      <c r="G545" s="2" t="s">
        <v>9</v>
      </c>
      <c r="K545" s="15">
        <f t="shared" si="101"/>
        <v>16.5</v>
      </c>
    </row>
    <row r="546" spans="1:12" ht="15">
      <c r="A546" s="2" t="s">
        <v>281</v>
      </c>
      <c r="B546" s="2" t="s">
        <v>282</v>
      </c>
      <c r="C546" s="2" t="s">
        <v>31</v>
      </c>
      <c r="D546" s="2" t="s">
        <v>32</v>
      </c>
      <c r="E546" s="5">
        <v>1</v>
      </c>
      <c r="F546" s="11">
        <v>22.59</v>
      </c>
      <c r="G546" s="2" t="s">
        <v>33</v>
      </c>
      <c r="H546" s="9">
        <f>F546</f>
        <v>22.59</v>
      </c>
      <c r="J546" s="15">
        <f>H546</f>
        <v>22.59</v>
      </c>
    </row>
    <row r="547" spans="1:12" ht="15">
      <c r="A547" s="2" t="s">
        <v>281</v>
      </c>
      <c r="B547" s="2" t="s">
        <v>282</v>
      </c>
      <c r="C547" s="2" t="s">
        <v>88</v>
      </c>
      <c r="D547" s="2" t="s">
        <v>89</v>
      </c>
      <c r="E547" s="5">
        <v>11</v>
      </c>
      <c r="F547" s="11">
        <v>29.92</v>
      </c>
      <c r="G547" s="2" t="s">
        <v>9</v>
      </c>
      <c r="K547" s="15">
        <f t="shared" ref="K547:K548" si="102">F547</f>
        <v>29.92</v>
      </c>
    </row>
    <row r="548" spans="1:12" ht="15">
      <c r="A548" s="2" t="s">
        <v>283</v>
      </c>
      <c r="B548" s="2" t="s">
        <v>284</v>
      </c>
      <c r="C548" s="2" t="s">
        <v>12</v>
      </c>
      <c r="D548" s="2" t="s">
        <v>13</v>
      </c>
      <c r="E548" s="5">
        <v>1</v>
      </c>
      <c r="F548" s="11">
        <v>47.61</v>
      </c>
      <c r="G548" s="2" t="s">
        <v>9</v>
      </c>
      <c r="K548" s="15">
        <f t="shared" si="102"/>
        <v>47.61</v>
      </c>
    </row>
    <row r="549" spans="1:12" ht="15">
      <c r="A549" s="2" t="s">
        <v>283</v>
      </c>
      <c r="B549" s="2" t="s">
        <v>284</v>
      </c>
      <c r="C549" s="2" t="s">
        <v>285</v>
      </c>
      <c r="D549" s="2" t="s">
        <v>286</v>
      </c>
      <c r="E549" s="5">
        <v>3</v>
      </c>
      <c r="F549" s="11">
        <v>104.73</v>
      </c>
      <c r="G549" s="2" t="s">
        <v>9</v>
      </c>
      <c r="I549" s="9">
        <v>104.73</v>
      </c>
    </row>
    <row r="550" spans="1:12" ht="15">
      <c r="A550" s="2" t="s">
        <v>283</v>
      </c>
      <c r="B550" s="2" t="s">
        <v>284</v>
      </c>
      <c r="C550" s="2" t="s">
        <v>31</v>
      </c>
      <c r="D550" s="2" t="s">
        <v>32</v>
      </c>
      <c r="E550" s="5">
        <v>122</v>
      </c>
      <c r="F550" s="11">
        <v>2787.93</v>
      </c>
      <c r="G550" s="2" t="s">
        <v>33</v>
      </c>
      <c r="H550" s="9">
        <f>F550</f>
        <v>2787.93</v>
      </c>
      <c r="J550" s="15">
        <f>H550</f>
        <v>2787.93</v>
      </c>
    </row>
    <row r="551" spans="1:12" ht="15">
      <c r="A551" s="2" t="s">
        <v>283</v>
      </c>
      <c r="B551" s="2" t="s">
        <v>284</v>
      </c>
      <c r="C551" s="2" t="s">
        <v>160</v>
      </c>
      <c r="D551" s="2" t="s">
        <v>161</v>
      </c>
      <c r="E551" s="5">
        <v>1</v>
      </c>
      <c r="F551" s="11">
        <v>22.7</v>
      </c>
      <c r="G551" s="2" t="s">
        <v>9</v>
      </c>
      <c r="K551" s="15">
        <f>F551</f>
        <v>22.7</v>
      </c>
    </row>
    <row r="552" spans="1:12" ht="15">
      <c r="A552" s="3"/>
      <c r="B552" s="3"/>
      <c r="C552" s="3"/>
      <c r="D552" s="3"/>
      <c r="E552" s="6"/>
      <c r="F552" s="12">
        <f>SUM(F4:F551)</f>
        <v>187971.36000000004</v>
      </c>
      <c r="G552" s="3"/>
      <c r="H552" s="9">
        <f>SUM(H4:H551)</f>
        <v>133825.39999999997</v>
      </c>
      <c r="I552" s="9">
        <f>SUM(I4:I551)</f>
        <v>1063.03</v>
      </c>
      <c r="J552" s="9">
        <f>SUM(J4:J551)</f>
        <v>123789.46999999994</v>
      </c>
      <c r="K552" s="15">
        <f>SUM(K4:K551)</f>
        <v>53082.930000000008</v>
      </c>
      <c r="L552" s="15">
        <f>SUM(L4:L551)</f>
        <v>10035.929999999995</v>
      </c>
    </row>
    <row r="554" spans="1:12" ht="29">
      <c r="D554" s="7" t="s">
        <v>289</v>
      </c>
      <c r="E554" s="14">
        <f>H552/F552</f>
        <v>0.7119456921522509</v>
      </c>
      <c r="J554" s="14"/>
    </row>
    <row r="556" spans="1:12">
      <c r="D556" s="8" t="s">
        <v>290</v>
      </c>
    </row>
    <row r="557" spans="1:12">
      <c r="D557" t="s">
        <v>291</v>
      </c>
    </row>
    <row r="558" spans="1:12">
      <c r="D558" t="s">
        <v>292</v>
      </c>
    </row>
    <row r="559" spans="1:12">
      <c r="D559" t="s">
        <v>293</v>
      </c>
    </row>
    <row r="560" spans="1:12">
      <c r="D560" t="s">
        <v>294</v>
      </c>
    </row>
  </sheetData>
  <mergeCells count="1">
    <mergeCell ref="A1:H1"/>
  </mergeCells>
  <conditionalFormatting sqref="E3:F552">
    <cfRule type="expression" dxfId="0" priority="1">
      <formula>MOD(E3,1)=0</formula>
    </cfRule>
  </conditionalFormatting>
  <pageMargins left="0.25" right="0.25" top="0.75" bottom="0.75" header="0.3" footer="0.3"/>
  <pageSetup scale="65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 1</vt:lpstr>
      <vt:lpstr>'Worksheet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Renae Hesselink</dc:creator>
  <cp:lastModifiedBy>Thomas Kovacs</cp:lastModifiedBy>
  <cp:lastPrinted>2019-01-16T02:34:00Z</cp:lastPrinted>
  <dcterms:created xsi:type="dcterms:W3CDTF">2019-01-15T20:23:40Z</dcterms:created>
  <dcterms:modified xsi:type="dcterms:W3CDTF">2022-04-18T15:56:11Z</dcterms:modified>
</cp:coreProperties>
</file>