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Anexa_1" sheetId="1" r:id="rId1"/>
    <sheet name="Anexa_2" sheetId="2" r:id="rId2"/>
  </sheets>
  <definedNames/>
  <calcPr fullCalcOnLoad="1"/>
</workbook>
</file>

<file path=xl/sharedStrings.xml><?xml version="1.0" encoding="utf-8"?>
<sst xmlns="http://schemas.openxmlformats.org/spreadsheetml/2006/main" count="457" uniqueCount="207">
  <si>
    <t>ROMÂNIA
JUDEŢUL CLUJ
CONSILIUL JUDEŢEAN</t>
  </si>
  <si>
    <t>Anexa nr. 1
la Dispoziția nr.444/20.09.2019</t>
  </si>
  <si>
    <t>Lista imobilizărilor corporale propuse pentru scoatere din funcţiune şi 
a imobilizărilor necorporale propuse pentru scoatere din evidenţă 
aflate în gestiunea Consiliului Judeţean Cluj</t>
  </si>
  <si>
    <t>lei</t>
  </si>
  <si>
    <t>NR. CRT.</t>
  </si>
  <si>
    <t xml:space="preserve">DENUMIRE </t>
  </si>
  <si>
    <t xml:space="preserve"> NR.  DE INVENTAR</t>
  </si>
  <si>
    <t>U.M.</t>
  </si>
  <si>
    <t>CANT.</t>
  </si>
  <si>
    <t>PREȚ UNITAR</t>
  </si>
  <si>
    <t>VALOARE CONTABILĂ</t>
  </si>
  <si>
    <t>Proiect alimentare cu apa Borșa Vultureni Așchileu</t>
  </si>
  <si>
    <t>buc</t>
  </si>
  <si>
    <t>Proiect alimentare cu apa Dăbâca Panticeu</t>
  </si>
  <si>
    <t>Proiect alimentare cu apa Suceag Mera Rădaia</t>
  </si>
  <si>
    <t>Proiect canalizare apa Someșul Rece -Someșul Cald</t>
  </si>
  <si>
    <t>Proiect restaurarea refuncționaliz clădirii Muz de Artă Palat Banfi</t>
  </si>
  <si>
    <t>Proiect alimentare cu apa Sântioana țaga Sucutard Geaca Lacu, Alim Apa Valea Caldă-Cătina</t>
  </si>
  <si>
    <t>Proiect optimizare și reabilitare traseu DJ 1036 și DJ 1055</t>
  </si>
  <si>
    <t>Proiect reparații capitale în vederea amenaj Centrului Județean de Coordonare și Conducere a Intervenției Cluj</t>
  </si>
  <si>
    <t>Proiect alimentare cu apa Feleacu- Gheorgheni- Tureni</t>
  </si>
  <si>
    <t>Proiect alimentare cu apa Mociu-Cămărașu</t>
  </si>
  <si>
    <t>Proiect alimentare cu apa Beliș Fântânele</t>
  </si>
  <si>
    <t>Proiect rezervor Baciu</t>
  </si>
  <si>
    <t>Proiect rezervor 10000MC Odobești</t>
  </si>
  <si>
    <t>Proiect alimentare cu apa Suatu Aruncuta</t>
  </si>
  <si>
    <t>Planul Județean de Gestionare a Deșeurilor în Jud. Cluj</t>
  </si>
  <si>
    <t>Saună sportivi Cluj Arena</t>
  </si>
  <si>
    <t>Tractor U445</t>
  </si>
  <si>
    <t>Tӑvӑlug 200 kg.</t>
  </si>
  <si>
    <t>Centrala termica Eccocent 50</t>
  </si>
  <si>
    <t>Sistem de calcul UNIPLUS 3500</t>
  </si>
  <si>
    <t>TOTAL</t>
  </si>
  <si>
    <t xml:space="preserve"> AVIZAT,</t>
  </si>
  <si>
    <t>PREȘEDINTE</t>
  </si>
  <si>
    <t>SECRETAR AL JUDEȚULUI</t>
  </si>
  <si>
    <t>Alin Tișe</t>
  </si>
  <si>
    <t>Simona Gaci</t>
  </si>
  <si>
    <t>Anexa nr. 2
la Dispoziția nr. 444/20.09.2019</t>
  </si>
  <si>
    <t>Lista materialelor de natura obiectelor de inventar propuse pentru scoatere din uz 
aflate în gestiunea Consiliului Judeţean Cluj</t>
  </si>
  <si>
    <t>DENUMIRE</t>
  </si>
  <si>
    <t>CANDELABRU 8 BRAȚE</t>
  </si>
  <si>
    <t>ȘTAMPILĂ PRINTER 60</t>
  </si>
  <si>
    <t>JURISPRUDENȚA ACHIZIȚIILOR PUBLICE</t>
  </si>
  <si>
    <t>COMBINĂ MUZICALĂ</t>
  </si>
  <si>
    <t>JALUZELE VERTICALE</t>
  </si>
  <si>
    <t>MASA</t>
  </si>
  <si>
    <t>MASA CAFEA</t>
  </si>
  <si>
    <t>SCAUNE</t>
  </si>
  <si>
    <t xml:space="preserve">SCAUNE </t>
  </si>
  <si>
    <t>SCAUNE CU SPATAR</t>
  </si>
  <si>
    <t>SCAUNE BAR</t>
  </si>
  <si>
    <t>SCAUNE TRADUCATORI</t>
  </si>
  <si>
    <t>SCAUNE GRADENE RABATABILE</t>
  </si>
  <si>
    <t>COPIATOR</t>
  </si>
  <si>
    <t>Multifunctional Samsung SCX-3405</t>
  </si>
  <si>
    <t xml:space="preserve">Telecomanda 1 buton bariera </t>
  </si>
  <si>
    <t xml:space="preserve">Vesta reflectorizanta </t>
  </si>
  <si>
    <t>Case de lux</t>
  </si>
  <si>
    <t>CPU AMD ATH 64X24200</t>
  </si>
  <si>
    <t>DIMM 2GB DDR2 PC 6400</t>
  </si>
  <si>
    <t>DVD+RWASUS RETAIL</t>
  </si>
  <si>
    <t>Imprimanta laser alb-negru</t>
  </si>
  <si>
    <t>MB GIGABYTE GA - M52L</t>
  </si>
  <si>
    <t xml:space="preserve">Scaun CMX </t>
  </si>
  <si>
    <t>Stampila 4911 conf. cu originalul</t>
  </si>
  <si>
    <t>Stampila printer 20</t>
  </si>
  <si>
    <t>VC GIGABYTE</t>
  </si>
  <si>
    <t>Motocositoare FS 56 GSB 230 - 2 PROMO</t>
  </si>
  <si>
    <t>Calculator CANON WS 1210T</t>
  </si>
  <si>
    <t>buc.</t>
  </si>
  <si>
    <t>Imprimanta HP laser JET 1000</t>
  </si>
  <si>
    <t>Monitor LCD HORIZON</t>
  </si>
  <si>
    <t xml:space="preserve">Sistem Pentium dual </t>
  </si>
  <si>
    <t>Suport birou Mydesk</t>
  </si>
  <si>
    <t>Telefon Nokia 1000 blak</t>
  </si>
  <si>
    <t>Set covorase interior auto</t>
  </si>
  <si>
    <t>Covorase cauciuc auto</t>
  </si>
  <si>
    <t>Girofar</t>
  </si>
  <si>
    <t>Centura pozitionare</t>
  </si>
  <si>
    <t>Centura pozitionare cu coarda</t>
  </si>
  <si>
    <t>Echipament monitorizare intellitrac GPS</t>
  </si>
  <si>
    <t>L-LG 45 aparat suflat frunze</t>
  </si>
  <si>
    <t>Opritor de cadere</t>
  </si>
  <si>
    <t>Set beraie</t>
  </si>
  <si>
    <t>Geanta laptop 173</t>
  </si>
  <si>
    <t>Laptop Lenovo  essential g710 17,3 4 GB ITB</t>
  </si>
  <si>
    <t>Scaune tapitate</t>
  </si>
  <si>
    <t>Telefon Alcatel tempo BLK Smart</t>
  </si>
  <si>
    <t>Aparat foto Nikon</t>
  </si>
  <si>
    <t>Nikon promo pouch s - serie</t>
  </si>
  <si>
    <t>Aparat foto digital SONY</t>
  </si>
  <si>
    <t xml:space="preserve">Aparat foto digital </t>
  </si>
  <si>
    <t>Aparat foto Nikon card 4 GB+ Husa</t>
  </si>
  <si>
    <t>Bocanci protectie</t>
  </si>
  <si>
    <t>Calculator CANON WS 2226</t>
  </si>
  <si>
    <t>Case linkworld lp j9</t>
  </si>
  <si>
    <t>Camera foto digitala</t>
  </si>
  <si>
    <t>Centura neon V11</t>
  </si>
  <si>
    <t>Cleste</t>
  </si>
  <si>
    <t>Cuier monte negru</t>
  </si>
  <si>
    <t>Denver TCD 54</t>
  </si>
  <si>
    <t>Husa celular LG</t>
  </si>
  <si>
    <t>Husa laptop</t>
  </si>
  <si>
    <t>Husa NIKON neagra</t>
  </si>
  <si>
    <t>Husa SAMSUNG GALAXY TA B4</t>
  </si>
  <si>
    <t>KEYBOARD A4 TECCH</t>
  </si>
  <si>
    <t>Salopeta doc</t>
  </si>
  <si>
    <t>Scaun directorial</t>
  </si>
  <si>
    <t>Tavita portbagaj</t>
  </si>
  <si>
    <t>Triunghi reflectorizant</t>
  </si>
  <si>
    <t>Masuta telefon</t>
  </si>
  <si>
    <t>Ochelari protectie</t>
  </si>
  <si>
    <t>Roata pentru masurat distante MR3</t>
  </si>
  <si>
    <t>Telefon Nokia 1000 black</t>
  </si>
  <si>
    <t>Dulap metalic</t>
  </si>
  <si>
    <t>Filtru de cafea</t>
  </si>
  <si>
    <t>Termometru camerӑ</t>
  </si>
  <si>
    <t>Masa tenis</t>
  </si>
  <si>
    <t>Cheie roatӑ de rezervӑ</t>
  </si>
  <si>
    <t>Vestӑ reflectorizantӑ</t>
  </si>
  <si>
    <t>Color printer ştampilӑ</t>
  </si>
  <si>
    <t>Ladӑ frigorificӑ</t>
  </si>
  <si>
    <t>Telefon nokia 100 black</t>
  </si>
  <si>
    <t xml:space="preserve">Cuier </t>
  </si>
  <si>
    <t>Coş hârtie</t>
  </si>
  <si>
    <t>Dispozitiv calculator</t>
  </si>
  <si>
    <t>Mascӑ sudurӑ S77B MAF</t>
  </si>
  <si>
    <t>Boxe audio calculator</t>
  </si>
  <si>
    <t>Calculator CANON WS 1210 T</t>
  </si>
  <si>
    <t>Geantӑ camerӑ foto</t>
  </si>
  <si>
    <t xml:space="preserve">Lanternӑ </t>
  </si>
  <si>
    <t>Telecomandӑ barierӑ</t>
  </si>
  <si>
    <t>Telefon Samsung</t>
  </si>
  <si>
    <t>Echipament GPS</t>
  </si>
  <si>
    <t>Ciocan</t>
  </si>
  <si>
    <t>Telefon Nokia 100 black</t>
  </si>
  <si>
    <t>Pistol cu mufӑ ½</t>
  </si>
  <si>
    <t xml:space="preserve">Uscӑtor mâni </t>
  </si>
  <si>
    <t>Ciocan dulgher</t>
  </si>
  <si>
    <t xml:space="preserve">Tensiometru </t>
  </si>
  <si>
    <t>Suport calculator</t>
  </si>
  <si>
    <t>Vesta  reflectorizanta</t>
  </si>
  <si>
    <t>Boxe audio ptr. Calculator</t>
  </si>
  <si>
    <t>Cartelӑ 16 interioare</t>
  </si>
  <si>
    <t>Placӑ inscripționatӑ</t>
  </si>
  <si>
    <t>Scaun ISO</t>
  </si>
  <si>
    <t>Scaune tapițate</t>
  </si>
  <si>
    <t>Stingӑtor cu CO 2</t>
  </si>
  <si>
    <t>Telefon Panasonic</t>
  </si>
  <si>
    <t>Fax Panasonic</t>
  </si>
  <si>
    <t xml:space="preserve">Masӑ calculator </t>
  </si>
  <si>
    <t>Placӑ baza centrala telef.</t>
  </si>
  <si>
    <t>Raft cu doua usi</t>
  </si>
  <si>
    <t>Scaun tempo negru</t>
  </si>
  <si>
    <t xml:space="preserve">Servanta </t>
  </si>
  <si>
    <t>Dulap biblioraft usi mici</t>
  </si>
  <si>
    <t xml:space="preserve">Scaune tapitate </t>
  </si>
  <si>
    <t>Router wireless</t>
  </si>
  <si>
    <t>Atlas digital road 2006</t>
  </si>
  <si>
    <t>Cont user server</t>
  </si>
  <si>
    <t>Cuier cu polita</t>
  </si>
  <si>
    <t>Stampila P 40</t>
  </si>
  <si>
    <t xml:space="preserve">Telefon </t>
  </si>
  <si>
    <t>Telefon Nokia 100 blak</t>
  </si>
  <si>
    <t>Upgrade system de inreg. Video</t>
  </si>
  <si>
    <t>Modul exterior ptr. Camera video</t>
  </si>
  <si>
    <t>HDD 500GB</t>
  </si>
  <si>
    <t>HDD SATA 500 GB</t>
  </si>
  <si>
    <t>Curatitor cu presiune</t>
  </si>
  <si>
    <t>Huse Logan</t>
  </si>
  <si>
    <t xml:space="preserve">Extinctor </t>
  </si>
  <si>
    <t>Trusa medicala</t>
  </si>
  <si>
    <t xml:space="preserve">Tavita portbagaj auto </t>
  </si>
  <si>
    <t>Dispozitiv de ridicare 5 m 1550</t>
  </si>
  <si>
    <t>Covor Logan bordura</t>
  </si>
  <si>
    <t>Tavita portbagaj auto</t>
  </si>
  <si>
    <t>Telefon Allview</t>
  </si>
  <si>
    <t>Telefon Samsung e1200 blak</t>
  </si>
  <si>
    <t>Cuier perete</t>
  </si>
  <si>
    <t>Calculator canon 161</t>
  </si>
  <si>
    <t>Denver TCD – 54</t>
  </si>
  <si>
    <t>G 81 GAZE 81</t>
  </si>
  <si>
    <t>IZ81 IZOLAȚII81</t>
  </si>
  <si>
    <t>P81 PODURI81</t>
  </si>
  <si>
    <t>Scurte 3 in 1</t>
  </si>
  <si>
    <t>Scaun directorial piele</t>
  </si>
  <si>
    <t>Telefon Nokia</t>
  </si>
  <si>
    <t xml:space="preserve">DIMM 4G DDR3 PC 12800 </t>
  </si>
  <si>
    <t>HDD SEAGATE ARRACUDA</t>
  </si>
  <si>
    <t>DVD SAMSUNG</t>
  </si>
  <si>
    <t>Monitor Samsung</t>
  </si>
  <si>
    <t>Telefon digital Siemens open st</t>
  </si>
  <si>
    <t>HDD extern USB Samsung 500</t>
  </si>
  <si>
    <t>Laptop  HP 550</t>
  </si>
  <si>
    <t>Camerӑ foto Canon</t>
  </si>
  <si>
    <t>Boxe A4 Tech A99</t>
  </si>
  <si>
    <t>Scurtӑ Edmonton</t>
  </si>
  <si>
    <t>Laptop ASUS XX 085D</t>
  </si>
  <si>
    <t xml:space="preserve">Scaune stadion </t>
  </si>
  <si>
    <t>Instalatie de aer conditionat 12000 BTU</t>
  </si>
  <si>
    <t>Aparat Foto Nikon</t>
  </si>
  <si>
    <t>Blitz Nikon SB-400</t>
  </si>
  <si>
    <t>Obiectiv Nikon AF-S 18-55 mm</t>
  </si>
  <si>
    <t>Aparat foto digital Sony</t>
  </si>
  <si>
    <t>Camera video Sony</t>
  </si>
  <si>
    <t>Aspirator Zass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</si>
</sst>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.00&quot; 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mbria"/>
      <family val="1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6" fillId="31" borderId="4" applyNumberFormat="0" applyFon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3" fillId="0" borderId="0" xfId="48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48" applyFont="1" applyFill="1" applyAlignment="1">
      <alignment/>
    </xf>
    <xf numFmtId="0" fontId="44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4" fontId="46" fillId="0" borderId="0" xfId="0" applyNumberFormat="1" applyFont="1" applyAlignment="1">
      <alignment/>
    </xf>
    <xf numFmtId="0" fontId="43" fillId="0" borderId="0" xfId="48" applyFont="1" applyFill="1" applyAlignment="1">
      <alignment vertical="center"/>
    </xf>
    <xf numFmtId="0" fontId="48" fillId="0" borderId="0" xfId="0" applyFont="1" applyAlignment="1">
      <alignment/>
    </xf>
    <xf numFmtId="2" fontId="45" fillId="0" borderId="0" xfId="48" applyNumberFormat="1" applyFont="1" applyFill="1" applyAlignment="1">
      <alignment vertical="center"/>
    </xf>
    <xf numFmtId="2" fontId="43" fillId="0" borderId="0" xfId="48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0" xfId="48" applyFont="1" applyFill="1" applyAlignment="1">
      <alignment horizontal="center"/>
    </xf>
    <xf numFmtId="0" fontId="43" fillId="0" borderId="0" xfId="48" applyFont="1" applyFill="1" applyAlignment="1">
      <alignment horizontal="left" wrapText="1"/>
    </xf>
    <xf numFmtId="0" fontId="43" fillId="0" borderId="0" xfId="48" applyFont="1" applyFill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0" borderId="0" xfId="48" applyFont="1" applyFill="1" applyAlignment="1">
      <alignment horizontal="center" vertical="center"/>
    </xf>
    <xf numFmtId="2" fontId="43" fillId="0" borderId="0" xfId="48" applyNumberFormat="1" applyFont="1" applyFill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right"/>
    </xf>
    <xf numFmtId="16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vertical="center"/>
    </xf>
    <xf numFmtId="164" fontId="44" fillId="0" borderId="10" xfId="0" applyNumberFormat="1" applyFont="1" applyFill="1" applyBorder="1" applyAlignment="1">
      <alignment horizontal="right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7.57421875" style="2" customWidth="1"/>
    <col min="2" max="2" width="30.421875" style="4" customWidth="1"/>
    <col min="3" max="3" width="13.28125" style="2" customWidth="1"/>
    <col min="4" max="4" width="7.28125" style="2" customWidth="1"/>
    <col min="5" max="5" width="7.57421875" style="2" customWidth="1"/>
    <col min="6" max="6" width="14.28125" style="2" bestFit="1" customWidth="1"/>
    <col min="7" max="7" width="14.7109375" style="2" bestFit="1" customWidth="1"/>
    <col min="8" max="8" width="9.140625" style="2" customWidth="1"/>
    <col min="9" max="16384" width="9.140625" style="2" customWidth="1"/>
  </cols>
  <sheetData>
    <row r="1" spans="1:7" ht="15.75">
      <c r="A1" s="28" t="s">
        <v>0</v>
      </c>
      <c r="B1" s="28"/>
      <c r="C1" s="29" t="s">
        <v>1</v>
      </c>
      <c r="D1" s="29"/>
      <c r="E1" s="29"/>
      <c r="F1" s="29"/>
      <c r="G1" s="29"/>
    </row>
    <row r="2" spans="1:7" ht="15.75">
      <c r="A2" s="28"/>
      <c r="B2" s="28"/>
      <c r="C2" s="29"/>
      <c r="D2" s="29"/>
      <c r="E2" s="29"/>
      <c r="F2" s="29"/>
      <c r="G2" s="29"/>
    </row>
    <row r="3" spans="1:7" ht="15.75">
      <c r="A3" s="28"/>
      <c r="B3" s="28"/>
      <c r="C3" s="3"/>
      <c r="D3" s="1"/>
      <c r="E3" s="1"/>
      <c r="F3" s="1"/>
      <c r="G3" s="1"/>
    </row>
    <row r="5" spans="1:10" ht="52.5" customHeight="1">
      <c r="A5" s="30" t="s">
        <v>2</v>
      </c>
      <c r="B5" s="30"/>
      <c r="C5" s="30"/>
      <c r="D5" s="30"/>
      <c r="E5" s="30"/>
      <c r="F5" s="30"/>
      <c r="G5" s="30"/>
      <c r="H5" s="5"/>
      <c r="I5" s="5"/>
      <c r="J5" s="5"/>
    </row>
    <row r="6" spans="1:10" ht="15.75">
      <c r="A6" s="31"/>
      <c r="B6" s="31"/>
      <c r="C6" s="31"/>
      <c r="D6" s="31"/>
      <c r="E6" s="31"/>
      <c r="F6" s="31"/>
      <c r="G6" s="31"/>
      <c r="H6" s="5"/>
      <c r="I6" s="5"/>
      <c r="J6" s="5"/>
    </row>
    <row r="7" ht="15.75">
      <c r="G7" s="6" t="s">
        <v>3</v>
      </c>
    </row>
    <row r="8" spans="1:7" s="8" customFormat="1" ht="31.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</row>
    <row r="9" spans="1:7" ht="31.5">
      <c r="A9" s="9">
        <f>ROW(A1)</f>
        <v>1</v>
      </c>
      <c r="B9" s="10" t="s">
        <v>11</v>
      </c>
      <c r="C9" s="11">
        <v>90321</v>
      </c>
      <c r="D9" s="9" t="s">
        <v>12</v>
      </c>
      <c r="E9" s="9">
        <v>1</v>
      </c>
      <c r="F9" s="12">
        <v>128082.08</v>
      </c>
      <c r="G9" s="13">
        <f aca="true" t="shared" si="0" ref="G9:G30">E9*F9</f>
        <v>128082.08</v>
      </c>
    </row>
    <row r="10" spans="1:7" ht="31.5">
      <c r="A10" s="9">
        <f aca="true" t="shared" si="1" ref="A10:A30">A9+1</f>
        <v>2</v>
      </c>
      <c r="B10" s="10" t="s">
        <v>13</v>
      </c>
      <c r="C10" s="11">
        <v>90322</v>
      </c>
      <c r="D10" s="9" t="s">
        <v>12</v>
      </c>
      <c r="E10" s="9">
        <v>1</v>
      </c>
      <c r="F10" s="12">
        <v>75484.09</v>
      </c>
      <c r="G10" s="13">
        <f t="shared" si="0"/>
        <v>75484.09</v>
      </c>
    </row>
    <row r="11" spans="1:7" ht="31.5">
      <c r="A11" s="9">
        <f t="shared" si="1"/>
        <v>3</v>
      </c>
      <c r="B11" s="10" t="s">
        <v>14</v>
      </c>
      <c r="C11" s="11">
        <v>90325</v>
      </c>
      <c r="D11" s="9" t="s">
        <v>12</v>
      </c>
      <c r="E11" s="9">
        <v>1</v>
      </c>
      <c r="F11" s="12">
        <v>61880</v>
      </c>
      <c r="G11" s="13">
        <f t="shared" si="0"/>
        <v>61880</v>
      </c>
    </row>
    <row r="12" spans="1:7" ht="31.5">
      <c r="A12" s="9">
        <f t="shared" si="1"/>
        <v>4</v>
      </c>
      <c r="B12" s="10" t="s">
        <v>15</v>
      </c>
      <c r="C12" s="11">
        <v>90326</v>
      </c>
      <c r="D12" s="9" t="s">
        <v>12</v>
      </c>
      <c r="E12" s="9">
        <v>1</v>
      </c>
      <c r="F12" s="12">
        <v>188258</v>
      </c>
      <c r="G12" s="13">
        <f t="shared" si="0"/>
        <v>188258</v>
      </c>
    </row>
    <row r="13" spans="1:7" ht="47.25">
      <c r="A13" s="9">
        <f t="shared" si="1"/>
        <v>5</v>
      </c>
      <c r="B13" s="10" t="s">
        <v>16</v>
      </c>
      <c r="C13" s="11">
        <v>90327</v>
      </c>
      <c r="D13" s="9" t="s">
        <v>12</v>
      </c>
      <c r="E13" s="9">
        <v>1</v>
      </c>
      <c r="F13" s="12">
        <v>151016.95</v>
      </c>
      <c r="G13" s="13">
        <f t="shared" si="0"/>
        <v>151016.95</v>
      </c>
    </row>
    <row r="14" spans="1:7" ht="63">
      <c r="A14" s="9">
        <f t="shared" si="1"/>
        <v>6</v>
      </c>
      <c r="B14" s="10" t="s">
        <v>17</v>
      </c>
      <c r="C14" s="11">
        <v>90328</v>
      </c>
      <c r="D14" s="9" t="s">
        <v>12</v>
      </c>
      <c r="E14" s="9">
        <v>1</v>
      </c>
      <c r="F14" s="12">
        <v>71560</v>
      </c>
      <c r="G14" s="13">
        <f t="shared" si="0"/>
        <v>71560</v>
      </c>
    </row>
    <row r="15" spans="1:7" ht="47.25">
      <c r="A15" s="9">
        <f t="shared" si="1"/>
        <v>7</v>
      </c>
      <c r="B15" s="10" t="s">
        <v>18</v>
      </c>
      <c r="C15" s="11">
        <v>90330</v>
      </c>
      <c r="D15" s="9" t="s">
        <v>12</v>
      </c>
      <c r="E15" s="9">
        <v>1</v>
      </c>
      <c r="F15" s="12">
        <v>624845.59</v>
      </c>
      <c r="G15" s="13">
        <f t="shared" si="0"/>
        <v>624845.59</v>
      </c>
    </row>
    <row r="16" spans="1:7" ht="78.75">
      <c r="A16" s="9">
        <f t="shared" si="1"/>
        <v>8</v>
      </c>
      <c r="B16" s="10" t="s">
        <v>19</v>
      </c>
      <c r="C16" s="11">
        <v>90331</v>
      </c>
      <c r="D16" s="9" t="s">
        <v>12</v>
      </c>
      <c r="E16" s="9">
        <v>1</v>
      </c>
      <c r="F16" s="12">
        <v>35700</v>
      </c>
      <c r="G16" s="13">
        <f t="shared" si="0"/>
        <v>35700</v>
      </c>
    </row>
    <row r="17" spans="1:7" ht="31.5">
      <c r="A17" s="9">
        <f t="shared" si="1"/>
        <v>9</v>
      </c>
      <c r="B17" s="10" t="s">
        <v>20</v>
      </c>
      <c r="C17" s="11">
        <v>90333</v>
      </c>
      <c r="D17" s="9" t="s">
        <v>12</v>
      </c>
      <c r="E17" s="9">
        <v>1</v>
      </c>
      <c r="F17" s="12">
        <v>128653.28</v>
      </c>
      <c r="G17" s="13">
        <f t="shared" si="0"/>
        <v>128653.28</v>
      </c>
    </row>
    <row r="18" spans="1:7" ht="31.5">
      <c r="A18" s="9">
        <f t="shared" si="1"/>
        <v>10</v>
      </c>
      <c r="B18" s="10" t="s">
        <v>21</v>
      </c>
      <c r="C18" s="11">
        <v>90334</v>
      </c>
      <c r="D18" s="9" t="s">
        <v>12</v>
      </c>
      <c r="E18" s="9">
        <v>1</v>
      </c>
      <c r="F18" s="12">
        <v>138218.5</v>
      </c>
      <c r="G18" s="13">
        <f t="shared" si="0"/>
        <v>138218.5</v>
      </c>
    </row>
    <row r="19" spans="1:7" ht="31.5">
      <c r="A19" s="9">
        <f t="shared" si="1"/>
        <v>11</v>
      </c>
      <c r="B19" s="10" t="s">
        <v>22</v>
      </c>
      <c r="C19" s="11">
        <v>90335</v>
      </c>
      <c r="D19" s="9" t="s">
        <v>12</v>
      </c>
      <c r="E19" s="9">
        <v>1</v>
      </c>
      <c r="F19" s="12">
        <v>157782.1</v>
      </c>
      <c r="G19" s="13">
        <f t="shared" si="0"/>
        <v>157782.1</v>
      </c>
    </row>
    <row r="20" spans="1:7" ht="15.75">
      <c r="A20" s="9">
        <f t="shared" si="1"/>
        <v>12</v>
      </c>
      <c r="B20" s="10" t="s">
        <v>23</v>
      </c>
      <c r="C20" s="11">
        <v>90437</v>
      </c>
      <c r="D20" s="9" t="s">
        <v>12</v>
      </c>
      <c r="E20" s="9">
        <v>1</v>
      </c>
      <c r="F20" s="12">
        <v>105000</v>
      </c>
      <c r="G20" s="13">
        <f t="shared" si="0"/>
        <v>105000</v>
      </c>
    </row>
    <row r="21" spans="1:7" ht="31.5">
      <c r="A21" s="9">
        <f t="shared" si="1"/>
        <v>13</v>
      </c>
      <c r="B21" s="10" t="s">
        <v>24</v>
      </c>
      <c r="C21" s="11">
        <v>90438</v>
      </c>
      <c r="D21" s="9" t="s">
        <v>12</v>
      </c>
      <c r="E21" s="9">
        <v>1</v>
      </c>
      <c r="F21" s="12">
        <v>65450</v>
      </c>
      <c r="G21" s="13">
        <f t="shared" si="0"/>
        <v>65450</v>
      </c>
    </row>
    <row r="22" spans="1:7" ht="31.5">
      <c r="A22" s="9">
        <f t="shared" si="1"/>
        <v>14</v>
      </c>
      <c r="B22" s="10" t="s">
        <v>25</v>
      </c>
      <c r="C22" s="11">
        <v>90447</v>
      </c>
      <c r="D22" s="9" t="s">
        <v>12</v>
      </c>
      <c r="E22" s="9">
        <v>1</v>
      </c>
      <c r="F22" s="12">
        <v>19710.29</v>
      </c>
      <c r="G22" s="13">
        <f t="shared" si="0"/>
        <v>19710.29</v>
      </c>
    </row>
    <row r="23" spans="1:7" ht="47.25">
      <c r="A23" s="9">
        <f t="shared" si="1"/>
        <v>15</v>
      </c>
      <c r="B23" s="10" t="s">
        <v>26</v>
      </c>
      <c r="C23" s="11">
        <v>90461</v>
      </c>
      <c r="D23" s="9" t="s">
        <v>12</v>
      </c>
      <c r="E23" s="9">
        <v>1</v>
      </c>
      <c r="F23" s="12">
        <v>17777.96</v>
      </c>
      <c r="G23" s="13">
        <f t="shared" si="0"/>
        <v>17777.96</v>
      </c>
    </row>
    <row r="24" spans="1:7" ht="15.75">
      <c r="A24" s="9">
        <f t="shared" si="1"/>
        <v>16</v>
      </c>
      <c r="B24" s="10" t="s">
        <v>27</v>
      </c>
      <c r="C24" s="11">
        <v>20489</v>
      </c>
      <c r="D24" s="9" t="s">
        <v>12</v>
      </c>
      <c r="E24" s="9">
        <v>1</v>
      </c>
      <c r="F24" s="13">
        <v>20942</v>
      </c>
      <c r="G24" s="13">
        <f t="shared" si="0"/>
        <v>20942</v>
      </c>
    </row>
    <row r="25" spans="1:7" ht="15.75">
      <c r="A25" s="9">
        <f t="shared" si="1"/>
        <v>17</v>
      </c>
      <c r="B25" s="10" t="s">
        <v>27</v>
      </c>
      <c r="C25" s="11">
        <v>20490</v>
      </c>
      <c r="D25" s="9" t="s">
        <v>12</v>
      </c>
      <c r="E25" s="9">
        <v>1</v>
      </c>
      <c r="F25" s="13">
        <v>20942</v>
      </c>
      <c r="G25" s="13">
        <f t="shared" si="0"/>
        <v>20942</v>
      </c>
    </row>
    <row r="26" spans="1:7" ht="15.75">
      <c r="A26" s="9">
        <f t="shared" si="1"/>
        <v>18</v>
      </c>
      <c r="B26" s="14" t="s">
        <v>28</v>
      </c>
      <c r="C26" s="15">
        <v>200621</v>
      </c>
      <c r="D26" s="9" t="s">
        <v>12</v>
      </c>
      <c r="E26" s="9">
        <v>1</v>
      </c>
      <c r="F26" s="16">
        <v>5.55</v>
      </c>
      <c r="G26" s="13">
        <f t="shared" si="0"/>
        <v>5.55</v>
      </c>
    </row>
    <row r="27" spans="1:7" ht="15.75">
      <c r="A27" s="9">
        <f t="shared" si="1"/>
        <v>19</v>
      </c>
      <c r="B27" s="14" t="s">
        <v>29</v>
      </c>
      <c r="C27" s="15">
        <v>200622</v>
      </c>
      <c r="D27" s="9" t="s">
        <v>12</v>
      </c>
      <c r="E27" s="9">
        <v>1</v>
      </c>
      <c r="F27" s="16">
        <v>0.6</v>
      </c>
      <c r="G27" s="13">
        <f t="shared" si="0"/>
        <v>0.6</v>
      </c>
    </row>
    <row r="28" spans="1:7" ht="16.5" customHeight="1">
      <c r="A28" s="9">
        <f t="shared" si="1"/>
        <v>20</v>
      </c>
      <c r="B28" s="14" t="s">
        <v>30</v>
      </c>
      <c r="C28" s="15">
        <v>200620</v>
      </c>
      <c r="D28" s="9" t="s">
        <v>12</v>
      </c>
      <c r="E28" s="9">
        <v>1</v>
      </c>
      <c r="F28" s="16">
        <v>6238.69</v>
      </c>
      <c r="G28" s="13">
        <f t="shared" si="0"/>
        <v>6238.69</v>
      </c>
    </row>
    <row r="29" spans="1:7" ht="31.5">
      <c r="A29" s="9">
        <f t="shared" si="1"/>
        <v>21</v>
      </c>
      <c r="B29" s="10" t="s">
        <v>31</v>
      </c>
      <c r="C29" s="11">
        <v>30908</v>
      </c>
      <c r="D29" s="9" t="s">
        <v>12</v>
      </c>
      <c r="E29" s="9">
        <v>1</v>
      </c>
      <c r="F29" s="17">
        <v>2995.89</v>
      </c>
      <c r="G29" s="13">
        <f t="shared" si="0"/>
        <v>2995.89</v>
      </c>
    </row>
    <row r="30" spans="1:7" ht="31.5">
      <c r="A30" s="9">
        <f t="shared" si="1"/>
        <v>22</v>
      </c>
      <c r="B30" s="10" t="s">
        <v>31</v>
      </c>
      <c r="C30" s="11">
        <v>30909</v>
      </c>
      <c r="D30" s="9" t="s">
        <v>12</v>
      </c>
      <c r="E30" s="9">
        <v>1</v>
      </c>
      <c r="F30" s="17">
        <v>2995.89</v>
      </c>
      <c r="G30" s="13">
        <f t="shared" si="0"/>
        <v>2995.89</v>
      </c>
    </row>
    <row r="31" spans="2:7" s="18" customFormat="1" ht="15.75">
      <c r="B31" s="19" t="s">
        <v>32</v>
      </c>
      <c r="G31" s="20">
        <f>SUM(G9:G30)</f>
        <v>2023539.46</v>
      </c>
    </row>
    <row r="32" ht="67.5" customHeight="1"/>
    <row r="33" spans="1:10" ht="15.75">
      <c r="A33" s="21"/>
      <c r="B33" s="3"/>
      <c r="C33" s="32" t="s">
        <v>33</v>
      </c>
      <c r="D33" s="32"/>
      <c r="E33" s="32"/>
      <c r="F33" s="32"/>
      <c r="G33" s="32"/>
      <c r="H33" s="22"/>
      <c r="I33" s="22"/>
      <c r="J33" s="22"/>
    </row>
    <row r="34" spans="1:10" ht="16.5" customHeight="1">
      <c r="A34" s="23"/>
      <c r="B34" s="24" t="s">
        <v>34</v>
      </c>
      <c r="C34" s="33" t="s">
        <v>35</v>
      </c>
      <c r="D34" s="33"/>
      <c r="E34" s="33"/>
      <c r="F34" s="33"/>
      <c r="G34" s="33"/>
      <c r="H34" s="25"/>
      <c r="I34" s="25"/>
      <c r="J34" s="26"/>
    </row>
    <row r="35" spans="1:10" ht="15.75" customHeight="1">
      <c r="A35" s="3"/>
      <c r="B35" s="27" t="s">
        <v>36</v>
      </c>
      <c r="C35" s="32" t="s">
        <v>37</v>
      </c>
      <c r="D35" s="32"/>
      <c r="E35" s="32"/>
      <c r="F35" s="32"/>
      <c r="G35" s="32"/>
      <c r="H35" s="25"/>
      <c r="I35" s="25"/>
      <c r="J35" s="26"/>
    </row>
  </sheetData>
  <sheetProtection/>
  <mergeCells count="7">
    <mergeCell ref="C35:G35"/>
    <mergeCell ref="A1:B3"/>
    <mergeCell ref="C1:G2"/>
    <mergeCell ref="A5:G5"/>
    <mergeCell ref="A6:G6"/>
    <mergeCell ref="C33:G33"/>
    <mergeCell ref="C34:G34"/>
  </mergeCells>
  <printOptions/>
  <pageMargins left="0.43307086614173207" right="0.23622047244094502" top="0.7480314960629921" bottom="0.7480314960629921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A1" sqref="A1:B3"/>
    </sheetView>
  </sheetViews>
  <sheetFormatPr defaultColWidth="9.140625" defaultRowHeight="15"/>
  <cols>
    <col min="1" max="1" width="6.7109375" style="2" customWidth="1"/>
    <col min="2" max="2" width="33.8515625" style="34" customWidth="1"/>
    <col min="3" max="3" width="8.00390625" style="2" customWidth="1"/>
    <col min="4" max="4" width="8.7109375" style="2" customWidth="1"/>
    <col min="5" max="5" width="14.28125" style="6" bestFit="1" customWidth="1"/>
    <col min="6" max="6" width="17.8515625" style="6" customWidth="1"/>
    <col min="7" max="7" width="9.140625" style="2" customWidth="1"/>
    <col min="8" max="16384" width="9.140625" style="2" customWidth="1"/>
  </cols>
  <sheetData>
    <row r="1" spans="1:6" ht="15.75">
      <c r="A1" s="28" t="s">
        <v>0</v>
      </c>
      <c r="B1" s="28"/>
      <c r="C1" s="29" t="s">
        <v>38</v>
      </c>
      <c r="D1" s="29"/>
      <c r="E1" s="29"/>
      <c r="F1" s="29"/>
    </row>
    <row r="2" spans="1:6" ht="15.75">
      <c r="A2" s="28"/>
      <c r="B2" s="28"/>
      <c r="C2" s="29"/>
      <c r="D2" s="29"/>
      <c r="E2" s="29"/>
      <c r="F2" s="29"/>
    </row>
    <row r="3" spans="1:6" ht="15.75">
      <c r="A3" s="28"/>
      <c r="B3" s="28"/>
      <c r="C3" s="3"/>
      <c r="D3" s="1"/>
      <c r="E3" s="1"/>
      <c r="F3" s="1"/>
    </row>
    <row r="5" spans="1:6" ht="36.75" customHeight="1">
      <c r="A5" s="30" t="s">
        <v>39</v>
      </c>
      <c r="B5" s="30"/>
      <c r="C5" s="30"/>
      <c r="D5" s="30"/>
      <c r="E5" s="30"/>
      <c r="F5" s="30"/>
    </row>
    <row r="6" spans="1:6" ht="15">
      <c r="A6" s="31"/>
      <c r="B6" s="31"/>
      <c r="C6" s="31"/>
      <c r="D6" s="31"/>
      <c r="E6" s="31"/>
      <c r="F6" s="31"/>
    </row>
    <row r="7" ht="15.75">
      <c r="F7" s="6" t="s">
        <v>3</v>
      </c>
    </row>
    <row r="8" spans="1:6" s="8" customFormat="1" ht="31.5">
      <c r="A8" s="7" t="s">
        <v>4</v>
      </c>
      <c r="B8" s="7" t="s">
        <v>40</v>
      </c>
      <c r="C8" s="7" t="s">
        <v>7</v>
      </c>
      <c r="D8" s="7" t="s">
        <v>8</v>
      </c>
      <c r="E8" s="7" t="s">
        <v>9</v>
      </c>
      <c r="F8" s="7" t="s">
        <v>10</v>
      </c>
    </row>
    <row r="9" spans="1:6" ht="19.5" customHeight="1">
      <c r="A9" s="9">
        <v>1</v>
      </c>
      <c r="B9" s="35" t="s">
        <v>41</v>
      </c>
      <c r="C9" s="9" t="s">
        <v>12</v>
      </c>
      <c r="D9" s="9">
        <v>1</v>
      </c>
      <c r="E9" s="12">
        <v>1275</v>
      </c>
      <c r="F9" s="13">
        <f aca="true" t="shared" si="0" ref="F9:F40">D9*E9</f>
        <v>1275</v>
      </c>
    </row>
    <row r="10" spans="1:6" ht="15.75">
      <c r="A10" s="9">
        <f aca="true" t="shared" si="1" ref="A10:A41">A9+1</f>
        <v>2</v>
      </c>
      <c r="B10" s="35" t="s">
        <v>42</v>
      </c>
      <c r="C10" s="9" t="s">
        <v>12</v>
      </c>
      <c r="D10" s="9">
        <v>1</v>
      </c>
      <c r="E10" s="12">
        <v>99.2</v>
      </c>
      <c r="F10" s="13">
        <f t="shared" si="0"/>
        <v>99.2</v>
      </c>
    </row>
    <row r="11" spans="1:6" ht="31.5">
      <c r="A11" s="9">
        <f t="shared" si="1"/>
        <v>3</v>
      </c>
      <c r="B11" s="35" t="s">
        <v>43</v>
      </c>
      <c r="C11" s="9" t="s">
        <v>12</v>
      </c>
      <c r="D11" s="9">
        <v>1</v>
      </c>
      <c r="E11" s="12">
        <v>115</v>
      </c>
      <c r="F11" s="13">
        <f t="shared" si="0"/>
        <v>115</v>
      </c>
    </row>
    <row r="12" spans="1:6" ht="15.75">
      <c r="A12" s="9">
        <f t="shared" si="1"/>
        <v>4</v>
      </c>
      <c r="B12" s="35" t="s">
        <v>44</v>
      </c>
      <c r="C12" s="9" t="s">
        <v>12</v>
      </c>
      <c r="D12" s="9">
        <v>1</v>
      </c>
      <c r="E12" s="12">
        <v>790</v>
      </c>
      <c r="F12" s="13">
        <f t="shared" si="0"/>
        <v>790</v>
      </c>
    </row>
    <row r="13" spans="1:6" ht="15.75">
      <c r="A13" s="9">
        <f t="shared" si="1"/>
        <v>5</v>
      </c>
      <c r="B13" s="35" t="s">
        <v>45</v>
      </c>
      <c r="C13" s="9" t="s">
        <v>12</v>
      </c>
      <c r="D13" s="9">
        <v>7.93</v>
      </c>
      <c r="E13" s="12">
        <v>67.1559</v>
      </c>
      <c r="F13" s="13">
        <f t="shared" si="0"/>
        <v>532.546287</v>
      </c>
    </row>
    <row r="14" spans="1:6" ht="15.75">
      <c r="A14" s="9">
        <f t="shared" si="1"/>
        <v>6</v>
      </c>
      <c r="B14" s="35" t="s">
        <v>46</v>
      </c>
      <c r="C14" s="9" t="s">
        <v>12</v>
      </c>
      <c r="D14" s="11">
        <v>6</v>
      </c>
      <c r="E14" s="36">
        <v>380</v>
      </c>
      <c r="F14" s="13">
        <f t="shared" si="0"/>
        <v>2280</v>
      </c>
    </row>
    <row r="15" spans="1:6" ht="15.75">
      <c r="A15" s="9">
        <f t="shared" si="1"/>
        <v>7</v>
      </c>
      <c r="B15" s="35" t="s">
        <v>47</v>
      </c>
      <c r="C15" s="9" t="s">
        <v>12</v>
      </c>
      <c r="D15" s="11">
        <v>1</v>
      </c>
      <c r="E15" s="36">
        <v>595</v>
      </c>
      <c r="F15" s="13">
        <f t="shared" si="0"/>
        <v>595</v>
      </c>
    </row>
    <row r="16" spans="1:6" ht="15.75">
      <c r="A16" s="9">
        <f t="shared" si="1"/>
        <v>8</v>
      </c>
      <c r="B16" s="35" t="s">
        <v>48</v>
      </c>
      <c r="C16" s="9" t="s">
        <v>12</v>
      </c>
      <c r="D16" s="11">
        <v>4</v>
      </c>
      <c r="E16" s="36">
        <v>924</v>
      </c>
      <c r="F16" s="13">
        <f t="shared" si="0"/>
        <v>3696</v>
      </c>
    </row>
    <row r="17" spans="1:6" ht="15.75">
      <c r="A17" s="9">
        <f t="shared" si="1"/>
        <v>9</v>
      </c>
      <c r="B17" s="35" t="s">
        <v>49</v>
      </c>
      <c r="C17" s="9" t="s">
        <v>12</v>
      </c>
      <c r="D17" s="11">
        <v>2</v>
      </c>
      <c r="E17" s="36">
        <v>643</v>
      </c>
      <c r="F17" s="13">
        <f t="shared" si="0"/>
        <v>1286</v>
      </c>
    </row>
    <row r="18" spans="1:7" ht="15.75">
      <c r="A18" s="9">
        <f t="shared" si="1"/>
        <v>10</v>
      </c>
      <c r="B18" s="35" t="s">
        <v>50</v>
      </c>
      <c r="C18" s="9" t="s">
        <v>12</v>
      </c>
      <c r="D18" s="11">
        <v>4</v>
      </c>
      <c r="E18" s="36">
        <v>67</v>
      </c>
      <c r="F18" s="13">
        <f t="shared" si="0"/>
        <v>268</v>
      </c>
      <c r="G18" s="2"/>
    </row>
    <row r="19" spans="1:7" ht="15.75">
      <c r="A19" s="9">
        <f t="shared" si="1"/>
        <v>11</v>
      </c>
      <c r="B19" s="35" t="s">
        <v>51</v>
      </c>
      <c r="C19" s="9" t="s">
        <v>12</v>
      </c>
      <c r="D19" s="11">
        <v>42</v>
      </c>
      <c r="E19" s="36">
        <v>706</v>
      </c>
      <c r="F19" s="13">
        <f t="shared" si="0"/>
        <v>29652</v>
      </c>
      <c r="G19" s="2"/>
    </row>
    <row r="20" spans="1:7" ht="15.75">
      <c r="A20" s="9">
        <f t="shared" si="1"/>
        <v>12</v>
      </c>
      <c r="B20" s="35" t="s">
        <v>48</v>
      </c>
      <c r="C20" s="9" t="s">
        <v>12</v>
      </c>
      <c r="D20" s="11">
        <v>2</v>
      </c>
      <c r="E20" s="36">
        <v>227</v>
      </c>
      <c r="F20" s="13">
        <f t="shared" si="0"/>
        <v>454</v>
      </c>
      <c r="G20" s="2"/>
    </row>
    <row r="21" spans="1:7" ht="15.75">
      <c r="A21" s="9">
        <f t="shared" si="1"/>
        <v>13</v>
      </c>
      <c r="B21" s="35" t="s">
        <v>52</v>
      </c>
      <c r="C21" s="9" t="s">
        <v>12</v>
      </c>
      <c r="D21" s="11">
        <v>2</v>
      </c>
      <c r="E21" s="36">
        <v>1050</v>
      </c>
      <c r="F21" s="13">
        <f t="shared" si="0"/>
        <v>2100</v>
      </c>
      <c r="G21" s="2"/>
    </row>
    <row r="22" spans="1:7" ht="20.25" customHeight="1">
      <c r="A22" s="9">
        <f t="shared" si="1"/>
        <v>14</v>
      </c>
      <c r="B22" s="35" t="s">
        <v>53</v>
      </c>
      <c r="C22" s="9" t="s">
        <v>12</v>
      </c>
      <c r="D22" s="11">
        <v>32</v>
      </c>
      <c r="E22" s="36">
        <v>209.74</v>
      </c>
      <c r="F22" s="13">
        <f t="shared" si="0"/>
        <v>6711.68</v>
      </c>
      <c r="G22" s="2"/>
    </row>
    <row r="23" spans="1:7" ht="15.75">
      <c r="A23" s="9">
        <f t="shared" si="1"/>
        <v>15</v>
      </c>
      <c r="B23" s="35" t="s">
        <v>54</v>
      </c>
      <c r="C23" s="9" t="s">
        <v>12</v>
      </c>
      <c r="D23" s="11">
        <v>1</v>
      </c>
      <c r="E23" s="36">
        <v>649</v>
      </c>
      <c r="F23" s="13">
        <f t="shared" si="0"/>
        <v>649</v>
      </c>
      <c r="G23" s="2"/>
    </row>
    <row r="24" spans="1:6" ht="31.5">
      <c r="A24" s="9">
        <f t="shared" si="1"/>
        <v>16</v>
      </c>
      <c r="B24" s="35" t="s">
        <v>55</v>
      </c>
      <c r="C24" s="9" t="s">
        <v>12</v>
      </c>
      <c r="D24" s="9">
        <v>1</v>
      </c>
      <c r="E24" s="12">
        <v>1054</v>
      </c>
      <c r="F24" s="13">
        <f t="shared" si="0"/>
        <v>1054</v>
      </c>
    </row>
    <row r="25" spans="1:6" ht="19.5" customHeight="1">
      <c r="A25" s="9">
        <f t="shared" si="1"/>
        <v>17</v>
      </c>
      <c r="B25" s="37" t="s">
        <v>56</v>
      </c>
      <c r="C25" s="11" t="s">
        <v>12</v>
      </c>
      <c r="D25" s="15">
        <v>1</v>
      </c>
      <c r="E25" s="38">
        <v>85</v>
      </c>
      <c r="F25" s="39">
        <f t="shared" si="0"/>
        <v>85</v>
      </c>
    </row>
    <row r="26" spans="1:6" ht="18" customHeight="1">
      <c r="A26" s="9">
        <f t="shared" si="1"/>
        <v>18</v>
      </c>
      <c r="B26" s="37" t="s">
        <v>57</v>
      </c>
      <c r="C26" s="11" t="s">
        <v>12</v>
      </c>
      <c r="D26" s="15">
        <v>1</v>
      </c>
      <c r="E26" s="38">
        <v>15.5</v>
      </c>
      <c r="F26" s="39">
        <f t="shared" si="0"/>
        <v>15.5</v>
      </c>
    </row>
    <row r="27" spans="1:6" ht="17.25" customHeight="1">
      <c r="A27" s="9">
        <f t="shared" si="1"/>
        <v>19</v>
      </c>
      <c r="B27" s="37" t="s">
        <v>58</v>
      </c>
      <c r="C27" s="11" t="s">
        <v>12</v>
      </c>
      <c r="D27" s="15">
        <v>1</v>
      </c>
      <c r="E27" s="38">
        <v>69.8</v>
      </c>
      <c r="F27" s="39">
        <f t="shared" si="0"/>
        <v>69.8</v>
      </c>
    </row>
    <row r="28" spans="1:6" ht="18" customHeight="1">
      <c r="A28" s="9">
        <f t="shared" si="1"/>
        <v>20</v>
      </c>
      <c r="B28" s="37" t="s">
        <v>59</v>
      </c>
      <c r="C28" s="11" t="s">
        <v>12</v>
      </c>
      <c r="D28" s="15">
        <v>1</v>
      </c>
      <c r="E28" s="38">
        <v>175.49</v>
      </c>
      <c r="F28" s="39">
        <f t="shared" si="0"/>
        <v>175.49</v>
      </c>
    </row>
    <row r="29" spans="1:6" ht="17.25" customHeight="1">
      <c r="A29" s="9">
        <f t="shared" si="1"/>
        <v>21</v>
      </c>
      <c r="B29" s="37" t="s">
        <v>60</v>
      </c>
      <c r="C29" s="11" t="s">
        <v>12</v>
      </c>
      <c r="D29" s="15">
        <v>1</v>
      </c>
      <c r="E29" s="38">
        <v>132.1</v>
      </c>
      <c r="F29" s="39">
        <f t="shared" si="0"/>
        <v>132.1</v>
      </c>
    </row>
    <row r="30" spans="1:6" ht="17.25" customHeight="1">
      <c r="A30" s="9">
        <f t="shared" si="1"/>
        <v>22</v>
      </c>
      <c r="B30" s="37" t="s">
        <v>61</v>
      </c>
      <c r="C30" s="11" t="s">
        <v>12</v>
      </c>
      <c r="D30" s="15">
        <v>1</v>
      </c>
      <c r="E30" s="38">
        <v>151.67</v>
      </c>
      <c r="F30" s="39">
        <f t="shared" si="0"/>
        <v>151.67</v>
      </c>
    </row>
    <row r="31" spans="1:6" ht="16.5" customHeight="1">
      <c r="A31" s="9">
        <f t="shared" si="1"/>
        <v>23</v>
      </c>
      <c r="B31" s="37" t="s">
        <v>62</v>
      </c>
      <c r="C31" s="11" t="s">
        <v>12</v>
      </c>
      <c r="D31" s="15">
        <v>1</v>
      </c>
      <c r="E31" s="38">
        <v>412</v>
      </c>
      <c r="F31" s="39">
        <f t="shared" si="0"/>
        <v>412</v>
      </c>
    </row>
    <row r="32" spans="1:7" ht="18" customHeight="1">
      <c r="A32" s="9">
        <f t="shared" si="1"/>
        <v>24</v>
      </c>
      <c r="B32" s="37" t="s">
        <v>63</v>
      </c>
      <c r="C32" s="11" t="s">
        <v>12</v>
      </c>
      <c r="D32" s="15">
        <v>1</v>
      </c>
      <c r="E32" s="38">
        <v>128.88</v>
      </c>
      <c r="F32" s="39">
        <f t="shared" si="0"/>
        <v>128.88</v>
      </c>
      <c r="G32" s="2"/>
    </row>
    <row r="33" spans="1:7" ht="15.75" customHeight="1">
      <c r="A33" s="9">
        <f t="shared" si="1"/>
        <v>25</v>
      </c>
      <c r="B33" s="37" t="s">
        <v>64</v>
      </c>
      <c r="C33" s="11" t="s">
        <v>12</v>
      </c>
      <c r="D33" s="15">
        <v>1</v>
      </c>
      <c r="E33" s="38">
        <v>225.73</v>
      </c>
      <c r="F33" s="39">
        <f t="shared" si="0"/>
        <v>225.73</v>
      </c>
      <c r="G33" s="2"/>
    </row>
    <row r="34" spans="1:7" ht="15.75" customHeight="1">
      <c r="A34" s="9">
        <f t="shared" si="1"/>
        <v>26</v>
      </c>
      <c r="B34" s="37" t="s">
        <v>65</v>
      </c>
      <c r="C34" s="11" t="s">
        <v>12</v>
      </c>
      <c r="D34" s="15">
        <v>1</v>
      </c>
      <c r="E34" s="38">
        <v>60.97</v>
      </c>
      <c r="F34" s="39">
        <f t="shared" si="0"/>
        <v>60.97</v>
      </c>
      <c r="G34" s="2"/>
    </row>
    <row r="35" spans="1:7" ht="18" customHeight="1">
      <c r="A35" s="9">
        <f t="shared" si="1"/>
        <v>27</v>
      </c>
      <c r="B35" s="37" t="s">
        <v>66</v>
      </c>
      <c r="C35" s="11" t="s">
        <v>12</v>
      </c>
      <c r="D35" s="15">
        <v>1</v>
      </c>
      <c r="E35" s="38">
        <v>60.97</v>
      </c>
      <c r="F35" s="39">
        <f t="shared" si="0"/>
        <v>60.97</v>
      </c>
      <c r="G35" s="2"/>
    </row>
    <row r="36" spans="1:7" ht="15" customHeight="1">
      <c r="A36" s="9">
        <f t="shared" si="1"/>
        <v>28</v>
      </c>
      <c r="B36" s="37" t="s">
        <v>67</v>
      </c>
      <c r="C36" s="11" t="s">
        <v>12</v>
      </c>
      <c r="D36" s="15">
        <v>1</v>
      </c>
      <c r="E36" s="38">
        <v>89.74</v>
      </c>
      <c r="F36" s="39">
        <f t="shared" si="0"/>
        <v>89.74</v>
      </c>
      <c r="G36" s="2"/>
    </row>
    <row r="37" spans="1:7" ht="18" customHeight="1">
      <c r="A37" s="9">
        <f t="shared" si="1"/>
        <v>29</v>
      </c>
      <c r="B37" s="37" t="s">
        <v>68</v>
      </c>
      <c r="C37" s="11" t="s">
        <v>12</v>
      </c>
      <c r="D37" s="15">
        <v>1</v>
      </c>
      <c r="E37" s="38">
        <v>999.84</v>
      </c>
      <c r="F37" s="39">
        <f t="shared" si="0"/>
        <v>999.84</v>
      </c>
      <c r="G37" s="2"/>
    </row>
    <row r="38" spans="1:7" ht="15.75">
      <c r="A38" s="9">
        <f t="shared" si="1"/>
        <v>30</v>
      </c>
      <c r="B38" s="37" t="s">
        <v>69</v>
      </c>
      <c r="C38" s="11" t="s">
        <v>70</v>
      </c>
      <c r="D38" s="15">
        <v>1</v>
      </c>
      <c r="E38" s="38">
        <v>52</v>
      </c>
      <c r="F38" s="39">
        <f t="shared" si="0"/>
        <v>52</v>
      </c>
      <c r="G38" s="2"/>
    </row>
    <row r="39" spans="1:7" ht="15.75">
      <c r="A39" s="9">
        <f t="shared" si="1"/>
        <v>31</v>
      </c>
      <c r="B39" s="37" t="s">
        <v>71</v>
      </c>
      <c r="C39" s="11" t="s">
        <v>12</v>
      </c>
      <c r="D39" s="15">
        <v>1</v>
      </c>
      <c r="E39" s="38">
        <v>524.19</v>
      </c>
      <c r="F39" s="39">
        <f t="shared" si="0"/>
        <v>524.19</v>
      </c>
      <c r="G39" s="2"/>
    </row>
    <row r="40" spans="1:7" ht="14.25" customHeight="1">
      <c r="A40" s="9">
        <f t="shared" si="1"/>
        <v>32</v>
      </c>
      <c r="B40" s="37" t="s">
        <v>72</v>
      </c>
      <c r="C40" s="11" t="s">
        <v>12</v>
      </c>
      <c r="D40" s="15">
        <v>1</v>
      </c>
      <c r="E40" s="38">
        <v>400</v>
      </c>
      <c r="F40" s="39">
        <f t="shared" si="0"/>
        <v>400</v>
      </c>
      <c r="G40" s="2"/>
    </row>
    <row r="41" spans="1:7" ht="15.75">
      <c r="A41" s="9">
        <f t="shared" si="1"/>
        <v>33</v>
      </c>
      <c r="B41" s="37" t="s">
        <v>73</v>
      </c>
      <c r="C41" s="11" t="s">
        <v>12</v>
      </c>
      <c r="D41" s="15">
        <v>1</v>
      </c>
      <c r="E41" s="38">
        <v>991.6</v>
      </c>
      <c r="F41" s="39">
        <f aca="true" t="shared" si="2" ref="F41:F72">D41*E41</f>
        <v>991.6</v>
      </c>
      <c r="G41" s="2"/>
    </row>
    <row r="42" spans="1:7" ht="15.75">
      <c r="A42" s="9">
        <f aca="true" t="shared" si="3" ref="A42:A73">A41+1</f>
        <v>34</v>
      </c>
      <c r="B42" s="37" t="s">
        <v>74</v>
      </c>
      <c r="C42" s="11" t="s">
        <v>12</v>
      </c>
      <c r="D42" s="15">
        <v>1</v>
      </c>
      <c r="E42" s="38">
        <v>10.09</v>
      </c>
      <c r="F42" s="39">
        <f t="shared" si="2"/>
        <v>10.09</v>
      </c>
      <c r="G42" s="2"/>
    </row>
    <row r="43" spans="1:7" ht="15.75">
      <c r="A43" s="9">
        <f t="shared" si="3"/>
        <v>35</v>
      </c>
      <c r="B43" s="37" t="s">
        <v>75</v>
      </c>
      <c r="C43" s="11" t="s">
        <v>12</v>
      </c>
      <c r="D43" s="15">
        <v>1</v>
      </c>
      <c r="E43" s="38">
        <v>85.27</v>
      </c>
      <c r="F43" s="39">
        <f t="shared" si="2"/>
        <v>85.27</v>
      </c>
      <c r="G43" s="2"/>
    </row>
    <row r="44" spans="1:7" ht="15.75">
      <c r="A44" s="9">
        <f t="shared" si="3"/>
        <v>36</v>
      </c>
      <c r="B44" s="37" t="s">
        <v>76</v>
      </c>
      <c r="C44" s="11" t="s">
        <v>12</v>
      </c>
      <c r="D44" s="15">
        <v>1</v>
      </c>
      <c r="E44" s="38">
        <v>108.87</v>
      </c>
      <c r="F44" s="39">
        <f t="shared" si="2"/>
        <v>108.87</v>
      </c>
      <c r="G44" s="2"/>
    </row>
    <row r="45" spans="1:7" ht="15.75">
      <c r="A45" s="9">
        <f t="shared" si="3"/>
        <v>37</v>
      </c>
      <c r="B45" s="37" t="s">
        <v>77</v>
      </c>
      <c r="C45" s="11" t="s">
        <v>12</v>
      </c>
      <c r="D45" s="15">
        <v>1</v>
      </c>
      <c r="E45" s="38">
        <v>120.9677</v>
      </c>
      <c r="F45" s="39">
        <f t="shared" si="2"/>
        <v>120.9677</v>
      </c>
      <c r="G45" s="2"/>
    </row>
    <row r="46" spans="1:7" ht="15.75">
      <c r="A46" s="9">
        <f t="shared" si="3"/>
        <v>38</v>
      </c>
      <c r="B46" s="37" t="s">
        <v>78</v>
      </c>
      <c r="C46" s="11" t="s">
        <v>12</v>
      </c>
      <c r="D46" s="15">
        <v>1</v>
      </c>
      <c r="E46" s="38">
        <v>80</v>
      </c>
      <c r="F46" s="39">
        <f t="shared" si="2"/>
        <v>80</v>
      </c>
      <c r="G46" s="2"/>
    </row>
    <row r="47" spans="1:7" ht="15.75">
      <c r="A47" s="9">
        <f t="shared" si="3"/>
        <v>39</v>
      </c>
      <c r="B47" s="37" t="s">
        <v>56</v>
      </c>
      <c r="C47" s="11" t="s">
        <v>12</v>
      </c>
      <c r="D47" s="15">
        <v>1</v>
      </c>
      <c r="E47" s="38">
        <v>85</v>
      </c>
      <c r="F47" s="39">
        <f t="shared" si="2"/>
        <v>85</v>
      </c>
      <c r="G47" s="2"/>
    </row>
    <row r="48" spans="1:7" ht="15.75">
      <c r="A48" s="9">
        <f t="shared" si="3"/>
        <v>40</v>
      </c>
      <c r="B48" s="37" t="s">
        <v>79</v>
      </c>
      <c r="C48" s="11" t="s">
        <v>12</v>
      </c>
      <c r="D48" s="15">
        <v>1</v>
      </c>
      <c r="E48" s="38">
        <v>84.03</v>
      </c>
      <c r="F48" s="39">
        <f t="shared" si="2"/>
        <v>84.03</v>
      </c>
      <c r="G48" s="2"/>
    </row>
    <row r="49" spans="1:7" ht="15.75">
      <c r="A49" s="9">
        <f t="shared" si="3"/>
        <v>41</v>
      </c>
      <c r="B49" s="37" t="s">
        <v>80</v>
      </c>
      <c r="C49" s="11" t="s">
        <v>12</v>
      </c>
      <c r="D49" s="15">
        <v>1</v>
      </c>
      <c r="E49" s="38">
        <v>126.05</v>
      </c>
      <c r="F49" s="39">
        <f t="shared" si="2"/>
        <v>126.05</v>
      </c>
      <c r="G49" s="2"/>
    </row>
    <row r="50" spans="1:7" ht="15.75">
      <c r="A50" s="9">
        <f t="shared" si="3"/>
        <v>42</v>
      </c>
      <c r="B50" s="37" t="s">
        <v>81</v>
      </c>
      <c r="C50" s="11" t="s">
        <v>12</v>
      </c>
      <c r="D50" s="15">
        <v>1</v>
      </c>
      <c r="E50" s="38">
        <v>668.76</v>
      </c>
      <c r="F50" s="39">
        <f t="shared" si="2"/>
        <v>668.76</v>
      </c>
      <c r="G50" s="2"/>
    </row>
    <row r="51" spans="1:7" ht="15.75">
      <c r="A51" s="9">
        <f t="shared" si="3"/>
        <v>43</v>
      </c>
      <c r="B51" s="37" t="s">
        <v>82</v>
      </c>
      <c r="C51" s="11" t="s">
        <v>12</v>
      </c>
      <c r="D51" s="15">
        <v>1</v>
      </c>
      <c r="E51" s="38">
        <v>789.39</v>
      </c>
      <c r="F51" s="39">
        <f t="shared" si="2"/>
        <v>789.39</v>
      </c>
      <c r="G51" s="2"/>
    </row>
    <row r="52" spans="1:7" ht="15.75">
      <c r="A52" s="9">
        <f t="shared" si="3"/>
        <v>44</v>
      </c>
      <c r="B52" s="37" t="s">
        <v>83</v>
      </c>
      <c r="C52" s="11" t="s">
        <v>12</v>
      </c>
      <c r="D52" s="15">
        <v>1</v>
      </c>
      <c r="E52" s="38">
        <v>279.83</v>
      </c>
      <c r="F52" s="39">
        <f t="shared" si="2"/>
        <v>279.83</v>
      </c>
      <c r="G52" s="2"/>
    </row>
    <row r="53" spans="1:7" ht="15.75">
      <c r="A53" s="9">
        <f t="shared" si="3"/>
        <v>45</v>
      </c>
      <c r="B53" s="37" t="s">
        <v>84</v>
      </c>
      <c r="C53" s="11" t="s">
        <v>12</v>
      </c>
      <c r="D53" s="15">
        <v>1</v>
      </c>
      <c r="E53" s="38">
        <v>297.58</v>
      </c>
      <c r="F53" s="39">
        <f t="shared" si="2"/>
        <v>297.58</v>
      </c>
      <c r="G53" s="2"/>
    </row>
    <row r="54" spans="1:7" ht="15.75">
      <c r="A54" s="9">
        <f t="shared" si="3"/>
        <v>46</v>
      </c>
      <c r="B54" s="37" t="s">
        <v>85</v>
      </c>
      <c r="C54" s="11" t="s">
        <v>12</v>
      </c>
      <c r="D54" s="15">
        <v>1</v>
      </c>
      <c r="E54" s="38">
        <v>109</v>
      </c>
      <c r="F54" s="39">
        <f t="shared" si="2"/>
        <v>109</v>
      </c>
      <c r="G54" s="2"/>
    </row>
    <row r="55" spans="1:7" ht="15.75">
      <c r="A55" s="9">
        <f t="shared" si="3"/>
        <v>47</v>
      </c>
      <c r="B55" s="37" t="s">
        <v>86</v>
      </c>
      <c r="C55" s="11" t="s">
        <v>12</v>
      </c>
      <c r="D55" s="15">
        <v>1</v>
      </c>
      <c r="E55" s="38">
        <v>1904.03</v>
      </c>
      <c r="F55" s="39">
        <f t="shared" si="2"/>
        <v>1904.03</v>
      </c>
      <c r="G55" s="2"/>
    </row>
    <row r="56" spans="1:7" ht="15.75">
      <c r="A56" s="9">
        <f t="shared" si="3"/>
        <v>48</v>
      </c>
      <c r="B56" s="37" t="s">
        <v>64</v>
      </c>
      <c r="C56" s="11" t="s">
        <v>12</v>
      </c>
      <c r="D56" s="15">
        <v>1</v>
      </c>
      <c r="E56" s="38">
        <v>225.73</v>
      </c>
      <c r="F56" s="39">
        <f t="shared" si="2"/>
        <v>225.73</v>
      </c>
      <c r="G56" s="2"/>
    </row>
    <row r="57" spans="1:7" ht="18" customHeight="1">
      <c r="A57" s="9">
        <f t="shared" si="3"/>
        <v>49</v>
      </c>
      <c r="B57" s="37" t="s">
        <v>87</v>
      </c>
      <c r="C57" s="11" t="s">
        <v>12</v>
      </c>
      <c r="D57" s="15">
        <v>1</v>
      </c>
      <c r="E57" s="38">
        <v>54</v>
      </c>
      <c r="F57" s="39">
        <f t="shared" si="2"/>
        <v>54</v>
      </c>
      <c r="G57" s="2"/>
    </row>
    <row r="58" spans="1:7" ht="18" customHeight="1">
      <c r="A58" s="9">
        <f t="shared" si="3"/>
        <v>50</v>
      </c>
      <c r="B58" s="37" t="s">
        <v>88</v>
      </c>
      <c r="C58" s="11" t="s">
        <v>12</v>
      </c>
      <c r="D58" s="15">
        <v>1</v>
      </c>
      <c r="E58" s="38">
        <v>95</v>
      </c>
      <c r="F58" s="39">
        <f t="shared" si="2"/>
        <v>95</v>
      </c>
      <c r="G58" s="2"/>
    </row>
    <row r="59" spans="1:7" ht="18" customHeight="1">
      <c r="A59" s="9">
        <f t="shared" si="3"/>
        <v>51</v>
      </c>
      <c r="B59" s="37" t="s">
        <v>89</v>
      </c>
      <c r="C59" s="11" t="s">
        <v>12</v>
      </c>
      <c r="D59" s="15">
        <v>1</v>
      </c>
      <c r="E59" s="38">
        <v>293.42</v>
      </c>
      <c r="F59" s="39">
        <f t="shared" si="2"/>
        <v>293.42</v>
      </c>
      <c r="G59" s="2"/>
    </row>
    <row r="60" spans="1:7" ht="18" customHeight="1">
      <c r="A60" s="9">
        <f t="shared" si="3"/>
        <v>52</v>
      </c>
      <c r="B60" s="37" t="s">
        <v>90</v>
      </c>
      <c r="C60" s="11" t="s">
        <v>12</v>
      </c>
      <c r="D60" s="15">
        <v>1</v>
      </c>
      <c r="E60" s="38">
        <v>39.52</v>
      </c>
      <c r="F60" s="39">
        <f t="shared" si="2"/>
        <v>39.52</v>
      </c>
      <c r="G60" s="2"/>
    </row>
    <row r="61" spans="1:7" ht="18" customHeight="1">
      <c r="A61" s="9">
        <f t="shared" si="3"/>
        <v>53</v>
      </c>
      <c r="B61" s="37" t="s">
        <v>91</v>
      </c>
      <c r="C61" s="11" t="s">
        <v>12</v>
      </c>
      <c r="D61" s="15">
        <v>1</v>
      </c>
      <c r="E61" s="38">
        <v>360.5</v>
      </c>
      <c r="F61" s="39">
        <f t="shared" si="2"/>
        <v>360.5</v>
      </c>
      <c r="G61" s="2"/>
    </row>
    <row r="62" spans="1:7" ht="18" customHeight="1">
      <c r="A62" s="9">
        <f t="shared" si="3"/>
        <v>54</v>
      </c>
      <c r="B62" s="37" t="s">
        <v>92</v>
      </c>
      <c r="C62" s="11" t="s">
        <v>12</v>
      </c>
      <c r="D62" s="15">
        <v>1</v>
      </c>
      <c r="E62" s="38">
        <v>451.94</v>
      </c>
      <c r="F62" s="39">
        <f t="shared" si="2"/>
        <v>451.94</v>
      </c>
      <c r="G62" s="2"/>
    </row>
    <row r="63" spans="1:7" ht="18" customHeight="1">
      <c r="A63" s="9">
        <f t="shared" si="3"/>
        <v>55</v>
      </c>
      <c r="B63" s="37" t="s">
        <v>89</v>
      </c>
      <c r="C63" s="11" t="s">
        <v>12</v>
      </c>
      <c r="D63" s="15">
        <v>1</v>
      </c>
      <c r="E63" s="38">
        <v>420</v>
      </c>
      <c r="F63" s="39">
        <f t="shared" si="2"/>
        <v>420</v>
      </c>
      <c r="G63" s="2"/>
    </row>
    <row r="64" spans="1:7" ht="18" customHeight="1">
      <c r="A64" s="9">
        <f t="shared" si="3"/>
        <v>56</v>
      </c>
      <c r="B64" s="37" t="s">
        <v>93</v>
      </c>
      <c r="C64" s="11" t="s">
        <v>12</v>
      </c>
      <c r="D64" s="15">
        <v>1</v>
      </c>
      <c r="E64" s="38">
        <v>561.51</v>
      </c>
      <c r="F64" s="39">
        <f t="shared" si="2"/>
        <v>561.51</v>
      </c>
      <c r="G64" s="2"/>
    </row>
    <row r="65" spans="1:7" ht="18" customHeight="1">
      <c r="A65" s="9">
        <f t="shared" si="3"/>
        <v>57</v>
      </c>
      <c r="B65" s="37" t="s">
        <v>94</v>
      </c>
      <c r="C65" s="11" t="s">
        <v>12</v>
      </c>
      <c r="D65" s="15">
        <v>1</v>
      </c>
      <c r="E65" s="38">
        <v>92</v>
      </c>
      <c r="F65" s="39">
        <f t="shared" si="2"/>
        <v>92</v>
      </c>
      <c r="G65" s="2"/>
    </row>
    <row r="66" spans="1:7" ht="18" customHeight="1">
      <c r="A66" s="9">
        <f t="shared" si="3"/>
        <v>58</v>
      </c>
      <c r="B66" s="37" t="s">
        <v>95</v>
      </c>
      <c r="C66" s="11" t="s">
        <v>12</v>
      </c>
      <c r="D66" s="15">
        <v>1</v>
      </c>
      <c r="E66" s="38">
        <v>55</v>
      </c>
      <c r="F66" s="39">
        <f t="shared" si="2"/>
        <v>55</v>
      </c>
      <c r="G66" s="2"/>
    </row>
    <row r="67" spans="1:7" ht="18" customHeight="1">
      <c r="A67" s="9">
        <f t="shared" si="3"/>
        <v>59</v>
      </c>
      <c r="B67" s="37" t="s">
        <v>96</v>
      </c>
      <c r="C67" s="11" t="s">
        <v>12</v>
      </c>
      <c r="D67" s="15">
        <v>1</v>
      </c>
      <c r="E67" s="38">
        <v>50.75</v>
      </c>
      <c r="F67" s="39">
        <f t="shared" si="2"/>
        <v>50.75</v>
      </c>
      <c r="G67" s="2"/>
    </row>
    <row r="68" spans="1:7" ht="18" customHeight="1">
      <c r="A68" s="9">
        <f t="shared" si="3"/>
        <v>60</v>
      </c>
      <c r="B68" s="37" t="s">
        <v>97</v>
      </c>
      <c r="C68" s="11" t="s">
        <v>12</v>
      </c>
      <c r="D68" s="15">
        <v>1</v>
      </c>
      <c r="E68" s="38">
        <v>294.03</v>
      </c>
      <c r="F68" s="39">
        <f t="shared" si="2"/>
        <v>294.03</v>
      </c>
      <c r="G68" s="2"/>
    </row>
    <row r="69" spans="1:7" ht="18" customHeight="1">
      <c r="A69" s="9">
        <f t="shared" si="3"/>
        <v>61</v>
      </c>
      <c r="B69" s="37" t="s">
        <v>96</v>
      </c>
      <c r="C69" s="11" t="s">
        <v>12</v>
      </c>
      <c r="D69" s="15">
        <v>1</v>
      </c>
      <c r="E69" s="38">
        <v>50.75</v>
      </c>
      <c r="F69" s="39">
        <f t="shared" si="2"/>
        <v>50.75</v>
      </c>
      <c r="G69" s="2"/>
    </row>
    <row r="70" spans="1:7" ht="18" customHeight="1">
      <c r="A70" s="9">
        <f t="shared" si="3"/>
        <v>62</v>
      </c>
      <c r="B70" s="37" t="s">
        <v>98</v>
      </c>
      <c r="C70" s="11" t="s">
        <v>12</v>
      </c>
      <c r="D70" s="15">
        <v>1</v>
      </c>
      <c r="E70" s="38">
        <v>134</v>
      </c>
      <c r="F70" s="39">
        <f t="shared" si="2"/>
        <v>134</v>
      </c>
      <c r="G70" s="2"/>
    </row>
    <row r="71" spans="1:7" ht="18" customHeight="1">
      <c r="A71" s="9">
        <f t="shared" si="3"/>
        <v>63</v>
      </c>
      <c r="B71" s="37" t="s">
        <v>99</v>
      </c>
      <c r="C71" s="11" t="s">
        <v>12</v>
      </c>
      <c r="D71" s="15">
        <v>1</v>
      </c>
      <c r="E71" s="38">
        <v>7.81</v>
      </c>
      <c r="F71" s="39">
        <f t="shared" si="2"/>
        <v>7.81</v>
      </c>
      <c r="G71" s="2"/>
    </row>
    <row r="72" spans="1:7" ht="18" customHeight="1">
      <c r="A72" s="9">
        <f t="shared" si="3"/>
        <v>64</v>
      </c>
      <c r="B72" s="37" t="s">
        <v>100</v>
      </c>
      <c r="C72" s="11" t="s">
        <v>12</v>
      </c>
      <c r="D72" s="15">
        <v>1</v>
      </c>
      <c r="E72" s="38">
        <v>125</v>
      </c>
      <c r="F72" s="39">
        <f t="shared" si="2"/>
        <v>125</v>
      </c>
      <c r="G72" s="2"/>
    </row>
    <row r="73" spans="1:7" ht="18" customHeight="1">
      <c r="A73" s="9">
        <f t="shared" si="3"/>
        <v>65</v>
      </c>
      <c r="B73" s="37" t="s">
        <v>101</v>
      </c>
      <c r="C73" s="11" t="s">
        <v>12</v>
      </c>
      <c r="D73" s="15">
        <v>1</v>
      </c>
      <c r="E73" s="38">
        <v>117.23</v>
      </c>
      <c r="F73" s="39">
        <f aca="true" t="shared" si="4" ref="F73:F104">D73*E73</f>
        <v>117.23</v>
      </c>
      <c r="G73" s="2"/>
    </row>
    <row r="74" spans="1:7" ht="18" customHeight="1">
      <c r="A74" s="9">
        <f aca="true" t="shared" si="5" ref="A74:A105">A73+1</f>
        <v>66</v>
      </c>
      <c r="B74" s="37" t="s">
        <v>81</v>
      </c>
      <c r="C74" s="11" t="s">
        <v>12</v>
      </c>
      <c r="D74" s="15">
        <v>1</v>
      </c>
      <c r="E74" s="38">
        <v>668.76</v>
      </c>
      <c r="F74" s="39">
        <f t="shared" si="4"/>
        <v>668.76</v>
      </c>
      <c r="G74" s="2"/>
    </row>
    <row r="75" spans="1:7" ht="18" customHeight="1">
      <c r="A75" s="9">
        <f t="shared" si="5"/>
        <v>67</v>
      </c>
      <c r="B75" s="37" t="s">
        <v>102</v>
      </c>
      <c r="C75" s="11" t="s">
        <v>12</v>
      </c>
      <c r="D75" s="15">
        <v>1</v>
      </c>
      <c r="E75" s="38">
        <v>24.11</v>
      </c>
      <c r="F75" s="39">
        <f t="shared" si="4"/>
        <v>24.11</v>
      </c>
      <c r="G75" s="2"/>
    </row>
    <row r="76" spans="1:7" ht="18" customHeight="1">
      <c r="A76" s="9">
        <f t="shared" si="5"/>
        <v>68</v>
      </c>
      <c r="B76" s="37" t="s">
        <v>102</v>
      </c>
      <c r="C76" s="11" t="s">
        <v>12</v>
      </c>
      <c r="D76" s="15">
        <v>1</v>
      </c>
      <c r="E76" s="38">
        <v>40.24</v>
      </c>
      <c r="F76" s="39">
        <f t="shared" si="4"/>
        <v>40.24</v>
      </c>
      <c r="G76" s="2"/>
    </row>
    <row r="77" spans="1:7" ht="18" customHeight="1">
      <c r="A77" s="9">
        <f t="shared" si="5"/>
        <v>69</v>
      </c>
      <c r="B77" s="37" t="s">
        <v>103</v>
      </c>
      <c r="C77" s="11" t="s">
        <v>12</v>
      </c>
      <c r="D77" s="15">
        <v>1</v>
      </c>
      <c r="E77" s="38">
        <v>89</v>
      </c>
      <c r="F77" s="39">
        <f t="shared" si="4"/>
        <v>89</v>
      </c>
      <c r="G77" s="2"/>
    </row>
    <row r="78" spans="1:7" ht="18" customHeight="1">
      <c r="A78" s="9">
        <f t="shared" si="5"/>
        <v>70</v>
      </c>
      <c r="B78" s="37" t="s">
        <v>104</v>
      </c>
      <c r="C78" s="11" t="s">
        <v>12</v>
      </c>
      <c r="D78" s="15">
        <v>1</v>
      </c>
      <c r="E78" s="38">
        <v>48</v>
      </c>
      <c r="F78" s="39">
        <f t="shared" si="4"/>
        <v>48</v>
      </c>
      <c r="G78" s="2"/>
    </row>
    <row r="79" spans="1:7" ht="18" customHeight="1">
      <c r="A79" s="9">
        <f t="shared" si="5"/>
        <v>71</v>
      </c>
      <c r="B79" s="37" t="s">
        <v>105</v>
      </c>
      <c r="C79" s="11" t="s">
        <v>12</v>
      </c>
      <c r="D79" s="15">
        <v>1</v>
      </c>
      <c r="E79" s="38">
        <v>64.44</v>
      </c>
      <c r="F79" s="39">
        <f t="shared" si="4"/>
        <v>64.44</v>
      </c>
      <c r="G79" s="2"/>
    </row>
    <row r="80" spans="1:7" ht="18" customHeight="1">
      <c r="A80" s="9">
        <f t="shared" si="5"/>
        <v>72</v>
      </c>
      <c r="B80" s="37" t="s">
        <v>106</v>
      </c>
      <c r="C80" s="11" t="s">
        <v>12</v>
      </c>
      <c r="D80" s="15">
        <v>1</v>
      </c>
      <c r="E80" s="38">
        <v>10.26</v>
      </c>
      <c r="F80" s="39">
        <f t="shared" si="4"/>
        <v>10.26</v>
      </c>
      <c r="G80" s="2"/>
    </row>
    <row r="81" spans="1:7" ht="18" customHeight="1">
      <c r="A81" s="9">
        <f t="shared" si="5"/>
        <v>73</v>
      </c>
      <c r="B81" s="37" t="s">
        <v>107</v>
      </c>
      <c r="C81" s="11" t="s">
        <v>12</v>
      </c>
      <c r="D81" s="15">
        <v>1</v>
      </c>
      <c r="E81" s="38">
        <v>88.6788</v>
      </c>
      <c r="F81" s="39">
        <f t="shared" si="4"/>
        <v>88.6788</v>
      </c>
      <c r="G81" s="2"/>
    </row>
    <row r="82" spans="1:7" ht="18" customHeight="1">
      <c r="A82" s="9">
        <f t="shared" si="5"/>
        <v>74</v>
      </c>
      <c r="B82" s="37" t="s">
        <v>108</v>
      </c>
      <c r="C82" s="11" t="s">
        <v>12</v>
      </c>
      <c r="D82" s="15">
        <v>1</v>
      </c>
      <c r="E82" s="38">
        <v>150.42</v>
      </c>
      <c r="F82" s="39">
        <f t="shared" si="4"/>
        <v>150.42</v>
      </c>
      <c r="G82" s="2"/>
    </row>
    <row r="83" spans="1:7" ht="18" customHeight="1">
      <c r="A83" s="9">
        <f t="shared" si="5"/>
        <v>75</v>
      </c>
      <c r="B83" s="37" t="s">
        <v>108</v>
      </c>
      <c r="C83" s="11" t="s">
        <v>12</v>
      </c>
      <c r="D83" s="15">
        <v>2</v>
      </c>
      <c r="E83" s="38">
        <v>150.42</v>
      </c>
      <c r="F83" s="39">
        <f t="shared" si="4"/>
        <v>300.84</v>
      </c>
      <c r="G83" s="2"/>
    </row>
    <row r="84" spans="1:7" ht="18" customHeight="1">
      <c r="A84" s="9">
        <f t="shared" si="5"/>
        <v>76</v>
      </c>
      <c r="B84" s="37" t="s">
        <v>109</v>
      </c>
      <c r="C84" s="11" t="s">
        <v>12</v>
      </c>
      <c r="D84" s="15">
        <v>1</v>
      </c>
      <c r="E84" s="38">
        <v>120.97</v>
      </c>
      <c r="F84" s="39">
        <f t="shared" si="4"/>
        <v>120.97</v>
      </c>
      <c r="G84" s="2"/>
    </row>
    <row r="85" spans="1:7" ht="18" customHeight="1">
      <c r="A85" s="9">
        <f t="shared" si="5"/>
        <v>77</v>
      </c>
      <c r="B85" s="37" t="s">
        <v>110</v>
      </c>
      <c r="C85" s="11" t="s">
        <v>12</v>
      </c>
      <c r="D85" s="15">
        <v>1</v>
      </c>
      <c r="E85" s="38">
        <v>12.1</v>
      </c>
      <c r="F85" s="39">
        <f t="shared" si="4"/>
        <v>12.1</v>
      </c>
      <c r="G85" s="2"/>
    </row>
    <row r="86" spans="1:7" ht="18" customHeight="1">
      <c r="A86" s="9">
        <f t="shared" si="5"/>
        <v>78</v>
      </c>
      <c r="B86" s="37" t="s">
        <v>57</v>
      </c>
      <c r="C86" s="11" t="s">
        <v>12</v>
      </c>
      <c r="D86" s="15">
        <v>1</v>
      </c>
      <c r="E86" s="38">
        <v>15.5</v>
      </c>
      <c r="F86" s="39">
        <f t="shared" si="4"/>
        <v>15.5</v>
      </c>
      <c r="G86" s="2"/>
    </row>
    <row r="87" spans="1:7" ht="18" customHeight="1">
      <c r="A87" s="9">
        <f t="shared" si="5"/>
        <v>79</v>
      </c>
      <c r="B87" s="37" t="s">
        <v>57</v>
      </c>
      <c r="C87" s="11" t="s">
        <v>12</v>
      </c>
      <c r="D87" s="15">
        <v>1</v>
      </c>
      <c r="E87" s="38">
        <v>15.5</v>
      </c>
      <c r="F87" s="39">
        <f t="shared" si="4"/>
        <v>15.5</v>
      </c>
      <c r="G87" s="2"/>
    </row>
    <row r="88" spans="1:7" ht="18" customHeight="1">
      <c r="A88" s="9">
        <f t="shared" si="5"/>
        <v>80</v>
      </c>
      <c r="B88" s="37" t="s">
        <v>111</v>
      </c>
      <c r="C88" s="11" t="s">
        <v>12</v>
      </c>
      <c r="D88" s="15">
        <v>1</v>
      </c>
      <c r="E88" s="38">
        <v>0.11</v>
      </c>
      <c r="F88" s="39">
        <f t="shared" si="4"/>
        <v>0.11</v>
      </c>
      <c r="G88" s="2"/>
    </row>
    <row r="89" spans="1:7" ht="18" customHeight="1">
      <c r="A89" s="9">
        <f t="shared" si="5"/>
        <v>81</v>
      </c>
      <c r="B89" s="37" t="s">
        <v>112</v>
      </c>
      <c r="C89" s="11" t="s">
        <v>12</v>
      </c>
      <c r="D89" s="15">
        <v>5</v>
      </c>
      <c r="E89" s="38">
        <v>3.4391</v>
      </c>
      <c r="F89" s="39">
        <f t="shared" si="4"/>
        <v>17.1955</v>
      </c>
      <c r="G89" s="2"/>
    </row>
    <row r="90" spans="1:7" ht="18" customHeight="1">
      <c r="A90" s="9">
        <f t="shared" si="5"/>
        <v>82</v>
      </c>
      <c r="B90" s="37" t="s">
        <v>113</v>
      </c>
      <c r="C90" s="11" t="s">
        <v>12</v>
      </c>
      <c r="D90" s="15">
        <v>1</v>
      </c>
      <c r="E90" s="38">
        <v>248.39</v>
      </c>
      <c r="F90" s="39">
        <f t="shared" si="4"/>
        <v>248.39</v>
      </c>
      <c r="G90" s="2"/>
    </row>
    <row r="91" spans="1:7" ht="18" customHeight="1">
      <c r="A91" s="9">
        <f t="shared" si="5"/>
        <v>83</v>
      </c>
      <c r="B91" s="37" t="s">
        <v>114</v>
      </c>
      <c r="C91" s="11" t="s">
        <v>12</v>
      </c>
      <c r="D91" s="15">
        <v>1</v>
      </c>
      <c r="E91" s="38">
        <v>85.27</v>
      </c>
      <c r="F91" s="39">
        <f t="shared" si="4"/>
        <v>85.27</v>
      </c>
      <c r="G91" s="2"/>
    </row>
    <row r="92" spans="1:7" ht="18" customHeight="1">
      <c r="A92" s="9">
        <f t="shared" si="5"/>
        <v>84</v>
      </c>
      <c r="B92" s="37" t="s">
        <v>115</v>
      </c>
      <c r="C92" s="11" t="s">
        <v>12</v>
      </c>
      <c r="D92" s="15">
        <v>2</v>
      </c>
      <c r="E92" s="38">
        <v>0.13</v>
      </c>
      <c r="F92" s="39">
        <f t="shared" si="4"/>
        <v>0.26</v>
      </c>
      <c r="G92" s="2"/>
    </row>
    <row r="93" spans="1:7" ht="18" customHeight="1">
      <c r="A93" s="9">
        <f t="shared" si="5"/>
        <v>85</v>
      </c>
      <c r="B93" s="37" t="s">
        <v>115</v>
      </c>
      <c r="C93" s="11" t="s">
        <v>12</v>
      </c>
      <c r="D93" s="15">
        <v>1</v>
      </c>
      <c r="E93" s="38">
        <v>2.88</v>
      </c>
      <c r="F93" s="39">
        <f t="shared" si="4"/>
        <v>2.88</v>
      </c>
      <c r="G93" s="2"/>
    </row>
    <row r="94" spans="1:7" ht="18" customHeight="1">
      <c r="A94" s="9">
        <f t="shared" si="5"/>
        <v>86</v>
      </c>
      <c r="B94" s="40" t="s">
        <v>116</v>
      </c>
      <c r="C94" s="11" t="s">
        <v>12</v>
      </c>
      <c r="D94" s="41">
        <v>1</v>
      </c>
      <c r="E94" s="38">
        <v>28.22</v>
      </c>
      <c r="F94" s="39">
        <f t="shared" si="4"/>
        <v>28.22</v>
      </c>
      <c r="G94" s="2"/>
    </row>
    <row r="95" spans="1:7" ht="18" customHeight="1">
      <c r="A95" s="9">
        <f t="shared" si="5"/>
        <v>87</v>
      </c>
      <c r="B95" s="40" t="s">
        <v>117</v>
      </c>
      <c r="C95" s="11" t="s">
        <v>12</v>
      </c>
      <c r="D95" s="41">
        <v>1</v>
      </c>
      <c r="E95" s="39">
        <v>16.93</v>
      </c>
      <c r="F95" s="39">
        <f t="shared" si="4"/>
        <v>16.93</v>
      </c>
      <c r="G95" s="2"/>
    </row>
    <row r="96" spans="1:7" ht="18" customHeight="1">
      <c r="A96" s="9">
        <f t="shared" si="5"/>
        <v>88</v>
      </c>
      <c r="B96" s="40" t="s">
        <v>118</v>
      </c>
      <c r="C96" s="11" t="s">
        <v>12</v>
      </c>
      <c r="D96" s="41">
        <v>1</v>
      </c>
      <c r="E96" s="39">
        <v>470.59</v>
      </c>
      <c r="F96" s="39">
        <f t="shared" si="4"/>
        <v>470.59</v>
      </c>
      <c r="G96" s="2"/>
    </row>
    <row r="97" spans="1:7" ht="18" customHeight="1">
      <c r="A97" s="9">
        <f t="shared" si="5"/>
        <v>89</v>
      </c>
      <c r="B97" s="40" t="s">
        <v>119</v>
      </c>
      <c r="C97" s="11" t="s">
        <v>12</v>
      </c>
      <c r="D97" s="42">
        <v>1</v>
      </c>
      <c r="E97" s="39">
        <v>32.25</v>
      </c>
      <c r="F97" s="39">
        <f t="shared" si="4"/>
        <v>32.25</v>
      </c>
      <c r="G97" s="2"/>
    </row>
    <row r="98" spans="1:7" ht="18" customHeight="1">
      <c r="A98" s="9">
        <f t="shared" si="5"/>
        <v>90</v>
      </c>
      <c r="B98" s="40" t="s">
        <v>120</v>
      </c>
      <c r="C98" s="11" t="s">
        <v>12</v>
      </c>
      <c r="D98" s="42">
        <v>1</v>
      </c>
      <c r="E98" s="39">
        <v>15.5</v>
      </c>
      <c r="F98" s="39">
        <f t="shared" si="4"/>
        <v>15.5</v>
      </c>
      <c r="G98" s="2"/>
    </row>
    <row r="99" spans="1:7" ht="18" customHeight="1">
      <c r="A99" s="9">
        <f t="shared" si="5"/>
        <v>91</v>
      </c>
      <c r="B99" s="40" t="s">
        <v>121</v>
      </c>
      <c r="C99" s="11" t="s">
        <v>12</v>
      </c>
      <c r="D99" s="42">
        <v>1</v>
      </c>
      <c r="E99" s="39">
        <v>88.15</v>
      </c>
      <c r="F99" s="39">
        <f t="shared" si="4"/>
        <v>88.15</v>
      </c>
      <c r="G99" s="2"/>
    </row>
    <row r="100" spans="1:7" ht="18" customHeight="1">
      <c r="A100" s="9">
        <f t="shared" si="5"/>
        <v>92</v>
      </c>
      <c r="B100" s="40" t="s">
        <v>122</v>
      </c>
      <c r="C100" s="11" t="s">
        <v>12</v>
      </c>
      <c r="D100" s="42">
        <v>1</v>
      </c>
      <c r="E100" s="39">
        <v>39.99</v>
      </c>
      <c r="F100" s="39">
        <f t="shared" si="4"/>
        <v>39.99</v>
      </c>
      <c r="G100" s="2"/>
    </row>
    <row r="101" spans="1:7" ht="18" customHeight="1">
      <c r="A101" s="9">
        <f t="shared" si="5"/>
        <v>93</v>
      </c>
      <c r="B101" s="37" t="s">
        <v>123</v>
      </c>
      <c r="C101" s="11" t="s">
        <v>12</v>
      </c>
      <c r="D101" s="42">
        <v>1</v>
      </c>
      <c r="E101" s="38">
        <v>85.24</v>
      </c>
      <c r="F101" s="39">
        <f t="shared" si="4"/>
        <v>85.24</v>
      </c>
      <c r="G101" s="2"/>
    </row>
    <row r="102" spans="1:7" ht="18" customHeight="1">
      <c r="A102" s="9">
        <f t="shared" si="5"/>
        <v>94</v>
      </c>
      <c r="B102" s="40" t="s">
        <v>124</v>
      </c>
      <c r="C102" s="11" t="s">
        <v>12</v>
      </c>
      <c r="D102" s="43">
        <v>1</v>
      </c>
      <c r="E102" s="39">
        <v>7.89</v>
      </c>
      <c r="F102" s="39">
        <f t="shared" si="4"/>
        <v>7.89</v>
      </c>
      <c r="G102" s="2"/>
    </row>
    <row r="103" spans="1:7" ht="18" customHeight="1">
      <c r="A103" s="9">
        <f t="shared" si="5"/>
        <v>95</v>
      </c>
      <c r="B103" s="40" t="s">
        <v>125</v>
      </c>
      <c r="C103" s="11" t="s">
        <v>12</v>
      </c>
      <c r="D103" s="43">
        <v>1</v>
      </c>
      <c r="E103" s="39">
        <v>6.71</v>
      </c>
      <c r="F103" s="39">
        <f t="shared" si="4"/>
        <v>6.71</v>
      </c>
      <c r="G103" s="2"/>
    </row>
    <row r="104" spans="1:7" ht="18" customHeight="1">
      <c r="A104" s="9">
        <f t="shared" si="5"/>
        <v>96</v>
      </c>
      <c r="B104" s="40" t="s">
        <v>126</v>
      </c>
      <c r="C104" s="11" t="s">
        <v>12</v>
      </c>
      <c r="D104" s="43">
        <v>1</v>
      </c>
      <c r="E104" s="38">
        <v>95.81</v>
      </c>
      <c r="F104" s="39">
        <f t="shared" si="4"/>
        <v>95.81</v>
      </c>
      <c r="G104" s="2"/>
    </row>
    <row r="105" spans="1:7" ht="18" customHeight="1">
      <c r="A105" s="9">
        <f t="shared" si="5"/>
        <v>97</v>
      </c>
      <c r="B105" s="40" t="s">
        <v>127</v>
      </c>
      <c r="C105" s="11" t="s">
        <v>12</v>
      </c>
      <c r="D105" s="42">
        <v>1</v>
      </c>
      <c r="E105" s="39">
        <v>230</v>
      </c>
      <c r="F105" s="39">
        <f aca="true" t="shared" si="6" ref="F105:F136">D105*E105</f>
        <v>230</v>
      </c>
      <c r="G105" s="2"/>
    </row>
    <row r="106" spans="1:7" ht="18" customHeight="1">
      <c r="A106" s="9">
        <f aca="true" t="shared" si="7" ref="A106:A137">A105+1</f>
        <v>98</v>
      </c>
      <c r="B106" s="44" t="s">
        <v>128</v>
      </c>
      <c r="C106" s="11" t="s">
        <v>12</v>
      </c>
      <c r="D106" s="43">
        <v>1</v>
      </c>
      <c r="E106" s="39">
        <v>33.6</v>
      </c>
      <c r="F106" s="39">
        <f t="shared" si="6"/>
        <v>33.6</v>
      </c>
      <c r="G106" s="2"/>
    </row>
    <row r="107" spans="1:7" ht="18" customHeight="1">
      <c r="A107" s="9">
        <f t="shared" si="7"/>
        <v>99</v>
      </c>
      <c r="B107" s="44" t="s">
        <v>129</v>
      </c>
      <c r="C107" s="11" t="s">
        <v>12</v>
      </c>
      <c r="D107" s="43">
        <v>1</v>
      </c>
      <c r="E107" s="39">
        <v>49</v>
      </c>
      <c r="F107" s="39">
        <f t="shared" si="6"/>
        <v>49</v>
      </c>
      <c r="G107" s="2"/>
    </row>
    <row r="108" spans="1:7" ht="18" customHeight="1">
      <c r="A108" s="9">
        <f t="shared" si="7"/>
        <v>100</v>
      </c>
      <c r="B108" s="44" t="s">
        <v>130</v>
      </c>
      <c r="C108" s="11" t="s">
        <v>12</v>
      </c>
      <c r="D108" s="43">
        <v>1</v>
      </c>
      <c r="E108" s="39">
        <v>20.92</v>
      </c>
      <c r="F108" s="39">
        <f t="shared" si="6"/>
        <v>20.92</v>
      </c>
      <c r="G108" s="2"/>
    </row>
    <row r="109" spans="1:7" ht="18" customHeight="1">
      <c r="A109" s="9">
        <f t="shared" si="7"/>
        <v>101</v>
      </c>
      <c r="B109" s="44" t="s">
        <v>131</v>
      </c>
      <c r="C109" s="11" t="s">
        <v>12</v>
      </c>
      <c r="D109" s="43">
        <v>1</v>
      </c>
      <c r="E109" s="39">
        <v>57.13</v>
      </c>
      <c r="F109" s="39">
        <f t="shared" si="6"/>
        <v>57.13</v>
      </c>
      <c r="G109" s="2"/>
    </row>
    <row r="110" spans="1:7" ht="18" customHeight="1">
      <c r="A110" s="9">
        <f t="shared" si="7"/>
        <v>102</v>
      </c>
      <c r="B110" s="44" t="s">
        <v>132</v>
      </c>
      <c r="C110" s="11" t="s">
        <v>12</v>
      </c>
      <c r="D110" s="43">
        <v>1</v>
      </c>
      <c r="E110" s="39">
        <v>85</v>
      </c>
      <c r="F110" s="39">
        <f t="shared" si="6"/>
        <v>85</v>
      </c>
      <c r="G110" s="2"/>
    </row>
    <row r="111" spans="1:7" ht="18" customHeight="1">
      <c r="A111" s="9">
        <f t="shared" si="7"/>
        <v>103</v>
      </c>
      <c r="B111" s="37" t="s">
        <v>133</v>
      </c>
      <c r="C111" s="11" t="s">
        <v>12</v>
      </c>
      <c r="D111" s="43">
        <v>1</v>
      </c>
      <c r="E111" s="39">
        <v>3.6</v>
      </c>
      <c r="F111" s="39">
        <f t="shared" si="6"/>
        <v>3.6</v>
      </c>
      <c r="G111" s="2"/>
    </row>
    <row r="112" spans="1:7" ht="18" customHeight="1">
      <c r="A112" s="9">
        <f t="shared" si="7"/>
        <v>104</v>
      </c>
      <c r="B112" s="44" t="s">
        <v>134</v>
      </c>
      <c r="C112" s="11" t="s">
        <v>12</v>
      </c>
      <c r="D112" s="42">
        <v>1</v>
      </c>
      <c r="E112" s="39">
        <v>634.07</v>
      </c>
      <c r="F112" s="39">
        <f t="shared" si="6"/>
        <v>634.07</v>
      </c>
      <c r="G112" s="2"/>
    </row>
    <row r="113" spans="1:7" ht="18" customHeight="1">
      <c r="A113" s="9">
        <f t="shared" si="7"/>
        <v>105</v>
      </c>
      <c r="B113" s="44" t="s">
        <v>135</v>
      </c>
      <c r="C113" s="11" t="s">
        <v>12</v>
      </c>
      <c r="D113" s="43">
        <v>1</v>
      </c>
      <c r="E113" s="39">
        <v>21.01</v>
      </c>
      <c r="F113" s="39">
        <f t="shared" si="6"/>
        <v>21.01</v>
      </c>
      <c r="G113" s="2"/>
    </row>
    <row r="114" spans="1:7" ht="18" customHeight="1">
      <c r="A114" s="9">
        <f t="shared" si="7"/>
        <v>106</v>
      </c>
      <c r="B114" s="44" t="s">
        <v>136</v>
      </c>
      <c r="C114" s="11" t="s">
        <v>12</v>
      </c>
      <c r="D114" s="43">
        <v>1</v>
      </c>
      <c r="E114" s="39">
        <v>85.27</v>
      </c>
      <c r="F114" s="39">
        <f t="shared" si="6"/>
        <v>85.27</v>
      </c>
      <c r="G114" s="2"/>
    </row>
    <row r="115" spans="1:7" ht="18" customHeight="1">
      <c r="A115" s="9">
        <f t="shared" si="7"/>
        <v>107</v>
      </c>
      <c r="B115" s="44" t="s">
        <v>134</v>
      </c>
      <c r="C115" s="11" t="s">
        <v>12</v>
      </c>
      <c r="D115" s="43">
        <v>1</v>
      </c>
      <c r="E115" s="39">
        <v>634.07</v>
      </c>
      <c r="F115" s="39">
        <f t="shared" si="6"/>
        <v>634.07</v>
      </c>
      <c r="G115" s="2"/>
    </row>
    <row r="116" spans="1:7" ht="18" customHeight="1">
      <c r="A116" s="9">
        <f t="shared" si="7"/>
        <v>108</v>
      </c>
      <c r="B116" s="44" t="s">
        <v>137</v>
      </c>
      <c r="C116" s="11" t="s">
        <v>12</v>
      </c>
      <c r="D116" s="43">
        <v>1</v>
      </c>
      <c r="E116" s="39">
        <v>33.79</v>
      </c>
      <c r="F116" s="39">
        <f t="shared" si="6"/>
        <v>33.79</v>
      </c>
      <c r="G116" s="2"/>
    </row>
    <row r="117" spans="1:7" ht="18" customHeight="1">
      <c r="A117" s="9">
        <f t="shared" si="7"/>
        <v>109</v>
      </c>
      <c r="B117" s="44" t="s">
        <v>138</v>
      </c>
      <c r="C117" s="11" t="s">
        <v>12</v>
      </c>
      <c r="D117" s="43">
        <v>1</v>
      </c>
      <c r="E117" s="39">
        <v>120.885</v>
      </c>
      <c r="F117" s="39">
        <f t="shared" si="6"/>
        <v>120.885</v>
      </c>
      <c r="G117" s="2"/>
    </row>
    <row r="118" spans="1:7" ht="18" customHeight="1">
      <c r="A118" s="9">
        <f t="shared" si="7"/>
        <v>110</v>
      </c>
      <c r="B118" s="37" t="s">
        <v>139</v>
      </c>
      <c r="C118" s="11" t="s">
        <v>12</v>
      </c>
      <c r="D118" s="43">
        <v>1</v>
      </c>
      <c r="E118" s="38">
        <v>21.01</v>
      </c>
      <c r="F118" s="39">
        <f t="shared" si="6"/>
        <v>21.01</v>
      </c>
      <c r="G118" s="2"/>
    </row>
    <row r="119" spans="1:7" ht="18" customHeight="1">
      <c r="A119" s="9">
        <f t="shared" si="7"/>
        <v>111</v>
      </c>
      <c r="B119" s="44" t="s">
        <v>140</v>
      </c>
      <c r="C119" s="11" t="s">
        <v>12</v>
      </c>
      <c r="D119" s="42">
        <v>1</v>
      </c>
      <c r="E119" s="39">
        <v>119.97</v>
      </c>
      <c r="F119" s="39">
        <f t="shared" si="6"/>
        <v>119.97</v>
      </c>
      <c r="G119" s="2"/>
    </row>
    <row r="120" spans="1:7" ht="18" customHeight="1">
      <c r="A120" s="9">
        <f t="shared" si="7"/>
        <v>112</v>
      </c>
      <c r="B120" s="44" t="s">
        <v>141</v>
      </c>
      <c r="C120" s="11" t="s">
        <v>12</v>
      </c>
      <c r="D120" s="42">
        <v>1</v>
      </c>
      <c r="E120" s="38">
        <v>48</v>
      </c>
      <c r="F120" s="39">
        <f t="shared" si="6"/>
        <v>48</v>
      </c>
      <c r="G120" s="2"/>
    </row>
    <row r="121" spans="1:7" ht="18" customHeight="1">
      <c r="A121" s="9">
        <f t="shared" si="7"/>
        <v>113</v>
      </c>
      <c r="B121" s="37" t="s">
        <v>142</v>
      </c>
      <c r="C121" s="11" t="s">
        <v>12</v>
      </c>
      <c r="D121" s="43">
        <v>1</v>
      </c>
      <c r="E121" s="38">
        <v>15.5</v>
      </c>
      <c r="F121" s="39">
        <f t="shared" si="6"/>
        <v>15.5</v>
      </c>
      <c r="G121" s="2"/>
    </row>
    <row r="122" spans="1:7" ht="18" customHeight="1">
      <c r="A122" s="9">
        <f t="shared" si="7"/>
        <v>114</v>
      </c>
      <c r="B122" s="40" t="s">
        <v>143</v>
      </c>
      <c r="C122" s="11" t="s">
        <v>12</v>
      </c>
      <c r="D122" s="42">
        <v>1</v>
      </c>
      <c r="E122" s="39">
        <v>23.5</v>
      </c>
      <c r="F122" s="39">
        <f t="shared" si="6"/>
        <v>23.5</v>
      </c>
      <c r="G122" s="2"/>
    </row>
    <row r="123" spans="1:7" ht="18" customHeight="1">
      <c r="A123" s="9">
        <f t="shared" si="7"/>
        <v>115</v>
      </c>
      <c r="B123" s="40" t="s">
        <v>126</v>
      </c>
      <c r="C123" s="11" t="s">
        <v>12</v>
      </c>
      <c r="D123" s="42">
        <v>1</v>
      </c>
      <c r="E123" s="39">
        <v>95.81</v>
      </c>
      <c r="F123" s="39">
        <f t="shared" si="6"/>
        <v>95.81</v>
      </c>
      <c r="G123" s="2"/>
    </row>
    <row r="124" spans="1:7" ht="18" customHeight="1">
      <c r="A124" s="9">
        <f t="shared" si="7"/>
        <v>116</v>
      </c>
      <c r="B124" s="44" t="s">
        <v>144</v>
      </c>
      <c r="C124" s="11" t="s">
        <v>12</v>
      </c>
      <c r="D124" s="43">
        <v>1</v>
      </c>
      <c r="E124" s="39">
        <v>110</v>
      </c>
      <c r="F124" s="39">
        <f t="shared" si="6"/>
        <v>110</v>
      </c>
      <c r="G124" s="2"/>
    </row>
    <row r="125" spans="1:7" ht="18" customHeight="1">
      <c r="A125" s="9">
        <f t="shared" si="7"/>
        <v>117</v>
      </c>
      <c r="B125" s="44" t="s">
        <v>145</v>
      </c>
      <c r="C125" s="11" t="s">
        <v>12</v>
      </c>
      <c r="D125" s="43">
        <v>3</v>
      </c>
      <c r="E125" s="38">
        <v>150</v>
      </c>
      <c r="F125" s="38">
        <f t="shared" si="6"/>
        <v>450</v>
      </c>
      <c r="G125" s="2"/>
    </row>
    <row r="126" spans="1:7" ht="18" customHeight="1">
      <c r="A126" s="9">
        <f t="shared" si="7"/>
        <v>118</v>
      </c>
      <c r="B126" s="44" t="s">
        <v>146</v>
      </c>
      <c r="C126" s="11" t="s">
        <v>12</v>
      </c>
      <c r="D126" s="9">
        <v>8</v>
      </c>
      <c r="E126" s="38">
        <v>54</v>
      </c>
      <c r="F126" s="38">
        <f t="shared" si="6"/>
        <v>432</v>
      </c>
      <c r="G126" s="2"/>
    </row>
    <row r="127" spans="1:7" ht="18" customHeight="1">
      <c r="A127" s="9">
        <f t="shared" si="7"/>
        <v>119</v>
      </c>
      <c r="B127" s="44" t="s">
        <v>147</v>
      </c>
      <c r="C127" s="11" t="s">
        <v>12</v>
      </c>
      <c r="D127" s="43">
        <v>14</v>
      </c>
      <c r="E127" s="38">
        <v>54</v>
      </c>
      <c r="F127" s="38">
        <f t="shared" si="6"/>
        <v>756</v>
      </c>
      <c r="G127" s="2"/>
    </row>
    <row r="128" spans="1:7" ht="18" customHeight="1">
      <c r="A128" s="9">
        <f t="shared" si="7"/>
        <v>120</v>
      </c>
      <c r="B128" s="44" t="s">
        <v>148</v>
      </c>
      <c r="C128" s="11" t="s">
        <v>12</v>
      </c>
      <c r="D128" s="43">
        <v>8</v>
      </c>
      <c r="E128" s="38">
        <v>125</v>
      </c>
      <c r="F128" s="38">
        <f t="shared" si="6"/>
        <v>1000</v>
      </c>
      <c r="G128" s="2"/>
    </row>
    <row r="129" spans="1:7" ht="18" customHeight="1">
      <c r="A129" s="9">
        <f t="shared" si="7"/>
        <v>121</v>
      </c>
      <c r="B129" s="44" t="s">
        <v>149</v>
      </c>
      <c r="C129" s="11" t="s">
        <v>12</v>
      </c>
      <c r="D129" s="43">
        <v>1</v>
      </c>
      <c r="E129" s="39">
        <v>165</v>
      </c>
      <c r="F129" s="38">
        <f t="shared" si="6"/>
        <v>165</v>
      </c>
      <c r="G129" s="2"/>
    </row>
    <row r="130" spans="1:7" ht="18" customHeight="1">
      <c r="A130" s="9">
        <f t="shared" si="7"/>
        <v>122</v>
      </c>
      <c r="B130" s="44" t="s">
        <v>150</v>
      </c>
      <c r="C130" s="11" t="s">
        <v>12</v>
      </c>
      <c r="D130" s="43">
        <v>1</v>
      </c>
      <c r="E130" s="39">
        <v>430</v>
      </c>
      <c r="F130" s="38">
        <f t="shared" si="6"/>
        <v>430</v>
      </c>
      <c r="G130" s="2"/>
    </row>
    <row r="131" spans="1:7" ht="18" customHeight="1">
      <c r="A131" s="9">
        <f t="shared" si="7"/>
        <v>123</v>
      </c>
      <c r="B131" s="44" t="s">
        <v>151</v>
      </c>
      <c r="C131" s="11" t="s">
        <v>12</v>
      </c>
      <c r="D131" s="43">
        <v>1</v>
      </c>
      <c r="E131" s="39">
        <v>64.9</v>
      </c>
      <c r="F131" s="38">
        <f t="shared" si="6"/>
        <v>64.9</v>
      </c>
      <c r="G131" s="2"/>
    </row>
    <row r="132" spans="1:7" ht="18" customHeight="1">
      <c r="A132" s="9">
        <f t="shared" si="7"/>
        <v>124</v>
      </c>
      <c r="B132" s="44" t="s">
        <v>152</v>
      </c>
      <c r="C132" s="11" t="s">
        <v>12</v>
      </c>
      <c r="D132" s="43">
        <v>1</v>
      </c>
      <c r="E132" s="39">
        <v>1300</v>
      </c>
      <c r="F132" s="38">
        <f t="shared" si="6"/>
        <v>1300</v>
      </c>
      <c r="G132" s="2"/>
    </row>
    <row r="133" spans="1:7" ht="18" customHeight="1">
      <c r="A133" s="9">
        <f t="shared" si="7"/>
        <v>125</v>
      </c>
      <c r="B133" s="44" t="s">
        <v>153</v>
      </c>
      <c r="C133" s="11" t="s">
        <v>12</v>
      </c>
      <c r="D133" s="43">
        <v>3</v>
      </c>
      <c r="E133" s="39">
        <v>314</v>
      </c>
      <c r="F133" s="38">
        <f t="shared" si="6"/>
        <v>942</v>
      </c>
      <c r="G133" s="2"/>
    </row>
    <row r="134" spans="1:7" ht="18" customHeight="1">
      <c r="A134" s="9">
        <f t="shared" si="7"/>
        <v>126</v>
      </c>
      <c r="B134" s="44" t="s">
        <v>154</v>
      </c>
      <c r="C134" s="11" t="s">
        <v>12</v>
      </c>
      <c r="D134" s="43">
        <v>1</v>
      </c>
      <c r="E134" s="39">
        <v>102.08</v>
      </c>
      <c r="F134" s="38">
        <f t="shared" si="6"/>
        <v>102.08</v>
      </c>
      <c r="G134" s="2"/>
    </row>
    <row r="135" spans="1:7" ht="18" customHeight="1">
      <c r="A135" s="9">
        <f t="shared" si="7"/>
        <v>127</v>
      </c>
      <c r="B135" s="44" t="s">
        <v>155</v>
      </c>
      <c r="C135" s="11" t="s">
        <v>12</v>
      </c>
      <c r="D135" s="43">
        <v>1</v>
      </c>
      <c r="E135" s="39">
        <v>154</v>
      </c>
      <c r="F135" s="38">
        <f t="shared" si="6"/>
        <v>154</v>
      </c>
      <c r="G135" s="2"/>
    </row>
    <row r="136" spans="1:7" ht="18" customHeight="1">
      <c r="A136" s="9">
        <f t="shared" si="7"/>
        <v>128</v>
      </c>
      <c r="B136" s="44" t="s">
        <v>156</v>
      </c>
      <c r="C136" s="11" t="s">
        <v>12</v>
      </c>
      <c r="D136" s="43">
        <v>1</v>
      </c>
      <c r="E136" s="39">
        <v>229</v>
      </c>
      <c r="F136" s="38">
        <f t="shared" si="6"/>
        <v>229</v>
      </c>
      <c r="G136" s="2"/>
    </row>
    <row r="137" spans="1:7" ht="18" customHeight="1">
      <c r="A137" s="9">
        <f t="shared" si="7"/>
        <v>129</v>
      </c>
      <c r="B137" s="44" t="s">
        <v>157</v>
      </c>
      <c r="C137" s="11" t="s">
        <v>12</v>
      </c>
      <c r="D137" s="43">
        <v>3</v>
      </c>
      <c r="E137" s="39">
        <v>54</v>
      </c>
      <c r="F137" s="38">
        <f aca="true" t="shared" si="8" ref="F137:F168">D137*E137</f>
        <v>162</v>
      </c>
      <c r="G137" s="2"/>
    </row>
    <row r="138" spans="1:7" ht="18" customHeight="1">
      <c r="A138" s="9">
        <f aca="true" t="shared" si="9" ref="A138:A169">A137+1</f>
        <v>130</v>
      </c>
      <c r="B138" s="44" t="s">
        <v>158</v>
      </c>
      <c r="C138" s="11" t="s">
        <v>12</v>
      </c>
      <c r="D138" s="43">
        <v>1</v>
      </c>
      <c r="E138" s="39">
        <v>179</v>
      </c>
      <c r="F138" s="38">
        <f t="shared" si="8"/>
        <v>179</v>
      </c>
      <c r="G138" s="2"/>
    </row>
    <row r="139" spans="1:7" ht="18" customHeight="1">
      <c r="A139" s="9">
        <f t="shared" si="9"/>
        <v>131</v>
      </c>
      <c r="B139" s="44" t="s">
        <v>159</v>
      </c>
      <c r="C139" s="11" t="s">
        <v>12</v>
      </c>
      <c r="D139" s="43">
        <v>1</v>
      </c>
      <c r="E139" s="39">
        <v>531.8</v>
      </c>
      <c r="F139" s="38">
        <f t="shared" si="8"/>
        <v>531.8</v>
      </c>
      <c r="G139" s="2"/>
    </row>
    <row r="140" spans="1:7" ht="18" customHeight="1">
      <c r="A140" s="9">
        <f t="shared" si="9"/>
        <v>132</v>
      </c>
      <c r="B140" s="44" t="s">
        <v>160</v>
      </c>
      <c r="C140" s="11" t="s">
        <v>12</v>
      </c>
      <c r="D140" s="43">
        <v>1</v>
      </c>
      <c r="E140" s="39">
        <v>388.63</v>
      </c>
      <c r="F140" s="38">
        <f t="shared" si="8"/>
        <v>388.63</v>
      </c>
      <c r="G140" s="2"/>
    </row>
    <row r="141" spans="1:7" ht="18" customHeight="1">
      <c r="A141" s="9">
        <f t="shared" si="9"/>
        <v>133</v>
      </c>
      <c r="B141" s="44" t="s">
        <v>161</v>
      </c>
      <c r="C141" s="11" t="s">
        <v>12</v>
      </c>
      <c r="D141" s="43">
        <v>2</v>
      </c>
      <c r="E141" s="38">
        <v>90</v>
      </c>
      <c r="F141" s="38">
        <f t="shared" si="8"/>
        <v>180</v>
      </c>
      <c r="G141" s="2"/>
    </row>
    <row r="142" spans="1:7" ht="18" customHeight="1">
      <c r="A142" s="9">
        <f t="shared" si="9"/>
        <v>134</v>
      </c>
      <c r="B142" s="44" t="s">
        <v>162</v>
      </c>
      <c r="C142" s="11" t="s">
        <v>12</v>
      </c>
      <c r="D142" s="43">
        <v>1</v>
      </c>
      <c r="E142" s="39">
        <v>79.34</v>
      </c>
      <c r="F142" s="38">
        <f t="shared" si="8"/>
        <v>79.34</v>
      </c>
      <c r="G142" s="2"/>
    </row>
    <row r="143" spans="1:7" ht="18" customHeight="1">
      <c r="A143" s="9">
        <f t="shared" si="9"/>
        <v>135</v>
      </c>
      <c r="B143" s="44" t="s">
        <v>163</v>
      </c>
      <c r="C143" s="11" t="s">
        <v>12</v>
      </c>
      <c r="D143" s="43">
        <v>1</v>
      </c>
      <c r="E143" s="39">
        <v>85</v>
      </c>
      <c r="F143" s="38">
        <f t="shared" si="8"/>
        <v>85</v>
      </c>
      <c r="G143" s="2"/>
    </row>
    <row r="144" spans="1:7" ht="18" customHeight="1">
      <c r="A144" s="9">
        <f t="shared" si="9"/>
        <v>136</v>
      </c>
      <c r="B144" s="44" t="s">
        <v>164</v>
      </c>
      <c r="C144" s="11" t="s">
        <v>12</v>
      </c>
      <c r="D144" s="43">
        <v>1</v>
      </c>
      <c r="E144" s="39">
        <v>85.27</v>
      </c>
      <c r="F144" s="38">
        <f t="shared" si="8"/>
        <v>85.27</v>
      </c>
      <c r="G144" s="2"/>
    </row>
    <row r="145" spans="1:7" ht="18" customHeight="1">
      <c r="A145" s="9">
        <f t="shared" si="9"/>
        <v>137</v>
      </c>
      <c r="B145" s="44" t="s">
        <v>165</v>
      </c>
      <c r="C145" s="11" t="s">
        <v>12</v>
      </c>
      <c r="D145" s="43">
        <v>1</v>
      </c>
      <c r="E145" s="39">
        <v>570</v>
      </c>
      <c r="F145" s="38">
        <f t="shared" si="8"/>
        <v>570</v>
      </c>
      <c r="G145" s="2"/>
    </row>
    <row r="146" spans="1:7" ht="18" customHeight="1">
      <c r="A146" s="9">
        <f t="shared" si="9"/>
        <v>138</v>
      </c>
      <c r="B146" s="44" t="s">
        <v>166</v>
      </c>
      <c r="C146" s="11" t="s">
        <v>12</v>
      </c>
      <c r="D146" s="43">
        <v>1</v>
      </c>
      <c r="E146" s="38">
        <v>170</v>
      </c>
      <c r="F146" s="38">
        <f t="shared" si="8"/>
        <v>170</v>
      </c>
      <c r="G146" s="2"/>
    </row>
    <row r="147" spans="1:7" ht="18" customHeight="1">
      <c r="A147" s="9">
        <f t="shared" si="9"/>
        <v>139</v>
      </c>
      <c r="B147" s="44" t="s">
        <v>167</v>
      </c>
      <c r="C147" s="11" t="s">
        <v>12</v>
      </c>
      <c r="D147" s="43">
        <v>1</v>
      </c>
      <c r="E147" s="39">
        <v>170</v>
      </c>
      <c r="F147" s="38">
        <f t="shared" si="8"/>
        <v>170</v>
      </c>
      <c r="G147" s="2"/>
    </row>
    <row r="148" spans="1:7" ht="18" customHeight="1">
      <c r="A148" s="9">
        <f t="shared" si="9"/>
        <v>140</v>
      </c>
      <c r="B148" s="44" t="s">
        <v>168</v>
      </c>
      <c r="C148" s="11" t="s">
        <v>12</v>
      </c>
      <c r="D148" s="43">
        <v>1</v>
      </c>
      <c r="E148" s="39">
        <v>169</v>
      </c>
      <c r="F148" s="38">
        <f t="shared" si="8"/>
        <v>169</v>
      </c>
      <c r="G148" s="2"/>
    </row>
    <row r="149" spans="1:7" ht="18" customHeight="1">
      <c r="A149" s="9">
        <f t="shared" si="9"/>
        <v>141</v>
      </c>
      <c r="B149" s="44" t="s">
        <v>169</v>
      </c>
      <c r="C149" s="11" t="s">
        <v>12</v>
      </c>
      <c r="D149" s="43">
        <v>1</v>
      </c>
      <c r="E149" s="39">
        <v>1032.26</v>
      </c>
      <c r="F149" s="38">
        <f t="shared" si="8"/>
        <v>1032.26</v>
      </c>
      <c r="G149" s="2"/>
    </row>
    <row r="150" spans="1:7" ht="18" customHeight="1">
      <c r="A150" s="9">
        <f t="shared" si="9"/>
        <v>142</v>
      </c>
      <c r="B150" s="44" t="s">
        <v>134</v>
      </c>
      <c r="C150" s="11" t="s">
        <v>12</v>
      </c>
      <c r="D150" s="43">
        <v>1</v>
      </c>
      <c r="E150" s="39">
        <v>634.07</v>
      </c>
      <c r="F150" s="38">
        <f t="shared" si="8"/>
        <v>634.07</v>
      </c>
      <c r="G150" s="2"/>
    </row>
    <row r="151" spans="1:7" ht="18" customHeight="1">
      <c r="A151" s="9">
        <f t="shared" si="9"/>
        <v>143</v>
      </c>
      <c r="B151" s="44" t="s">
        <v>170</v>
      </c>
      <c r="C151" s="11" t="s">
        <v>12</v>
      </c>
      <c r="D151" s="43">
        <v>1</v>
      </c>
      <c r="E151" s="39">
        <v>350</v>
      </c>
      <c r="F151" s="38">
        <f t="shared" si="8"/>
        <v>350</v>
      </c>
      <c r="G151" s="2"/>
    </row>
    <row r="152" spans="1:7" ht="18" customHeight="1">
      <c r="A152" s="9">
        <f t="shared" si="9"/>
        <v>144</v>
      </c>
      <c r="B152" s="44" t="s">
        <v>134</v>
      </c>
      <c r="C152" s="11" t="s">
        <v>12</v>
      </c>
      <c r="D152" s="43">
        <v>1</v>
      </c>
      <c r="E152" s="39">
        <v>634.07</v>
      </c>
      <c r="F152" s="38">
        <f t="shared" si="8"/>
        <v>634.07</v>
      </c>
      <c r="G152" s="2"/>
    </row>
    <row r="153" spans="1:7" ht="18" customHeight="1">
      <c r="A153" s="9">
        <f t="shared" si="9"/>
        <v>145</v>
      </c>
      <c r="B153" s="44" t="s">
        <v>171</v>
      </c>
      <c r="C153" s="11" t="s">
        <v>12</v>
      </c>
      <c r="D153" s="43">
        <v>1</v>
      </c>
      <c r="E153" s="39">
        <v>31.45</v>
      </c>
      <c r="F153" s="38">
        <f t="shared" si="8"/>
        <v>31.45</v>
      </c>
      <c r="G153" s="2"/>
    </row>
    <row r="154" spans="1:7" ht="18" customHeight="1">
      <c r="A154" s="9">
        <f t="shared" si="9"/>
        <v>146</v>
      </c>
      <c r="B154" s="44" t="s">
        <v>172</v>
      </c>
      <c r="C154" s="11" t="s">
        <v>12</v>
      </c>
      <c r="D154" s="43">
        <v>1</v>
      </c>
      <c r="E154" s="39">
        <v>20.16</v>
      </c>
      <c r="F154" s="38">
        <f t="shared" si="8"/>
        <v>20.16</v>
      </c>
      <c r="G154" s="2"/>
    </row>
    <row r="155" spans="1:7" ht="18" customHeight="1">
      <c r="A155" s="9">
        <f t="shared" si="9"/>
        <v>147</v>
      </c>
      <c r="B155" s="44" t="s">
        <v>173</v>
      </c>
      <c r="C155" s="11" t="s">
        <v>12</v>
      </c>
      <c r="D155" s="43">
        <v>1</v>
      </c>
      <c r="E155" s="39">
        <v>120.97</v>
      </c>
      <c r="F155" s="38">
        <f t="shared" si="8"/>
        <v>120.97</v>
      </c>
      <c r="G155" s="2"/>
    </row>
    <row r="156" spans="1:7" ht="18" customHeight="1">
      <c r="A156" s="9">
        <f t="shared" si="9"/>
        <v>148</v>
      </c>
      <c r="B156" s="44" t="s">
        <v>77</v>
      </c>
      <c r="C156" s="11" t="s">
        <v>12</v>
      </c>
      <c r="D156" s="43">
        <v>1</v>
      </c>
      <c r="E156" s="39">
        <v>104.84</v>
      </c>
      <c r="F156" s="38">
        <f t="shared" si="8"/>
        <v>104.84</v>
      </c>
      <c r="G156" s="2"/>
    </row>
    <row r="157" spans="1:7" ht="18" customHeight="1">
      <c r="A157" s="9">
        <f t="shared" si="9"/>
        <v>149</v>
      </c>
      <c r="B157" s="44" t="s">
        <v>174</v>
      </c>
      <c r="C157" s="11" t="s">
        <v>12</v>
      </c>
      <c r="D157" s="43">
        <v>1</v>
      </c>
      <c r="E157" s="39">
        <v>114.58</v>
      </c>
      <c r="F157" s="38">
        <f t="shared" si="8"/>
        <v>114.58</v>
      </c>
      <c r="G157" s="2"/>
    </row>
    <row r="158" spans="1:7" ht="18" customHeight="1">
      <c r="A158" s="9">
        <f t="shared" si="9"/>
        <v>150</v>
      </c>
      <c r="B158" s="44" t="s">
        <v>175</v>
      </c>
      <c r="C158" s="11" t="s">
        <v>12</v>
      </c>
      <c r="D158" s="43">
        <v>1</v>
      </c>
      <c r="E158" s="39">
        <v>62.18</v>
      </c>
      <c r="F158" s="38">
        <f t="shared" si="8"/>
        <v>62.18</v>
      </c>
      <c r="G158" s="2"/>
    </row>
    <row r="159" spans="1:7" ht="18" customHeight="1">
      <c r="A159" s="9">
        <f t="shared" si="9"/>
        <v>151</v>
      </c>
      <c r="B159" s="44" t="s">
        <v>134</v>
      </c>
      <c r="C159" s="11" t="s">
        <v>12</v>
      </c>
      <c r="D159" s="43">
        <v>1</v>
      </c>
      <c r="E159" s="39">
        <v>634.07</v>
      </c>
      <c r="F159" s="38">
        <f t="shared" si="8"/>
        <v>634.07</v>
      </c>
      <c r="G159" s="2"/>
    </row>
    <row r="160" spans="1:7" ht="18" customHeight="1">
      <c r="A160" s="9">
        <f t="shared" si="9"/>
        <v>152</v>
      </c>
      <c r="B160" s="44" t="s">
        <v>176</v>
      </c>
      <c r="C160" s="11" t="s">
        <v>12</v>
      </c>
      <c r="D160" s="43">
        <v>1</v>
      </c>
      <c r="E160" s="39">
        <v>120.97</v>
      </c>
      <c r="F160" s="38">
        <f t="shared" si="8"/>
        <v>120.97</v>
      </c>
      <c r="G160" s="2"/>
    </row>
    <row r="161" spans="1:7" ht="18" customHeight="1">
      <c r="A161" s="9">
        <f t="shared" si="9"/>
        <v>153</v>
      </c>
      <c r="B161" s="44" t="s">
        <v>176</v>
      </c>
      <c r="C161" s="11" t="s">
        <v>12</v>
      </c>
      <c r="D161" s="43">
        <v>1</v>
      </c>
      <c r="E161" s="38">
        <v>104.8387</v>
      </c>
      <c r="F161" s="38">
        <f t="shared" si="8"/>
        <v>104.8387</v>
      </c>
      <c r="G161" s="2"/>
    </row>
    <row r="162" spans="1:7" ht="18" customHeight="1">
      <c r="A162" s="9">
        <f t="shared" si="9"/>
        <v>154</v>
      </c>
      <c r="B162" s="37" t="s">
        <v>177</v>
      </c>
      <c r="C162" s="11" t="s">
        <v>12</v>
      </c>
      <c r="D162" s="15">
        <v>1</v>
      </c>
      <c r="E162" s="38">
        <v>682.38</v>
      </c>
      <c r="F162" s="38">
        <f t="shared" si="8"/>
        <v>682.38</v>
      </c>
      <c r="G162" s="2"/>
    </row>
    <row r="163" spans="1:7" ht="18" customHeight="1">
      <c r="A163" s="9">
        <f t="shared" si="9"/>
        <v>155</v>
      </c>
      <c r="B163" s="37" t="s">
        <v>178</v>
      </c>
      <c r="C163" s="11" t="s">
        <v>12</v>
      </c>
      <c r="D163" s="43">
        <v>1</v>
      </c>
      <c r="E163" s="38">
        <v>65.79</v>
      </c>
      <c r="F163" s="38">
        <f t="shared" si="8"/>
        <v>65.79</v>
      </c>
      <c r="G163" s="2"/>
    </row>
    <row r="164" spans="1:7" ht="18" customHeight="1">
      <c r="A164" s="9">
        <f t="shared" si="9"/>
        <v>156</v>
      </c>
      <c r="B164" s="40" t="s">
        <v>179</v>
      </c>
      <c r="C164" s="11" t="s">
        <v>12</v>
      </c>
      <c r="D164" s="41">
        <v>1</v>
      </c>
      <c r="E164" s="38">
        <v>11.25</v>
      </c>
      <c r="F164" s="38">
        <f t="shared" si="8"/>
        <v>11.25</v>
      </c>
      <c r="G164" s="2"/>
    </row>
    <row r="165" spans="1:7" ht="18" customHeight="1">
      <c r="A165" s="9">
        <f t="shared" si="9"/>
        <v>157</v>
      </c>
      <c r="B165" s="40" t="s">
        <v>180</v>
      </c>
      <c r="C165" s="11" t="s">
        <v>12</v>
      </c>
      <c r="D165" s="41">
        <v>1</v>
      </c>
      <c r="E165" s="39">
        <v>56.52</v>
      </c>
      <c r="F165" s="38">
        <f t="shared" si="8"/>
        <v>56.52</v>
      </c>
      <c r="G165" s="2"/>
    </row>
    <row r="166" spans="1:7" ht="18" customHeight="1">
      <c r="A166" s="9">
        <f t="shared" si="9"/>
        <v>158</v>
      </c>
      <c r="B166" s="40" t="s">
        <v>181</v>
      </c>
      <c r="C166" s="11" t="s">
        <v>12</v>
      </c>
      <c r="D166" s="41">
        <v>1</v>
      </c>
      <c r="E166" s="39">
        <v>117.23</v>
      </c>
      <c r="F166" s="38">
        <f t="shared" si="8"/>
        <v>117.23</v>
      </c>
      <c r="G166" s="2"/>
    </row>
    <row r="167" spans="1:7" ht="18" customHeight="1">
      <c r="A167" s="9">
        <f t="shared" si="9"/>
        <v>159</v>
      </c>
      <c r="B167" s="40" t="s">
        <v>126</v>
      </c>
      <c r="C167" s="11" t="s">
        <v>12</v>
      </c>
      <c r="D167" s="41">
        <v>1</v>
      </c>
      <c r="E167" s="39">
        <v>102.97</v>
      </c>
      <c r="F167" s="38">
        <f t="shared" si="8"/>
        <v>102.97</v>
      </c>
      <c r="G167" s="2"/>
    </row>
    <row r="168" spans="1:7" ht="18" customHeight="1">
      <c r="A168" s="9">
        <f t="shared" si="9"/>
        <v>160</v>
      </c>
      <c r="B168" s="40" t="s">
        <v>182</v>
      </c>
      <c r="C168" s="11" t="s">
        <v>12</v>
      </c>
      <c r="D168" s="41">
        <v>1</v>
      </c>
      <c r="E168" s="38">
        <v>25.09</v>
      </c>
      <c r="F168" s="38">
        <f t="shared" si="8"/>
        <v>25.09</v>
      </c>
      <c r="G168" s="2"/>
    </row>
    <row r="169" spans="1:7" ht="18" customHeight="1">
      <c r="A169" s="9">
        <f t="shared" si="9"/>
        <v>161</v>
      </c>
      <c r="B169" s="40" t="s">
        <v>183</v>
      </c>
      <c r="C169" s="11" t="s">
        <v>12</v>
      </c>
      <c r="D169" s="41">
        <v>1</v>
      </c>
      <c r="E169" s="38">
        <v>54.17</v>
      </c>
      <c r="F169" s="38">
        <f aca="true" t="shared" si="10" ref="F169:F200">D169*E169</f>
        <v>54.17</v>
      </c>
      <c r="G169" s="2"/>
    </row>
    <row r="170" spans="1:7" ht="18" customHeight="1">
      <c r="A170" s="9">
        <f aca="true" t="shared" si="11" ref="A170:A198">A169+1</f>
        <v>162</v>
      </c>
      <c r="B170" s="40" t="s">
        <v>184</v>
      </c>
      <c r="C170" s="11" t="s">
        <v>12</v>
      </c>
      <c r="D170" s="41">
        <v>1</v>
      </c>
      <c r="E170" s="38">
        <v>30.73</v>
      </c>
      <c r="F170" s="38">
        <f t="shared" si="10"/>
        <v>30.73</v>
      </c>
      <c r="G170" s="2"/>
    </row>
    <row r="171" spans="1:7" ht="18" customHeight="1">
      <c r="A171" s="9">
        <f t="shared" si="11"/>
        <v>163</v>
      </c>
      <c r="B171" s="40" t="s">
        <v>185</v>
      </c>
      <c r="C171" s="11" t="s">
        <v>12</v>
      </c>
      <c r="D171" s="41">
        <v>1</v>
      </c>
      <c r="E171" s="38">
        <v>122.9</v>
      </c>
      <c r="F171" s="38">
        <f t="shared" si="10"/>
        <v>122.9</v>
      </c>
      <c r="G171" s="2"/>
    </row>
    <row r="172" spans="1:7" ht="18" customHeight="1">
      <c r="A172" s="9">
        <f t="shared" si="11"/>
        <v>164</v>
      </c>
      <c r="B172" s="40" t="s">
        <v>186</v>
      </c>
      <c r="C172" s="11" t="s">
        <v>12</v>
      </c>
      <c r="D172" s="41">
        <v>1</v>
      </c>
      <c r="E172" s="38">
        <v>150.42</v>
      </c>
      <c r="F172" s="38">
        <f t="shared" si="10"/>
        <v>150.42</v>
      </c>
      <c r="G172" s="2"/>
    </row>
    <row r="173" spans="1:7" ht="18" customHeight="1">
      <c r="A173" s="9">
        <f t="shared" si="11"/>
        <v>165</v>
      </c>
      <c r="B173" s="40" t="s">
        <v>187</v>
      </c>
      <c r="C173" s="11" t="s">
        <v>12</v>
      </c>
      <c r="D173" s="41">
        <v>1</v>
      </c>
      <c r="E173" s="38">
        <v>85.27</v>
      </c>
      <c r="F173" s="38">
        <f t="shared" si="10"/>
        <v>85.27</v>
      </c>
      <c r="G173" s="2"/>
    </row>
    <row r="174" spans="1:7" ht="18" customHeight="1">
      <c r="A174" s="9">
        <f t="shared" si="11"/>
        <v>166</v>
      </c>
      <c r="B174" s="40" t="s">
        <v>179</v>
      </c>
      <c r="C174" s="11" t="s">
        <v>12</v>
      </c>
      <c r="D174" s="41">
        <v>1</v>
      </c>
      <c r="E174" s="38">
        <v>11.25</v>
      </c>
      <c r="F174" s="38">
        <f t="shared" si="10"/>
        <v>11.25</v>
      </c>
      <c r="G174" s="2"/>
    </row>
    <row r="175" spans="1:7" ht="18" customHeight="1">
      <c r="A175" s="9">
        <f t="shared" si="11"/>
        <v>167</v>
      </c>
      <c r="B175" s="37" t="s">
        <v>57</v>
      </c>
      <c r="C175" s="11" t="s">
        <v>12</v>
      </c>
      <c r="D175" s="42">
        <v>1</v>
      </c>
      <c r="E175" s="38">
        <v>15.5</v>
      </c>
      <c r="F175" s="38">
        <f t="shared" si="10"/>
        <v>15.5</v>
      </c>
      <c r="G175" s="2"/>
    </row>
    <row r="176" spans="1:7" ht="18" customHeight="1">
      <c r="A176" s="9">
        <f t="shared" si="11"/>
        <v>168</v>
      </c>
      <c r="B176" s="37" t="s">
        <v>164</v>
      </c>
      <c r="C176" s="11" t="s">
        <v>12</v>
      </c>
      <c r="D176" s="42">
        <v>1</v>
      </c>
      <c r="E176" s="38">
        <v>85.27</v>
      </c>
      <c r="F176" s="38">
        <f t="shared" si="10"/>
        <v>85.27</v>
      </c>
      <c r="G176" s="2"/>
    </row>
    <row r="177" spans="1:7" ht="18" customHeight="1">
      <c r="A177" s="9">
        <f t="shared" si="11"/>
        <v>169</v>
      </c>
      <c r="B177" s="37" t="s">
        <v>188</v>
      </c>
      <c r="C177" s="11" t="s">
        <v>12</v>
      </c>
      <c r="D177" s="41">
        <v>1</v>
      </c>
      <c r="E177" s="38">
        <v>164.51</v>
      </c>
      <c r="F177" s="38">
        <f t="shared" si="10"/>
        <v>164.51</v>
      </c>
      <c r="G177" s="2"/>
    </row>
    <row r="178" spans="1:7" ht="18" customHeight="1">
      <c r="A178" s="9">
        <f t="shared" si="11"/>
        <v>170</v>
      </c>
      <c r="B178" s="44" t="s">
        <v>189</v>
      </c>
      <c r="C178" s="11" t="s">
        <v>12</v>
      </c>
      <c r="D178" s="41">
        <v>1</v>
      </c>
      <c r="E178" s="38">
        <v>429</v>
      </c>
      <c r="F178" s="38">
        <f t="shared" si="10"/>
        <v>429</v>
      </c>
      <c r="G178" s="2"/>
    </row>
    <row r="179" spans="1:7" ht="18" customHeight="1">
      <c r="A179" s="9">
        <f t="shared" si="11"/>
        <v>171</v>
      </c>
      <c r="B179" s="44" t="s">
        <v>190</v>
      </c>
      <c r="C179" s="11" t="s">
        <v>12</v>
      </c>
      <c r="D179" s="41">
        <v>1</v>
      </c>
      <c r="E179" s="38">
        <v>67.73</v>
      </c>
      <c r="F179" s="38">
        <f t="shared" si="10"/>
        <v>67.73</v>
      </c>
      <c r="G179" s="2"/>
    </row>
    <row r="180" spans="1:7" ht="18" customHeight="1">
      <c r="A180" s="9">
        <f t="shared" si="11"/>
        <v>172</v>
      </c>
      <c r="B180" s="44" t="s">
        <v>191</v>
      </c>
      <c r="C180" s="11" t="s">
        <v>12</v>
      </c>
      <c r="D180" s="41">
        <v>1</v>
      </c>
      <c r="E180" s="38">
        <v>775</v>
      </c>
      <c r="F180" s="38">
        <f t="shared" si="10"/>
        <v>775</v>
      </c>
      <c r="G180" s="2"/>
    </row>
    <row r="181" spans="1:7" ht="18" customHeight="1">
      <c r="A181" s="9">
        <f t="shared" si="11"/>
        <v>173</v>
      </c>
      <c r="B181" s="44" t="s">
        <v>192</v>
      </c>
      <c r="C181" s="11" t="s">
        <v>12</v>
      </c>
      <c r="D181" s="41">
        <v>1</v>
      </c>
      <c r="E181" s="38">
        <v>789</v>
      </c>
      <c r="F181" s="38">
        <f t="shared" si="10"/>
        <v>789</v>
      </c>
      <c r="G181" s="2"/>
    </row>
    <row r="182" spans="1:7" ht="18" customHeight="1">
      <c r="A182" s="9">
        <f t="shared" si="11"/>
        <v>174</v>
      </c>
      <c r="B182" s="44" t="s">
        <v>164</v>
      </c>
      <c r="C182" s="11" t="s">
        <v>12</v>
      </c>
      <c r="D182" s="41">
        <v>1</v>
      </c>
      <c r="E182" s="38">
        <v>85.27</v>
      </c>
      <c r="F182" s="38">
        <f t="shared" si="10"/>
        <v>85.27</v>
      </c>
      <c r="G182" s="2"/>
    </row>
    <row r="183" spans="1:7" ht="18" customHeight="1">
      <c r="A183" s="9">
        <f t="shared" si="11"/>
        <v>175</v>
      </c>
      <c r="B183" s="44" t="s">
        <v>193</v>
      </c>
      <c r="C183" s="11" t="s">
        <v>12</v>
      </c>
      <c r="D183" s="41">
        <v>1</v>
      </c>
      <c r="E183" s="38">
        <v>430</v>
      </c>
      <c r="F183" s="38">
        <f t="shared" si="10"/>
        <v>430</v>
      </c>
      <c r="G183" s="2"/>
    </row>
    <row r="184" spans="1:7" ht="18" customHeight="1">
      <c r="A184" s="9">
        <f t="shared" si="11"/>
        <v>176</v>
      </c>
      <c r="B184" s="37" t="s">
        <v>194</v>
      </c>
      <c r="C184" s="11" t="s">
        <v>12</v>
      </c>
      <c r="D184" s="41">
        <v>1</v>
      </c>
      <c r="E184" s="38">
        <v>1720</v>
      </c>
      <c r="F184" s="38">
        <f t="shared" si="10"/>
        <v>1720</v>
      </c>
      <c r="G184" s="2"/>
    </row>
    <row r="185" spans="1:7" ht="18" customHeight="1">
      <c r="A185" s="9">
        <f t="shared" si="11"/>
        <v>177</v>
      </c>
      <c r="B185" s="44" t="s">
        <v>195</v>
      </c>
      <c r="C185" s="11" t="s">
        <v>12</v>
      </c>
      <c r="D185" s="43">
        <v>1</v>
      </c>
      <c r="E185" s="45">
        <v>336.05</v>
      </c>
      <c r="F185" s="38">
        <f t="shared" si="10"/>
        <v>336.05</v>
      </c>
      <c r="G185" s="2"/>
    </row>
    <row r="186" spans="1:7" ht="18" customHeight="1">
      <c r="A186" s="9">
        <f t="shared" si="11"/>
        <v>178</v>
      </c>
      <c r="B186" s="44" t="s">
        <v>130</v>
      </c>
      <c r="C186" s="11" t="s">
        <v>12</v>
      </c>
      <c r="D186" s="43">
        <v>1</v>
      </c>
      <c r="E186" s="45">
        <v>20.92</v>
      </c>
      <c r="F186" s="38">
        <f t="shared" si="10"/>
        <v>20.92</v>
      </c>
      <c r="G186" s="2"/>
    </row>
    <row r="187" spans="1:7" ht="18" customHeight="1">
      <c r="A187" s="9">
        <f t="shared" si="11"/>
        <v>179</v>
      </c>
      <c r="B187" s="44" t="s">
        <v>196</v>
      </c>
      <c r="C187" s="11" t="s">
        <v>12</v>
      </c>
      <c r="D187" s="43">
        <v>1</v>
      </c>
      <c r="E187" s="45">
        <v>52.34</v>
      </c>
      <c r="F187" s="38">
        <f t="shared" si="10"/>
        <v>52.34</v>
      </c>
      <c r="G187" s="2"/>
    </row>
    <row r="188" spans="1:7" ht="18" customHeight="1">
      <c r="A188" s="9">
        <f t="shared" si="11"/>
        <v>180</v>
      </c>
      <c r="B188" s="44" t="s">
        <v>197</v>
      </c>
      <c r="C188" s="11" t="s">
        <v>12</v>
      </c>
      <c r="D188" s="43">
        <v>1</v>
      </c>
      <c r="E188" s="45">
        <v>111</v>
      </c>
      <c r="F188" s="38">
        <f t="shared" si="10"/>
        <v>111</v>
      </c>
      <c r="G188" s="2"/>
    </row>
    <row r="189" spans="1:7" ht="18" customHeight="1">
      <c r="A189" s="9">
        <f t="shared" si="11"/>
        <v>181</v>
      </c>
      <c r="B189" s="37" t="s">
        <v>198</v>
      </c>
      <c r="C189" s="11" t="s">
        <v>12</v>
      </c>
      <c r="D189" s="43">
        <v>1</v>
      </c>
      <c r="E189" s="45">
        <v>1830.65</v>
      </c>
      <c r="F189" s="38">
        <f t="shared" si="10"/>
        <v>1830.65</v>
      </c>
      <c r="G189" s="2"/>
    </row>
    <row r="190" spans="1:7" ht="18" customHeight="1">
      <c r="A190" s="9">
        <f t="shared" si="11"/>
        <v>182</v>
      </c>
      <c r="B190" s="44" t="s">
        <v>199</v>
      </c>
      <c r="C190" s="11" t="s">
        <v>12</v>
      </c>
      <c r="D190" s="15">
        <v>575</v>
      </c>
      <c r="E190" s="38">
        <v>35.33</v>
      </c>
      <c r="F190" s="45">
        <f t="shared" si="10"/>
        <v>20314.75</v>
      </c>
      <c r="G190" s="2"/>
    </row>
    <row r="191" spans="1:6" ht="31.5">
      <c r="A191" s="9">
        <f t="shared" si="11"/>
        <v>183</v>
      </c>
      <c r="B191" s="46" t="s">
        <v>200</v>
      </c>
      <c r="C191" s="47" t="s">
        <v>12</v>
      </c>
      <c r="D191" s="47">
        <v>1</v>
      </c>
      <c r="E191" s="48">
        <v>1700</v>
      </c>
      <c r="F191" s="49">
        <f t="shared" si="10"/>
        <v>1700</v>
      </c>
    </row>
    <row r="192" spans="1:6" ht="24" customHeight="1">
      <c r="A192" s="9">
        <f t="shared" si="11"/>
        <v>184</v>
      </c>
      <c r="B192" s="46" t="s">
        <v>201</v>
      </c>
      <c r="C192" s="47" t="s">
        <v>12</v>
      </c>
      <c r="D192" s="47">
        <v>8</v>
      </c>
      <c r="E192" s="48">
        <v>1679</v>
      </c>
      <c r="F192" s="49">
        <f t="shared" si="10"/>
        <v>13432</v>
      </c>
    </row>
    <row r="193" spans="1:6" ht="15.75">
      <c r="A193" s="9">
        <f t="shared" si="11"/>
        <v>185</v>
      </c>
      <c r="B193" s="35" t="s">
        <v>202</v>
      </c>
      <c r="C193" s="9" t="s">
        <v>12</v>
      </c>
      <c r="D193" s="9">
        <v>2</v>
      </c>
      <c r="E193" s="12">
        <v>459</v>
      </c>
      <c r="F193" s="13">
        <f t="shared" si="10"/>
        <v>918</v>
      </c>
    </row>
    <row r="194" spans="1:6" ht="15.75">
      <c r="A194" s="9">
        <f t="shared" si="11"/>
        <v>186</v>
      </c>
      <c r="B194" s="35" t="s">
        <v>203</v>
      </c>
      <c r="C194" s="9" t="s">
        <v>12</v>
      </c>
      <c r="D194" s="9">
        <v>1</v>
      </c>
      <c r="E194" s="12">
        <v>640</v>
      </c>
      <c r="F194" s="13">
        <f t="shared" si="10"/>
        <v>640</v>
      </c>
    </row>
    <row r="195" spans="1:6" ht="15.75">
      <c r="A195" s="9">
        <f t="shared" si="11"/>
        <v>187</v>
      </c>
      <c r="B195" s="46" t="s">
        <v>204</v>
      </c>
      <c r="C195" s="47" t="s">
        <v>12</v>
      </c>
      <c r="D195" s="47">
        <v>3</v>
      </c>
      <c r="E195" s="48">
        <v>490</v>
      </c>
      <c r="F195" s="49">
        <f t="shared" si="10"/>
        <v>1470</v>
      </c>
    </row>
    <row r="196" spans="1:6" ht="15.75">
      <c r="A196" s="9">
        <f t="shared" si="11"/>
        <v>188</v>
      </c>
      <c r="B196" s="46" t="s">
        <v>204</v>
      </c>
      <c r="C196" s="9" t="s">
        <v>12</v>
      </c>
      <c r="D196" s="9">
        <v>11</v>
      </c>
      <c r="E196" s="12">
        <v>1280</v>
      </c>
      <c r="F196" s="13">
        <f t="shared" si="10"/>
        <v>14080</v>
      </c>
    </row>
    <row r="197" spans="1:6" ht="15.75">
      <c r="A197" s="9">
        <f t="shared" si="11"/>
        <v>189</v>
      </c>
      <c r="B197" s="35" t="s">
        <v>205</v>
      </c>
      <c r="C197" s="9" t="s">
        <v>12</v>
      </c>
      <c r="D197" s="9">
        <v>10</v>
      </c>
      <c r="E197" s="12">
        <v>1690</v>
      </c>
      <c r="F197" s="13">
        <f t="shared" si="10"/>
        <v>16900</v>
      </c>
    </row>
    <row r="198" spans="1:6" ht="15.75">
      <c r="A198" s="9">
        <f t="shared" si="11"/>
        <v>190</v>
      </c>
      <c r="B198" s="46" t="s">
        <v>206</v>
      </c>
      <c r="C198" s="47" t="s">
        <v>12</v>
      </c>
      <c r="D198" s="47">
        <v>1</v>
      </c>
      <c r="E198" s="48">
        <v>499</v>
      </c>
      <c r="F198" s="49">
        <f t="shared" si="10"/>
        <v>499</v>
      </c>
    </row>
    <row r="199" spans="2:6" s="18" customFormat="1" ht="15.75">
      <c r="B199" s="50" t="s">
        <v>32</v>
      </c>
      <c r="E199" s="51"/>
      <c r="F199" s="52">
        <v>160783.75</v>
      </c>
    </row>
    <row r="200" ht="15.75">
      <c r="F200" s="53"/>
    </row>
    <row r="201" spans="1:9" ht="15.75">
      <c r="A201" s="21"/>
      <c r="B201" s="3"/>
      <c r="C201" s="32" t="s">
        <v>33</v>
      </c>
      <c r="D201" s="32"/>
      <c r="E201" s="32"/>
      <c r="F201" s="32"/>
      <c r="G201" s="22"/>
      <c r="H201" s="22"/>
      <c r="I201" s="22"/>
    </row>
    <row r="202" spans="1:9" ht="16.5" customHeight="1">
      <c r="A202" s="23"/>
      <c r="B202" s="24" t="s">
        <v>34</v>
      </c>
      <c r="C202" s="33" t="s">
        <v>35</v>
      </c>
      <c r="D202" s="33"/>
      <c r="E202" s="33"/>
      <c r="F202" s="33"/>
      <c r="G202" s="25"/>
      <c r="H202" s="25"/>
      <c r="I202" s="26"/>
    </row>
    <row r="203" spans="1:9" ht="15.75" customHeight="1">
      <c r="A203" s="3"/>
      <c r="B203" s="27" t="s">
        <v>36</v>
      </c>
      <c r="C203" s="32" t="s">
        <v>37</v>
      </c>
      <c r="D203" s="32"/>
      <c r="E203" s="32"/>
      <c r="F203" s="32"/>
      <c r="G203" s="25"/>
      <c r="H203" s="25"/>
      <c r="I203" s="26"/>
    </row>
  </sheetData>
  <sheetProtection/>
  <mergeCells count="7">
    <mergeCell ref="C203:F203"/>
    <mergeCell ref="A1:B3"/>
    <mergeCell ref="C1:F2"/>
    <mergeCell ref="A5:F5"/>
    <mergeCell ref="A6:F6"/>
    <mergeCell ref="C201:F201"/>
    <mergeCell ref="C202:F202"/>
  </mergeCells>
  <printOptions/>
  <pageMargins left="0.45" right="0.45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ileana.olariu</dc:creator>
  <cp:keywords/>
  <dc:description/>
  <cp:lastModifiedBy>gina grecu</cp:lastModifiedBy>
  <cp:lastPrinted>2019-09-18T07:04:46Z</cp:lastPrinted>
  <dcterms:created xsi:type="dcterms:W3CDTF">2019-04-25T11:29:08Z</dcterms:created>
  <dcterms:modified xsi:type="dcterms:W3CDTF">2019-09-23T09:11:14Z</dcterms:modified>
  <cp:category/>
  <cp:version/>
  <cp:contentType/>
  <cp:contentStatus/>
</cp:coreProperties>
</file>