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NEXA_1b___CONTUL_DE_EXECUTIE__" sheetId="1" r:id="rId1"/>
  </sheets>
  <definedNames/>
  <calcPr fullCalcOnLoad="1"/>
</workbook>
</file>

<file path=xl/sharedStrings.xml><?xml version="1.0" encoding="utf-8"?>
<sst xmlns="http://schemas.openxmlformats.org/spreadsheetml/2006/main" count="107" uniqueCount="89">
  <si>
    <t>cod</t>
  </si>
  <si>
    <t>000102</t>
  </si>
  <si>
    <t>4802</t>
  </si>
  <si>
    <t>0002</t>
  </si>
  <si>
    <t>0003</t>
  </si>
  <si>
    <t>0014</t>
  </si>
  <si>
    <t>II. VENITURI DIN CAPITAL (cod 39.02)</t>
  </si>
  <si>
    <t>0015</t>
  </si>
  <si>
    <t>Venituri din valorificarea unor bunuri (cod 39.02.01 la 39.02.07)</t>
  </si>
  <si>
    <t>3902</t>
  </si>
  <si>
    <t>Venituri din valorificarea unor bunuri ale institutiilor publice</t>
  </si>
  <si>
    <t>390201</t>
  </si>
  <si>
    <t>0017</t>
  </si>
  <si>
    <t>SUBVENTII DE LA ALTE NIVELE ALE ADMINISTRATIEI PUBLICE</t>
  </si>
  <si>
    <t>0018</t>
  </si>
  <si>
    <t>Subventii de la bugetul de stat</t>
  </si>
  <si>
    <t>4202</t>
  </si>
  <si>
    <t>Denumire indicator</t>
  </si>
  <si>
    <t>ROMÂNIA</t>
  </si>
  <si>
    <t>JUDEŢUL CLUJ</t>
  </si>
  <si>
    <t>CONSILIUL JUDEŢEAN</t>
  </si>
  <si>
    <t>mii lei</t>
  </si>
  <si>
    <t>Cod ind.</t>
  </si>
  <si>
    <t>SECRETAR AL JUDEŢULUI</t>
  </si>
  <si>
    <t xml:space="preserve">        Contrasemnează:</t>
  </si>
  <si>
    <t xml:space="preserve">                                                 CONTUL DE EXECUŢIE AL BUGETULUI LOCAL-VENITURI</t>
  </si>
  <si>
    <t>Fondul European de Dezvoltare Regională</t>
  </si>
  <si>
    <t>420220</t>
  </si>
  <si>
    <t>Subv de la bug de stat pt sustinerea proiectelor FEN postaderare</t>
  </si>
  <si>
    <t>Sume primite in contul platilor efectuate in anul curent</t>
  </si>
  <si>
    <t xml:space="preserve">TOTAL VENITURI </t>
  </si>
  <si>
    <t xml:space="preserve">I.  VENITURI CURENTE </t>
  </si>
  <si>
    <t xml:space="preserve">          SIMONA GACI</t>
  </si>
  <si>
    <t>3702</t>
  </si>
  <si>
    <t>370204</t>
  </si>
  <si>
    <t>Varsaminte din sectiunea de functionare</t>
  </si>
  <si>
    <t>0016</t>
  </si>
  <si>
    <t>III.OPERAŢIUNI FINANCIARE</t>
  </si>
  <si>
    <t>Transferuri voluntare, altele decat subvenţiile</t>
  </si>
  <si>
    <t xml:space="preserve">                                                                    Secţiunea de dezvoltare</t>
  </si>
  <si>
    <t xml:space="preserve">C2.  VANZARI DE BUNURI SI SERVICII </t>
  </si>
  <si>
    <t>IV.  SUBVENTII (cod 00.18)</t>
  </si>
  <si>
    <t xml:space="preserve">VENITURI NEFISCALE </t>
  </si>
  <si>
    <t>0012</t>
  </si>
  <si>
    <t>Finantarea Programului National de Dezvoltare Locala</t>
  </si>
  <si>
    <t>420265</t>
  </si>
  <si>
    <t>420262</t>
  </si>
  <si>
    <t>Sume alocate din bugetul de stat aferente corectiilor financiare</t>
  </si>
  <si>
    <t xml:space="preserve">                           PREŞEDINTE,</t>
  </si>
  <si>
    <t>3602</t>
  </si>
  <si>
    <t xml:space="preserve">Diverse venituri </t>
  </si>
  <si>
    <t>480201</t>
  </si>
  <si>
    <t>48020101</t>
  </si>
  <si>
    <t>Sume primite de la UE/alti donatori in contul platilor efectuate si prefinantari aferente cadrului financiar 2014-2020</t>
  </si>
  <si>
    <t xml:space="preserve">                               ALIN TIȘE</t>
  </si>
  <si>
    <t>420205</t>
  </si>
  <si>
    <t>Planuri și regulamente de urbanism</t>
  </si>
  <si>
    <t>420218</t>
  </si>
  <si>
    <t>Subvenții din veniturile proprii ale Ministerului Sănătății către bugetele locale pentru finanțarea investițiilor în sănătate</t>
  </si>
  <si>
    <t>480203</t>
  </si>
  <si>
    <t>48020301</t>
  </si>
  <si>
    <t>Fondul de Coeziune</t>
  </si>
  <si>
    <t>360247</t>
  </si>
  <si>
    <t>Alte venituri pentru finantarea sectiunii de dezvoltare</t>
  </si>
  <si>
    <t>420269</t>
  </si>
  <si>
    <t>Subventii de la bugetul de stat catre bugetele locale necesare sustinerii derularii proiectelor fin din FEN postaderare cadru 2014-2020</t>
  </si>
  <si>
    <t>48020102</t>
  </si>
  <si>
    <t>Sume primite in contul platilor efectuate in anii anteriori</t>
  </si>
  <si>
    <t>480202</t>
  </si>
  <si>
    <t>48020201</t>
  </si>
  <si>
    <t>Fondul Social European ( FSE )</t>
  </si>
  <si>
    <t>48020302</t>
  </si>
  <si>
    <t xml:space="preserve">                                                                        la data de 31.03.2019</t>
  </si>
  <si>
    <t>Prevederi         an 2019</t>
  </si>
  <si>
    <t>Prevederi trim. I 2019</t>
  </si>
  <si>
    <t>Încasări realizate trim.I 2019</t>
  </si>
  <si>
    <t>Încasări realizate trim. I 2019</t>
  </si>
  <si>
    <t>VENITURI PROPRII</t>
  </si>
  <si>
    <t>4990</t>
  </si>
  <si>
    <t>400214</t>
  </si>
  <si>
    <t>Sume din excedentul bugetului local utilizate pentru finantarea cheltuielilor sect de dezvoltare</t>
  </si>
  <si>
    <t>4602</t>
  </si>
  <si>
    <t>460204</t>
  </si>
  <si>
    <t xml:space="preserve">Alte sume primite de la UE </t>
  </si>
  <si>
    <t>Alte sume primite din fonduri de la UE pentru programele operationale finantate din cadrul financiar 2014-2020</t>
  </si>
  <si>
    <t>48020202</t>
  </si>
  <si>
    <t>Nr.
crt.</t>
  </si>
  <si>
    <t>Anexa nr. 1b</t>
  </si>
  <si>
    <t>la Hotărârea nr. 133/2019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</si>
</sst>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#,##0&quot;L&quot;;\-#,##0&quot;L&quot;"/>
    <numFmt numFmtId="183" formatCode="#,##0&quot;L&quot;;[Red]\-#,##0&quot;L&quot;"/>
    <numFmt numFmtId="184" formatCode="#,##0.00&quot;L&quot;;\-#,##0.00&quot;L&quot;"/>
    <numFmt numFmtId="185" formatCode="#,##0.00&quot;L&quot;;[Red]\-#,##0.00&quot;L&quot;"/>
    <numFmt numFmtId="186" formatCode="_-* #,##0&quot;L&quot;_-;\-* #,##0&quot;L&quot;_-;_-* &quot;-&quot;&quot;L&quot;_-;_-@_-"/>
    <numFmt numFmtId="187" formatCode="_-* #,##0_L_-;\-* #,##0_L_-;_-* &quot;-&quot;_L_-;_-@_-"/>
    <numFmt numFmtId="188" formatCode="_-* #,##0.00&quot;L&quot;_-;\-* #,##0.00&quot;L&quot;_-;_-* &quot;-&quot;??&quot;L&quot;_-;_-@_-"/>
    <numFmt numFmtId="189" formatCode="_-* #,##0.00_L_-;\-* #,##0.00_L_-;_-* &quot;-&quot;??_L_-;_-@_-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 horizontal="left"/>
    </xf>
    <xf numFmtId="4" fontId="20" fillId="0" borderId="11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left"/>
    </xf>
    <xf numFmtId="4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49" fontId="20" fillId="0" borderId="12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49" fontId="20" fillId="0" borderId="11" xfId="0" applyNumberFormat="1" applyFont="1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33" borderId="0" xfId="0" applyFont="1" applyFill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Text avertisment" xfId="47"/>
    <cellStyle name="Text explicativ" xfId="48"/>
    <cellStyle name="Titlu" xfId="49"/>
    <cellStyle name="Titlu 1" xfId="50"/>
    <cellStyle name="Titlu 2" xfId="51"/>
    <cellStyle name="Titlu 3" xfId="52"/>
    <cellStyle name="Titlu 4" xfId="53"/>
    <cellStyle name="Total" xfId="54"/>
    <cellStyle name="Verificare celulă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8515625" style="0" customWidth="1"/>
    <col min="2" max="2" width="76.421875" style="0" customWidth="1"/>
    <col min="3" max="3" width="4.00390625" style="0" hidden="1" customWidth="1"/>
    <col min="4" max="4" width="11.57421875" style="0" customWidth="1"/>
    <col min="5" max="5" width="14.57421875" style="0" customWidth="1"/>
    <col min="6" max="6" width="13.00390625" style="0" customWidth="1"/>
    <col min="7" max="7" width="12.00390625" style="0" customWidth="1"/>
    <col min="8" max="8" width="1.8515625" style="0" hidden="1" customWidth="1"/>
    <col min="9" max="9" width="10.140625" style="0" bestFit="1" customWidth="1"/>
  </cols>
  <sheetData>
    <row r="1" spans="1:9" ht="15.75">
      <c r="A1" s="25" t="s">
        <v>18</v>
      </c>
      <c r="B1" s="25"/>
      <c r="C1" s="5"/>
      <c r="D1" s="5"/>
      <c r="E1" s="25" t="s">
        <v>87</v>
      </c>
      <c r="F1" s="25"/>
      <c r="G1" s="25"/>
      <c r="H1" s="2"/>
      <c r="I1" s="2"/>
    </row>
    <row r="2" spans="1:9" ht="15.75">
      <c r="A2" s="25" t="s">
        <v>19</v>
      </c>
      <c r="B2" s="25"/>
      <c r="C2" s="5"/>
      <c r="D2" s="5"/>
      <c r="E2" s="35" t="s">
        <v>88</v>
      </c>
      <c r="F2" s="35"/>
      <c r="G2" s="35"/>
      <c r="H2" s="2"/>
      <c r="I2" s="2"/>
    </row>
    <row r="3" spans="1:9" ht="15.75">
      <c r="A3" s="25" t="s">
        <v>20</v>
      </c>
      <c r="B3" s="25"/>
      <c r="C3" s="5"/>
      <c r="D3" s="5"/>
      <c r="E3" s="5"/>
      <c r="F3" s="5"/>
      <c r="G3" s="5"/>
      <c r="H3" s="2"/>
      <c r="I3" s="2"/>
    </row>
    <row r="4" spans="1:7" ht="15.75">
      <c r="A4" s="4"/>
      <c r="B4" s="5" t="s">
        <v>25</v>
      </c>
      <c r="C4" s="4"/>
      <c r="D4" s="4"/>
      <c r="E4" s="4"/>
      <c r="F4" s="4"/>
      <c r="G4" s="4"/>
    </row>
    <row r="5" spans="1:7" ht="15.75">
      <c r="A5" s="4"/>
      <c r="B5" s="5" t="s">
        <v>72</v>
      </c>
      <c r="C5" s="4"/>
      <c r="D5" s="4"/>
      <c r="E5" s="4"/>
      <c r="F5" s="4"/>
      <c r="G5" s="4"/>
    </row>
    <row r="6" spans="1:7" ht="16.5" thickBot="1">
      <c r="A6" s="4"/>
      <c r="B6" s="5" t="s">
        <v>39</v>
      </c>
      <c r="C6" s="4"/>
      <c r="D6" s="4"/>
      <c r="E6" s="4"/>
      <c r="F6" s="4"/>
      <c r="G6" s="6" t="s">
        <v>21</v>
      </c>
    </row>
    <row r="7" spans="1:7" ht="12.75" customHeight="1">
      <c r="A7" s="28" t="s">
        <v>86</v>
      </c>
      <c r="B7" s="33" t="s">
        <v>17</v>
      </c>
      <c r="C7" s="5"/>
      <c r="D7" s="26" t="s">
        <v>22</v>
      </c>
      <c r="E7" s="28" t="s">
        <v>73</v>
      </c>
      <c r="F7" s="28" t="s">
        <v>74</v>
      </c>
      <c r="G7" s="28" t="s">
        <v>75</v>
      </c>
    </row>
    <row r="8" spans="1:8" ht="50.25" customHeight="1" thickBot="1">
      <c r="A8" s="34"/>
      <c r="B8" s="34"/>
      <c r="C8" s="5"/>
      <c r="D8" s="27"/>
      <c r="E8" s="29"/>
      <c r="F8" s="29"/>
      <c r="G8" s="29"/>
      <c r="H8" t="s">
        <v>0</v>
      </c>
    </row>
    <row r="9" spans="1:8" ht="15.75">
      <c r="A9" s="7">
        <v>1</v>
      </c>
      <c r="B9" s="7" t="s">
        <v>30</v>
      </c>
      <c r="C9" s="4"/>
      <c r="D9" s="8" t="s">
        <v>1</v>
      </c>
      <c r="E9" s="9">
        <f>E16+E19+E22+E25+E14+E36+E34</f>
        <v>487905.45999999996</v>
      </c>
      <c r="F9" s="9">
        <f>F16+F19+F22+F25+F14+F36+F34</f>
        <v>5050.56</v>
      </c>
      <c r="G9" s="9">
        <f>G16+G19+G22+G25+G14+G36+G34</f>
        <v>21537.339999999997</v>
      </c>
      <c r="H9" t="s">
        <v>1</v>
      </c>
    </row>
    <row r="10" spans="1:7" ht="15.75">
      <c r="A10" s="7">
        <f>A9+1</f>
        <v>2</v>
      </c>
      <c r="B10" s="7" t="s">
        <v>77</v>
      </c>
      <c r="C10" s="4"/>
      <c r="D10" s="8" t="s">
        <v>78</v>
      </c>
      <c r="E10" s="9">
        <v>83264.96</v>
      </c>
      <c r="F10" s="9">
        <v>0</v>
      </c>
      <c r="G10" s="9">
        <v>20000.51</v>
      </c>
    </row>
    <row r="11" spans="1:8" ht="14.25" customHeight="1">
      <c r="A11" s="3">
        <v>3</v>
      </c>
      <c r="B11" s="3" t="s">
        <v>31</v>
      </c>
      <c r="C11" s="4"/>
      <c r="D11" s="10" t="s">
        <v>3</v>
      </c>
      <c r="E11" s="11">
        <v>83264.96</v>
      </c>
      <c r="F11" s="11">
        <v>4218.33</v>
      </c>
      <c r="G11" s="11">
        <v>0</v>
      </c>
      <c r="H11" t="s">
        <v>3</v>
      </c>
    </row>
    <row r="12" spans="1:8" ht="15.75">
      <c r="A12" s="3">
        <f aca="true" t="shared" si="0" ref="A12:A45">A11+1</f>
        <v>4</v>
      </c>
      <c r="B12" s="3" t="s">
        <v>42</v>
      </c>
      <c r="C12" s="4"/>
      <c r="D12" s="10" t="s">
        <v>43</v>
      </c>
      <c r="E12" s="11">
        <v>83264.96</v>
      </c>
      <c r="F12" s="11">
        <v>4218.33</v>
      </c>
      <c r="G12" s="11">
        <v>0</v>
      </c>
      <c r="H12" t="s">
        <v>4</v>
      </c>
    </row>
    <row r="13" spans="1:8" ht="15.75">
      <c r="A13" s="3">
        <f t="shared" si="0"/>
        <v>5</v>
      </c>
      <c r="B13" s="3" t="s">
        <v>40</v>
      </c>
      <c r="C13" s="4"/>
      <c r="D13" s="12" t="s">
        <v>5</v>
      </c>
      <c r="E13" s="11">
        <v>83264.96</v>
      </c>
      <c r="F13" s="11">
        <v>4218.33</v>
      </c>
      <c r="G13" s="13">
        <v>0</v>
      </c>
      <c r="H13" t="s">
        <v>5</v>
      </c>
    </row>
    <row r="14" spans="1:7" ht="15.75">
      <c r="A14" s="3">
        <f t="shared" si="0"/>
        <v>6</v>
      </c>
      <c r="B14" s="3" t="s">
        <v>50</v>
      </c>
      <c r="C14" s="4"/>
      <c r="D14" s="12" t="s">
        <v>49</v>
      </c>
      <c r="E14" s="11">
        <v>83264.96</v>
      </c>
      <c r="F14" s="11">
        <v>0</v>
      </c>
      <c r="G14" s="13">
        <v>0</v>
      </c>
    </row>
    <row r="15" spans="1:7" ht="18" customHeight="1">
      <c r="A15" s="3">
        <f t="shared" si="0"/>
        <v>7</v>
      </c>
      <c r="B15" s="14" t="s">
        <v>63</v>
      </c>
      <c r="C15" s="4"/>
      <c r="D15" s="12" t="s">
        <v>62</v>
      </c>
      <c r="E15" s="11">
        <v>83264.96</v>
      </c>
      <c r="F15" s="11">
        <v>0</v>
      </c>
      <c r="G15" s="13">
        <v>0</v>
      </c>
    </row>
    <row r="16" spans="1:7" ht="15.75">
      <c r="A16" s="3">
        <f t="shared" si="0"/>
        <v>8</v>
      </c>
      <c r="B16" s="3" t="s">
        <v>38</v>
      </c>
      <c r="C16" s="4"/>
      <c r="D16" s="12" t="s">
        <v>33</v>
      </c>
      <c r="E16" s="11">
        <v>0</v>
      </c>
      <c r="F16" s="11">
        <v>4218.33</v>
      </c>
      <c r="G16" s="11">
        <v>0</v>
      </c>
    </row>
    <row r="17" spans="1:7" ht="15.75">
      <c r="A17" s="3">
        <f t="shared" si="0"/>
        <v>9</v>
      </c>
      <c r="B17" s="3" t="s">
        <v>35</v>
      </c>
      <c r="C17" s="4"/>
      <c r="D17" s="12" t="s">
        <v>34</v>
      </c>
      <c r="E17" s="11">
        <v>0</v>
      </c>
      <c r="F17" s="11">
        <v>4218.33</v>
      </c>
      <c r="G17" s="11">
        <v>0</v>
      </c>
    </row>
    <row r="18" spans="1:8" ht="15.75">
      <c r="A18" s="3">
        <f t="shared" si="0"/>
        <v>10</v>
      </c>
      <c r="B18" s="3" t="s">
        <v>6</v>
      </c>
      <c r="C18" s="4"/>
      <c r="D18" s="12" t="s">
        <v>7</v>
      </c>
      <c r="E18" s="11">
        <v>0</v>
      </c>
      <c r="F18" s="11">
        <v>0</v>
      </c>
      <c r="G18" s="11">
        <v>0.51</v>
      </c>
      <c r="H18" t="s">
        <v>7</v>
      </c>
    </row>
    <row r="19" spans="1:8" ht="15.75">
      <c r="A19" s="3">
        <f t="shared" si="0"/>
        <v>11</v>
      </c>
      <c r="B19" s="3" t="s">
        <v>8</v>
      </c>
      <c r="C19" s="4"/>
      <c r="D19" s="12" t="s">
        <v>9</v>
      </c>
      <c r="E19" s="11">
        <v>0</v>
      </c>
      <c r="F19" s="11">
        <v>0</v>
      </c>
      <c r="G19" s="11">
        <v>0.51</v>
      </c>
      <c r="H19" t="s">
        <v>9</v>
      </c>
    </row>
    <row r="20" spans="1:8" ht="15.75">
      <c r="A20" s="3">
        <f t="shared" si="0"/>
        <v>12</v>
      </c>
      <c r="B20" s="3" t="s">
        <v>10</v>
      </c>
      <c r="C20" s="4"/>
      <c r="D20" s="12" t="s">
        <v>11</v>
      </c>
      <c r="E20" s="11">
        <v>0</v>
      </c>
      <c r="F20" s="11">
        <v>0</v>
      </c>
      <c r="G20" s="11">
        <v>0.51</v>
      </c>
      <c r="H20" t="s">
        <v>11</v>
      </c>
    </row>
    <row r="21" spans="1:7" ht="15.75">
      <c r="A21" s="3">
        <f t="shared" si="0"/>
        <v>13</v>
      </c>
      <c r="B21" s="3" t="s">
        <v>37</v>
      </c>
      <c r="C21" s="4"/>
      <c r="D21" s="12" t="s">
        <v>36</v>
      </c>
      <c r="E21" s="11">
        <v>0</v>
      </c>
      <c r="F21" s="11">
        <v>0</v>
      </c>
      <c r="G21" s="11">
        <v>20000</v>
      </c>
    </row>
    <row r="22" spans="1:7" ht="30.75" customHeight="1">
      <c r="A22" s="3">
        <f t="shared" si="0"/>
        <v>14</v>
      </c>
      <c r="B22" s="14" t="s">
        <v>80</v>
      </c>
      <c r="C22" s="4"/>
      <c r="D22" s="12" t="s">
        <v>79</v>
      </c>
      <c r="E22" s="11">
        <v>0</v>
      </c>
      <c r="F22" s="11">
        <v>0</v>
      </c>
      <c r="G22" s="11">
        <v>20000</v>
      </c>
    </row>
    <row r="23" spans="1:8" ht="15.75">
      <c r="A23" s="3">
        <f t="shared" si="0"/>
        <v>15</v>
      </c>
      <c r="B23" s="3" t="s">
        <v>41</v>
      </c>
      <c r="C23" s="4"/>
      <c r="D23" s="12" t="s">
        <v>12</v>
      </c>
      <c r="E23" s="11">
        <v>72388.01</v>
      </c>
      <c r="F23" s="11">
        <v>354.85</v>
      </c>
      <c r="G23" s="11">
        <v>354.85</v>
      </c>
      <c r="H23" t="s">
        <v>12</v>
      </c>
    </row>
    <row r="24" spans="1:8" ht="15.75">
      <c r="A24" s="3">
        <f t="shared" si="0"/>
        <v>16</v>
      </c>
      <c r="B24" s="3" t="s">
        <v>13</v>
      </c>
      <c r="C24" s="4"/>
      <c r="D24" s="12" t="s">
        <v>14</v>
      </c>
      <c r="E24" s="11">
        <v>72388.01</v>
      </c>
      <c r="F24" s="11">
        <v>354.85</v>
      </c>
      <c r="G24" s="11">
        <v>354.85</v>
      </c>
      <c r="H24" t="s">
        <v>14</v>
      </c>
    </row>
    <row r="25" spans="1:9" ht="15.75">
      <c r="A25" s="3">
        <f t="shared" si="0"/>
        <v>17</v>
      </c>
      <c r="B25" s="3" t="s">
        <v>15</v>
      </c>
      <c r="C25" s="4"/>
      <c r="D25" s="12" t="s">
        <v>16</v>
      </c>
      <c r="E25" s="11">
        <v>72388.01</v>
      </c>
      <c r="F25" s="11">
        <v>354.85</v>
      </c>
      <c r="G25" s="11">
        <v>354.85</v>
      </c>
      <c r="H25" t="s">
        <v>16</v>
      </c>
      <c r="I25" s="1"/>
    </row>
    <row r="26" spans="1:9" ht="15.75">
      <c r="A26" s="3">
        <f t="shared" si="0"/>
        <v>18</v>
      </c>
      <c r="B26" s="3" t="s">
        <v>56</v>
      </c>
      <c r="C26" s="4"/>
      <c r="D26" s="12" t="s">
        <v>55</v>
      </c>
      <c r="E26" s="11">
        <v>0</v>
      </c>
      <c r="F26" s="11">
        <v>0</v>
      </c>
      <c r="G26" s="11">
        <v>0</v>
      </c>
      <c r="I26" s="1"/>
    </row>
    <row r="27" spans="1:9" ht="31.5">
      <c r="A27" s="19">
        <f t="shared" si="0"/>
        <v>19</v>
      </c>
      <c r="B27" s="23" t="s">
        <v>58</v>
      </c>
      <c r="C27" s="4"/>
      <c r="D27" s="20" t="s">
        <v>57</v>
      </c>
      <c r="E27" s="21">
        <v>0</v>
      </c>
      <c r="F27" s="21">
        <v>0</v>
      </c>
      <c r="G27" s="21">
        <v>0</v>
      </c>
      <c r="I27" s="1"/>
    </row>
    <row r="28" spans="1:7" ht="16.5" customHeight="1">
      <c r="A28" s="3">
        <f t="shared" si="0"/>
        <v>20</v>
      </c>
      <c r="B28" s="3" t="s">
        <v>28</v>
      </c>
      <c r="C28" s="3"/>
      <c r="D28" s="12" t="s">
        <v>27</v>
      </c>
      <c r="E28" s="11">
        <v>0</v>
      </c>
      <c r="F28" s="11">
        <v>0</v>
      </c>
      <c r="G28" s="11">
        <v>0</v>
      </c>
    </row>
    <row r="29" spans="1:7" ht="15.75" customHeight="1">
      <c r="A29" s="30" t="s">
        <v>86</v>
      </c>
      <c r="B29" s="31" t="s">
        <v>17</v>
      </c>
      <c r="C29" s="5"/>
      <c r="D29" s="32" t="s">
        <v>22</v>
      </c>
      <c r="E29" s="30" t="s">
        <v>73</v>
      </c>
      <c r="F29" s="30" t="s">
        <v>74</v>
      </c>
      <c r="G29" s="30" t="s">
        <v>76</v>
      </c>
    </row>
    <row r="30" spans="1:7" ht="49.5" customHeight="1">
      <c r="A30" s="31"/>
      <c r="B30" s="31"/>
      <c r="C30" s="5"/>
      <c r="D30" s="32"/>
      <c r="E30" s="30"/>
      <c r="F30" s="30"/>
      <c r="G30" s="30"/>
    </row>
    <row r="31" spans="1:7" ht="15.75">
      <c r="A31" s="3">
        <f>A28+1</f>
        <v>21</v>
      </c>
      <c r="B31" s="3" t="s">
        <v>47</v>
      </c>
      <c r="C31" s="3"/>
      <c r="D31" s="12" t="s">
        <v>46</v>
      </c>
      <c r="E31" s="11">
        <v>0</v>
      </c>
      <c r="F31" s="11">
        <v>0</v>
      </c>
      <c r="G31" s="11">
        <v>0</v>
      </c>
    </row>
    <row r="32" spans="1:7" ht="15.75">
      <c r="A32" s="7">
        <f t="shared" si="0"/>
        <v>22</v>
      </c>
      <c r="B32" s="7" t="s">
        <v>44</v>
      </c>
      <c r="C32" s="4"/>
      <c r="D32" s="22" t="s">
        <v>45</v>
      </c>
      <c r="E32" s="9">
        <v>5020</v>
      </c>
      <c r="F32" s="9">
        <v>0</v>
      </c>
      <c r="G32" s="9">
        <v>0</v>
      </c>
    </row>
    <row r="33" spans="1:7" ht="31.5">
      <c r="A33" s="7">
        <v>23</v>
      </c>
      <c r="B33" s="24" t="s">
        <v>65</v>
      </c>
      <c r="C33" s="4"/>
      <c r="D33" s="22" t="s">
        <v>64</v>
      </c>
      <c r="E33" s="9">
        <v>67368.01</v>
      </c>
      <c r="F33" s="9">
        <v>354.85</v>
      </c>
      <c r="G33" s="9">
        <v>354.85</v>
      </c>
    </row>
    <row r="34" spans="1:7" ht="15.75">
      <c r="A34" s="7">
        <v>24</v>
      </c>
      <c r="B34" s="24" t="s">
        <v>83</v>
      </c>
      <c r="C34" s="4"/>
      <c r="D34" s="22" t="s">
        <v>81</v>
      </c>
      <c r="E34" s="9">
        <v>0</v>
      </c>
      <c r="F34" s="9">
        <v>0</v>
      </c>
      <c r="G34" s="9">
        <v>704.6</v>
      </c>
    </row>
    <row r="35" spans="1:7" ht="31.5">
      <c r="A35" s="7">
        <v>25</v>
      </c>
      <c r="B35" s="24" t="s">
        <v>84</v>
      </c>
      <c r="C35" s="4"/>
      <c r="D35" s="22" t="s">
        <v>82</v>
      </c>
      <c r="E35" s="9">
        <v>0</v>
      </c>
      <c r="F35" s="9">
        <v>0</v>
      </c>
      <c r="G35" s="9">
        <v>704.6</v>
      </c>
    </row>
    <row r="36" spans="1:7" ht="31.5">
      <c r="A36" s="3">
        <v>26</v>
      </c>
      <c r="B36" s="14" t="s">
        <v>53</v>
      </c>
      <c r="C36" s="3"/>
      <c r="D36" s="12" t="s">
        <v>2</v>
      </c>
      <c r="E36" s="11">
        <v>332252.49</v>
      </c>
      <c r="F36" s="11">
        <v>477.38</v>
      </c>
      <c r="G36" s="11">
        <v>477.38</v>
      </c>
    </row>
    <row r="37" spans="1:7" ht="15.75">
      <c r="A37" s="3">
        <f t="shared" si="0"/>
        <v>27</v>
      </c>
      <c r="B37" s="3" t="s">
        <v>26</v>
      </c>
      <c r="C37" s="3"/>
      <c r="D37" s="12" t="s">
        <v>51</v>
      </c>
      <c r="E37" s="11">
        <v>257611.63</v>
      </c>
      <c r="F37" s="11">
        <v>418.58</v>
      </c>
      <c r="G37" s="11">
        <v>418.58</v>
      </c>
    </row>
    <row r="38" spans="1:7" ht="15.75">
      <c r="A38" s="3">
        <f t="shared" si="0"/>
        <v>28</v>
      </c>
      <c r="B38" s="3" t="s">
        <v>29</v>
      </c>
      <c r="C38" s="3"/>
      <c r="D38" s="12" t="s">
        <v>52</v>
      </c>
      <c r="E38" s="11">
        <v>257193.05</v>
      </c>
      <c r="F38" s="11">
        <v>0</v>
      </c>
      <c r="G38" s="11">
        <v>0</v>
      </c>
    </row>
    <row r="39" spans="1:7" ht="15.75">
      <c r="A39" s="3">
        <f t="shared" si="0"/>
        <v>29</v>
      </c>
      <c r="B39" s="3" t="s">
        <v>67</v>
      </c>
      <c r="C39" s="3"/>
      <c r="D39" s="12" t="s">
        <v>66</v>
      </c>
      <c r="E39" s="11">
        <v>418.58</v>
      </c>
      <c r="F39" s="11">
        <v>418.58</v>
      </c>
      <c r="G39" s="11">
        <v>418.58</v>
      </c>
    </row>
    <row r="40" spans="1:7" ht="15.75">
      <c r="A40" s="3">
        <f t="shared" si="0"/>
        <v>30</v>
      </c>
      <c r="B40" s="3" t="s">
        <v>70</v>
      </c>
      <c r="C40" s="3"/>
      <c r="D40" s="12" t="s">
        <v>68</v>
      </c>
      <c r="E40" s="11">
        <v>4479.84</v>
      </c>
      <c r="F40" s="11">
        <v>58.8</v>
      </c>
      <c r="G40" s="11">
        <v>58.8</v>
      </c>
    </row>
    <row r="41" spans="1:7" ht="15.75">
      <c r="A41" s="3">
        <f t="shared" si="0"/>
        <v>31</v>
      </c>
      <c r="B41" s="3" t="s">
        <v>29</v>
      </c>
      <c r="C41" s="3"/>
      <c r="D41" s="12" t="s">
        <v>69</v>
      </c>
      <c r="E41" s="11">
        <v>4421.04</v>
      </c>
      <c r="F41" s="11">
        <v>0</v>
      </c>
      <c r="G41" s="11">
        <v>0</v>
      </c>
    </row>
    <row r="42" spans="1:7" ht="15.75">
      <c r="A42" s="3">
        <f t="shared" si="0"/>
        <v>32</v>
      </c>
      <c r="B42" s="3" t="s">
        <v>67</v>
      </c>
      <c r="C42" s="3"/>
      <c r="D42" s="12" t="s">
        <v>85</v>
      </c>
      <c r="E42" s="11">
        <v>58.8</v>
      </c>
      <c r="F42" s="11">
        <v>58.8</v>
      </c>
      <c r="G42" s="11">
        <v>58.8</v>
      </c>
    </row>
    <row r="43" spans="1:7" ht="15.75">
      <c r="A43" s="3">
        <f t="shared" si="0"/>
        <v>33</v>
      </c>
      <c r="B43" s="3" t="s">
        <v>61</v>
      </c>
      <c r="C43" s="3"/>
      <c r="D43" s="12" t="s">
        <v>59</v>
      </c>
      <c r="E43" s="11">
        <v>70161.02</v>
      </c>
      <c r="F43" s="11">
        <v>0</v>
      </c>
      <c r="G43" s="11">
        <v>0</v>
      </c>
    </row>
    <row r="44" spans="1:7" ht="15.75">
      <c r="A44" s="3">
        <f t="shared" si="0"/>
        <v>34</v>
      </c>
      <c r="B44" s="3" t="s">
        <v>29</v>
      </c>
      <c r="C44" s="3"/>
      <c r="D44" s="12" t="s">
        <v>60</v>
      </c>
      <c r="E44" s="11">
        <v>70161.02</v>
      </c>
      <c r="F44" s="11">
        <v>0</v>
      </c>
      <c r="G44" s="11">
        <v>0</v>
      </c>
    </row>
    <row r="45" spans="1:7" ht="15.75">
      <c r="A45" s="3">
        <f t="shared" si="0"/>
        <v>35</v>
      </c>
      <c r="B45" s="3" t="s">
        <v>67</v>
      </c>
      <c r="C45" s="3"/>
      <c r="D45" s="12" t="s">
        <v>71</v>
      </c>
      <c r="E45" s="11">
        <v>0</v>
      </c>
      <c r="F45" s="11">
        <v>0</v>
      </c>
      <c r="G45" s="11">
        <v>0</v>
      </c>
    </row>
    <row r="46" spans="1:7" ht="15.75">
      <c r="A46" s="15"/>
      <c r="B46" s="15"/>
      <c r="C46" s="15"/>
      <c r="D46" s="16"/>
      <c r="E46" s="17"/>
      <c r="F46" s="17"/>
      <c r="G46" s="17"/>
    </row>
    <row r="47" spans="1:7" ht="15.75">
      <c r="A47" s="4"/>
      <c r="B47" s="5" t="s">
        <v>48</v>
      </c>
      <c r="C47" s="5"/>
      <c r="D47" s="18" t="s">
        <v>24</v>
      </c>
      <c r="E47" s="5"/>
      <c r="F47" s="5"/>
      <c r="G47" s="4"/>
    </row>
    <row r="48" spans="1:7" ht="15.75">
      <c r="A48" s="4"/>
      <c r="B48" s="5"/>
      <c r="C48" s="5"/>
      <c r="D48" s="18" t="s">
        <v>23</v>
      </c>
      <c r="E48" s="5"/>
      <c r="F48" s="5"/>
      <c r="G48" s="4"/>
    </row>
    <row r="49" spans="1:7" ht="15.75">
      <c r="A49" s="4"/>
      <c r="B49" s="5" t="s">
        <v>54</v>
      </c>
      <c r="C49" s="5"/>
      <c r="D49" s="18" t="s">
        <v>32</v>
      </c>
      <c r="E49" s="5"/>
      <c r="F49" s="5"/>
      <c r="G49" s="4"/>
    </row>
    <row r="50" spans="1:7" ht="15.75">
      <c r="A50" s="4"/>
      <c r="B50" s="4"/>
      <c r="C50" s="4"/>
      <c r="D50" s="4"/>
      <c r="E50" s="4"/>
      <c r="F50" s="4"/>
      <c r="G50" s="4"/>
    </row>
  </sheetData>
  <sheetProtection/>
  <mergeCells count="13">
    <mergeCell ref="B7:B8"/>
    <mergeCell ref="A7:A8"/>
    <mergeCell ref="G7:G8"/>
    <mergeCell ref="D7:D8"/>
    <mergeCell ref="E7:E8"/>
    <mergeCell ref="F7:F8"/>
    <mergeCell ref="E2:G2"/>
    <mergeCell ref="A29:A30"/>
    <mergeCell ref="B29:B30"/>
    <mergeCell ref="D29:D30"/>
    <mergeCell ref="E29:E30"/>
    <mergeCell ref="F29:F30"/>
    <mergeCell ref="G29:G30"/>
  </mergeCells>
  <printOptions/>
  <pageMargins left="0.35433070866141736" right="0.35433070866141736" top="0.98425196850393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anca.oltean</dc:creator>
  <cp:keywords/>
  <dc:description/>
  <cp:lastModifiedBy>calin.archiudean</cp:lastModifiedBy>
  <cp:lastPrinted>2018-06-19T06:50:45Z</cp:lastPrinted>
  <dcterms:created xsi:type="dcterms:W3CDTF">2010-04-14T06:31:36Z</dcterms:created>
  <dcterms:modified xsi:type="dcterms:W3CDTF">2019-07-01T06:48:12Z</dcterms:modified>
  <cp:category/>
  <cp:version/>
  <cp:contentType/>
  <cp:contentStatus/>
</cp:coreProperties>
</file>