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5180" windowHeight="8580" activeTab="0"/>
  </bookViews>
  <sheets>
    <sheet name="ANEXA_2___CONTUL_DE_EXECUTIE__" sheetId="1" r:id="rId1"/>
  </sheets>
  <definedNames/>
  <calcPr fullCalcOnLoad="1"/>
</workbook>
</file>

<file path=xl/sharedStrings.xml><?xml version="1.0" encoding="utf-8"?>
<sst xmlns="http://schemas.openxmlformats.org/spreadsheetml/2006/main" count="129" uniqueCount="119">
  <si>
    <t>5002</t>
  </si>
  <si>
    <t>Autoritati publice si actiuni externe (cod 51.02.01)</t>
  </si>
  <si>
    <t>5102</t>
  </si>
  <si>
    <t>Autoritati executive si legislative (cod 51.02.01.03)</t>
  </si>
  <si>
    <t>510201</t>
  </si>
  <si>
    <t>Autoritati executive</t>
  </si>
  <si>
    <t>51020103</t>
  </si>
  <si>
    <t>Alte servicii publice generale (cod 54.02.05 la 54.02.50)</t>
  </si>
  <si>
    <t>5402</t>
  </si>
  <si>
    <t>Fondul de rezerva bugetara la dispozitia autoritatilor</t>
  </si>
  <si>
    <t>540205</t>
  </si>
  <si>
    <t>Servicii publice comunitare de evidenta a persoanelor</t>
  </si>
  <si>
    <t>540210</t>
  </si>
  <si>
    <t>Alte servicii publice generale</t>
  </si>
  <si>
    <t>540250</t>
  </si>
  <si>
    <t>Aparare (cod 60.02.02)</t>
  </si>
  <si>
    <t>6002</t>
  </si>
  <si>
    <t>Aparare nationala</t>
  </si>
  <si>
    <t>600202</t>
  </si>
  <si>
    <t>Ordine publica si siguranta nationala (61.02.03 la 61.02.50)</t>
  </si>
  <si>
    <t>6102</t>
  </si>
  <si>
    <t>Protectie civila si protectia contra incendiilor (protectie civila nonmilitara)</t>
  </si>
  <si>
    <t>610205</t>
  </si>
  <si>
    <t>Invatamant (cod 65.02.03+65.02.04+65.02.05+65.02.07+65.02.11+ 65.02.50)</t>
  </si>
  <si>
    <t>6502</t>
  </si>
  <si>
    <t>Invatamant prescolar si primar (65.02.03.01+65.02.03.02)</t>
  </si>
  <si>
    <t>650203</t>
  </si>
  <si>
    <t>Invatamant primar</t>
  </si>
  <si>
    <t>65020302</t>
  </si>
  <si>
    <t>Invatamant nedefinibil prin nivel (cod 65.02.07.04)</t>
  </si>
  <si>
    <t>650207</t>
  </si>
  <si>
    <t>Invatamant special</t>
  </si>
  <si>
    <t>65020704</t>
  </si>
  <si>
    <t>Sanatate (cod 66.02.06+66.02.50)</t>
  </si>
  <si>
    <t>6602</t>
  </si>
  <si>
    <t>Spitale generale</t>
  </si>
  <si>
    <t>66020601</t>
  </si>
  <si>
    <t>6702</t>
  </si>
  <si>
    <t>Servicii culturale (cod 67.02.03.02 la 67.02.03.30)</t>
  </si>
  <si>
    <t>670203</t>
  </si>
  <si>
    <t>Biblioteci publice comunale, orasenesti, municipale</t>
  </si>
  <si>
    <t>67020302</t>
  </si>
  <si>
    <t>Muzee</t>
  </si>
  <si>
    <t>67020303</t>
  </si>
  <si>
    <t>Institutii publice de spectacole si concerte</t>
  </si>
  <si>
    <t>67020304</t>
  </si>
  <si>
    <t>Scoli populare de arta si meserii</t>
  </si>
  <si>
    <t>67020305</t>
  </si>
  <si>
    <t>Centre de conservarea si promovarea culturii traditionale</t>
  </si>
  <si>
    <t>67020308</t>
  </si>
  <si>
    <t>Alte servicii culturale</t>
  </si>
  <si>
    <t>67020330</t>
  </si>
  <si>
    <t>Servicii recreative si sportive (cod 67.02.05.01 la 67.02.05.03)</t>
  </si>
  <si>
    <t>670205</t>
  </si>
  <si>
    <t>Sport</t>
  </si>
  <si>
    <t>67020501</t>
  </si>
  <si>
    <t>Servicii religioase</t>
  </si>
  <si>
    <t>670206</t>
  </si>
  <si>
    <t>Alte servicii in domeniile culturii, recreerii si religiei</t>
  </si>
  <si>
    <t>670250</t>
  </si>
  <si>
    <t>6802</t>
  </si>
  <si>
    <t>Alte cheltuieli in domeniul asigurarilor si asistentei</t>
  </si>
  <si>
    <t>680250</t>
  </si>
  <si>
    <t>7002</t>
  </si>
  <si>
    <t>Alimentari cu apa si amenajari hidrotehnice (cod 70.02.05.01+70.02.05.02)</t>
  </si>
  <si>
    <t>700205</t>
  </si>
  <si>
    <t>Alimentare cu apa</t>
  </si>
  <si>
    <t>70020501</t>
  </si>
  <si>
    <t>Alte servicii in domeniul locuintelor, serviciilor si dezvoltarii comunale</t>
  </si>
  <si>
    <t>700250</t>
  </si>
  <si>
    <t>Actiuni generale economice, comerciale si de munca (cod 80.02.01)</t>
  </si>
  <si>
    <t>8002</t>
  </si>
  <si>
    <t>Actiuni generale economice si comerciale (cod 80.02.01.06 la 80.02.01.30)</t>
  </si>
  <si>
    <t>800201</t>
  </si>
  <si>
    <t>Transporturi (cod 84.02.03+84.02.06+84.02.50)</t>
  </si>
  <si>
    <t>8402</t>
  </si>
  <si>
    <t>Locuinte, servicii si dezvoltare publica )</t>
  </si>
  <si>
    <t>ROMÂNIA</t>
  </si>
  <si>
    <t>JUDEŢUL CLUJ</t>
  </si>
  <si>
    <t>CONSILIUL JUDEŢEAN</t>
  </si>
  <si>
    <t>mii lei</t>
  </si>
  <si>
    <t>Denumire indicator</t>
  </si>
  <si>
    <t>cod ind.</t>
  </si>
  <si>
    <t>Contrasemnează:</t>
  </si>
  <si>
    <t xml:space="preserve">     SECRETAR AL JUDEŢULUI</t>
  </si>
  <si>
    <t xml:space="preserve">                                          CONTUL DE EXECUŢIE AL BUGETULUI LOCAL-CHELTUIELI</t>
  </si>
  <si>
    <t>Tineret</t>
  </si>
  <si>
    <t>Alte chelt in domeniul transporturilor</t>
  </si>
  <si>
    <t>Anexa nr. 2</t>
  </si>
  <si>
    <t>Alte cheltuieli in domeniul invatamantului</t>
  </si>
  <si>
    <t xml:space="preserve">                SIMONA GACI</t>
  </si>
  <si>
    <t>Alte cheltuieli în domeniul ordinii publice şi siguranţei naţionale</t>
  </si>
  <si>
    <t>Asigurari si asistenta sociala</t>
  </si>
  <si>
    <t>Protecţia mediului</t>
  </si>
  <si>
    <t>Salubritate şi gestiunea deşeurilor</t>
  </si>
  <si>
    <t>Colectarea, tratarea şi distrugerea deşeurilor</t>
  </si>
  <si>
    <t>Asistenta sociala in caz de boli si invaliditati</t>
  </si>
  <si>
    <t>Asistenta sociala pentru familie si copii</t>
  </si>
  <si>
    <t xml:space="preserve">                                        PREŞEDINTE, </t>
  </si>
  <si>
    <t xml:space="preserve">                                           ALIN TIȘE</t>
  </si>
  <si>
    <t>TOTAL CHELTUIELI</t>
  </si>
  <si>
    <t>Alte cheltuieli pentru acțiuni generale economice și comerciale</t>
  </si>
  <si>
    <t>Transport rutier ( cod 84.02.03.01 la 84.02.03.03)</t>
  </si>
  <si>
    <t>Drumuri si poduri</t>
  </si>
  <si>
    <t>Alte actiuni economice ( cod 87.02.01+87.02.03 la 87.02.05+87.02.50)</t>
  </si>
  <si>
    <t xml:space="preserve">Alte actiuni economice </t>
  </si>
  <si>
    <t xml:space="preserve">                                                                      la data de 31.03.2019</t>
  </si>
  <si>
    <t>Prevederi an 2019</t>
  </si>
  <si>
    <t>Prevederi trim. I 2019</t>
  </si>
  <si>
    <t>Plăţi efectuate      trim. I 2019</t>
  </si>
  <si>
    <t>Plăţi efectuate       trim.I 2019</t>
  </si>
  <si>
    <t>Plăţi efectuate       trim. I 2019</t>
  </si>
  <si>
    <t>Alte cheltuieli in domeniul sanatatii</t>
  </si>
  <si>
    <t>Agricultura, silvicultura, piscicultura si vanatoare (cod 83.02.03)</t>
  </si>
  <si>
    <t>Agricultura (cod 83.02.03.03+83.02.03.07+87.02.03.30)</t>
  </si>
  <si>
    <t>Alte cheltuieli in domeniul agriculturii</t>
  </si>
  <si>
    <t>Nr.
crt.</t>
  </si>
  <si>
    <t>Cultura, recreere si religie(cod 67.02.03+67.02.05+67.02.06+67.02.50)</t>
  </si>
  <si>
    <t>la Hotărârea nr. 133/2019</t>
  </si>
</sst>
</file>

<file path=xl/styles.xml><?xml version="1.0" encoding="utf-8"?>
<styleSheet xmlns="http://schemas.openxmlformats.org/spreadsheetml/2006/main">
  <numFmts count="2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_-;\-* #,##0_-;_-* &quot;-&quot;_-;_-@_-"/>
    <numFmt numFmtId="170" formatCode="_-* #,##0.00\ &quot;lei&quot;_-;\-* #,##0.00\ &quot;lei&quot;_-;_-* &quot;-&quot;??\ &quot;lei&quot;_-;_-@_-"/>
    <numFmt numFmtId="171" formatCode="_-* #,##0.00_-;\-* #,##0.00_-;_-* &quot;-&quot;??_-;_-@_-"/>
    <numFmt numFmtId="172" formatCode="_-* #,##0\ _l_e_i_-;\-* #,##0\ _l_e_i_-;_-* &quot;-&quot;\ _l_e_i_-;_-@_-"/>
    <numFmt numFmtId="173" formatCode="_-* #,##0.00\ _l_e_i_-;\-* #,##0.00\ _l_e_i_-;_-* &quot;-&quot;??\ _l_e_i_-;_-@_-"/>
    <numFmt numFmtId="174" formatCode="#,##0\ &quot;RON&quot;;\-#,##0\ &quot;RON&quot;"/>
    <numFmt numFmtId="175" formatCode="#,##0\ &quot;RON&quot;;[Red]\-#,##0\ &quot;RON&quot;"/>
    <numFmt numFmtId="176" formatCode="#,##0.00\ &quot;RON&quot;;\-#,##0.00\ &quot;RON&quot;"/>
    <numFmt numFmtId="177" formatCode="#,##0.00\ &quot;RON&quot;;[Red]\-#,##0.00\ &quot;RON&quot;"/>
    <numFmt numFmtId="178" formatCode="_-* #,##0\ &quot;RON&quot;_-;\-* #,##0\ &quot;RON&quot;_-;_-* &quot;-&quot;\ &quot;RON&quot;_-;_-@_-"/>
    <numFmt numFmtId="179" formatCode="_-* #,##0\ _R_O_N_-;\-* #,##0\ _R_O_N_-;_-* &quot;-&quot;\ _R_O_N_-;_-@_-"/>
    <numFmt numFmtId="180" formatCode="_-* #,##0.00\ &quot;RON&quot;_-;\-* #,##0.00\ &quot;RON&quot;_-;_-* &quot;-&quot;??\ &quot;RON&quot;_-;_-@_-"/>
    <numFmt numFmtId="181" formatCode="_-* #,##0.00\ _R_O_N_-;\-* #,##0.00\ _R_O_N_-;_-* &quot;-&quot;??\ _R_O_N_-;_-@_-"/>
  </numFmts>
  <fonts count="38">
    <font>
      <sz val="10"/>
      <name val="Arial"/>
      <family val="0"/>
    </font>
    <font>
      <sz val="8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2"/>
      <name val="Cambria"/>
      <family val="1"/>
    </font>
    <font>
      <b/>
      <sz val="12"/>
      <name val="Cambria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</borders>
  <cellStyleXfs count="5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3" fillId="26" borderId="0" applyNumberFormat="0" applyBorder="0" applyAlignment="0" applyProtection="0"/>
    <xf numFmtId="0" fontId="24" fillId="27" borderId="1" applyNumberFormat="0" applyAlignment="0" applyProtection="0"/>
    <xf numFmtId="0" fontId="25" fillId="0" borderId="2" applyNumberFormat="0" applyFill="0" applyAlignment="0" applyProtection="0"/>
    <xf numFmtId="0" fontId="26" fillId="28" borderId="0" applyNumberFormat="0" applyBorder="0" applyAlignment="0" applyProtection="0"/>
    <xf numFmtId="0" fontId="27" fillId="27" borderId="3" applyNumberFormat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0" fontId="0" fillId="31" borderId="4" applyNumberFormat="0" applyFont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5" applyNumberFormat="0" applyFill="0" applyAlignment="0" applyProtection="0"/>
    <xf numFmtId="0" fontId="34" fillId="0" borderId="6" applyNumberFormat="0" applyFill="0" applyAlignment="0" applyProtection="0"/>
    <xf numFmtId="0" fontId="35" fillId="0" borderId="7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8" applyNumberFormat="0" applyFill="0" applyAlignment="0" applyProtection="0"/>
    <xf numFmtId="0" fontId="37" fillId="32" borderId="9" applyNumberFormat="0" applyAlignment="0" applyProtection="0"/>
  </cellStyleXfs>
  <cellXfs count="20">
    <xf numFmtId="0" fontId="0" fillId="0" borderId="0" xfId="0" applyAlignment="1">
      <alignment/>
    </xf>
    <xf numFmtId="4" fontId="0" fillId="0" borderId="0" xfId="0" applyNumberFormat="1" applyAlignment="1">
      <alignment/>
    </xf>
    <xf numFmtId="0" fontId="19" fillId="0" borderId="0" xfId="0" applyFont="1" applyAlignment="1">
      <alignment/>
    </xf>
    <xf numFmtId="0" fontId="20" fillId="0" borderId="0" xfId="0" applyFont="1" applyAlignment="1">
      <alignment/>
    </xf>
    <xf numFmtId="0" fontId="20" fillId="0" borderId="0" xfId="0" applyFont="1" applyAlignment="1">
      <alignment horizontal="right"/>
    </xf>
    <xf numFmtId="0" fontId="19" fillId="0" borderId="10" xfId="0" applyFont="1" applyBorder="1" applyAlignment="1">
      <alignment/>
    </xf>
    <xf numFmtId="4" fontId="19" fillId="0" borderId="10" xfId="0" applyNumberFormat="1" applyFont="1" applyBorder="1" applyAlignment="1">
      <alignment/>
    </xf>
    <xf numFmtId="0" fontId="19" fillId="0" borderId="11" xfId="0" applyFont="1" applyBorder="1" applyAlignment="1">
      <alignment/>
    </xf>
    <xf numFmtId="4" fontId="19" fillId="0" borderId="11" xfId="0" applyNumberFormat="1" applyFont="1" applyBorder="1" applyAlignment="1">
      <alignment/>
    </xf>
    <xf numFmtId="0" fontId="19" fillId="0" borderId="11" xfId="0" applyFont="1" applyBorder="1" applyAlignment="1">
      <alignment horizontal="left"/>
    </xf>
    <xf numFmtId="0" fontId="19" fillId="0" borderId="11" xfId="0" applyFont="1" applyBorder="1" applyAlignment="1">
      <alignment wrapText="1"/>
    </xf>
    <xf numFmtId="4" fontId="19" fillId="0" borderId="11" xfId="0" applyNumberFormat="1" applyFont="1" applyBorder="1" applyAlignment="1">
      <alignment horizontal="right"/>
    </xf>
    <xf numFmtId="0" fontId="19" fillId="0" borderId="12" xfId="0" applyFont="1" applyBorder="1" applyAlignment="1">
      <alignment/>
    </xf>
    <xf numFmtId="0" fontId="19" fillId="0" borderId="12" xfId="0" applyFont="1" applyBorder="1" applyAlignment="1">
      <alignment horizontal="left"/>
    </xf>
    <xf numFmtId="4" fontId="19" fillId="0" borderId="12" xfId="0" applyNumberFormat="1" applyFont="1" applyBorder="1" applyAlignment="1">
      <alignment/>
    </xf>
    <xf numFmtId="0" fontId="19" fillId="0" borderId="10" xfId="0" applyFont="1" applyBorder="1" applyAlignment="1">
      <alignment wrapText="1"/>
    </xf>
    <xf numFmtId="0" fontId="20" fillId="0" borderId="0" xfId="0" applyFont="1" applyAlignment="1">
      <alignment/>
    </xf>
    <xf numFmtId="0" fontId="20" fillId="0" borderId="13" xfId="0" applyFont="1" applyBorder="1" applyAlignment="1">
      <alignment horizontal="center" vertical="center" wrapText="1"/>
    </xf>
    <xf numFmtId="0" fontId="20" fillId="0" borderId="14" xfId="0" applyFont="1" applyBorder="1" applyAlignment="1">
      <alignment horizontal="center" vertical="center" wrapText="1"/>
    </xf>
    <xf numFmtId="0" fontId="20" fillId="33" borderId="0" xfId="0" applyFont="1" applyFill="1" applyAlignment="1">
      <alignment horizontal="left"/>
    </xf>
  </cellXfs>
  <cellStyles count="4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un" xfId="39"/>
    <cellStyle name="Calcul" xfId="40"/>
    <cellStyle name="Celulă legată" xfId="41"/>
    <cellStyle name="Eronat" xfId="42"/>
    <cellStyle name="Ieșire" xfId="43"/>
    <cellStyle name="Intrare" xfId="44"/>
    <cellStyle name="Neutru" xfId="45"/>
    <cellStyle name="Notă" xfId="46"/>
    <cellStyle name="Text avertisment" xfId="47"/>
    <cellStyle name="Text explicativ" xfId="48"/>
    <cellStyle name="Titlu" xfId="49"/>
    <cellStyle name="Titlu 1" xfId="50"/>
    <cellStyle name="Titlu 2" xfId="51"/>
    <cellStyle name="Titlu 3" xfId="52"/>
    <cellStyle name="Titlu 4" xfId="53"/>
    <cellStyle name="Total" xfId="54"/>
    <cellStyle name="Verificare celulă" xfId="5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77"/>
  <sheetViews>
    <sheetView tabSelected="1" zoomScalePageLayoutView="0" workbookViewId="0" topLeftCell="A1">
      <selection activeCell="E6" sqref="E6"/>
    </sheetView>
  </sheetViews>
  <sheetFormatPr defaultColWidth="9.140625" defaultRowHeight="12.75"/>
  <cols>
    <col min="1" max="1" width="6.28125" style="0" customWidth="1"/>
    <col min="2" max="2" width="70.8515625" style="0" customWidth="1"/>
    <col min="3" max="3" width="11.7109375" style="0" customWidth="1"/>
    <col min="4" max="4" width="16.00390625" style="0" customWidth="1"/>
    <col min="5" max="5" width="16.7109375" style="0" customWidth="1"/>
    <col min="6" max="6" width="16.8515625" style="0" customWidth="1"/>
    <col min="8" max="8" width="10.140625" style="0" bestFit="1" customWidth="1"/>
  </cols>
  <sheetData>
    <row r="1" spans="1:6" ht="15.75">
      <c r="A1" s="16" t="s">
        <v>77</v>
      </c>
      <c r="B1" s="16"/>
      <c r="C1" s="2"/>
      <c r="D1" s="16" t="s">
        <v>88</v>
      </c>
      <c r="E1" s="16"/>
      <c r="F1" s="2"/>
    </row>
    <row r="2" spans="1:6" ht="15.75">
      <c r="A2" s="16" t="s">
        <v>78</v>
      </c>
      <c r="B2" s="16"/>
      <c r="C2" s="2"/>
      <c r="D2" s="19" t="s">
        <v>118</v>
      </c>
      <c r="E2" s="19"/>
      <c r="F2" s="2"/>
    </row>
    <row r="3" spans="1:6" ht="15.75">
      <c r="A3" s="16" t="s">
        <v>79</v>
      </c>
      <c r="B3" s="16"/>
      <c r="C3" s="2"/>
      <c r="D3" s="2"/>
      <c r="E3" s="2"/>
      <c r="F3" s="2"/>
    </row>
    <row r="4" spans="1:6" ht="15.75">
      <c r="A4" s="2"/>
      <c r="B4" s="3"/>
      <c r="C4" s="2"/>
      <c r="D4" s="2"/>
      <c r="E4" s="2"/>
      <c r="F4" s="2"/>
    </row>
    <row r="5" spans="1:6" ht="15.75">
      <c r="A5" s="2"/>
      <c r="B5" s="3" t="s">
        <v>85</v>
      </c>
      <c r="C5" s="2"/>
      <c r="D5" s="2"/>
      <c r="E5" s="2"/>
      <c r="F5" s="2"/>
    </row>
    <row r="6" spans="1:6" ht="15.75">
      <c r="A6" s="2"/>
      <c r="B6" s="3" t="s">
        <v>106</v>
      </c>
      <c r="C6" s="2"/>
      <c r="D6" s="2"/>
      <c r="E6" s="2"/>
      <c r="F6" s="2"/>
    </row>
    <row r="7" spans="1:6" ht="15.75">
      <c r="A7" s="2"/>
      <c r="B7" s="3"/>
      <c r="C7" s="2"/>
      <c r="D7" s="2"/>
      <c r="E7" s="2"/>
      <c r="F7" s="2"/>
    </row>
    <row r="8" spans="1:6" ht="16.5" thickBot="1">
      <c r="A8" s="2"/>
      <c r="B8" s="2"/>
      <c r="C8" s="2"/>
      <c r="D8" s="2"/>
      <c r="E8" s="2"/>
      <c r="F8" s="4" t="s">
        <v>80</v>
      </c>
    </row>
    <row r="9" spans="1:6" ht="12.75">
      <c r="A9" s="17" t="s">
        <v>116</v>
      </c>
      <c r="B9" s="17" t="s">
        <v>81</v>
      </c>
      <c r="C9" s="17" t="s">
        <v>82</v>
      </c>
      <c r="D9" s="17" t="s">
        <v>107</v>
      </c>
      <c r="E9" s="17" t="s">
        <v>108</v>
      </c>
      <c r="F9" s="17" t="s">
        <v>109</v>
      </c>
    </row>
    <row r="10" spans="1:6" ht="24" customHeight="1" thickBot="1">
      <c r="A10" s="18"/>
      <c r="B10" s="18"/>
      <c r="C10" s="18"/>
      <c r="D10" s="18"/>
      <c r="E10" s="18"/>
      <c r="F10" s="18"/>
    </row>
    <row r="11" spans="1:8" ht="15.75">
      <c r="A11" s="5">
        <v>1</v>
      </c>
      <c r="B11" s="5" t="s">
        <v>100</v>
      </c>
      <c r="C11" s="5" t="s">
        <v>0</v>
      </c>
      <c r="D11" s="6">
        <f>D12+D15+D19+D21+D24+D32+D35+D48+D52+D61+D67+D56+D71+D64</f>
        <v>983441.86</v>
      </c>
      <c r="E11" s="6">
        <f>E12+E15+E19+E21+E24+E32+E35+E48+E52+E61+E67+E56+E71+E64</f>
        <v>107638.7</v>
      </c>
      <c r="F11" s="6">
        <f>F12+F15+F19+F21+F24+F32+F35+F48+F52+F61+F67+F56+F71+F64</f>
        <v>79672.61</v>
      </c>
      <c r="H11" s="1"/>
    </row>
    <row r="12" spans="1:6" ht="15.75">
      <c r="A12" s="7">
        <f>A11+1</f>
        <v>2</v>
      </c>
      <c r="B12" s="7" t="s">
        <v>1</v>
      </c>
      <c r="C12" s="7" t="s">
        <v>2</v>
      </c>
      <c r="D12" s="8">
        <v>55675.19</v>
      </c>
      <c r="E12" s="8">
        <v>14881</v>
      </c>
      <c r="F12" s="8">
        <v>11630.93</v>
      </c>
    </row>
    <row r="13" spans="1:6" ht="15.75">
      <c r="A13" s="7">
        <f aca="true" t="shared" si="0" ref="A13:A58">A12+1</f>
        <v>3</v>
      </c>
      <c r="B13" s="7" t="s">
        <v>3</v>
      </c>
      <c r="C13" s="7" t="s">
        <v>4</v>
      </c>
      <c r="D13" s="8">
        <v>55675.19</v>
      </c>
      <c r="E13" s="8">
        <v>14881</v>
      </c>
      <c r="F13" s="8">
        <v>11630.93</v>
      </c>
    </row>
    <row r="14" spans="1:6" ht="15.75">
      <c r="A14" s="7">
        <f t="shared" si="0"/>
        <v>4</v>
      </c>
      <c r="B14" s="7" t="s">
        <v>5</v>
      </c>
      <c r="C14" s="7" t="s">
        <v>6</v>
      </c>
      <c r="D14" s="8">
        <v>55675.19</v>
      </c>
      <c r="E14" s="8">
        <v>14881</v>
      </c>
      <c r="F14" s="8">
        <v>11630.93</v>
      </c>
    </row>
    <row r="15" spans="1:7" ht="15.75">
      <c r="A15" s="7">
        <f t="shared" si="0"/>
        <v>5</v>
      </c>
      <c r="B15" s="7" t="s">
        <v>7</v>
      </c>
      <c r="C15" s="7" t="s">
        <v>8</v>
      </c>
      <c r="D15" s="8">
        <v>17557.6</v>
      </c>
      <c r="E15" s="8">
        <v>3933.85</v>
      </c>
      <c r="F15" s="8">
        <v>2364.03</v>
      </c>
      <c r="G15" s="1"/>
    </row>
    <row r="16" spans="1:6" ht="15.75">
      <c r="A16" s="7">
        <f t="shared" si="0"/>
        <v>6</v>
      </c>
      <c r="B16" s="7" t="s">
        <v>9</v>
      </c>
      <c r="C16" s="7" t="s">
        <v>10</v>
      </c>
      <c r="D16" s="8">
        <v>1500</v>
      </c>
      <c r="E16" s="8">
        <v>0</v>
      </c>
      <c r="F16" s="8">
        <v>0</v>
      </c>
    </row>
    <row r="17" spans="1:6" ht="15.75">
      <c r="A17" s="7">
        <f t="shared" si="0"/>
        <v>7</v>
      </c>
      <c r="B17" s="7" t="s">
        <v>11</v>
      </c>
      <c r="C17" s="7" t="s">
        <v>12</v>
      </c>
      <c r="D17" s="8">
        <v>4283</v>
      </c>
      <c r="E17" s="8">
        <v>1069.8</v>
      </c>
      <c r="F17" s="8">
        <v>1069.8</v>
      </c>
    </row>
    <row r="18" spans="1:6" ht="15.75">
      <c r="A18" s="7">
        <f t="shared" si="0"/>
        <v>8</v>
      </c>
      <c r="B18" s="7" t="s">
        <v>13</v>
      </c>
      <c r="C18" s="7" t="s">
        <v>14</v>
      </c>
      <c r="D18" s="8">
        <v>11774.6</v>
      </c>
      <c r="E18" s="8">
        <v>2864.05</v>
      </c>
      <c r="F18" s="8">
        <v>1294.23</v>
      </c>
    </row>
    <row r="19" spans="1:6" ht="15.75">
      <c r="A19" s="7">
        <f t="shared" si="0"/>
        <v>9</v>
      </c>
      <c r="B19" s="7" t="s">
        <v>15</v>
      </c>
      <c r="C19" s="7" t="s">
        <v>16</v>
      </c>
      <c r="D19" s="8">
        <v>412.6</v>
      </c>
      <c r="E19" s="8">
        <v>98</v>
      </c>
      <c r="F19" s="8">
        <v>86.38</v>
      </c>
    </row>
    <row r="20" spans="1:6" ht="15.75">
      <c r="A20" s="7">
        <f t="shared" si="0"/>
        <v>10</v>
      </c>
      <c r="B20" s="7" t="s">
        <v>17</v>
      </c>
      <c r="C20" s="7" t="s">
        <v>18</v>
      </c>
      <c r="D20" s="8">
        <v>412.6</v>
      </c>
      <c r="E20" s="8">
        <v>98</v>
      </c>
      <c r="F20" s="8">
        <v>86.38</v>
      </c>
    </row>
    <row r="21" spans="1:6" ht="15.75">
      <c r="A21" s="7">
        <f t="shared" si="0"/>
        <v>11</v>
      </c>
      <c r="B21" s="7" t="s">
        <v>19</v>
      </c>
      <c r="C21" s="7" t="s">
        <v>20</v>
      </c>
      <c r="D21" s="8">
        <v>55</v>
      </c>
      <c r="E21" s="8">
        <v>9</v>
      </c>
      <c r="F21" s="8">
        <v>3.36</v>
      </c>
    </row>
    <row r="22" spans="1:6" ht="31.5">
      <c r="A22" s="7">
        <f t="shared" si="0"/>
        <v>12</v>
      </c>
      <c r="B22" s="10" t="s">
        <v>21</v>
      </c>
      <c r="C22" s="7" t="s">
        <v>22</v>
      </c>
      <c r="D22" s="8">
        <v>55</v>
      </c>
      <c r="E22" s="8">
        <v>9</v>
      </c>
      <c r="F22" s="8">
        <v>3.36</v>
      </c>
    </row>
    <row r="23" spans="1:6" ht="20.25" customHeight="1">
      <c r="A23" s="7">
        <f t="shared" si="0"/>
        <v>13</v>
      </c>
      <c r="B23" s="10" t="s">
        <v>91</v>
      </c>
      <c r="C23" s="9">
        <v>610250</v>
      </c>
      <c r="D23" s="8">
        <v>0</v>
      </c>
      <c r="E23" s="8">
        <v>0</v>
      </c>
      <c r="F23" s="8">
        <v>0</v>
      </c>
    </row>
    <row r="24" spans="1:8" ht="31.5">
      <c r="A24" s="7">
        <f t="shared" si="0"/>
        <v>14</v>
      </c>
      <c r="B24" s="10" t="s">
        <v>23</v>
      </c>
      <c r="C24" s="7" t="s">
        <v>24</v>
      </c>
      <c r="D24" s="8">
        <v>73477.49</v>
      </c>
      <c r="E24" s="8">
        <v>4248.84</v>
      </c>
      <c r="F24" s="8">
        <v>2224.67</v>
      </c>
      <c r="G24" s="1"/>
      <c r="H24" s="1"/>
    </row>
    <row r="25" spans="1:8" ht="15.75">
      <c r="A25" s="7">
        <f t="shared" si="0"/>
        <v>15</v>
      </c>
      <c r="B25" s="7" t="s">
        <v>25</v>
      </c>
      <c r="C25" s="7" t="s">
        <v>26</v>
      </c>
      <c r="D25" s="8">
        <v>11916</v>
      </c>
      <c r="E25" s="8">
        <v>1400</v>
      </c>
      <c r="F25" s="8">
        <v>369.41</v>
      </c>
      <c r="H25" s="1"/>
    </row>
    <row r="26" spans="1:6" ht="15.75">
      <c r="A26" s="7">
        <f t="shared" si="0"/>
        <v>16</v>
      </c>
      <c r="B26" s="7" t="s">
        <v>27</v>
      </c>
      <c r="C26" s="7" t="s">
        <v>28</v>
      </c>
      <c r="D26" s="8">
        <v>11916</v>
      </c>
      <c r="E26" s="8">
        <v>1400</v>
      </c>
      <c r="F26" s="8">
        <v>369.41</v>
      </c>
    </row>
    <row r="27" spans="1:6" ht="15.75">
      <c r="A27" s="7">
        <f t="shared" si="0"/>
        <v>17</v>
      </c>
      <c r="B27" s="7" t="s">
        <v>29</v>
      </c>
      <c r="C27" s="7" t="s">
        <v>30</v>
      </c>
      <c r="D27" s="8">
        <v>17303.2</v>
      </c>
      <c r="E27" s="8">
        <v>2844.84</v>
      </c>
      <c r="F27" s="8">
        <v>1852.5</v>
      </c>
    </row>
    <row r="28" spans="1:6" ht="15.75">
      <c r="A28" s="7">
        <f t="shared" si="0"/>
        <v>18</v>
      </c>
      <c r="B28" s="7" t="s">
        <v>31</v>
      </c>
      <c r="C28" s="7" t="s">
        <v>32</v>
      </c>
      <c r="D28" s="8">
        <v>17303.2</v>
      </c>
      <c r="E28" s="8">
        <v>2844.84</v>
      </c>
      <c r="F28" s="8">
        <v>1852.5</v>
      </c>
    </row>
    <row r="29" spans="1:6" ht="16.5" thickBot="1">
      <c r="A29" s="7">
        <f t="shared" si="0"/>
        <v>19</v>
      </c>
      <c r="B29" s="7" t="s">
        <v>89</v>
      </c>
      <c r="C29" s="9">
        <v>650250</v>
      </c>
      <c r="D29" s="8">
        <v>44258.29</v>
      </c>
      <c r="E29" s="8">
        <v>4</v>
      </c>
      <c r="F29" s="8">
        <v>2.76</v>
      </c>
    </row>
    <row r="30" spans="1:7" ht="35.25" customHeight="1">
      <c r="A30" s="17" t="s">
        <v>116</v>
      </c>
      <c r="B30" s="17" t="s">
        <v>81</v>
      </c>
      <c r="C30" s="17" t="s">
        <v>82</v>
      </c>
      <c r="D30" s="17" t="s">
        <v>107</v>
      </c>
      <c r="E30" s="17" t="s">
        <v>108</v>
      </c>
      <c r="F30" s="17" t="s">
        <v>110</v>
      </c>
      <c r="G30" s="1"/>
    </row>
    <row r="31" spans="1:6" ht="15.75" customHeight="1" thickBot="1">
      <c r="A31" s="18"/>
      <c r="B31" s="18"/>
      <c r="C31" s="18"/>
      <c r="D31" s="18"/>
      <c r="E31" s="18"/>
      <c r="F31" s="18"/>
    </row>
    <row r="32" spans="1:7" ht="15.75">
      <c r="A32" s="7">
        <f>A29+1</f>
        <v>20</v>
      </c>
      <c r="B32" s="7" t="s">
        <v>33</v>
      </c>
      <c r="C32" s="7" t="s">
        <v>34</v>
      </c>
      <c r="D32" s="8">
        <v>28370.94</v>
      </c>
      <c r="E32" s="8">
        <v>800</v>
      </c>
      <c r="F32" s="8">
        <v>0.77</v>
      </c>
      <c r="G32" s="1"/>
    </row>
    <row r="33" spans="1:6" ht="15.75">
      <c r="A33" s="7">
        <v>21</v>
      </c>
      <c r="B33" s="7" t="s">
        <v>35</v>
      </c>
      <c r="C33" s="7" t="s">
        <v>36</v>
      </c>
      <c r="D33" s="8">
        <v>22196.94</v>
      </c>
      <c r="E33" s="8">
        <v>559</v>
      </c>
      <c r="F33" s="8">
        <v>0</v>
      </c>
    </row>
    <row r="34" spans="1:6" ht="15.75">
      <c r="A34" s="7">
        <v>22</v>
      </c>
      <c r="B34" s="7" t="s">
        <v>112</v>
      </c>
      <c r="C34" s="9">
        <v>660250</v>
      </c>
      <c r="D34" s="8">
        <v>6174</v>
      </c>
      <c r="E34" s="8">
        <v>241</v>
      </c>
      <c r="F34" s="8">
        <v>0.77</v>
      </c>
    </row>
    <row r="35" spans="1:8" ht="18" customHeight="1">
      <c r="A35" s="7">
        <v>23</v>
      </c>
      <c r="B35" s="10" t="s">
        <v>117</v>
      </c>
      <c r="C35" s="7" t="s">
        <v>37</v>
      </c>
      <c r="D35" s="8">
        <v>98615.57</v>
      </c>
      <c r="E35" s="8">
        <v>19364.64</v>
      </c>
      <c r="F35" s="8">
        <v>18260.75</v>
      </c>
      <c r="G35" s="1"/>
      <c r="H35" s="1"/>
    </row>
    <row r="36" spans="1:8" ht="15.75">
      <c r="A36" s="7">
        <f t="shared" si="0"/>
        <v>24</v>
      </c>
      <c r="B36" s="7" t="s">
        <v>38</v>
      </c>
      <c r="C36" s="7" t="s">
        <v>39</v>
      </c>
      <c r="D36" s="8">
        <v>64253.02</v>
      </c>
      <c r="E36" s="8">
        <v>13559.64</v>
      </c>
      <c r="F36" s="8">
        <v>12490.32</v>
      </c>
      <c r="G36" s="1"/>
      <c r="H36" s="1"/>
    </row>
    <row r="37" spans="1:8" ht="15.75">
      <c r="A37" s="7">
        <f t="shared" si="0"/>
        <v>25</v>
      </c>
      <c r="B37" s="7" t="s">
        <v>40</v>
      </c>
      <c r="C37" s="7" t="s">
        <v>41</v>
      </c>
      <c r="D37" s="8">
        <v>7838.3</v>
      </c>
      <c r="E37" s="8">
        <v>1623.19</v>
      </c>
      <c r="F37" s="8">
        <v>1623.19</v>
      </c>
      <c r="H37" s="1"/>
    </row>
    <row r="38" spans="1:6" ht="15.75">
      <c r="A38" s="7">
        <f t="shared" si="0"/>
        <v>26</v>
      </c>
      <c r="B38" s="7" t="s">
        <v>42</v>
      </c>
      <c r="C38" s="7" t="s">
        <v>43</v>
      </c>
      <c r="D38" s="8">
        <v>13247.62</v>
      </c>
      <c r="E38" s="8">
        <v>2425.85</v>
      </c>
      <c r="F38" s="8">
        <v>1718</v>
      </c>
    </row>
    <row r="39" spans="1:6" ht="15.75">
      <c r="A39" s="7">
        <f t="shared" si="0"/>
        <v>27</v>
      </c>
      <c r="B39" s="7" t="s">
        <v>44</v>
      </c>
      <c r="C39" s="7" t="s">
        <v>45</v>
      </c>
      <c r="D39" s="8">
        <v>36835.9</v>
      </c>
      <c r="E39" s="8">
        <v>8387</v>
      </c>
      <c r="F39" s="8">
        <v>8075.12</v>
      </c>
    </row>
    <row r="40" spans="1:6" ht="15.75">
      <c r="A40" s="7">
        <f t="shared" si="0"/>
        <v>28</v>
      </c>
      <c r="B40" s="7" t="s">
        <v>46</v>
      </c>
      <c r="C40" s="7" t="s">
        <v>47</v>
      </c>
      <c r="D40" s="8">
        <v>2943</v>
      </c>
      <c r="E40" s="8">
        <v>586.1</v>
      </c>
      <c r="F40" s="8">
        <v>584</v>
      </c>
    </row>
    <row r="41" spans="1:6" ht="15.75">
      <c r="A41" s="7">
        <f t="shared" si="0"/>
        <v>29</v>
      </c>
      <c r="B41" s="7" t="s">
        <v>48</v>
      </c>
      <c r="C41" s="7" t="s">
        <v>49</v>
      </c>
      <c r="D41" s="8">
        <v>2588.2</v>
      </c>
      <c r="E41" s="8">
        <v>537.5</v>
      </c>
      <c r="F41" s="8">
        <v>490</v>
      </c>
    </row>
    <row r="42" spans="1:6" ht="15.75">
      <c r="A42" s="7">
        <f t="shared" si="0"/>
        <v>30</v>
      </c>
      <c r="B42" s="7" t="s">
        <v>50</v>
      </c>
      <c r="C42" s="7" t="s">
        <v>51</v>
      </c>
      <c r="D42" s="8">
        <v>800</v>
      </c>
      <c r="E42" s="8">
        <v>0</v>
      </c>
      <c r="F42" s="8">
        <v>0</v>
      </c>
    </row>
    <row r="43" spans="1:7" ht="15.75">
      <c r="A43" s="7">
        <f>A42+1</f>
        <v>31</v>
      </c>
      <c r="B43" s="7" t="s">
        <v>52</v>
      </c>
      <c r="C43" s="7" t="s">
        <v>53</v>
      </c>
      <c r="D43" s="8">
        <v>2300</v>
      </c>
      <c r="E43" s="8">
        <v>0</v>
      </c>
      <c r="F43" s="8">
        <v>0</v>
      </c>
      <c r="G43" s="1"/>
    </row>
    <row r="44" spans="1:6" ht="15.75">
      <c r="A44" s="7">
        <f t="shared" si="0"/>
        <v>32</v>
      </c>
      <c r="B44" s="7" t="s">
        <v>54</v>
      </c>
      <c r="C44" s="7" t="s">
        <v>55</v>
      </c>
      <c r="D44" s="8">
        <v>1700</v>
      </c>
      <c r="E44" s="8">
        <v>0</v>
      </c>
      <c r="F44" s="8">
        <v>0</v>
      </c>
    </row>
    <row r="45" spans="1:6" ht="15.75">
      <c r="A45" s="7">
        <f t="shared" si="0"/>
        <v>33</v>
      </c>
      <c r="B45" s="7" t="s">
        <v>86</v>
      </c>
      <c r="C45" s="9">
        <v>67020502</v>
      </c>
      <c r="D45" s="8">
        <v>600</v>
      </c>
      <c r="E45" s="8">
        <v>0</v>
      </c>
      <c r="F45" s="8">
        <v>0</v>
      </c>
    </row>
    <row r="46" spans="1:6" ht="15.75">
      <c r="A46" s="7">
        <f t="shared" si="0"/>
        <v>34</v>
      </c>
      <c r="B46" s="7" t="s">
        <v>56</v>
      </c>
      <c r="C46" s="7" t="s">
        <v>57</v>
      </c>
      <c r="D46" s="8">
        <v>19020</v>
      </c>
      <c r="E46" s="8">
        <v>4751</v>
      </c>
      <c r="F46" s="8">
        <v>4744.97</v>
      </c>
    </row>
    <row r="47" spans="1:6" ht="15.75">
      <c r="A47" s="7">
        <f t="shared" si="0"/>
        <v>35</v>
      </c>
      <c r="B47" s="7" t="s">
        <v>58</v>
      </c>
      <c r="C47" s="7" t="s">
        <v>59</v>
      </c>
      <c r="D47" s="8">
        <v>13042.55</v>
      </c>
      <c r="E47" s="8">
        <v>1054</v>
      </c>
      <c r="F47" s="8">
        <v>1025.46</v>
      </c>
    </row>
    <row r="48" spans="1:6" ht="15.75">
      <c r="A48" s="7">
        <f t="shared" si="0"/>
        <v>36</v>
      </c>
      <c r="B48" s="7" t="s">
        <v>92</v>
      </c>
      <c r="C48" s="7" t="s">
        <v>60</v>
      </c>
      <c r="D48" s="8">
        <v>129484</v>
      </c>
      <c r="E48" s="8">
        <v>30994.37</v>
      </c>
      <c r="F48" s="8">
        <v>27792.26</v>
      </c>
    </row>
    <row r="49" spans="1:6" ht="15.75">
      <c r="A49" s="7">
        <f t="shared" si="0"/>
        <v>37</v>
      </c>
      <c r="B49" s="7" t="s">
        <v>96</v>
      </c>
      <c r="C49" s="9">
        <v>680205</v>
      </c>
      <c r="D49" s="8">
        <v>61116.8</v>
      </c>
      <c r="E49" s="8">
        <v>14651</v>
      </c>
      <c r="F49" s="8">
        <v>13110.16</v>
      </c>
    </row>
    <row r="50" spans="1:6" ht="15.75">
      <c r="A50" s="7">
        <f t="shared" si="0"/>
        <v>38</v>
      </c>
      <c r="B50" s="7" t="s">
        <v>97</v>
      </c>
      <c r="C50" s="9">
        <v>680206</v>
      </c>
      <c r="D50" s="8">
        <v>68367.2</v>
      </c>
      <c r="E50" s="8">
        <v>16343.37</v>
      </c>
      <c r="F50" s="8">
        <v>14682.11</v>
      </c>
    </row>
    <row r="51" spans="1:6" ht="15.75">
      <c r="A51" s="7">
        <f t="shared" si="0"/>
        <v>39</v>
      </c>
      <c r="B51" s="7" t="s">
        <v>61</v>
      </c>
      <c r="C51" s="7" t="s">
        <v>62</v>
      </c>
      <c r="D51" s="8">
        <v>0</v>
      </c>
      <c r="E51" s="8">
        <v>0</v>
      </c>
      <c r="F51" s="8">
        <v>0</v>
      </c>
    </row>
    <row r="52" spans="1:7" ht="15.75">
      <c r="A52" s="7">
        <f t="shared" si="0"/>
        <v>40</v>
      </c>
      <c r="B52" s="7" t="s">
        <v>76</v>
      </c>
      <c r="C52" s="7" t="s">
        <v>63</v>
      </c>
      <c r="D52" s="8">
        <v>30065.91</v>
      </c>
      <c r="E52" s="8">
        <v>2253</v>
      </c>
      <c r="F52" s="8">
        <v>1125.41</v>
      </c>
      <c r="G52" s="1"/>
    </row>
    <row r="53" spans="1:6" ht="31.5">
      <c r="A53" s="7">
        <f t="shared" si="0"/>
        <v>41</v>
      </c>
      <c r="B53" s="10" t="s">
        <v>64</v>
      </c>
      <c r="C53" s="7" t="s">
        <v>65</v>
      </c>
      <c r="D53" s="8">
        <v>7990</v>
      </c>
      <c r="E53" s="8">
        <v>1998</v>
      </c>
      <c r="F53" s="8">
        <v>1122.23</v>
      </c>
    </row>
    <row r="54" spans="1:6" ht="15.75">
      <c r="A54" s="7">
        <f t="shared" si="0"/>
        <v>42</v>
      </c>
      <c r="B54" s="7" t="s">
        <v>66</v>
      </c>
      <c r="C54" s="7" t="s">
        <v>67</v>
      </c>
      <c r="D54" s="8">
        <v>7990</v>
      </c>
      <c r="E54" s="8">
        <v>1998</v>
      </c>
      <c r="F54" s="8">
        <v>1122.23</v>
      </c>
    </row>
    <row r="55" spans="1:6" ht="15.75" customHeight="1">
      <c r="A55" s="7">
        <f t="shared" si="0"/>
        <v>43</v>
      </c>
      <c r="B55" s="10" t="s">
        <v>68</v>
      </c>
      <c r="C55" s="7" t="s">
        <v>69</v>
      </c>
      <c r="D55" s="8">
        <v>22075.91</v>
      </c>
      <c r="E55" s="8">
        <v>255</v>
      </c>
      <c r="F55" s="8">
        <v>3.18</v>
      </c>
    </row>
    <row r="56" spans="1:6" ht="15.75">
      <c r="A56" s="7">
        <f t="shared" si="0"/>
        <v>44</v>
      </c>
      <c r="B56" s="7" t="s">
        <v>93</v>
      </c>
      <c r="C56" s="9">
        <v>7402</v>
      </c>
      <c r="D56" s="8">
        <v>165366.92</v>
      </c>
      <c r="E56" s="8">
        <v>7000</v>
      </c>
      <c r="F56" s="8">
        <v>6141.31</v>
      </c>
    </row>
    <row r="57" spans="1:6" ht="15" customHeight="1">
      <c r="A57" s="7">
        <f t="shared" si="0"/>
        <v>45</v>
      </c>
      <c r="B57" s="7" t="s">
        <v>94</v>
      </c>
      <c r="C57" s="9">
        <v>740205</v>
      </c>
      <c r="D57" s="8">
        <v>165366.92</v>
      </c>
      <c r="E57" s="8">
        <v>7000</v>
      </c>
      <c r="F57" s="8">
        <v>6141.31</v>
      </c>
    </row>
    <row r="58" spans="1:6" ht="14.25" customHeight="1" thickBot="1">
      <c r="A58" s="12">
        <f t="shared" si="0"/>
        <v>46</v>
      </c>
      <c r="B58" s="12" t="s">
        <v>95</v>
      </c>
      <c r="C58" s="13">
        <v>74020502</v>
      </c>
      <c r="D58" s="14">
        <v>165366.92</v>
      </c>
      <c r="E58" s="14">
        <v>7000</v>
      </c>
      <c r="F58" s="14">
        <v>6141.31</v>
      </c>
    </row>
    <row r="59" spans="1:6" ht="33" customHeight="1">
      <c r="A59" s="17" t="s">
        <v>116</v>
      </c>
      <c r="B59" s="17" t="s">
        <v>81</v>
      </c>
      <c r="C59" s="17" t="s">
        <v>82</v>
      </c>
      <c r="D59" s="17" t="s">
        <v>107</v>
      </c>
      <c r="E59" s="17" t="s">
        <v>108</v>
      </c>
      <c r="F59" s="17" t="s">
        <v>111</v>
      </c>
    </row>
    <row r="60" spans="1:6" ht="18.75" customHeight="1" thickBot="1">
      <c r="A60" s="18"/>
      <c r="B60" s="18"/>
      <c r="C60" s="18"/>
      <c r="D60" s="18"/>
      <c r="E60" s="18"/>
      <c r="F60" s="18"/>
    </row>
    <row r="61" spans="1:6" ht="21" customHeight="1">
      <c r="A61" s="5">
        <f>A58+1</f>
        <v>47</v>
      </c>
      <c r="B61" s="15" t="s">
        <v>70</v>
      </c>
      <c r="C61" s="5" t="s">
        <v>71</v>
      </c>
      <c r="D61" s="6">
        <v>42716.4</v>
      </c>
      <c r="E61" s="6">
        <v>4143</v>
      </c>
      <c r="F61" s="6">
        <v>364.05</v>
      </c>
    </row>
    <row r="62" spans="1:6" ht="31.5">
      <c r="A62" s="7">
        <f>A61+1</f>
        <v>48</v>
      </c>
      <c r="B62" s="10" t="s">
        <v>72</v>
      </c>
      <c r="C62" s="7" t="s">
        <v>73</v>
      </c>
      <c r="D62" s="8">
        <v>42716.4</v>
      </c>
      <c r="E62" s="8">
        <v>4143</v>
      </c>
      <c r="F62" s="8">
        <v>364.05</v>
      </c>
    </row>
    <row r="63" spans="1:6" ht="17.25" customHeight="1">
      <c r="A63" s="7">
        <v>49</v>
      </c>
      <c r="B63" s="10" t="s">
        <v>101</v>
      </c>
      <c r="C63" s="9">
        <v>80020130</v>
      </c>
      <c r="D63" s="8">
        <v>42716.4</v>
      </c>
      <c r="E63" s="8">
        <v>4143</v>
      </c>
      <c r="F63" s="8">
        <v>364.05</v>
      </c>
    </row>
    <row r="64" spans="1:6" ht="17.25" customHeight="1">
      <c r="A64" s="7">
        <v>50</v>
      </c>
      <c r="B64" s="10" t="s">
        <v>113</v>
      </c>
      <c r="C64" s="9">
        <v>8302</v>
      </c>
      <c r="D64" s="8">
        <v>562</v>
      </c>
      <c r="E64" s="8">
        <v>0</v>
      </c>
      <c r="F64" s="8">
        <v>0</v>
      </c>
    </row>
    <row r="65" spans="1:6" ht="15.75">
      <c r="A65" s="7">
        <v>51</v>
      </c>
      <c r="B65" s="10" t="s">
        <v>114</v>
      </c>
      <c r="C65" s="9">
        <v>830203</v>
      </c>
      <c r="D65" s="8">
        <v>562</v>
      </c>
      <c r="E65" s="8">
        <v>0</v>
      </c>
      <c r="F65" s="8">
        <v>0</v>
      </c>
    </row>
    <row r="66" spans="1:6" ht="18" customHeight="1">
      <c r="A66" s="7">
        <v>52</v>
      </c>
      <c r="B66" s="10" t="s">
        <v>115</v>
      </c>
      <c r="C66" s="9">
        <v>83020330</v>
      </c>
      <c r="D66" s="8">
        <v>562</v>
      </c>
      <c r="E66" s="8">
        <v>0</v>
      </c>
      <c r="F66" s="8">
        <v>0</v>
      </c>
    </row>
    <row r="67" spans="1:8" ht="15.75">
      <c r="A67" s="7">
        <v>53</v>
      </c>
      <c r="B67" s="7" t="s">
        <v>74</v>
      </c>
      <c r="C67" s="7" t="s">
        <v>75</v>
      </c>
      <c r="D67" s="8">
        <v>336919.22</v>
      </c>
      <c r="E67" s="8">
        <v>19913</v>
      </c>
      <c r="F67" s="8">
        <v>9678.69</v>
      </c>
      <c r="G67" s="1"/>
      <c r="H67" s="1"/>
    </row>
    <row r="68" spans="1:8" ht="15.75">
      <c r="A68" s="7">
        <v>54</v>
      </c>
      <c r="B68" s="7" t="s">
        <v>102</v>
      </c>
      <c r="C68" s="9">
        <v>840203</v>
      </c>
      <c r="D68" s="8">
        <v>246647.22</v>
      </c>
      <c r="E68" s="8">
        <v>1758</v>
      </c>
      <c r="F68" s="8">
        <v>1463.86</v>
      </c>
      <c r="G68" s="1"/>
      <c r="H68" s="1"/>
    </row>
    <row r="69" spans="1:8" ht="15.75">
      <c r="A69" s="7">
        <v>55</v>
      </c>
      <c r="B69" s="7" t="s">
        <v>103</v>
      </c>
      <c r="C69" s="9">
        <v>84020301</v>
      </c>
      <c r="D69" s="8">
        <v>246647.22</v>
      </c>
      <c r="E69" s="8">
        <v>1758</v>
      </c>
      <c r="F69" s="8">
        <v>1463.86</v>
      </c>
      <c r="G69" s="1"/>
      <c r="H69" s="1"/>
    </row>
    <row r="70" spans="1:6" ht="15.75">
      <c r="A70" s="7">
        <v>56</v>
      </c>
      <c r="B70" s="7" t="s">
        <v>87</v>
      </c>
      <c r="C70" s="9">
        <v>840250</v>
      </c>
      <c r="D70" s="8">
        <v>90272</v>
      </c>
      <c r="E70" s="8">
        <v>18155</v>
      </c>
      <c r="F70" s="11">
        <v>8214.83</v>
      </c>
    </row>
    <row r="71" spans="1:6" ht="18" customHeight="1">
      <c r="A71" s="7">
        <v>57</v>
      </c>
      <c r="B71" s="10" t="s">
        <v>104</v>
      </c>
      <c r="C71" s="9">
        <v>8702</v>
      </c>
      <c r="D71" s="8">
        <v>4163.02</v>
      </c>
      <c r="E71" s="8">
        <v>0</v>
      </c>
      <c r="F71" s="11">
        <v>0</v>
      </c>
    </row>
    <row r="72" spans="1:6" ht="15.75">
      <c r="A72" s="7">
        <v>58</v>
      </c>
      <c r="B72" s="7" t="s">
        <v>105</v>
      </c>
      <c r="C72" s="9">
        <v>870250</v>
      </c>
      <c r="D72" s="8">
        <v>4163.02</v>
      </c>
      <c r="E72" s="8">
        <v>0</v>
      </c>
      <c r="F72" s="11">
        <v>0</v>
      </c>
    </row>
    <row r="73" spans="1:6" ht="15.75">
      <c r="A73" s="2"/>
      <c r="B73" s="2"/>
      <c r="C73" s="2"/>
      <c r="D73" s="2"/>
      <c r="E73" s="2"/>
      <c r="F73" s="2"/>
    </row>
    <row r="74" spans="1:6" ht="15.75">
      <c r="A74" s="2"/>
      <c r="B74" s="3" t="s">
        <v>98</v>
      </c>
      <c r="C74" s="3"/>
      <c r="D74" s="3" t="s">
        <v>83</v>
      </c>
      <c r="E74" s="3"/>
      <c r="F74" s="2"/>
    </row>
    <row r="75" spans="1:6" ht="15.75">
      <c r="A75" s="2"/>
      <c r="B75" s="3"/>
      <c r="C75" s="3" t="s">
        <v>84</v>
      </c>
      <c r="D75" s="3"/>
      <c r="E75" s="3"/>
      <c r="F75" s="2"/>
    </row>
    <row r="76" spans="1:6" ht="15.75">
      <c r="A76" s="2"/>
      <c r="B76" s="3" t="s">
        <v>99</v>
      </c>
      <c r="C76" s="3" t="s">
        <v>90</v>
      </c>
      <c r="D76" s="3"/>
      <c r="E76" s="3"/>
      <c r="F76" s="2"/>
    </row>
    <row r="77" spans="1:6" ht="15.75">
      <c r="A77" s="2"/>
      <c r="B77" s="2"/>
      <c r="C77" s="2"/>
      <c r="D77" s="2"/>
      <c r="E77" s="2"/>
      <c r="F77" s="2"/>
    </row>
  </sheetData>
  <sheetProtection/>
  <mergeCells count="19">
    <mergeCell ref="F9:F10"/>
    <mergeCell ref="B9:B10"/>
    <mergeCell ref="A9:A10"/>
    <mergeCell ref="C9:C10"/>
    <mergeCell ref="E9:E10"/>
    <mergeCell ref="D9:D10"/>
    <mergeCell ref="F59:F60"/>
    <mergeCell ref="A30:A31"/>
    <mergeCell ref="B30:B31"/>
    <mergeCell ref="C30:C31"/>
    <mergeCell ref="D30:D31"/>
    <mergeCell ref="E30:E31"/>
    <mergeCell ref="F30:F31"/>
    <mergeCell ref="D2:E2"/>
    <mergeCell ref="A59:A60"/>
    <mergeCell ref="B59:B60"/>
    <mergeCell ref="C59:C60"/>
    <mergeCell ref="D59:D60"/>
    <mergeCell ref="E59:E60"/>
  </mergeCells>
  <printOptions/>
  <pageMargins left="0.35433070866141736" right="0.35433070866141736" top="0.9448818897637796" bottom="0.3937007874015748" header="0" footer="0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CJC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anca.oltean</dc:creator>
  <cp:keywords/>
  <dc:description/>
  <cp:lastModifiedBy>calin.archiudean</cp:lastModifiedBy>
  <cp:lastPrinted>2019-06-18T12:27:07Z</cp:lastPrinted>
  <dcterms:created xsi:type="dcterms:W3CDTF">2010-04-14T06:32:24Z</dcterms:created>
  <dcterms:modified xsi:type="dcterms:W3CDTF">2019-07-01T06:48:34Z</dcterms:modified>
  <cp:category/>
  <cp:version/>
  <cp:contentType/>
  <cp:contentStatus/>
</cp:coreProperties>
</file>