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\\fileservernou\achizitii\ACHIZITII PUBLICE 2020\ACHIZIȚII DIRECTE\Furnizare\Furnizare materiale electrice\site\"/>
    </mc:Choice>
  </mc:AlternateContent>
  <xr:revisionPtr revIDLastSave="0" documentId="13_ncr:1_{7A007AAC-D517-4BB8-AB9A-9CEEC6A2CA11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2020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4" i="7" l="1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6" i="7"/>
  <c r="G94" i="7" l="1"/>
  <c r="A7" i="7" l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</calcChain>
</file>

<file path=xl/sharedStrings.xml><?xml version="1.0" encoding="utf-8"?>
<sst xmlns="http://schemas.openxmlformats.org/spreadsheetml/2006/main" count="198" uniqueCount="114">
  <si>
    <t>Specificatii tehnice</t>
  </si>
  <si>
    <t xml:space="preserve">  U.M</t>
  </si>
  <si>
    <t>buc</t>
  </si>
  <si>
    <t>set</t>
  </si>
  <si>
    <t>Nr.
Crt.</t>
  </si>
  <si>
    <t>TOTAL</t>
  </si>
  <si>
    <t>Ansamblu multipriza 3Xpriza schuko</t>
  </si>
  <si>
    <t>Ansamblu multipriza 4Xpriza schuko</t>
  </si>
  <si>
    <t>Ansamblu multipriza 5Xpriza schuko</t>
  </si>
  <si>
    <t>Ansamblu multipriza 6Xpriza schuko</t>
  </si>
  <si>
    <t>Aplica cu senzor, cu led 18W 1380 LM</t>
  </si>
  <si>
    <t>Baterii R3 AAA</t>
  </si>
  <si>
    <t>Baterii R6 AA</t>
  </si>
  <si>
    <t>Bec economic 2P 18W/830</t>
  </si>
  <si>
    <t>Bec economic 2P 26W/830</t>
  </si>
  <si>
    <t>Bec lampa proiector 150W</t>
  </si>
  <si>
    <t>CANAL pvc CU ADEZIV 25X16 MM (ML)</t>
  </si>
  <si>
    <t>Clema sir term 12 (PE) 10MM</t>
  </si>
  <si>
    <t>Clema sir term 12 (PE) 4 MM</t>
  </si>
  <si>
    <t>Clema sir term 12 (PE) 6MM</t>
  </si>
  <si>
    <t>Conectori terminali 10MM2 10P</t>
  </si>
  <si>
    <t>Conectori terminali 2,5 MM2 10P</t>
  </si>
  <si>
    <t>Conectori terminali 4MM2 10P</t>
  </si>
  <si>
    <t>Conectori terminali 6MM2 10P</t>
  </si>
  <si>
    <t>Corp iluminat IP65 2x36W</t>
  </si>
  <si>
    <t>Corp neon incastrat 4x18 W, EVG tip FIRI</t>
  </si>
  <si>
    <t>Cleme sir profil H 2,5 mmp; 4 mmp</t>
  </si>
  <si>
    <t>Conectori terminali 
1.5 mmp; 2.5 mmp</t>
  </si>
  <si>
    <t xml:space="preserve">Colier strangere 2.5x160mm, 100 buc /set </t>
  </si>
  <si>
    <t xml:space="preserve">Colier strangere 2.5x200mm, 100 buc /set </t>
  </si>
  <si>
    <t xml:space="preserve">Colier strangere 3.5x280mm, 100 buc /set </t>
  </si>
  <si>
    <t xml:space="preserve">Colier strangere 4.8x450mm, 100 buc /set </t>
  </si>
  <si>
    <t>Intrerupator automat 32A, 3P+N, 4,5KA,C</t>
  </si>
  <si>
    <t>Intrerupator automat 40A, 3P+N, 4,5KA,C</t>
  </si>
  <si>
    <t>Intrerupator cap scara 10AX auto alb</t>
  </si>
  <si>
    <t>MYF 2,5mm, ML</t>
  </si>
  <si>
    <t>MYYM 3x1,5, ML</t>
  </si>
  <si>
    <t>MYYM 3x2,5, ML</t>
  </si>
  <si>
    <t>Papuci electrici (set)</t>
  </si>
  <si>
    <t>Prelungitor 3ml, 4 prize</t>
  </si>
  <si>
    <t>Prelungitor 5ml, 4 prize</t>
  </si>
  <si>
    <t>Priza schuko 2x2 P+T alba</t>
  </si>
  <si>
    <t>Priza schuko 2x2 P+T 16 A alba</t>
  </si>
  <si>
    <t>Priza cu pamantare dubla 16A ST</t>
  </si>
  <si>
    <t>Priza cu pamantare dubla 16A PT</t>
  </si>
  <si>
    <t>Sigurante automata bipolara 25A 1P+N</t>
  </si>
  <si>
    <t>Sigurante bipolara 16A P+N</t>
  </si>
  <si>
    <t>Starter S10
4-65W</t>
  </si>
  <si>
    <t>Starter S2 4-22W</t>
  </si>
  <si>
    <t>Stecher cu pamantare 2P+E, 16A, alb</t>
  </si>
  <si>
    <t>Tub fluorescent 18W/840</t>
  </si>
  <si>
    <t>Tub fluorescent 36W/840</t>
  </si>
  <si>
    <t>Denumire Produs</t>
  </si>
  <si>
    <t>Bec 60W incandescent</t>
  </si>
  <si>
    <t>Bec incandescent 75W E27 transparent</t>
  </si>
  <si>
    <t>Bloc luminos albastru pentru cap O 22, led int. 230-240V borne tip clema cu surub</t>
  </si>
  <si>
    <t>Bloc luminos rosu pentru cap O 22, led int. 230-240V borne tip clema cu surub</t>
  </si>
  <si>
    <t>Bloc luminos verde pentru cap O 22, led int230-240V borne tip clema</t>
  </si>
  <si>
    <t>Intrerupator automat 10A 1P+N 4,5KA,C</t>
  </si>
  <si>
    <t>Intrerupator automat 16A 1P+N 4,5KA,C</t>
  </si>
  <si>
    <t>Intrerupator automat 20A 1P+N 4,5KA,C</t>
  </si>
  <si>
    <t>Intrerupator automat diferential 16A, 1P+N,
4,5KA, 30MA,c</t>
  </si>
  <si>
    <t>Intrerupator automat diferential 20A, 1P+N,
4,5KA, 30MA,c</t>
  </si>
  <si>
    <t>Intrerupator automat diferential 25A, 1P+N,
4,5KA, 30MA,c</t>
  </si>
  <si>
    <t>Intrerupator crepusc +celula</t>
  </si>
  <si>
    <t>Bec led 5,5W/40W E14 840 (470LM)</t>
  </si>
  <si>
    <t>10ml X 0,15 mm X19mm, din PVC, flexibila,putere de lipire excelenta izolare cabluri conductori</t>
  </si>
  <si>
    <t>role</t>
  </si>
  <si>
    <t>Alcalina,1,05 mm(diametru)x4,45 cmm(lungime) tensiune 1,5 V</t>
  </si>
  <si>
    <t>Alcalina,tensiune 1,5 V,dimensiune AA,L R06</t>
  </si>
  <si>
    <t>Tehnologie – Alcalina, Tip baterie – 9V</t>
  </si>
  <si>
    <t>Soclu E27,clar tensiune 230V</t>
  </si>
  <si>
    <t>ml</t>
  </si>
  <si>
    <t>Prize 4,cordon alimentare 3 ml, cablu MYYM 3 fire sectiune 1,5 mmp,tensiune 230 V,alb cu stecher cu CP</t>
  </si>
  <si>
    <t>Prize 4,cordon alimentare 5 ml,cablu MYYM 3 fire sectiune 1,5 mmp, tensiune 230 V,alb cu stecher cu CP</t>
  </si>
  <si>
    <t>Nr poli 1P+N,curent nominal 25A,modul 18mm,tip protectie scurt circuit+suprasarcina,tensiune 230V</t>
  </si>
  <si>
    <t xml:space="preserve">Banda izolatoare </t>
  </si>
  <si>
    <t>Baterii 9V</t>
  </si>
  <si>
    <t>Max 2200W, curent 10A,culoare alb, nr.prize 3,grad de protectie IP 20,material plastic</t>
  </si>
  <si>
    <t>Nr.prize 6, PT,  putere max 3500W, contact protectie DA</t>
  </si>
  <si>
    <t>Alb,18W,4 tuburi,droser,starter,IP 65, pt. Interior,220V</t>
  </si>
  <si>
    <t xml:space="preserve">Colier plastic 4.8x380 mm 100 buc/set </t>
  </si>
  <si>
    <t>Ventilator baie, diametru 110 mm</t>
  </si>
  <si>
    <t>Corp neon aparent 4x18W EVG tip FIRI IP65</t>
  </si>
  <si>
    <t>Bec lampa proiector 10W</t>
  </si>
  <si>
    <t>Cablu coaxial 75 Ohmi</t>
  </si>
  <si>
    <t>Conector TV cablu coaxial pt. spliter metalic</t>
  </si>
  <si>
    <t>Conectori dubli cablu TV</t>
  </si>
  <si>
    <t>Spliter TV 2 căi</t>
  </si>
  <si>
    <t>Spliter TV 3 căi</t>
  </si>
  <si>
    <t>Spliter TV 4 căi</t>
  </si>
  <si>
    <t>Spliter TV 5 căi</t>
  </si>
  <si>
    <t>Spliter TV 6 căi</t>
  </si>
  <si>
    <t>Cuplă cauciucată stecker IP44</t>
  </si>
  <si>
    <t>Stecker cauciucat cu CP IP44</t>
  </si>
  <si>
    <t>Tub fluorescent TL 8W/33/840</t>
  </si>
  <si>
    <t>Doza ramificatie PT 80/80 cu presetupe</t>
  </si>
  <si>
    <t>Bec LED 5.5-7W-E27</t>
  </si>
  <si>
    <t>Clampmetru</t>
  </si>
  <si>
    <t>Geantă scule</t>
  </si>
  <si>
    <t>Șurubelniță PH1</t>
  </si>
  <si>
    <t>Șurubelniță PH2</t>
  </si>
  <si>
    <t>Șurubelniță PZ1</t>
  </si>
  <si>
    <t>Șurubelniță PZ2</t>
  </si>
  <si>
    <t>Șurubelniță lată</t>
  </si>
  <si>
    <t>Patent izolant</t>
  </si>
  <si>
    <t xml:space="preserve">Doza aparataj rigips </t>
  </si>
  <si>
    <t>Preț / buc
lei fără TVA</t>
  </si>
  <si>
    <t>Preț total 
lei fără TVA</t>
  </si>
  <si>
    <t xml:space="preserve">Becuri </t>
  </si>
  <si>
    <t>Cant. totală</t>
  </si>
  <si>
    <t>LED E27 18-20W glob normal</t>
  </si>
  <si>
    <t>JUDEȚUL CLUJ - CONSILIUL JUDEȚEAN CLUJ</t>
  </si>
  <si>
    <t xml:space="preserve">LOT 1 - MATERIALE ELECTRICE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</si>
</sst>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b/>
      <sz val="12"/>
      <name val="Cambria"/>
      <family val="1"/>
    </font>
    <font>
      <b/>
      <sz val="10"/>
      <name val="Cambria"/>
      <family val="1"/>
    </font>
    <font>
      <b/>
      <sz val="11"/>
      <color theme="1"/>
      <name val="Cambria"/>
      <family val="1"/>
    </font>
    <font>
      <sz val="10"/>
      <color theme="1"/>
      <name val="Cambria"/>
      <family val="1"/>
    </font>
    <font>
      <sz val="10"/>
      <color indexed="8"/>
      <name val="Arial"/>
      <family val="2"/>
    </font>
    <font>
      <sz val="11"/>
      <color rgb="FFFF0000"/>
      <name val="Cambria"/>
      <family val="1"/>
    </font>
    <font>
      <b/>
      <sz val="11"/>
      <name val="Calibri"/>
      <family val="2"/>
      <scheme val="minor"/>
    </font>
    <font>
      <sz val="10"/>
      <name val="Cambria"/>
      <family val="1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 wrapText="1"/>
    </xf>
    <xf numFmtId="4" fontId="3" fillId="2" borderId="0" xfId="0" applyNumberFormat="1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7"/>
  <sheetViews>
    <sheetView tabSelected="1" workbookViewId="0">
      <selection activeCell="B96" sqref="B96:D97"/>
    </sheetView>
  </sheetViews>
  <sheetFormatPr defaultColWidth="9.109375" defaultRowHeight="14.4" x14ac:dyDescent="0.3"/>
  <cols>
    <col min="1" max="1" width="5.44140625" style="3" customWidth="1"/>
    <col min="2" max="2" width="48.109375" style="4" customWidth="1"/>
    <col min="3" max="3" width="43.44140625" style="6" customWidth="1"/>
    <col min="4" max="4" width="9.109375" style="9"/>
    <col min="5" max="5" width="7" style="33" customWidth="1"/>
    <col min="6" max="6" width="9.5546875" style="34" customWidth="1"/>
    <col min="7" max="7" width="10" style="34" customWidth="1"/>
    <col min="8" max="16384" width="9.109375" style="12"/>
  </cols>
  <sheetData>
    <row r="1" spans="1:7" s="2" customFormat="1" ht="15" x14ac:dyDescent="0.3">
      <c r="A1" s="21"/>
      <c r="C1" s="5"/>
      <c r="D1" s="8"/>
    </row>
    <row r="2" spans="1:7" s="2" customFormat="1" ht="15.75" customHeight="1" x14ac:dyDescent="0.3">
      <c r="A2" s="41" t="s">
        <v>113</v>
      </c>
      <c r="B2" s="41"/>
      <c r="C2" s="41"/>
      <c r="D2" s="41"/>
      <c r="E2" s="41"/>
      <c r="F2" s="41"/>
      <c r="G2" s="41"/>
    </row>
    <row r="3" spans="1:7" s="2" customFormat="1" ht="15.75" customHeight="1" x14ac:dyDescent="0.3">
      <c r="A3" s="41" t="s">
        <v>112</v>
      </c>
      <c r="B3" s="41"/>
      <c r="C3" s="41"/>
      <c r="D3" s="41"/>
      <c r="E3" s="41"/>
      <c r="F3" s="41"/>
      <c r="G3" s="41"/>
    </row>
    <row r="4" spans="1:7" s="4" customFormat="1" ht="15" customHeight="1" x14ac:dyDescent="0.3">
      <c r="A4" s="3"/>
      <c r="C4" s="6"/>
      <c r="D4" s="9"/>
      <c r="E4" s="40"/>
      <c r="F4" s="40"/>
      <c r="G4" s="38"/>
    </row>
    <row r="5" spans="1:7" s="14" customFormat="1" ht="80.25" customHeight="1" x14ac:dyDescent="0.3">
      <c r="A5" s="10" t="s">
        <v>4</v>
      </c>
      <c r="B5" s="10" t="s">
        <v>52</v>
      </c>
      <c r="C5" s="10" t="s">
        <v>0</v>
      </c>
      <c r="D5" s="10" t="s">
        <v>1</v>
      </c>
      <c r="E5" s="22" t="s">
        <v>110</v>
      </c>
      <c r="F5" s="23" t="s">
        <v>107</v>
      </c>
      <c r="G5" s="23" t="s">
        <v>108</v>
      </c>
    </row>
    <row r="6" spans="1:7" s="16" customFormat="1" ht="35.25" customHeight="1" x14ac:dyDescent="0.3">
      <c r="A6" s="24">
        <v>1</v>
      </c>
      <c r="B6" s="17" t="s">
        <v>6</v>
      </c>
      <c r="C6" s="7" t="s">
        <v>78</v>
      </c>
      <c r="D6" s="15" t="s">
        <v>2</v>
      </c>
      <c r="E6" s="25">
        <v>6</v>
      </c>
      <c r="F6" s="26"/>
      <c r="G6" s="26">
        <f>E6*F6</f>
        <v>0</v>
      </c>
    </row>
    <row r="7" spans="1:7" s="16" customFormat="1" ht="15" customHeight="1" x14ac:dyDescent="0.3">
      <c r="A7" s="24">
        <f>A6+1</f>
        <v>2</v>
      </c>
      <c r="B7" s="17" t="s">
        <v>7</v>
      </c>
      <c r="C7" s="18"/>
      <c r="D7" s="15" t="s">
        <v>2</v>
      </c>
      <c r="E7" s="25">
        <v>5</v>
      </c>
      <c r="F7" s="26"/>
      <c r="G7" s="26">
        <f t="shared" ref="G7:G49" si="0">E7*F7</f>
        <v>0</v>
      </c>
    </row>
    <row r="8" spans="1:7" s="16" customFormat="1" ht="15" customHeight="1" x14ac:dyDescent="0.3">
      <c r="A8" s="24">
        <f t="shared" ref="A8:A71" si="1">A7+1</f>
        <v>3</v>
      </c>
      <c r="B8" s="17" t="s">
        <v>8</v>
      </c>
      <c r="C8" s="18"/>
      <c r="D8" s="15" t="s">
        <v>2</v>
      </c>
      <c r="E8" s="25">
        <v>5</v>
      </c>
      <c r="F8" s="26"/>
      <c r="G8" s="26">
        <f t="shared" si="0"/>
        <v>0</v>
      </c>
    </row>
    <row r="9" spans="1:7" s="16" customFormat="1" ht="36" customHeight="1" x14ac:dyDescent="0.3">
      <c r="A9" s="24">
        <f t="shared" si="1"/>
        <v>4</v>
      </c>
      <c r="B9" s="17" t="s">
        <v>9</v>
      </c>
      <c r="C9" s="7" t="s">
        <v>79</v>
      </c>
      <c r="D9" s="15" t="s">
        <v>2</v>
      </c>
      <c r="E9" s="25">
        <v>2</v>
      </c>
      <c r="F9" s="26"/>
      <c r="G9" s="26">
        <f t="shared" si="0"/>
        <v>0</v>
      </c>
    </row>
    <row r="10" spans="1:7" s="16" customFormat="1" ht="20.25" customHeight="1" x14ac:dyDescent="0.3">
      <c r="A10" s="24">
        <f t="shared" si="1"/>
        <v>5</v>
      </c>
      <c r="B10" s="17" t="s">
        <v>10</v>
      </c>
      <c r="C10" s="18"/>
      <c r="D10" s="15" t="s">
        <v>2</v>
      </c>
      <c r="E10" s="25">
        <v>2</v>
      </c>
      <c r="F10" s="26"/>
      <c r="G10" s="26">
        <f t="shared" si="0"/>
        <v>0</v>
      </c>
    </row>
    <row r="11" spans="1:7" s="16" customFormat="1" ht="43.5" customHeight="1" x14ac:dyDescent="0.3">
      <c r="A11" s="24">
        <f t="shared" si="1"/>
        <v>6</v>
      </c>
      <c r="B11" s="17" t="s">
        <v>76</v>
      </c>
      <c r="C11" s="7" t="s">
        <v>66</v>
      </c>
      <c r="D11" s="15" t="s">
        <v>67</v>
      </c>
      <c r="E11" s="25">
        <v>25</v>
      </c>
      <c r="F11" s="26"/>
      <c r="G11" s="26">
        <f t="shared" si="0"/>
        <v>0</v>
      </c>
    </row>
    <row r="12" spans="1:7" s="16" customFormat="1" ht="29.25" customHeight="1" x14ac:dyDescent="0.3">
      <c r="A12" s="24">
        <f t="shared" si="1"/>
        <v>7</v>
      </c>
      <c r="B12" s="17" t="s">
        <v>11</v>
      </c>
      <c r="C12" s="7" t="s">
        <v>68</v>
      </c>
      <c r="D12" s="15" t="s">
        <v>2</v>
      </c>
      <c r="E12" s="25">
        <v>312</v>
      </c>
      <c r="F12" s="26"/>
      <c r="G12" s="26">
        <f t="shared" si="0"/>
        <v>0</v>
      </c>
    </row>
    <row r="13" spans="1:7" s="16" customFormat="1" ht="19.5" customHeight="1" x14ac:dyDescent="0.3">
      <c r="A13" s="24">
        <f t="shared" si="1"/>
        <v>8</v>
      </c>
      <c r="B13" s="17" t="s">
        <v>12</v>
      </c>
      <c r="C13" s="7" t="s">
        <v>69</v>
      </c>
      <c r="D13" s="15" t="s">
        <v>2</v>
      </c>
      <c r="E13" s="25">
        <v>312</v>
      </c>
      <c r="F13" s="26"/>
      <c r="G13" s="26">
        <f t="shared" si="0"/>
        <v>0</v>
      </c>
    </row>
    <row r="14" spans="1:7" s="16" customFormat="1" ht="22.5" customHeight="1" x14ac:dyDescent="0.3">
      <c r="A14" s="24">
        <f t="shared" si="1"/>
        <v>9</v>
      </c>
      <c r="B14" s="17" t="s">
        <v>77</v>
      </c>
      <c r="C14" s="7" t="s">
        <v>70</v>
      </c>
      <c r="D14" s="15" t="s">
        <v>2</v>
      </c>
      <c r="E14" s="25">
        <v>4</v>
      </c>
      <c r="F14" s="26"/>
      <c r="G14" s="26">
        <f t="shared" si="0"/>
        <v>0</v>
      </c>
    </row>
    <row r="15" spans="1:7" s="16" customFormat="1" ht="21.75" customHeight="1" x14ac:dyDescent="0.3">
      <c r="A15" s="24">
        <f t="shared" si="1"/>
        <v>10</v>
      </c>
      <c r="B15" s="1" t="s">
        <v>53</v>
      </c>
      <c r="C15" s="7" t="s">
        <v>71</v>
      </c>
      <c r="D15" s="15" t="s">
        <v>2</v>
      </c>
      <c r="E15" s="25">
        <v>40</v>
      </c>
      <c r="F15" s="26"/>
      <c r="G15" s="26">
        <f t="shared" si="0"/>
        <v>0</v>
      </c>
    </row>
    <row r="16" spans="1:7" s="16" customFormat="1" ht="15" customHeight="1" x14ac:dyDescent="0.3">
      <c r="A16" s="24">
        <f t="shared" si="1"/>
        <v>11</v>
      </c>
      <c r="B16" s="17" t="s">
        <v>13</v>
      </c>
      <c r="C16" s="18"/>
      <c r="D16" s="15" t="s">
        <v>2</v>
      </c>
      <c r="E16" s="25">
        <v>20</v>
      </c>
      <c r="F16" s="26"/>
      <c r="G16" s="26">
        <f t="shared" si="0"/>
        <v>0</v>
      </c>
    </row>
    <row r="17" spans="1:7" s="16" customFormat="1" ht="15" customHeight="1" x14ac:dyDescent="0.3">
      <c r="A17" s="24">
        <f t="shared" si="1"/>
        <v>12</v>
      </c>
      <c r="B17" s="17" t="s">
        <v>14</v>
      </c>
      <c r="C17" s="18"/>
      <c r="D17" s="15" t="s">
        <v>2</v>
      </c>
      <c r="E17" s="25">
        <v>10</v>
      </c>
      <c r="F17" s="26"/>
      <c r="G17" s="26">
        <f t="shared" si="0"/>
        <v>0</v>
      </c>
    </row>
    <row r="18" spans="1:7" s="16" customFormat="1" ht="15" customHeight="1" x14ac:dyDescent="0.3">
      <c r="A18" s="24">
        <f t="shared" si="1"/>
        <v>13</v>
      </c>
      <c r="B18" s="17" t="s">
        <v>54</v>
      </c>
      <c r="C18" s="18"/>
      <c r="D18" s="15" t="s">
        <v>2</v>
      </c>
      <c r="E18" s="25">
        <v>30</v>
      </c>
      <c r="F18" s="26"/>
      <c r="G18" s="26">
        <f t="shared" si="0"/>
        <v>0</v>
      </c>
    </row>
    <row r="19" spans="1:7" s="16" customFormat="1" ht="15" customHeight="1" x14ac:dyDescent="0.3">
      <c r="A19" s="24">
        <f t="shared" si="1"/>
        <v>14</v>
      </c>
      <c r="B19" s="17" t="s">
        <v>15</v>
      </c>
      <c r="C19" s="18"/>
      <c r="D19" s="15" t="s">
        <v>2</v>
      </c>
      <c r="E19" s="25">
        <v>4</v>
      </c>
      <c r="F19" s="26"/>
      <c r="G19" s="26">
        <f t="shared" si="0"/>
        <v>0</v>
      </c>
    </row>
    <row r="20" spans="1:7" s="16" customFormat="1" ht="15" customHeight="1" x14ac:dyDescent="0.3">
      <c r="A20" s="24">
        <f t="shared" si="1"/>
        <v>15</v>
      </c>
      <c r="B20" s="17" t="s">
        <v>65</v>
      </c>
      <c r="C20" s="18"/>
      <c r="D20" s="15" t="s">
        <v>2</v>
      </c>
      <c r="E20" s="25">
        <v>36</v>
      </c>
      <c r="F20" s="26"/>
      <c r="G20" s="26">
        <f t="shared" si="0"/>
        <v>0</v>
      </c>
    </row>
    <row r="21" spans="1:7" s="16" customFormat="1" ht="29.25" customHeight="1" x14ac:dyDescent="0.3">
      <c r="A21" s="24">
        <f t="shared" si="1"/>
        <v>16</v>
      </c>
      <c r="B21" s="1" t="s">
        <v>55</v>
      </c>
      <c r="C21" s="18"/>
      <c r="D21" s="15" t="s">
        <v>2</v>
      </c>
      <c r="E21" s="25">
        <v>1</v>
      </c>
      <c r="F21" s="26"/>
      <c r="G21" s="26">
        <f t="shared" si="0"/>
        <v>0</v>
      </c>
    </row>
    <row r="22" spans="1:7" s="16" customFormat="1" ht="30" customHeight="1" x14ac:dyDescent="0.3">
      <c r="A22" s="24">
        <f t="shared" si="1"/>
        <v>17</v>
      </c>
      <c r="B22" s="1" t="s">
        <v>56</v>
      </c>
      <c r="C22" s="18"/>
      <c r="D22" s="15" t="s">
        <v>2</v>
      </c>
      <c r="E22" s="25">
        <v>1</v>
      </c>
      <c r="F22" s="26"/>
      <c r="G22" s="26">
        <f t="shared" si="0"/>
        <v>0</v>
      </c>
    </row>
    <row r="23" spans="1:7" s="16" customFormat="1" ht="31.5" customHeight="1" x14ac:dyDescent="0.3">
      <c r="A23" s="24">
        <f t="shared" si="1"/>
        <v>18</v>
      </c>
      <c r="B23" s="1" t="s">
        <v>57</v>
      </c>
      <c r="C23" s="18"/>
      <c r="D23" s="15" t="s">
        <v>2</v>
      </c>
      <c r="E23" s="25">
        <v>1</v>
      </c>
      <c r="F23" s="26"/>
      <c r="G23" s="26">
        <f t="shared" si="0"/>
        <v>0</v>
      </c>
    </row>
    <row r="24" spans="1:7" s="16" customFormat="1" ht="15" customHeight="1" x14ac:dyDescent="0.3">
      <c r="A24" s="24">
        <f t="shared" si="1"/>
        <v>19</v>
      </c>
      <c r="B24" s="17" t="s">
        <v>16</v>
      </c>
      <c r="C24" s="18"/>
      <c r="D24" s="15" t="s">
        <v>2</v>
      </c>
      <c r="E24" s="25">
        <v>10</v>
      </c>
      <c r="F24" s="26"/>
      <c r="G24" s="26">
        <f t="shared" si="0"/>
        <v>0</v>
      </c>
    </row>
    <row r="25" spans="1:7" s="16" customFormat="1" ht="15" customHeight="1" x14ac:dyDescent="0.3">
      <c r="A25" s="24">
        <f t="shared" si="1"/>
        <v>20</v>
      </c>
      <c r="B25" s="17" t="s">
        <v>17</v>
      </c>
      <c r="C25" s="18"/>
      <c r="D25" s="15" t="s">
        <v>2</v>
      </c>
      <c r="E25" s="25">
        <v>2</v>
      </c>
      <c r="F25" s="26"/>
      <c r="G25" s="26">
        <f t="shared" si="0"/>
        <v>0</v>
      </c>
    </row>
    <row r="26" spans="1:7" s="16" customFormat="1" ht="15" customHeight="1" x14ac:dyDescent="0.3">
      <c r="A26" s="24">
        <f t="shared" si="1"/>
        <v>21</v>
      </c>
      <c r="B26" s="17" t="s">
        <v>18</v>
      </c>
      <c r="C26" s="18"/>
      <c r="D26" s="15" t="s">
        <v>2</v>
      </c>
      <c r="E26" s="25">
        <v>2</v>
      </c>
      <c r="F26" s="26"/>
      <c r="G26" s="26">
        <f t="shared" si="0"/>
        <v>0</v>
      </c>
    </row>
    <row r="27" spans="1:7" s="16" customFormat="1" ht="15" customHeight="1" x14ac:dyDescent="0.3">
      <c r="A27" s="24">
        <f t="shared" si="1"/>
        <v>22</v>
      </c>
      <c r="B27" s="17" t="s">
        <v>19</v>
      </c>
      <c r="C27" s="18"/>
      <c r="D27" s="15" t="s">
        <v>2</v>
      </c>
      <c r="E27" s="25">
        <v>2</v>
      </c>
      <c r="F27" s="26"/>
      <c r="G27" s="26">
        <f t="shared" si="0"/>
        <v>0</v>
      </c>
    </row>
    <row r="28" spans="1:7" s="16" customFormat="1" ht="15" customHeight="1" x14ac:dyDescent="0.3">
      <c r="A28" s="24">
        <f t="shared" si="1"/>
        <v>23</v>
      </c>
      <c r="B28" s="17" t="s">
        <v>81</v>
      </c>
      <c r="C28" s="18"/>
      <c r="D28" s="15" t="s">
        <v>3</v>
      </c>
      <c r="E28" s="25">
        <v>1</v>
      </c>
      <c r="F28" s="26"/>
      <c r="G28" s="26">
        <f t="shared" si="0"/>
        <v>0</v>
      </c>
    </row>
    <row r="29" spans="1:7" s="16" customFormat="1" ht="15" customHeight="1" x14ac:dyDescent="0.3">
      <c r="A29" s="24">
        <f t="shared" si="1"/>
        <v>24</v>
      </c>
      <c r="B29" s="17" t="s">
        <v>20</v>
      </c>
      <c r="C29" s="18"/>
      <c r="D29" s="15" t="s">
        <v>2</v>
      </c>
      <c r="E29" s="25">
        <v>1</v>
      </c>
      <c r="F29" s="26"/>
      <c r="G29" s="26">
        <f t="shared" si="0"/>
        <v>0</v>
      </c>
    </row>
    <row r="30" spans="1:7" s="16" customFormat="1" ht="15" customHeight="1" x14ac:dyDescent="0.3">
      <c r="A30" s="24">
        <f t="shared" si="1"/>
        <v>25</v>
      </c>
      <c r="B30" s="17" t="s">
        <v>21</v>
      </c>
      <c r="C30" s="18"/>
      <c r="D30" s="15" t="s">
        <v>2</v>
      </c>
      <c r="E30" s="25">
        <v>2</v>
      </c>
      <c r="F30" s="26"/>
      <c r="G30" s="26">
        <f t="shared" si="0"/>
        <v>0</v>
      </c>
    </row>
    <row r="31" spans="1:7" s="16" customFormat="1" ht="15" customHeight="1" x14ac:dyDescent="0.3">
      <c r="A31" s="24">
        <f t="shared" si="1"/>
        <v>26</v>
      </c>
      <c r="B31" s="17" t="s">
        <v>22</v>
      </c>
      <c r="C31" s="18"/>
      <c r="D31" s="15" t="s">
        <v>2</v>
      </c>
      <c r="E31" s="25">
        <v>2</v>
      </c>
      <c r="F31" s="26"/>
      <c r="G31" s="26">
        <f t="shared" si="0"/>
        <v>0</v>
      </c>
    </row>
    <row r="32" spans="1:7" s="16" customFormat="1" ht="15" customHeight="1" x14ac:dyDescent="0.3">
      <c r="A32" s="24">
        <f t="shared" si="1"/>
        <v>27</v>
      </c>
      <c r="B32" s="17" t="s">
        <v>23</v>
      </c>
      <c r="C32" s="18"/>
      <c r="D32" s="15" t="s">
        <v>2</v>
      </c>
      <c r="E32" s="25">
        <v>1</v>
      </c>
      <c r="F32" s="26"/>
      <c r="G32" s="26">
        <f t="shared" si="0"/>
        <v>0</v>
      </c>
    </row>
    <row r="33" spans="1:7" s="16" customFormat="1" ht="15" customHeight="1" x14ac:dyDescent="0.3">
      <c r="A33" s="24">
        <f t="shared" si="1"/>
        <v>28</v>
      </c>
      <c r="B33" s="17" t="s">
        <v>24</v>
      </c>
      <c r="C33" s="18"/>
      <c r="D33" s="15" t="s">
        <v>2</v>
      </c>
      <c r="E33" s="25">
        <v>16</v>
      </c>
      <c r="F33" s="26"/>
      <c r="G33" s="26">
        <f t="shared" si="0"/>
        <v>0</v>
      </c>
    </row>
    <row r="34" spans="1:7" s="16" customFormat="1" ht="36" customHeight="1" x14ac:dyDescent="0.3">
      <c r="A34" s="24">
        <f t="shared" si="1"/>
        <v>29</v>
      </c>
      <c r="B34" s="17" t="s">
        <v>25</v>
      </c>
      <c r="C34" s="7" t="s">
        <v>80</v>
      </c>
      <c r="D34" s="15" t="s">
        <v>2</v>
      </c>
      <c r="E34" s="25">
        <v>8</v>
      </c>
      <c r="F34" s="26"/>
      <c r="G34" s="26">
        <f t="shared" si="0"/>
        <v>0</v>
      </c>
    </row>
    <row r="35" spans="1:7" s="16" customFormat="1" ht="15" customHeight="1" x14ac:dyDescent="0.3">
      <c r="A35" s="24">
        <f t="shared" si="1"/>
        <v>30</v>
      </c>
      <c r="B35" s="17" t="s">
        <v>26</v>
      </c>
      <c r="C35" s="18"/>
      <c r="D35" s="15" t="s">
        <v>2</v>
      </c>
      <c r="E35" s="25">
        <v>2</v>
      </c>
      <c r="F35" s="26"/>
      <c r="G35" s="26">
        <f t="shared" si="0"/>
        <v>0</v>
      </c>
    </row>
    <row r="36" spans="1:7" s="16" customFormat="1" ht="15" customHeight="1" x14ac:dyDescent="0.3">
      <c r="A36" s="24">
        <f t="shared" si="1"/>
        <v>31</v>
      </c>
      <c r="B36" s="17" t="s">
        <v>27</v>
      </c>
      <c r="C36" s="18"/>
      <c r="D36" s="15" t="s">
        <v>2</v>
      </c>
      <c r="E36" s="25">
        <v>2</v>
      </c>
      <c r="F36" s="26"/>
      <c r="G36" s="26">
        <f t="shared" si="0"/>
        <v>0</v>
      </c>
    </row>
    <row r="37" spans="1:7" s="16" customFormat="1" ht="15" customHeight="1" x14ac:dyDescent="0.3">
      <c r="A37" s="24">
        <f t="shared" si="1"/>
        <v>32</v>
      </c>
      <c r="B37" s="17" t="s">
        <v>28</v>
      </c>
      <c r="C37" s="18"/>
      <c r="D37" s="15" t="s">
        <v>3</v>
      </c>
      <c r="E37" s="25">
        <v>1</v>
      </c>
      <c r="F37" s="26"/>
      <c r="G37" s="26">
        <f t="shared" si="0"/>
        <v>0</v>
      </c>
    </row>
    <row r="38" spans="1:7" s="16" customFormat="1" ht="15" customHeight="1" x14ac:dyDescent="0.3">
      <c r="A38" s="24">
        <f t="shared" si="1"/>
        <v>33</v>
      </c>
      <c r="B38" s="17" t="s">
        <v>29</v>
      </c>
      <c r="C38" s="18"/>
      <c r="D38" s="15" t="s">
        <v>3</v>
      </c>
      <c r="E38" s="25">
        <v>3</v>
      </c>
      <c r="F38" s="26"/>
      <c r="G38" s="26">
        <f t="shared" si="0"/>
        <v>0</v>
      </c>
    </row>
    <row r="39" spans="1:7" s="16" customFormat="1" ht="15" customHeight="1" x14ac:dyDescent="0.3">
      <c r="A39" s="24">
        <f t="shared" si="1"/>
        <v>34</v>
      </c>
      <c r="B39" s="17" t="s">
        <v>30</v>
      </c>
      <c r="C39" s="18"/>
      <c r="D39" s="15" t="s">
        <v>3</v>
      </c>
      <c r="E39" s="25">
        <v>1</v>
      </c>
      <c r="F39" s="26"/>
      <c r="G39" s="26">
        <f t="shared" si="0"/>
        <v>0</v>
      </c>
    </row>
    <row r="40" spans="1:7" s="16" customFormat="1" ht="15" customHeight="1" x14ac:dyDescent="0.3">
      <c r="A40" s="24">
        <f t="shared" si="1"/>
        <v>35</v>
      </c>
      <c r="B40" s="17" t="s">
        <v>31</v>
      </c>
      <c r="C40" s="18"/>
      <c r="D40" s="15" t="s">
        <v>3</v>
      </c>
      <c r="E40" s="25">
        <v>1</v>
      </c>
      <c r="F40" s="26"/>
      <c r="G40" s="26">
        <f t="shared" si="0"/>
        <v>0</v>
      </c>
    </row>
    <row r="41" spans="1:7" s="16" customFormat="1" ht="15" customHeight="1" x14ac:dyDescent="0.3">
      <c r="A41" s="24">
        <f t="shared" si="1"/>
        <v>36</v>
      </c>
      <c r="B41" s="17" t="s">
        <v>58</v>
      </c>
      <c r="C41" s="18"/>
      <c r="D41" s="15" t="s">
        <v>2</v>
      </c>
      <c r="E41" s="25">
        <v>2</v>
      </c>
      <c r="F41" s="26"/>
      <c r="G41" s="26">
        <f t="shared" si="0"/>
        <v>0</v>
      </c>
    </row>
    <row r="42" spans="1:7" s="16" customFormat="1" ht="15" customHeight="1" x14ac:dyDescent="0.3">
      <c r="A42" s="24">
        <f t="shared" si="1"/>
        <v>37</v>
      </c>
      <c r="B42" s="17" t="s">
        <v>59</v>
      </c>
      <c r="C42" s="18"/>
      <c r="D42" s="15" t="s">
        <v>2</v>
      </c>
      <c r="E42" s="25">
        <v>2</v>
      </c>
      <c r="F42" s="26"/>
      <c r="G42" s="26">
        <f t="shared" si="0"/>
        <v>0</v>
      </c>
    </row>
    <row r="43" spans="1:7" s="16" customFormat="1" ht="15" customHeight="1" x14ac:dyDescent="0.3">
      <c r="A43" s="24">
        <f t="shared" si="1"/>
        <v>38</v>
      </c>
      <c r="B43" s="17" t="s">
        <v>60</v>
      </c>
      <c r="C43" s="18"/>
      <c r="D43" s="15" t="s">
        <v>2</v>
      </c>
      <c r="E43" s="25">
        <v>2</v>
      </c>
      <c r="F43" s="26"/>
      <c r="G43" s="26">
        <f t="shared" si="0"/>
        <v>0</v>
      </c>
    </row>
    <row r="44" spans="1:7" s="16" customFormat="1" ht="32.25" customHeight="1" x14ac:dyDescent="0.3">
      <c r="A44" s="24">
        <f t="shared" si="1"/>
        <v>39</v>
      </c>
      <c r="B44" s="1" t="s">
        <v>61</v>
      </c>
      <c r="C44" s="18"/>
      <c r="D44" s="15" t="s">
        <v>2</v>
      </c>
      <c r="E44" s="25">
        <v>2</v>
      </c>
      <c r="F44" s="26"/>
      <c r="G44" s="26">
        <f t="shared" si="0"/>
        <v>0</v>
      </c>
    </row>
    <row r="45" spans="1:7" s="16" customFormat="1" ht="31.5" customHeight="1" x14ac:dyDescent="0.3">
      <c r="A45" s="24">
        <f t="shared" si="1"/>
        <v>40</v>
      </c>
      <c r="B45" s="1" t="s">
        <v>62</v>
      </c>
      <c r="C45" s="18"/>
      <c r="D45" s="15" t="s">
        <v>2</v>
      </c>
      <c r="E45" s="25">
        <v>2</v>
      </c>
      <c r="F45" s="26"/>
      <c r="G45" s="26">
        <f t="shared" si="0"/>
        <v>0</v>
      </c>
    </row>
    <row r="46" spans="1:7" s="16" customFormat="1" ht="30" customHeight="1" x14ac:dyDescent="0.3">
      <c r="A46" s="24">
        <f t="shared" si="1"/>
        <v>41</v>
      </c>
      <c r="B46" s="1" t="s">
        <v>63</v>
      </c>
      <c r="C46" s="18"/>
      <c r="D46" s="15" t="s">
        <v>2</v>
      </c>
      <c r="E46" s="25">
        <v>2</v>
      </c>
      <c r="F46" s="26"/>
      <c r="G46" s="26">
        <f t="shared" si="0"/>
        <v>0</v>
      </c>
    </row>
    <row r="47" spans="1:7" s="16" customFormat="1" ht="15" customHeight="1" x14ac:dyDescent="0.3">
      <c r="A47" s="24">
        <f t="shared" si="1"/>
        <v>42</v>
      </c>
      <c r="B47" s="17" t="s">
        <v>64</v>
      </c>
      <c r="C47" s="18"/>
      <c r="D47" s="15" t="s">
        <v>2</v>
      </c>
      <c r="E47" s="25">
        <v>1</v>
      </c>
      <c r="F47" s="26"/>
      <c r="G47" s="26">
        <f t="shared" si="0"/>
        <v>0</v>
      </c>
    </row>
    <row r="48" spans="1:7" s="16" customFormat="1" ht="15" customHeight="1" x14ac:dyDescent="0.3">
      <c r="A48" s="24">
        <f t="shared" si="1"/>
        <v>43</v>
      </c>
      <c r="B48" s="17" t="s">
        <v>32</v>
      </c>
      <c r="C48" s="18"/>
      <c r="D48" s="15" t="s">
        <v>2</v>
      </c>
      <c r="E48" s="25">
        <v>1</v>
      </c>
      <c r="F48" s="26"/>
      <c r="G48" s="26">
        <f t="shared" si="0"/>
        <v>0</v>
      </c>
    </row>
    <row r="49" spans="1:7" s="16" customFormat="1" ht="15" customHeight="1" x14ac:dyDescent="0.3">
      <c r="A49" s="24">
        <f t="shared" si="1"/>
        <v>44</v>
      </c>
      <c r="B49" s="17" t="s">
        <v>33</v>
      </c>
      <c r="C49" s="18"/>
      <c r="D49" s="15" t="s">
        <v>2</v>
      </c>
      <c r="E49" s="25">
        <v>1</v>
      </c>
      <c r="F49" s="26"/>
      <c r="G49" s="26">
        <f t="shared" si="0"/>
        <v>0</v>
      </c>
    </row>
    <row r="50" spans="1:7" s="16" customFormat="1" ht="15" customHeight="1" x14ac:dyDescent="0.3">
      <c r="A50" s="24">
        <f t="shared" si="1"/>
        <v>45</v>
      </c>
      <c r="B50" s="17" t="s">
        <v>34</v>
      </c>
      <c r="C50" s="18"/>
      <c r="D50" s="15" t="s">
        <v>2</v>
      </c>
      <c r="E50" s="25">
        <v>2</v>
      </c>
      <c r="F50" s="26"/>
      <c r="G50" s="26">
        <f t="shared" ref="G50:G75" si="2">E50*F50</f>
        <v>0</v>
      </c>
    </row>
    <row r="51" spans="1:7" s="16" customFormat="1" ht="15" customHeight="1" x14ac:dyDescent="0.3">
      <c r="A51" s="24">
        <f t="shared" si="1"/>
        <v>46</v>
      </c>
      <c r="B51" s="17" t="s">
        <v>35</v>
      </c>
      <c r="C51" s="18"/>
      <c r="D51" s="15" t="s">
        <v>72</v>
      </c>
      <c r="E51" s="25">
        <v>20</v>
      </c>
      <c r="F51" s="26"/>
      <c r="G51" s="26">
        <f t="shared" si="2"/>
        <v>0</v>
      </c>
    </row>
    <row r="52" spans="1:7" s="16" customFormat="1" ht="15" customHeight="1" x14ac:dyDescent="0.3">
      <c r="A52" s="24">
        <f t="shared" si="1"/>
        <v>47</v>
      </c>
      <c r="B52" s="17" t="s">
        <v>36</v>
      </c>
      <c r="C52" s="18"/>
      <c r="D52" s="15" t="s">
        <v>72</v>
      </c>
      <c r="E52" s="25">
        <v>200</v>
      </c>
      <c r="F52" s="26"/>
      <c r="G52" s="26">
        <f t="shared" si="2"/>
        <v>0</v>
      </c>
    </row>
    <row r="53" spans="1:7" s="16" customFormat="1" ht="15" customHeight="1" x14ac:dyDescent="0.3">
      <c r="A53" s="24">
        <f t="shared" si="1"/>
        <v>48</v>
      </c>
      <c r="B53" s="17" t="s">
        <v>37</v>
      </c>
      <c r="C53" s="18"/>
      <c r="D53" s="15" t="s">
        <v>72</v>
      </c>
      <c r="E53" s="25">
        <v>200</v>
      </c>
      <c r="F53" s="26"/>
      <c r="G53" s="26">
        <f t="shared" si="2"/>
        <v>0</v>
      </c>
    </row>
    <row r="54" spans="1:7" s="16" customFormat="1" ht="15" customHeight="1" x14ac:dyDescent="0.3">
      <c r="A54" s="24">
        <f t="shared" si="1"/>
        <v>49</v>
      </c>
      <c r="B54" s="17" t="s">
        <v>38</v>
      </c>
      <c r="C54" s="18"/>
      <c r="D54" s="15" t="s">
        <v>3</v>
      </c>
      <c r="E54" s="25">
        <v>3</v>
      </c>
      <c r="F54" s="26"/>
      <c r="G54" s="26">
        <f t="shared" si="2"/>
        <v>0</v>
      </c>
    </row>
    <row r="55" spans="1:7" s="16" customFormat="1" ht="47.25" customHeight="1" x14ac:dyDescent="0.3">
      <c r="A55" s="24">
        <f t="shared" si="1"/>
        <v>50</v>
      </c>
      <c r="B55" s="17" t="s">
        <v>39</v>
      </c>
      <c r="C55" s="7" t="s">
        <v>73</v>
      </c>
      <c r="D55" s="15" t="s">
        <v>2</v>
      </c>
      <c r="E55" s="25">
        <v>8</v>
      </c>
      <c r="F55" s="26"/>
      <c r="G55" s="26">
        <f t="shared" si="2"/>
        <v>0</v>
      </c>
    </row>
    <row r="56" spans="1:7" s="16" customFormat="1" ht="46.5" customHeight="1" x14ac:dyDescent="0.3">
      <c r="A56" s="24">
        <f t="shared" si="1"/>
        <v>51</v>
      </c>
      <c r="B56" s="17" t="s">
        <v>40</v>
      </c>
      <c r="C56" s="7" t="s">
        <v>74</v>
      </c>
      <c r="D56" s="15" t="s">
        <v>2</v>
      </c>
      <c r="E56" s="25">
        <v>6</v>
      </c>
      <c r="F56" s="26"/>
      <c r="G56" s="26">
        <f t="shared" si="2"/>
        <v>0</v>
      </c>
    </row>
    <row r="57" spans="1:7" s="16" customFormat="1" ht="15" customHeight="1" x14ac:dyDescent="0.3">
      <c r="A57" s="24">
        <f t="shared" si="1"/>
        <v>52</v>
      </c>
      <c r="B57" s="17" t="s">
        <v>41</v>
      </c>
      <c r="C57" s="18"/>
      <c r="D57" s="15" t="s">
        <v>2</v>
      </c>
      <c r="E57" s="25">
        <v>5</v>
      </c>
      <c r="F57" s="26"/>
      <c r="G57" s="26">
        <f t="shared" si="2"/>
        <v>0</v>
      </c>
    </row>
    <row r="58" spans="1:7" s="16" customFormat="1" ht="15" customHeight="1" x14ac:dyDescent="0.3">
      <c r="A58" s="24">
        <f t="shared" si="1"/>
        <v>53</v>
      </c>
      <c r="B58" s="17" t="s">
        <v>42</v>
      </c>
      <c r="C58" s="18"/>
      <c r="D58" s="15" t="s">
        <v>2</v>
      </c>
      <c r="E58" s="25">
        <v>3</v>
      </c>
      <c r="F58" s="26"/>
      <c r="G58" s="26">
        <f t="shared" si="2"/>
        <v>0</v>
      </c>
    </row>
    <row r="59" spans="1:7" s="16" customFormat="1" ht="15" customHeight="1" x14ac:dyDescent="0.3">
      <c r="A59" s="24">
        <f t="shared" si="1"/>
        <v>54</v>
      </c>
      <c r="B59" s="17" t="s">
        <v>43</v>
      </c>
      <c r="C59" s="18"/>
      <c r="D59" s="15" t="s">
        <v>2</v>
      </c>
      <c r="E59" s="25">
        <v>4</v>
      </c>
      <c r="F59" s="26"/>
      <c r="G59" s="26">
        <f t="shared" si="2"/>
        <v>0</v>
      </c>
    </row>
    <row r="60" spans="1:7" s="16" customFormat="1" ht="15" customHeight="1" x14ac:dyDescent="0.3">
      <c r="A60" s="24">
        <f t="shared" si="1"/>
        <v>55</v>
      </c>
      <c r="B60" s="17" t="s">
        <v>44</v>
      </c>
      <c r="C60" s="18"/>
      <c r="D60" s="15" t="s">
        <v>2</v>
      </c>
      <c r="E60" s="25">
        <v>2</v>
      </c>
      <c r="F60" s="26"/>
      <c r="G60" s="26">
        <f t="shared" si="2"/>
        <v>0</v>
      </c>
    </row>
    <row r="61" spans="1:7" s="16" customFormat="1" ht="49.5" customHeight="1" x14ac:dyDescent="0.3">
      <c r="A61" s="24">
        <f t="shared" si="1"/>
        <v>56</v>
      </c>
      <c r="B61" s="17" t="s">
        <v>45</v>
      </c>
      <c r="C61" s="7" t="s">
        <v>75</v>
      </c>
      <c r="D61" s="15" t="s">
        <v>2</v>
      </c>
      <c r="E61" s="25">
        <v>4</v>
      </c>
      <c r="F61" s="26"/>
      <c r="G61" s="26">
        <f t="shared" si="2"/>
        <v>0</v>
      </c>
    </row>
    <row r="62" spans="1:7" s="16" customFormat="1" ht="15" customHeight="1" x14ac:dyDescent="0.3">
      <c r="A62" s="24">
        <f t="shared" si="1"/>
        <v>57</v>
      </c>
      <c r="B62" s="17" t="s">
        <v>46</v>
      </c>
      <c r="C62" s="18"/>
      <c r="D62" s="15" t="s">
        <v>2</v>
      </c>
      <c r="E62" s="25">
        <v>6</v>
      </c>
      <c r="F62" s="26"/>
      <c r="G62" s="26">
        <f t="shared" si="2"/>
        <v>0</v>
      </c>
    </row>
    <row r="63" spans="1:7" s="16" customFormat="1" ht="15" customHeight="1" x14ac:dyDescent="0.3">
      <c r="A63" s="24">
        <f t="shared" si="1"/>
        <v>58</v>
      </c>
      <c r="B63" s="17" t="s">
        <v>47</v>
      </c>
      <c r="C63" s="18"/>
      <c r="D63" s="15" t="s">
        <v>2</v>
      </c>
      <c r="E63" s="25">
        <v>35</v>
      </c>
      <c r="F63" s="26"/>
      <c r="G63" s="26">
        <f t="shared" si="2"/>
        <v>0</v>
      </c>
    </row>
    <row r="64" spans="1:7" s="16" customFormat="1" ht="15" customHeight="1" x14ac:dyDescent="0.3">
      <c r="A64" s="24">
        <f t="shared" si="1"/>
        <v>59</v>
      </c>
      <c r="B64" s="17" t="s">
        <v>48</v>
      </c>
      <c r="C64" s="18"/>
      <c r="D64" s="15" t="s">
        <v>2</v>
      </c>
      <c r="E64" s="25">
        <v>60</v>
      </c>
      <c r="F64" s="26"/>
      <c r="G64" s="26">
        <f t="shared" si="2"/>
        <v>0</v>
      </c>
    </row>
    <row r="65" spans="1:7" s="16" customFormat="1" ht="15" customHeight="1" x14ac:dyDescent="0.3">
      <c r="A65" s="24">
        <f t="shared" si="1"/>
        <v>60</v>
      </c>
      <c r="B65" s="17" t="s">
        <v>49</v>
      </c>
      <c r="C65" s="18"/>
      <c r="D65" s="15" t="s">
        <v>2</v>
      </c>
      <c r="E65" s="25">
        <v>10</v>
      </c>
      <c r="F65" s="26"/>
      <c r="G65" s="26">
        <f t="shared" si="2"/>
        <v>0</v>
      </c>
    </row>
    <row r="66" spans="1:7" s="16" customFormat="1" ht="15" customHeight="1" x14ac:dyDescent="0.3">
      <c r="A66" s="24">
        <f t="shared" si="1"/>
        <v>61</v>
      </c>
      <c r="B66" s="17" t="s">
        <v>50</v>
      </c>
      <c r="C66" s="18"/>
      <c r="D66" s="15" t="s">
        <v>2</v>
      </c>
      <c r="E66" s="25">
        <v>350</v>
      </c>
      <c r="F66" s="26"/>
      <c r="G66" s="26">
        <f t="shared" si="2"/>
        <v>0</v>
      </c>
    </row>
    <row r="67" spans="1:7" s="16" customFormat="1" ht="15" customHeight="1" x14ac:dyDescent="0.3">
      <c r="A67" s="24">
        <f t="shared" si="1"/>
        <v>62</v>
      </c>
      <c r="B67" s="17" t="s">
        <v>51</v>
      </c>
      <c r="C67" s="18"/>
      <c r="D67" s="15" t="s">
        <v>2</v>
      </c>
      <c r="E67" s="25">
        <v>85</v>
      </c>
      <c r="F67" s="26"/>
      <c r="G67" s="26">
        <f t="shared" si="2"/>
        <v>0</v>
      </c>
    </row>
    <row r="68" spans="1:7" s="16" customFormat="1" ht="15" customHeight="1" x14ac:dyDescent="0.3">
      <c r="A68" s="24">
        <f t="shared" si="1"/>
        <v>63</v>
      </c>
      <c r="B68" s="17" t="s">
        <v>82</v>
      </c>
      <c r="C68" s="18"/>
      <c r="D68" s="15" t="s">
        <v>2</v>
      </c>
      <c r="E68" s="25">
        <v>2</v>
      </c>
      <c r="F68" s="26"/>
      <c r="G68" s="26">
        <f t="shared" si="2"/>
        <v>0</v>
      </c>
    </row>
    <row r="69" spans="1:7" s="20" customFormat="1" ht="15" customHeight="1" x14ac:dyDescent="0.3">
      <c r="A69" s="24">
        <f t="shared" si="1"/>
        <v>64</v>
      </c>
      <c r="B69" s="17" t="s">
        <v>83</v>
      </c>
      <c r="C69" s="18"/>
      <c r="D69" s="15" t="s">
        <v>2</v>
      </c>
      <c r="E69" s="25">
        <v>4</v>
      </c>
      <c r="F69" s="26"/>
      <c r="G69" s="26">
        <f t="shared" si="2"/>
        <v>0</v>
      </c>
    </row>
    <row r="70" spans="1:7" s="39" customFormat="1" ht="15" customHeight="1" x14ac:dyDescent="0.3">
      <c r="A70" s="24">
        <f t="shared" si="1"/>
        <v>65</v>
      </c>
      <c r="B70" s="18" t="s">
        <v>109</v>
      </c>
      <c r="C70" s="18" t="s">
        <v>111</v>
      </c>
      <c r="D70" s="15" t="s">
        <v>2</v>
      </c>
      <c r="E70" s="35">
        <v>20</v>
      </c>
      <c r="F70" s="36"/>
      <c r="G70" s="36">
        <f t="shared" si="2"/>
        <v>0</v>
      </c>
    </row>
    <row r="71" spans="1:7" s="37" customFormat="1" ht="15" customHeight="1" x14ac:dyDescent="0.3">
      <c r="A71" s="24">
        <f t="shared" si="1"/>
        <v>66</v>
      </c>
      <c r="B71" s="18" t="s">
        <v>84</v>
      </c>
      <c r="C71" s="18"/>
      <c r="D71" s="15" t="s">
        <v>2</v>
      </c>
      <c r="E71" s="35">
        <v>3</v>
      </c>
      <c r="F71" s="36"/>
      <c r="G71" s="26">
        <f t="shared" si="2"/>
        <v>0</v>
      </c>
    </row>
    <row r="72" spans="1:7" s="37" customFormat="1" ht="15" customHeight="1" x14ac:dyDescent="0.3">
      <c r="A72" s="24">
        <f t="shared" ref="A72:A93" si="3">A71+1</f>
        <v>67</v>
      </c>
      <c r="B72" s="18" t="s">
        <v>85</v>
      </c>
      <c r="C72" s="18"/>
      <c r="D72" s="15" t="s">
        <v>72</v>
      </c>
      <c r="E72" s="35">
        <v>100</v>
      </c>
      <c r="F72" s="36"/>
      <c r="G72" s="26">
        <f t="shared" si="2"/>
        <v>0</v>
      </c>
    </row>
    <row r="73" spans="1:7" s="37" customFormat="1" ht="15" customHeight="1" x14ac:dyDescent="0.3">
      <c r="A73" s="24">
        <f t="shared" si="3"/>
        <v>68</v>
      </c>
      <c r="B73" s="18" t="s">
        <v>86</v>
      </c>
      <c r="C73" s="18"/>
      <c r="D73" s="15" t="s">
        <v>2</v>
      </c>
      <c r="E73" s="35">
        <v>1</v>
      </c>
      <c r="F73" s="36"/>
      <c r="G73" s="26">
        <f t="shared" si="2"/>
        <v>0</v>
      </c>
    </row>
    <row r="74" spans="1:7" s="37" customFormat="1" ht="15" customHeight="1" x14ac:dyDescent="0.3">
      <c r="A74" s="24">
        <f t="shared" si="3"/>
        <v>69</v>
      </c>
      <c r="B74" s="18" t="s">
        <v>87</v>
      </c>
      <c r="C74" s="18"/>
      <c r="D74" s="15" t="s">
        <v>2</v>
      </c>
      <c r="E74" s="35">
        <v>1</v>
      </c>
      <c r="F74" s="36"/>
      <c r="G74" s="26">
        <f t="shared" si="2"/>
        <v>0</v>
      </c>
    </row>
    <row r="75" spans="1:7" s="37" customFormat="1" ht="15" customHeight="1" x14ac:dyDescent="0.3">
      <c r="A75" s="24">
        <f t="shared" si="3"/>
        <v>70</v>
      </c>
      <c r="B75" s="18" t="s">
        <v>88</v>
      </c>
      <c r="C75" s="18"/>
      <c r="D75" s="15" t="s">
        <v>2</v>
      </c>
      <c r="E75" s="35">
        <v>1</v>
      </c>
      <c r="F75" s="36"/>
      <c r="G75" s="26">
        <f t="shared" si="2"/>
        <v>0</v>
      </c>
    </row>
    <row r="76" spans="1:7" s="37" customFormat="1" ht="15" customHeight="1" x14ac:dyDescent="0.3">
      <c r="A76" s="24">
        <f t="shared" si="3"/>
        <v>71</v>
      </c>
      <c r="B76" s="18" t="s">
        <v>89</v>
      </c>
      <c r="C76" s="18"/>
      <c r="D76" s="15" t="s">
        <v>2</v>
      </c>
      <c r="E76" s="35">
        <v>1</v>
      </c>
      <c r="F76" s="36"/>
      <c r="G76" s="26">
        <f t="shared" ref="G76:G93" si="4">E76*F76</f>
        <v>0</v>
      </c>
    </row>
    <row r="77" spans="1:7" s="37" customFormat="1" ht="15" customHeight="1" x14ac:dyDescent="0.3">
      <c r="A77" s="24">
        <f t="shared" si="3"/>
        <v>72</v>
      </c>
      <c r="B77" s="18" t="s">
        <v>90</v>
      </c>
      <c r="C77" s="18"/>
      <c r="D77" s="15" t="s">
        <v>2</v>
      </c>
      <c r="E77" s="35">
        <v>1</v>
      </c>
      <c r="F77" s="36"/>
      <c r="G77" s="26">
        <f t="shared" si="4"/>
        <v>0</v>
      </c>
    </row>
    <row r="78" spans="1:7" s="37" customFormat="1" ht="15" customHeight="1" x14ac:dyDescent="0.3">
      <c r="A78" s="24">
        <f t="shared" si="3"/>
        <v>73</v>
      </c>
      <c r="B78" s="18" t="s">
        <v>91</v>
      </c>
      <c r="C78" s="18"/>
      <c r="D78" s="15" t="s">
        <v>2</v>
      </c>
      <c r="E78" s="35">
        <v>1</v>
      </c>
      <c r="F78" s="36"/>
      <c r="G78" s="26">
        <f t="shared" si="4"/>
        <v>0</v>
      </c>
    </row>
    <row r="79" spans="1:7" s="37" customFormat="1" ht="15" customHeight="1" x14ac:dyDescent="0.3">
      <c r="A79" s="24">
        <f t="shared" si="3"/>
        <v>74</v>
      </c>
      <c r="B79" s="18" t="s">
        <v>92</v>
      </c>
      <c r="C79" s="18"/>
      <c r="D79" s="15" t="s">
        <v>2</v>
      </c>
      <c r="E79" s="35">
        <v>1</v>
      </c>
      <c r="F79" s="36"/>
      <c r="G79" s="26">
        <f t="shared" si="4"/>
        <v>0</v>
      </c>
    </row>
    <row r="80" spans="1:7" s="37" customFormat="1" ht="15" customHeight="1" x14ac:dyDescent="0.3">
      <c r="A80" s="24">
        <f t="shared" si="3"/>
        <v>75</v>
      </c>
      <c r="B80" s="18" t="s">
        <v>93</v>
      </c>
      <c r="C80" s="18"/>
      <c r="D80" s="15" t="s">
        <v>2</v>
      </c>
      <c r="E80" s="35">
        <v>2</v>
      </c>
      <c r="F80" s="36"/>
      <c r="G80" s="26">
        <f t="shared" si="4"/>
        <v>0</v>
      </c>
    </row>
    <row r="81" spans="1:7" s="37" customFormat="1" ht="15" customHeight="1" x14ac:dyDescent="0.3">
      <c r="A81" s="24">
        <f t="shared" si="3"/>
        <v>76</v>
      </c>
      <c r="B81" s="18" t="s">
        <v>94</v>
      </c>
      <c r="C81" s="18"/>
      <c r="D81" s="15" t="s">
        <v>2</v>
      </c>
      <c r="E81" s="35">
        <v>2</v>
      </c>
      <c r="F81" s="36"/>
      <c r="G81" s="26">
        <f t="shared" si="4"/>
        <v>0</v>
      </c>
    </row>
    <row r="82" spans="1:7" s="37" customFormat="1" ht="15" customHeight="1" x14ac:dyDescent="0.3">
      <c r="A82" s="24">
        <f t="shared" si="3"/>
        <v>77</v>
      </c>
      <c r="B82" s="18" t="s">
        <v>95</v>
      </c>
      <c r="C82" s="18"/>
      <c r="D82" s="15" t="s">
        <v>2</v>
      </c>
      <c r="E82" s="35">
        <v>30</v>
      </c>
      <c r="F82" s="36"/>
      <c r="G82" s="26">
        <f t="shared" si="4"/>
        <v>0</v>
      </c>
    </row>
    <row r="83" spans="1:7" s="37" customFormat="1" ht="15" customHeight="1" x14ac:dyDescent="0.3">
      <c r="A83" s="24">
        <f t="shared" si="3"/>
        <v>78</v>
      </c>
      <c r="B83" s="18" t="s">
        <v>106</v>
      </c>
      <c r="C83" s="18"/>
      <c r="D83" s="15" t="s">
        <v>2</v>
      </c>
      <c r="E83" s="35">
        <v>8</v>
      </c>
      <c r="F83" s="36"/>
      <c r="G83" s="26">
        <f t="shared" si="4"/>
        <v>0</v>
      </c>
    </row>
    <row r="84" spans="1:7" s="37" customFormat="1" ht="15" customHeight="1" x14ac:dyDescent="0.3">
      <c r="A84" s="24">
        <f t="shared" si="3"/>
        <v>79</v>
      </c>
      <c r="B84" s="18" t="s">
        <v>96</v>
      </c>
      <c r="C84" s="18"/>
      <c r="D84" s="15" t="s">
        <v>2</v>
      </c>
      <c r="E84" s="35">
        <v>6</v>
      </c>
      <c r="F84" s="36"/>
      <c r="G84" s="26">
        <f t="shared" si="4"/>
        <v>0</v>
      </c>
    </row>
    <row r="85" spans="1:7" s="37" customFormat="1" ht="15" customHeight="1" x14ac:dyDescent="0.3">
      <c r="A85" s="24">
        <f t="shared" si="3"/>
        <v>80</v>
      </c>
      <c r="B85" s="18" t="s">
        <v>97</v>
      </c>
      <c r="C85" s="18"/>
      <c r="D85" s="15" t="s">
        <v>2</v>
      </c>
      <c r="E85" s="35">
        <v>10</v>
      </c>
      <c r="F85" s="36"/>
      <c r="G85" s="26">
        <f t="shared" si="4"/>
        <v>0</v>
      </c>
    </row>
    <row r="86" spans="1:7" s="37" customFormat="1" ht="15" customHeight="1" x14ac:dyDescent="0.3">
      <c r="A86" s="24">
        <f t="shared" si="3"/>
        <v>81</v>
      </c>
      <c r="B86" s="18" t="s">
        <v>98</v>
      </c>
      <c r="C86" s="18"/>
      <c r="D86" s="15" t="s">
        <v>2</v>
      </c>
      <c r="E86" s="35">
        <v>1</v>
      </c>
      <c r="F86" s="36"/>
      <c r="G86" s="26">
        <f t="shared" si="4"/>
        <v>0</v>
      </c>
    </row>
    <row r="87" spans="1:7" s="37" customFormat="1" ht="15" customHeight="1" x14ac:dyDescent="0.3">
      <c r="A87" s="24">
        <f t="shared" si="3"/>
        <v>82</v>
      </c>
      <c r="B87" s="18" t="s">
        <v>99</v>
      </c>
      <c r="C87" s="18"/>
      <c r="D87" s="15" t="s">
        <v>2</v>
      </c>
      <c r="E87" s="35">
        <v>1</v>
      </c>
      <c r="F87" s="36"/>
      <c r="G87" s="26">
        <f t="shared" si="4"/>
        <v>0</v>
      </c>
    </row>
    <row r="88" spans="1:7" s="37" customFormat="1" ht="15" customHeight="1" x14ac:dyDescent="0.3">
      <c r="A88" s="24">
        <f t="shared" si="3"/>
        <v>83</v>
      </c>
      <c r="B88" s="18" t="s">
        <v>100</v>
      </c>
      <c r="C88" s="18"/>
      <c r="D88" s="15" t="s">
        <v>2</v>
      </c>
      <c r="E88" s="35">
        <v>1</v>
      </c>
      <c r="F88" s="36"/>
      <c r="G88" s="26">
        <f t="shared" si="4"/>
        <v>0</v>
      </c>
    </row>
    <row r="89" spans="1:7" s="37" customFormat="1" ht="15" customHeight="1" x14ac:dyDescent="0.3">
      <c r="A89" s="24">
        <f t="shared" si="3"/>
        <v>84</v>
      </c>
      <c r="B89" s="18" t="s">
        <v>101</v>
      </c>
      <c r="C89" s="18"/>
      <c r="D89" s="15" t="s">
        <v>2</v>
      </c>
      <c r="E89" s="35">
        <v>1</v>
      </c>
      <c r="F89" s="36"/>
      <c r="G89" s="26">
        <f t="shared" si="4"/>
        <v>0</v>
      </c>
    </row>
    <row r="90" spans="1:7" s="37" customFormat="1" ht="15" customHeight="1" x14ac:dyDescent="0.3">
      <c r="A90" s="24">
        <f t="shared" si="3"/>
        <v>85</v>
      </c>
      <c r="B90" s="18" t="s">
        <v>102</v>
      </c>
      <c r="C90" s="18"/>
      <c r="D90" s="15" t="s">
        <v>2</v>
      </c>
      <c r="E90" s="35">
        <v>1</v>
      </c>
      <c r="F90" s="36"/>
      <c r="G90" s="26">
        <f t="shared" si="4"/>
        <v>0</v>
      </c>
    </row>
    <row r="91" spans="1:7" s="37" customFormat="1" ht="15" customHeight="1" x14ac:dyDescent="0.3">
      <c r="A91" s="24">
        <f t="shared" si="3"/>
        <v>86</v>
      </c>
      <c r="B91" s="18" t="s">
        <v>103</v>
      </c>
      <c r="C91" s="18"/>
      <c r="D91" s="15" t="s">
        <v>2</v>
      </c>
      <c r="E91" s="35">
        <v>1</v>
      </c>
      <c r="F91" s="36"/>
      <c r="G91" s="26">
        <f t="shared" si="4"/>
        <v>0</v>
      </c>
    </row>
    <row r="92" spans="1:7" s="37" customFormat="1" ht="15" customHeight="1" x14ac:dyDescent="0.3">
      <c r="A92" s="24">
        <f t="shared" si="3"/>
        <v>87</v>
      </c>
      <c r="B92" s="18" t="s">
        <v>104</v>
      </c>
      <c r="C92" s="18"/>
      <c r="D92" s="15" t="s">
        <v>2</v>
      </c>
      <c r="E92" s="35">
        <v>1</v>
      </c>
      <c r="F92" s="36"/>
      <c r="G92" s="26">
        <f t="shared" si="4"/>
        <v>0</v>
      </c>
    </row>
    <row r="93" spans="1:7" s="37" customFormat="1" ht="15" customHeight="1" x14ac:dyDescent="0.3">
      <c r="A93" s="24">
        <f t="shared" si="3"/>
        <v>88</v>
      </c>
      <c r="B93" s="18" t="s">
        <v>105</v>
      </c>
      <c r="C93" s="18"/>
      <c r="D93" s="15" t="s">
        <v>2</v>
      </c>
      <c r="E93" s="35">
        <v>1</v>
      </c>
      <c r="F93" s="36"/>
      <c r="G93" s="26">
        <f t="shared" si="4"/>
        <v>0</v>
      </c>
    </row>
    <row r="94" spans="1:7" s="13" customFormat="1" x14ac:dyDescent="0.3">
      <c r="A94" s="27"/>
      <c r="B94" s="28" t="s">
        <v>5</v>
      </c>
      <c r="C94" s="29"/>
      <c r="D94" s="11"/>
      <c r="E94" s="30"/>
      <c r="F94" s="31"/>
      <c r="G94" s="31">
        <f>SUM(G6:G93)</f>
        <v>0</v>
      </c>
    </row>
    <row r="96" spans="1:7" x14ac:dyDescent="0.3">
      <c r="C96" s="32"/>
      <c r="D96" s="19"/>
    </row>
    <row r="97" spans="3:4" x14ac:dyDescent="0.3">
      <c r="C97" s="32"/>
      <c r="D97" s="19"/>
    </row>
  </sheetData>
  <mergeCells count="3">
    <mergeCell ref="E4:F4"/>
    <mergeCell ref="A2:G2"/>
    <mergeCell ref="A3:G3"/>
  </mergeCells>
  <pageMargins left="0.118110236220472" right="0.118110236220472" top="0.23622047244094499" bottom="0.23622047244094499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Horea Metes</dc:creator>
  <cp:lastModifiedBy>lavinia vermesan</cp:lastModifiedBy>
  <cp:lastPrinted>2020-03-22T15:21:00Z</cp:lastPrinted>
  <dcterms:created xsi:type="dcterms:W3CDTF">2017-03-10T08:09:01Z</dcterms:created>
  <dcterms:modified xsi:type="dcterms:W3CDTF">2020-05-26T11:59:03Z</dcterms:modified>
</cp:coreProperties>
</file>