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\\fileservernou\achizitii\ACHIZITII PUBLICE 2020\ACHIZIȚII DIRECTE\Furnizare\Furnizare materiale electrice\site\"/>
    </mc:Choice>
  </mc:AlternateContent>
  <xr:revisionPtr revIDLastSave="0" documentId="13_ncr:1_{DFA5E7C6-B39E-4466-B147-22A8C6C9533F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202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6" i="4"/>
  <c r="G118" i="4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</calcChain>
</file>

<file path=xl/sharedStrings.xml><?xml version="1.0" encoding="utf-8"?>
<sst xmlns="http://schemas.openxmlformats.org/spreadsheetml/2006/main" count="262" uniqueCount="153">
  <si>
    <t>Denumire produs</t>
  </si>
  <si>
    <t>Specificatii tehnice</t>
  </si>
  <si>
    <t>buc</t>
  </si>
  <si>
    <t>Buc</t>
  </si>
  <si>
    <t>kg</t>
  </si>
  <si>
    <t>Nr.
Crt.</t>
  </si>
  <si>
    <t>litri</t>
  </si>
  <si>
    <t>TOTAL</t>
  </si>
  <si>
    <t>ADEZIV ADEPLAST AFN 25 KG</t>
  </si>
  <si>
    <t>ADEZIV RIGID PVC 100ML</t>
  </si>
  <si>
    <t>BANDA DUBLU ADEZIVA 50MM*50M</t>
  </si>
  <si>
    <t>CANEPA 250GR</t>
  </si>
  <si>
    <t>CILINDRU SIG. AMPRENTA 30*35 MSG</t>
  </si>
  <si>
    <t>CILINDRU SIG. AMPRENTA 35*35 MSG</t>
  </si>
  <si>
    <t>CILINDRU SIG. AMPRENTA 35*40 MSG</t>
  </si>
  <si>
    <t>DIBLU 10</t>
  </si>
  <si>
    <t>DIBLU 6</t>
  </si>
  <si>
    <t>DIBLU RIGIPS</t>
  </si>
  <si>
    <t>DISC M 125*1.6 INOX</t>
  </si>
  <si>
    <t>DISC M 230*2 INOX</t>
  </si>
  <si>
    <t>ELECTROZI 2.5 *350 STF</t>
  </si>
  <si>
    <t>GARNITURA MAN.+SILD CS 90MM 671VG</t>
  </si>
  <si>
    <t>HARTIE ABRAZIVA 100</t>
  </si>
  <si>
    <t>HARTIE ABRAZIVA 120</t>
  </si>
  <si>
    <t>HARTIE ABRAZIVA 80</t>
  </si>
  <si>
    <t>HOLZSURUB L3.5*18</t>
  </si>
  <si>
    <t>HOLZSURUB L3.5*25</t>
  </si>
  <si>
    <t>HOLZSURUB L4*50</t>
  </si>
  <si>
    <t>HOLZSURUB L5*100</t>
  </si>
  <si>
    <t>HOLZSURUB L5*70</t>
  </si>
  <si>
    <t>HOLZSURUB RIGIPS L3.5*35</t>
  </si>
  <si>
    <t>PANZA BOMFAIER 10D/CM</t>
  </si>
  <si>
    <t>POXILINA 70GR</t>
  </si>
  <si>
    <t>SUPER GLUE INDUSTRIAL 7.5ML</t>
  </si>
  <si>
    <t>VASELINA 200G</t>
  </si>
  <si>
    <t>Adeziv gresie si faianta interior /exterior</t>
  </si>
  <si>
    <t>Banda adeziva pentru mascare</t>
  </si>
  <si>
    <t>Diblu metalic conespan</t>
  </si>
  <si>
    <t>Gips carton</t>
  </si>
  <si>
    <t>Gips carton antiumezeala</t>
  </si>
  <si>
    <t>Glet</t>
  </si>
  <si>
    <t>Gratar pentru lavabil</t>
  </si>
  <si>
    <t>Plasa fibra armare</t>
  </si>
  <si>
    <t>Profil de colt aluminiu cu plasa</t>
  </si>
  <si>
    <t>Profil de colt pentru gips carton</t>
  </si>
  <si>
    <t>Profil gips carton tip CD</t>
  </si>
  <si>
    <t>Profil gips carton tip UD</t>
  </si>
  <si>
    <t>Saibe plate</t>
  </si>
  <si>
    <t>Vopsea alchidica pentru lemn si metal cu teflon, interior/ exterior, alb</t>
  </si>
  <si>
    <t>sac</t>
  </si>
  <si>
    <t>Compozitie material: combinatie de ciment cu compusi minerali si modificatori, Culoare: Gri, Grosime de aplicare (mm): 2 - 10, Recomandat pentru lipire: placi ceramice absorbante sau din piatra naturala, teracote, Utilizare: interior/ exterior, Rezistenta la temperatura (grade C): min -30, max +70, Temperatura de lucru (grade C): intre 5 si 30, Durata minima pentru rostuire: 24 h, Timp de punere in opera : minimum 90 minute, pana la 3 h, Aderenta finala (N/mmp): &gt;= 0.5, Consum (Kg/mp): 2 - 4.5, Proportia amestecului: 6.5 - 7 l apa la 25 kg CM 11 Plus, Mod de aplicare: gletiera cu dinti 4 - 10 mm, Rezistent la inghet: da, Domeniu de aplicare: Casnic/Birouri/Spatii publice, Rezistenta la umezeala: da,  Tip ambalare: sac de hartie, 25 kg, Tip suprafata: Absorbanta, Timp de lipire (min): 20 min, Timp de intarire (h): 24</t>
  </si>
  <si>
    <t>Rola, Hartie de crep, Lungime 50m latime 50mm, 
Utilizare Interior/exterior</t>
  </si>
  <si>
    <t>Ø10 x 120mm</t>
  </si>
  <si>
    <t>Ø8 x 120mm</t>
  </si>
  <si>
    <t>Carton de culoare gri pe partea din fata, cu inscriptie bleu pe muchie
Compozitie: ipsos si un carton special deosebit de rezistent
Utilizare: pentru toate tipurile de interioare, chiar si cele fara incalzire
Greutate- 19kg, 9.5mm x 2000 x 1200</t>
  </si>
  <si>
    <t>Carton de culoare verde pe partea din fata, cu inscriptie bleu pe muchie
Compozitie material: ipsos si un carton special deosebit de rezistent 
Utilizare: pentru interioarele cu o umiditate a aerului mai ridicata
Rezistent la umezeala, 9.5mm x 1200 x 2000</t>
  </si>
  <si>
    <t xml:space="preserve">Glet pe baza de ipsos, 20kg/sac, Consum: 1kg/mp/strat/mm, Culoare:Alb, Domeniu de aplicare: Casnic/Industrial, Utilizare: Interior, Suprafata de Coperire: 10 mp/strat, Mod de aplicare: fier de glet/mecanizat, Timp de punere in aplicare: 60minute, Timp de uscare: 24h, Posibilitate de vopsire, Grosime de aplicare: 2-6mm, Temperatura de lucru: minim 8 grade C, Suprafata absorbanta </t>
  </si>
  <si>
    <t>225 x 210 mm, PVC, Rezistent la solutii agresive</t>
  </si>
  <si>
    <t>Utilizare interior/exterior, Fibra de sticla, alb, 1000mm x 50m, 145g/mp</t>
  </si>
  <si>
    <t>Aluminiu + fibra de sticla, 2500 x 100 mm, Semiflexibil,
Interior/exterior</t>
  </si>
  <si>
    <t>Material Aluminiu
30 x 30 x 2500 mm</t>
  </si>
  <si>
    <t>Tabla zincata
60 x 28 x 3000 mm, Grosime tabla 0.6mm</t>
  </si>
  <si>
    <t>Tabla zincata
30 x 28 x 3000 mm, Grosime tabla 0.6mm</t>
  </si>
  <si>
    <t>Diametru exterior 20mm, Diametru interior 12mm, Material otel, Din  125A  M 10 x 20 x 2</t>
  </si>
  <si>
    <t>Diametru exterior 20mm, Diametru interior 12mm, Material otel, Din  125A  M 12 x 20 x 2</t>
  </si>
  <si>
    <t>Capacitate: 0.75litri (Cutie metalica), Utilizare: interior/exterior, Rezistenta la UV, Rezistenta la umezeala, Temperatura de lucru: 10-30grade C, Culoare alchidice: Alb polar, Cu teflon, Pentru lemn si metal, Domeniu de aplicare: casnic/industrial, Mod de aplicare: pensula/trafalet, Suprafata de acoperire: 11-12mp/strat, Timp pentru aplicare strat 2: 12h, Uscare rapida</t>
  </si>
  <si>
    <t>ULEI AMESTEC 2TT</t>
  </si>
  <si>
    <t>ERBICID TOTAL</t>
  </si>
  <si>
    <t>FIR MOTOCOASA 1.6MM ROLA 100M</t>
  </si>
  <si>
    <t>SARE DEZAPEZIRE SAC 50KG</t>
  </si>
  <si>
    <t>PROTECTIE CABLURI FLEXIBILA PARDOSEALA</t>
  </si>
  <si>
    <t>GIPS CARTON VERDE 12.5MM, 1200/2000</t>
  </si>
  <si>
    <t>ROTILE CORP MOBIL</t>
  </si>
  <si>
    <t>BAZA SCAUN ERGONOMIC</t>
  </si>
  <si>
    <t>PISTON GAZ SCAUN ERGONOMIC</t>
  </si>
  <si>
    <t>PFL 4MM</t>
  </si>
  <si>
    <t>ARACET LEMN 1L</t>
  </si>
  <si>
    <t>BIDINEA</t>
  </si>
  <si>
    <t xml:space="preserve">BROASCA INGR. CS 43*90 </t>
  </si>
  <si>
    <t>BURGHIU METAL DIAM. 6,8,10,12</t>
  </si>
  <si>
    <t>BURGHIU BETON SDS PLUS 10*180</t>
  </si>
  <si>
    <t>BURGHIU BETON SDS PLUS 6*200</t>
  </si>
  <si>
    <t>BURGHIU BETON SDS PLUS 8*180</t>
  </si>
  <si>
    <t>COSITOR 3MM*250G</t>
  </si>
  <si>
    <t>DISC FLEX 115</t>
  </si>
  <si>
    <t>EMAIL GRI 0.75L</t>
  </si>
  <si>
    <t>FOLIE PROTECTIE POLIETILENA 20MP/PACH</t>
  </si>
  <si>
    <t>GLET INTERIOR SAC 25KG</t>
  </si>
  <si>
    <t>GRUND METAL BID.0.75L</t>
  </si>
  <si>
    <t>HOLSURUB+DIBLU 8 (SET 10)</t>
  </si>
  <si>
    <t>LAME CUTTER, SET 10 BUC, 18MM</t>
  </si>
  <si>
    <t>MANER CU SILD</t>
  </si>
  <si>
    <t>NITRODILUAT 1L</t>
  </si>
  <si>
    <t>PASTA DECAPANTA</t>
  </si>
  <si>
    <t>PENSULA 40MM</t>
  </si>
  <si>
    <t>PIULITE HEXAGONALE M6,M8,M10,M12</t>
  </si>
  <si>
    <t>SACI RAFIE 55/100</t>
  </si>
  <si>
    <t>SOLUTIE ANTIMUCEGAI 1L</t>
  </si>
  <si>
    <t>SPUMA POLIURETANICA</t>
  </si>
  <si>
    <t>SURUB M6*30, M10*30, M12*30, M8*30</t>
  </si>
  <si>
    <t xml:space="preserve">TRAFALET </t>
  </si>
  <si>
    <t>VOPSEA 0.75L</t>
  </si>
  <si>
    <t xml:space="preserve">VOPSEA ULEI ALB </t>
  </si>
  <si>
    <t>VOPSEA LAVABILA 15L INTERIOR ALB</t>
  </si>
  <si>
    <t xml:space="preserve">YALA BIROU </t>
  </si>
  <si>
    <t>SUPORT TASTATURA</t>
  </si>
  <si>
    <t>MANUSA SUDURA PIELE SPALT BOVINA, 
MANSETA 15CM</t>
  </si>
  <si>
    <t xml:space="preserve">  U.M.</t>
  </si>
  <si>
    <t>CUIE 100 - 500GR</t>
  </si>
  <si>
    <t>CUIE 30 - 500GR</t>
  </si>
  <si>
    <t>CUIE 60 - 500GR</t>
  </si>
  <si>
    <t>CUIE 80 - 500GR</t>
  </si>
  <si>
    <t>pach</t>
  </si>
  <si>
    <t>DILUANT UNIVERSAL 509 1L</t>
  </si>
  <si>
    <t>DILUANT UNIVERSAL 551 1L</t>
  </si>
  <si>
    <t>litru</t>
  </si>
  <si>
    <t>ml</t>
  </si>
  <si>
    <t>set</t>
  </si>
  <si>
    <t>galeti</t>
  </si>
  <si>
    <t>Yala DULAP</t>
  </si>
  <si>
    <t>Ulei siliconic WD40</t>
  </si>
  <si>
    <t xml:space="preserve">Chit geam </t>
  </si>
  <si>
    <t>Scara zugrav lemn 6 trepte*225cm</t>
  </si>
  <si>
    <t>Amorsă perete</t>
  </si>
  <si>
    <t>Lopată zăpadă</t>
  </si>
  <si>
    <t>Scară aluminiu 3*9 trepte</t>
  </si>
  <si>
    <t>Clorură de calciu pentru dezăpezire</t>
  </si>
  <si>
    <t>Cancioc 17.5*8*6.5</t>
  </si>
  <si>
    <t>Interior/Exterior</t>
  </si>
  <si>
    <t>Coadă lemn, lopată Aluminiu</t>
  </si>
  <si>
    <t>PN 10, PE 100, SDR 17</t>
  </si>
  <si>
    <t>Clasa C 250, carosabil, 1ml/buc</t>
  </si>
  <si>
    <t>Corp din oțel inoxidabil, grătar inox rezistent la greutate 1,5t</t>
  </si>
  <si>
    <t>Metal, coadă lemn</t>
  </si>
  <si>
    <t>Lamă inox</t>
  </si>
  <si>
    <t>Amortizor usa 300 kg</t>
  </si>
  <si>
    <t>Pânză pendular T244D</t>
  </si>
  <si>
    <t>Pânză circular 160x20mmx2x48Z 22312</t>
  </si>
  <si>
    <t>Piatră polizor banc 150x16x12.7mm</t>
  </si>
  <si>
    <t>Disc tăiat beton 180x22,2x2,4mm</t>
  </si>
  <si>
    <t>Boloboc 50-75cm</t>
  </si>
  <si>
    <t>Ciocan 400g</t>
  </si>
  <si>
    <t>Ciocan cauciuc</t>
  </si>
  <si>
    <t xml:space="preserve">Dălți tâmplar </t>
  </si>
  <si>
    <t>Vinclu aluminiu</t>
  </si>
  <si>
    <t>Clește cuie 20cm</t>
  </si>
  <si>
    <t>Mașină de găurit și înșurubat 2 acumulatori 18V-20V</t>
  </si>
  <si>
    <t>Scară aluminiu 6 trepte cu platforma</t>
  </si>
  <si>
    <t>Cant. totală</t>
  </si>
  <si>
    <t>Preț/ buc
lei fără TVA</t>
  </si>
  <si>
    <t>Preț total 
lei fără TVA</t>
  </si>
  <si>
    <t>JUDEȚUL CLUJ - CONSILIUL JUDEȚEAN CLUJ</t>
  </si>
  <si>
    <t>LOT 1 MATERIALE ÎNTREȚINERE ȘI REPARAȚII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</si>
</sst>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1"/>
      <color theme="1"/>
      <name val="Cambria"/>
      <family val="1"/>
    </font>
    <font>
      <sz val="10"/>
      <color indexed="8"/>
      <name val="Arial"/>
      <family val="2"/>
    </font>
    <font>
      <sz val="11"/>
      <color indexed="8"/>
      <name val="Cambria"/>
      <family val="1"/>
    </font>
    <font>
      <b/>
      <sz val="11"/>
      <name val="Cambria "/>
    </font>
    <font>
      <sz val="11"/>
      <name val="Cambria "/>
    </font>
    <font>
      <b/>
      <sz val="9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  <font>
      <b/>
      <sz val="11"/>
      <color indexed="8"/>
      <name val="Cambria"/>
      <family val="1"/>
    </font>
    <font>
      <b/>
      <sz val="11"/>
      <name val="Calibri"/>
      <family val="2"/>
      <scheme val="minor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abSelected="1" workbookViewId="0">
      <selection activeCell="D129" sqref="D129"/>
    </sheetView>
  </sheetViews>
  <sheetFormatPr defaultColWidth="9.109375" defaultRowHeight="14.4"/>
  <cols>
    <col min="1" max="1" width="6.5546875" style="4" customWidth="1"/>
    <col min="2" max="2" width="51.33203125" style="2" customWidth="1"/>
    <col min="3" max="3" width="70.5546875" style="19" customWidth="1"/>
    <col min="4" max="4" width="9.88671875" style="20" customWidth="1"/>
    <col min="5" max="5" width="7" style="42" customWidth="1"/>
    <col min="6" max="6" width="9.5546875" style="43" customWidth="1"/>
    <col min="7" max="7" width="8.44140625" style="43" customWidth="1"/>
    <col min="8" max="16384" width="9.109375" style="2"/>
  </cols>
  <sheetData>
    <row r="1" spans="1:7" s="6" customFormat="1" ht="15">
      <c r="A1" s="5"/>
      <c r="C1" s="17"/>
      <c r="D1" s="18"/>
      <c r="E1" s="36"/>
      <c r="F1" s="36"/>
      <c r="G1" s="36"/>
    </row>
    <row r="2" spans="1:7" s="6" customFormat="1" ht="15">
      <c r="A2" s="47" t="s">
        <v>152</v>
      </c>
      <c r="B2" s="47"/>
      <c r="C2" s="47"/>
      <c r="D2" s="47"/>
      <c r="E2" s="47"/>
      <c r="F2" s="47"/>
      <c r="G2" s="47"/>
    </row>
    <row r="3" spans="1:7" s="6" customFormat="1" ht="15">
      <c r="A3" s="47" t="s">
        <v>151</v>
      </c>
      <c r="B3" s="47"/>
      <c r="C3" s="47"/>
      <c r="D3" s="47"/>
      <c r="E3" s="47"/>
      <c r="F3" s="47"/>
      <c r="G3" s="47"/>
    </row>
    <row r="4" spans="1:7" s="8" customFormat="1" ht="15.75" customHeight="1">
      <c r="A4" s="7"/>
      <c r="C4" s="19"/>
      <c r="D4" s="20"/>
      <c r="E4" s="46"/>
      <c r="F4" s="46"/>
      <c r="G4" s="45"/>
    </row>
    <row r="5" spans="1:7" s="3" customFormat="1" ht="52.5" customHeight="1">
      <c r="A5" s="1" t="s">
        <v>5</v>
      </c>
      <c r="B5" s="1" t="s">
        <v>0</v>
      </c>
      <c r="C5" s="14" t="s">
        <v>1</v>
      </c>
      <c r="D5" s="10" t="s">
        <v>107</v>
      </c>
      <c r="E5" s="37" t="s">
        <v>148</v>
      </c>
      <c r="F5" s="38" t="s">
        <v>149</v>
      </c>
      <c r="G5" s="38" t="s">
        <v>150</v>
      </c>
    </row>
    <row r="6" spans="1:7" s="16" customFormat="1" ht="13.8">
      <c r="A6" s="32">
        <v>1</v>
      </c>
      <c r="B6" s="33" t="s">
        <v>8</v>
      </c>
      <c r="C6" s="21"/>
      <c r="D6" s="24" t="s">
        <v>49</v>
      </c>
      <c r="E6" s="39">
        <v>1</v>
      </c>
      <c r="F6" s="40"/>
      <c r="G6" s="40">
        <f>E6*F6</f>
        <v>0</v>
      </c>
    </row>
    <row r="7" spans="1:7" s="16" customFormat="1" ht="13.8">
      <c r="A7" s="32">
        <f>A6+1</f>
        <v>2</v>
      </c>
      <c r="B7" s="33" t="s">
        <v>9</v>
      </c>
      <c r="C7" s="21"/>
      <c r="D7" s="24" t="s">
        <v>2</v>
      </c>
      <c r="E7" s="39">
        <v>1</v>
      </c>
      <c r="F7" s="40"/>
      <c r="G7" s="40">
        <f t="shared" ref="G7:G53" si="0">E7*F7</f>
        <v>0</v>
      </c>
    </row>
    <row r="8" spans="1:7" s="16" customFormat="1" ht="13.8">
      <c r="A8" s="32">
        <f t="shared" ref="A8:A71" si="1">A7+1</f>
        <v>3</v>
      </c>
      <c r="B8" s="33" t="s">
        <v>76</v>
      </c>
      <c r="C8" s="21"/>
      <c r="D8" s="24" t="s">
        <v>2</v>
      </c>
      <c r="E8" s="39">
        <v>3</v>
      </c>
      <c r="F8" s="40"/>
      <c r="G8" s="40">
        <f t="shared" si="0"/>
        <v>0</v>
      </c>
    </row>
    <row r="9" spans="1:7" s="16" customFormat="1" ht="13.8">
      <c r="A9" s="32">
        <f t="shared" si="1"/>
        <v>4</v>
      </c>
      <c r="B9" s="33" t="s">
        <v>73</v>
      </c>
      <c r="C9" s="21"/>
      <c r="D9" s="24" t="s">
        <v>2</v>
      </c>
      <c r="E9" s="39">
        <v>20</v>
      </c>
      <c r="F9" s="40"/>
      <c r="G9" s="40">
        <f t="shared" si="0"/>
        <v>0</v>
      </c>
    </row>
    <row r="10" spans="1:7" s="16" customFormat="1" ht="13.8">
      <c r="A10" s="32">
        <f t="shared" si="1"/>
        <v>5</v>
      </c>
      <c r="B10" s="33" t="s">
        <v>10</v>
      </c>
      <c r="C10" s="21"/>
      <c r="D10" s="24" t="s">
        <v>2</v>
      </c>
      <c r="E10" s="39">
        <v>3</v>
      </c>
      <c r="F10" s="40"/>
      <c r="G10" s="40">
        <f t="shared" si="0"/>
        <v>0</v>
      </c>
    </row>
    <row r="11" spans="1:7" s="16" customFormat="1" ht="13.8">
      <c r="A11" s="32">
        <f t="shared" si="1"/>
        <v>6</v>
      </c>
      <c r="B11" s="33" t="s">
        <v>77</v>
      </c>
      <c r="C11" s="21"/>
      <c r="D11" s="24" t="s">
        <v>2</v>
      </c>
      <c r="E11" s="39">
        <v>4</v>
      </c>
      <c r="F11" s="40"/>
      <c r="G11" s="40">
        <f t="shared" si="0"/>
        <v>0</v>
      </c>
    </row>
    <row r="12" spans="1:7" s="16" customFormat="1" ht="13.8">
      <c r="A12" s="32">
        <f t="shared" si="1"/>
        <v>7</v>
      </c>
      <c r="B12" s="33" t="s">
        <v>78</v>
      </c>
      <c r="C12" s="21"/>
      <c r="D12" s="24" t="s">
        <v>2</v>
      </c>
      <c r="E12" s="39">
        <v>6</v>
      </c>
      <c r="F12" s="40"/>
      <c r="G12" s="40">
        <f t="shared" si="0"/>
        <v>0</v>
      </c>
    </row>
    <row r="13" spans="1:7" s="16" customFormat="1" ht="13.8">
      <c r="A13" s="32">
        <f t="shared" si="1"/>
        <v>8</v>
      </c>
      <c r="B13" s="33" t="s">
        <v>80</v>
      </c>
      <c r="C13" s="21"/>
      <c r="D13" s="24" t="s">
        <v>2</v>
      </c>
      <c r="E13" s="39">
        <v>2</v>
      </c>
      <c r="F13" s="40"/>
      <c r="G13" s="40">
        <f t="shared" si="0"/>
        <v>0</v>
      </c>
    </row>
    <row r="14" spans="1:7" s="16" customFormat="1" ht="13.8">
      <c r="A14" s="32">
        <f t="shared" si="1"/>
        <v>9</v>
      </c>
      <c r="B14" s="33" t="s">
        <v>81</v>
      </c>
      <c r="C14" s="21"/>
      <c r="D14" s="24" t="s">
        <v>2</v>
      </c>
      <c r="E14" s="39">
        <v>2</v>
      </c>
      <c r="F14" s="40"/>
      <c r="G14" s="40">
        <f t="shared" si="0"/>
        <v>0</v>
      </c>
    </row>
    <row r="15" spans="1:7" s="16" customFormat="1" ht="13.8">
      <c r="A15" s="32">
        <f t="shared" si="1"/>
        <v>10</v>
      </c>
      <c r="B15" s="33" t="s">
        <v>82</v>
      </c>
      <c r="C15" s="21"/>
      <c r="D15" s="24" t="s">
        <v>2</v>
      </c>
      <c r="E15" s="39">
        <v>2</v>
      </c>
      <c r="F15" s="40"/>
      <c r="G15" s="40">
        <f t="shared" si="0"/>
        <v>0</v>
      </c>
    </row>
    <row r="16" spans="1:7" s="16" customFormat="1" ht="13.8">
      <c r="A16" s="32">
        <f t="shared" si="1"/>
        <v>11</v>
      </c>
      <c r="B16" s="33" t="s">
        <v>79</v>
      </c>
      <c r="C16" s="21"/>
      <c r="D16" s="24" t="s">
        <v>2</v>
      </c>
      <c r="E16" s="39">
        <v>8</v>
      </c>
      <c r="F16" s="40"/>
      <c r="G16" s="40">
        <f t="shared" si="0"/>
        <v>0</v>
      </c>
    </row>
    <row r="17" spans="1:7" s="16" customFormat="1" ht="13.8">
      <c r="A17" s="32">
        <f t="shared" si="1"/>
        <v>12</v>
      </c>
      <c r="B17" s="33" t="s">
        <v>11</v>
      </c>
      <c r="C17" s="21"/>
      <c r="D17" s="24" t="s">
        <v>2</v>
      </c>
      <c r="E17" s="39">
        <v>1</v>
      </c>
      <c r="F17" s="40"/>
      <c r="G17" s="40">
        <f t="shared" si="0"/>
        <v>0</v>
      </c>
    </row>
    <row r="18" spans="1:7" s="16" customFormat="1" ht="13.8">
      <c r="A18" s="32">
        <f t="shared" si="1"/>
        <v>13</v>
      </c>
      <c r="B18" s="33" t="s">
        <v>12</v>
      </c>
      <c r="C18" s="21"/>
      <c r="D18" s="24" t="s">
        <v>2</v>
      </c>
      <c r="E18" s="39">
        <v>5</v>
      </c>
      <c r="F18" s="40"/>
      <c r="G18" s="40">
        <f t="shared" si="0"/>
        <v>0</v>
      </c>
    </row>
    <row r="19" spans="1:7" s="16" customFormat="1" ht="13.8">
      <c r="A19" s="32">
        <f t="shared" si="1"/>
        <v>14</v>
      </c>
      <c r="B19" s="33" t="s">
        <v>13</v>
      </c>
      <c r="C19" s="21"/>
      <c r="D19" s="24" t="s">
        <v>2</v>
      </c>
      <c r="E19" s="39">
        <v>5</v>
      </c>
      <c r="F19" s="40"/>
      <c r="G19" s="40">
        <f t="shared" si="0"/>
        <v>0</v>
      </c>
    </row>
    <row r="20" spans="1:7" s="16" customFormat="1" ht="13.8">
      <c r="A20" s="32">
        <f t="shared" si="1"/>
        <v>15</v>
      </c>
      <c r="B20" s="33" t="s">
        <v>14</v>
      </c>
      <c r="C20" s="21"/>
      <c r="D20" s="24" t="s">
        <v>2</v>
      </c>
      <c r="E20" s="39">
        <v>5</v>
      </c>
      <c r="F20" s="40"/>
      <c r="G20" s="40">
        <f t="shared" si="0"/>
        <v>0</v>
      </c>
    </row>
    <row r="21" spans="1:7" s="16" customFormat="1" ht="13.8">
      <c r="A21" s="32">
        <f t="shared" si="1"/>
        <v>16</v>
      </c>
      <c r="B21" s="33" t="s">
        <v>108</v>
      </c>
      <c r="C21" s="21"/>
      <c r="D21" s="24" t="s">
        <v>112</v>
      </c>
      <c r="E21" s="39">
        <v>1</v>
      </c>
      <c r="F21" s="40"/>
      <c r="G21" s="40">
        <f t="shared" si="0"/>
        <v>0</v>
      </c>
    </row>
    <row r="22" spans="1:7" s="16" customFormat="1" ht="13.8">
      <c r="A22" s="32">
        <f t="shared" si="1"/>
        <v>17</v>
      </c>
      <c r="B22" s="33" t="s">
        <v>109</v>
      </c>
      <c r="C22" s="21"/>
      <c r="D22" s="24" t="s">
        <v>112</v>
      </c>
      <c r="E22" s="39">
        <v>1</v>
      </c>
      <c r="F22" s="40"/>
      <c r="G22" s="40">
        <f t="shared" si="0"/>
        <v>0</v>
      </c>
    </row>
    <row r="23" spans="1:7" s="16" customFormat="1" ht="13.8">
      <c r="A23" s="32">
        <f t="shared" si="1"/>
        <v>18</v>
      </c>
      <c r="B23" s="33" t="s">
        <v>110</v>
      </c>
      <c r="C23" s="21"/>
      <c r="D23" s="24" t="s">
        <v>112</v>
      </c>
      <c r="E23" s="39">
        <v>1</v>
      </c>
      <c r="F23" s="40"/>
      <c r="G23" s="40">
        <f t="shared" si="0"/>
        <v>0</v>
      </c>
    </row>
    <row r="24" spans="1:7" s="16" customFormat="1" ht="13.8">
      <c r="A24" s="32">
        <f t="shared" si="1"/>
        <v>19</v>
      </c>
      <c r="B24" s="33" t="s">
        <v>111</v>
      </c>
      <c r="C24" s="21"/>
      <c r="D24" s="24" t="s">
        <v>112</v>
      </c>
      <c r="E24" s="39">
        <v>1</v>
      </c>
      <c r="F24" s="40"/>
      <c r="G24" s="40">
        <f t="shared" si="0"/>
        <v>0</v>
      </c>
    </row>
    <row r="25" spans="1:7" s="16" customFormat="1" ht="13.8">
      <c r="A25" s="32">
        <f t="shared" si="1"/>
        <v>20</v>
      </c>
      <c r="B25" s="33" t="s">
        <v>83</v>
      </c>
      <c r="C25" s="21"/>
      <c r="D25" s="24" t="s">
        <v>2</v>
      </c>
      <c r="E25" s="39">
        <v>1</v>
      </c>
      <c r="F25" s="40"/>
      <c r="G25" s="40">
        <f t="shared" si="0"/>
        <v>0</v>
      </c>
    </row>
    <row r="26" spans="1:7" s="16" customFormat="1" ht="13.8">
      <c r="A26" s="32">
        <f t="shared" si="1"/>
        <v>21</v>
      </c>
      <c r="B26" s="33" t="s">
        <v>15</v>
      </c>
      <c r="C26" s="21"/>
      <c r="D26" s="24" t="s">
        <v>2</v>
      </c>
      <c r="E26" s="39">
        <v>80</v>
      </c>
      <c r="F26" s="40"/>
      <c r="G26" s="40">
        <f t="shared" si="0"/>
        <v>0</v>
      </c>
    </row>
    <row r="27" spans="1:7" s="16" customFormat="1" ht="13.8">
      <c r="A27" s="32">
        <f t="shared" si="1"/>
        <v>22</v>
      </c>
      <c r="B27" s="33" t="s">
        <v>16</v>
      </c>
      <c r="C27" s="21"/>
      <c r="D27" s="24" t="s">
        <v>2</v>
      </c>
      <c r="E27" s="39">
        <v>50</v>
      </c>
      <c r="F27" s="40"/>
      <c r="G27" s="40">
        <f t="shared" si="0"/>
        <v>0</v>
      </c>
    </row>
    <row r="28" spans="1:7" s="16" customFormat="1" ht="13.8">
      <c r="A28" s="32">
        <f t="shared" si="1"/>
        <v>23</v>
      </c>
      <c r="B28" s="33" t="s">
        <v>17</v>
      </c>
      <c r="C28" s="21"/>
      <c r="D28" s="24" t="s">
        <v>2</v>
      </c>
      <c r="E28" s="39">
        <v>50</v>
      </c>
      <c r="F28" s="40"/>
      <c r="G28" s="40">
        <f t="shared" si="0"/>
        <v>0</v>
      </c>
    </row>
    <row r="29" spans="1:7" s="16" customFormat="1" ht="13.8">
      <c r="A29" s="32">
        <f t="shared" si="1"/>
        <v>24</v>
      </c>
      <c r="B29" s="33" t="s">
        <v>113</v>
      </c>
      <c r="C29" s="21"/>
      <c r="D29" s="24" t="s">
        <v>2</v>
      </c>
      <c r="E29" s="39">
        <v>8</v>
      </c>
      <c r="F29" s="40"/>
      <c r="G29" s="40">
        <f t="shared" si="0"/>
        <v>0</v>
      </c>
    </row>
    <row r="30" spans="1:7" s="16" customFormat="1" ht="13.8">
      <c r="A30" s="32">
        <f t="shared" si="1"/>
        <v>25</v>
      </c>
      <c r="B30" s="33" t="s">
        <v>114</v>
      </c>
      <c r="C30" s="21"/>
      <c r="D30" s="24" t="s">
        <v>2</v>
      </c>
      <c r="E30" s="39">
        <v>1</v>
      </c>
      <c r="F30" s="40"/>
      <c r="G30" s="40">
        <f t="shared" si="0"/>
        <v>0</v>
      </c>
    </row>
    <row r="31" spans="1:7" s="16" customFormat="1" ht="13.8">
      <c r="A31" s="32">
        <f t="shared" si="1"/>
        <v>26</v>
      </c>
      <c r="B31" s="33" t="s">
        <v>18</v>
      </c>
      <c r="C31" s="21"/>
      <c r="D31" s="24" t="s">
        <v>2</v>
      </c>
      <c r="E31" s="39">
        <v>3</v>
      </c>
      <c r="F31" s="40"/>
      <c r="G31" s="40">
        <f t="shared" si="0"/>
        <v>0</v>
      </c>
    </row>
    <row r="32" spans="1:7" s="16" customFormat="1" ht="13.8">
      <c r="A32" s="32">
        <f t="shared" si="1"/>
        <v>27</v>
      </c>
      <c r="B32" s="33" t="s">
        <v>19</v>
      </c>
      <c r="C32" s="21"/>
      <c r="D32" s="24" t="s">
        <v>2</v>
      </c>
      <c r="E32" s="39">
        <v>3</v>
      </c>
      <c r="F32" s="40"/>
      <c r="G32" s="40">
        <f t="shared" si="0"/>
        <v>0</v>
      </c>
    </row>
    <row r="33" spans="1:7" s="16" customFormat="1" ht="13.8">
      <c r="A33" s="32">
        <f t="shared" si="1"/>
        <v>28</v>
      </c>
      <c r="B33" s="33" t="s">
        <v>84</v>
      </c>
      <c r="C33" s="21"/>
      <c r="D33" s="24" t="s">
        <v>2</v>
      </c>
      <c r="E33" s="39">
        <v>7</v>
      </c>
      <c r="F33" s="40"/>
      <c r="G33" s="40">
        <f t="shared" si="0"/>
        <v>0</v>
      </c>
    </row>
    <row r="34" spans="1:7" s="16" customFormat="1" ht="13.8">
      <c r="A34" s="32">
        <f t="shared" si="1"/>
        <v>29</v>
      </c>
      <c r="B34" s="33" t="s">
        <v>20</v>
      </c>
      <c r="C34" s="21"/>
      <c r="D34" s="24" t="s">
        <v>112</v>
      </c>
      <c r="E34" s="39">
        <v>2</v>
      </c>
      <c r="F34" s="40"/>
      <c r="G34" s="40">
        <f t="shared" si="0"/>
        <v>0</v>
      </c>
    </row>
    <row r="35" spans="1:7" s="16" customFormat="1" ht="13.8">
      <c r="A35" s="32">
        <f t="shared" si="1"/>
        <v>30</v>
      </c>
      <c r="B35" s="33" t="s">
        <v>67</v>
      </c>
      <c r="C35" s="21"/>
      <c r="D35" s="24" t="s">
        <v>115</v>
      </c>
      <c r="E35" s="39">
        <v>6</v>
      </c>
      <c r="F35" s="40"/>
      <c r="G35" s="40">
        <f t="shared" si="0"/>
        <v>0</v>
      </c>
    </row>
    <row r="36" spans="1:7" s="16" customFormat="1" ht="13.8">
      <c r="A36" s="32">
        <f t="shared" si="1"/>
        <v>31</v>
      </c>
      <c r="B36" s="33" t="s">
        <v>85</v>
      </c>
      <c r="C36" s="21"/>
      <c r="D36" s="24" t="s">
        <v>2</v>
      </c>
      <c r="E36" s="39">
        <v>1</v>
      </c>
      <c r="F36" s="40"/>
      <c r="G36" s="40">
        <f t="shared" si="0"/>
        <v>0</v>
      </c>
    </row>
    <row r="37" spans="1:7" s="16" customFormat="1" ht="13.8">
      <c r="A37" s="32">
        <f t="shared" si="1"/>
        <v>32</v>
      </c>
      <c r="B37" s="33" t="s">
        <v>68</v>
      </c>
      <c r="C37" s="21"/>
      <c r="D37" s="24" t="s">
        <v>2</v>
      </c>
      <c r="E37" s="39">
        <v>1</v>
      </c>
      <c r="F37" s="40"/>
      <c r="G37" s="40">
        <f t="shared" si="0"/>
        <v>0</v>
      </c>
    </row>
    <row r="38" spans="1:7" s="16" customFormat="1" ht="13.8">
      <c r="A38" s="32">
        <f t="shared" si="1"/>
        <v>33</v>
      </c>
      <c r="B38" s="33" t="s">
        <v>86</v>
      </c>
      <c r="C38" s="21"/>
      <c r="D38" s="24" t="s">
        <v>2</v>
      </c>
      <c r="E38" s="39">
        <v>3</v>
      </c>
      <c r="F38" s="40"/>
      <c r="G38" s="40">
        <f t="shared" si="0"/>
        <v>0</v>
      </c>
    </row>
    <row r="39" spans="1:7" s="16" customFormat="1" ht="13.8">
      <c r="A39" s="32">
        <f t="shared" si="1"/>
        <v>34</v>
      </c>
      <c r="B39" s="33" t="s">
        <v>21</v>
      </c>
      <c r="C39" s="21"/>
      <c r="D39" s="24" t="s">
        <v>2</v>
      </c>
      <c r="E39" s="39">
        <v>9</v>
      </c>
      <c r="F39" s="40"/>
      <c r="G39" s="40">
        <f t="shared" si="0"/>
        <v>0</v>
      </c>
    </row>
    <row r="40" spans="1:7" s="16" customFormat="1" ht="13.8">
      <c r="A40" s="32">
        <f t="shared" si="1"/>
        <v>35</v>
      </c>
      <c r="B40" s="33" t="s">
        <v>87</v>
      </c>
      <c r="C40" s="21"/>
      <c r="D40" s="24" t="s">
        <v>49</v>
      </c>
      <c r="E40" s="39">
        <v>4</v>
      </c>
      <c r="F40" s="40"/>
      <c r="G40" s="40">
        <f t="shared" si="0"/>
        <v>0</v>
      </c>
    </row>
    <row r="41" spans="1:7" s="16" customFormat="1" ht="13.8">
      <c r="A41" s="32">
        <f t="shared" si="1"/>
        <v>36</v>
      </c>
      <c r="B41" s="33" t="s">
        <v>88</v>
      </c>
      <c r="C41" s="21"/>
      <c r="D41" s="24" t="s">
        <v>2</v>
      </c>
      <c r="E41" s="39">
        <v>1</v>
      </c>
      <c r="F41" s="40"/>
      <c r="G41" s="40">
        <f t="shared" si="0"/>
        <v>0</v>
      </c>
    </row>
    <row r="42" spans="1:7" s="16" customFormat="1" ht="13.8">
      <c r="A42" s="32">
        <f t="shared" si="1"/>
        <v>37</v>
      </c>
      <c r="B42" s="33" t="s">
        <v>22</v>
      </c>
      <c r="C42" s="21"/>
      <c r="D42" s="24" t="s">
        <v>116</v>
      </c>
      <c r="E42" s="39">
        <v>15</v>
      </c>
      <c r="F42" s="40"/>
      <c r="G42" s="40">
        <f t="shared" si="0"/>
        <v>0</v>
      </c>
    </row>
    <row r="43" spans="1:7" s="16" customFormat="1" ht="13.8">
      <c r="A43" s="32">
        <f t="shared" si="1"/>
        <v>38</v>
      </c>
      <c r="B43" s="33" t="s">
        <v>23</v>
      </c>
      <c r="C43" s="21"/>
      <c r="D43" s="24" t="s">
        <v>116</v>
      </c>
      <c r="E43" s="39">
        <v>5</v>
      </c>
      <c r="F43" s="40"/>
      <c r="G43" s="40">
        <f t="shared" si="0"/>
        <v>0</v>
      </c>
    </row>
    <row r="44" spans="1:7" s="16" customFormat="1" ht="13.8">
      <c r="A44" s="32">
        <f t="shared" si="1"/>
        <v>39</v>
      </c>
      <c r="B44" s="33" t="s">
        <v>24</v>
      </c>
      <c r="C44" s="21"/>
      <c r="D44" s="24" t="s">
        <v>116</v>
      </c>
      <c r="E44" s="39">
        <v>5</v>
      </c>
      <c r="F44" s="40"/>
      <c r="G44" s="40">
        <f t="shared" si="0"/>
        <v>0</v>
      </c>
    </row>
    <row r="45" spans="1:7" s="16" customFormat="1" ht="13.8">
      <c r="A45" s="32">
        <f t="shared" si="1"/>
        <v>40</v>
      </c>
      <c r="B45" s="33" t="s">
        <v>25</v>
      </c>
      <c r="C45" s="21"/>
      <c r="D45" s="24" t="s">
        <v>2</v>
      </c>
      <c r="E45" s="39">
        <v>100</v>
      </c>
      <c r="F45" s="40"/>
      <c r="G45" s="40">
        <f t="shared" si="0"/>
        <v>0</v>
      </c>
    </row>
    <row r="46" spans="1:7" s="16" customFormat="1" ht="13.8">
      <c r="A46" s="32">
        <f t="shared" si="1"/>
        <v>41</v>
      </c>
      <c r="B46" s="33" t="s">
        <v>26</v>
      </c>
      <c r="C46" s="21"/>
      <c r="D46" s="24" t="s">
        <v>2</v>
      </c>
      <c r="E46" s="39">
        <v>50</v>
      </c>
      <c r="F46" s="40"/>
      <c r="G46" s="40">
        <f t="shared" si="0"/>
        <v>0</v>
      </c>
    </row>
    <row r="47" spans="1:7" s="16" customFormat="1" ht="13.8">
      <c r="A47" s="32">
        <f t="shared" si="1"/>
        <v>42</v>
      </c>
      <c r="B47" s="33" t="s">
        <v>27</v>
      </c>
      <c r="C47" s="21"/>
      <c r="D47" s="24" t="s">
        <v>2</v>
      </c>
      <c r="E47" s="39">
        <v>100</v>
      </c>
      <c r="F47" s="40"/>
      <c r="G47" s="40">
        <f t="shared" si="0"/>
        <v>0</v>
      </c>
    </row>
    <row r="48" spans="1:7" s="16" customFormat="1" ht="13.8">
      <c r="A48" s="32">
        <f t="shared" si="1"/>
        <v>43</v>
      </c>
      <c r="B48" s="33" t="s">
        <v>28</v>
      </c>
      <c r="C48" s="21"/>
      <c r="D48" s="24" t="s">
        <v>2</v>
      </c>
      <c r="E48" s="39">
        <v>30</v>
      </c>
      <c r="F48" s="40"/>
      <c r="G48" s="40">
        <f t="shared" si="0"/>
        <v>0</v>
      </c>
    </row>
    <row r="49" spans="1:7" s="16" customFormat="1" ht="13.8">
      <c r="A49" s="32">
        <f t="shared" si="1"/>
        <v>44</v>
      </c>
      <c r="B49" s="33" t="s">
        <v>29</v>
      </c>
      <c r="C49" s="21"/>
      <c r="D49" s="24" t="s">
        <v>2</v>
      </c>
      <c r="E49" s="39">
        <v>30</v>
      </c>
      <c r="F49" s="40"/>
      <c r="G49" s="40">
        <f t="shared" si="0"/>
        <v>0</v>
      </c>
    </row>
    <row r="50" spans="1:7" s="16" customFormat="1" ht="13.8">
      <c r="A50" s="32">
        <f t="shared" si="1"/>
        <v>45</v>
      </c>
      <c r="B50" s="33" t="s">
        <v>30</v>
      </c>
      <c r="C50" s="21"/>
      <c r="D50" s="24" t="s">
        <v>2</v>
      </c>
      <c r="E50" s="39">
        <v>200</v>
      </c>
      <c r="F50" s="40"/>
      <c r="G50" s="40">
        <f t="shared" si="0"/>
        <v>0</v>
      </c>
    </row>
    <row r="51" spans="1:7" s="16" customFormat="1" ht="13.8">
      <c r="A51" s="32">
        <f t="shared" si="1"/>
        <v>46</v>
      </c>
      <c r="B51" s="33" t="s">
        <v>89</v>
      </c>
      <c r="C51" s="21"/>
      <c r="D51" s="24" t="s">
        <v>2</v>
      </c>
      <c r="E51" s="39">
        <v>5</v>
      </c>
      <c r="F51" s="40"/>
      <c r="G51" s="40">
        <f t="shared" si="0"/>
        <v>0</v>
      </c>
    </row>
    <row r="52" spans="1:7" s="16" customFormat="1" ht="13.8">
      <c r="A52" s="32">
        <f t="shared" si="1"/>
        <v>47</v>
      </c>
      <c r="B52" s="33" t="s">
        <v>90</v>
      </c>
      <c r="C52" s="21"/>
      <c r="D52" s="24" t="s">
        <v>117</v>
      </c>
      <c r="E52" s="39">
        <v>3</v>
      </c>
      <c r="F52" s="40"/>
      <c r="G52" s="40">
        <f t="shared" si="0"/>
        <v>0</v>
      </c>
    </row>
    <row r="53" spans="1:7" s="16" customFormat="1" ht="13.8">
      <c r="A53" s="32">
        <f t="shared" si="1"/>
        <v>48</v>
      </c>
      <c r="B53" s="33" t="s">
        <v>91</v>
      </c>
      <c r="C53" s="21"/>
      <c r="D53" s="24" t="s">
        <v>2</v>
      </c>
      <c r="E53" s="39">
        <v>6</v>
      </c>
      <c r="F53" s="40"/>
      <c r="G53" s="40">
        <f t="shared" si="0"/>
        <v>0</v>
      </c>
    </row>
    <row r="54" spans="1:7" s="16" customFormat="1" ht="27.6">
      <c r="A54" s="32">
        <f t="shared" si="1"/>
        <v>49</v>
      </c>
      <c r="B54" s="34" t="s">
        <v>106</v>
      </c>
      <c r="C54" s="21"/>
      <c r="D54" s="24" t="s">
        <v>2</v>
      </c>
      <c r="E54" s="39">
        <v>1</v>
      </c>
      <c r="F54" s="40"/>
      <c r="G54" s="40">
        <f t="shared" ref="G54:G83" si="2">E54*F54</f>
        <v>0</v>
      </c>
    </row>
    <row r="55" spans="1:7" s="16" customFormat="1" ht="13.8">
      <c r="A55" s="32">
        <f t="shared" si="1"/>
        <v>50</v>
      </c>
      <c r="B55" s="33" t="s">
        <v>92</v>
      </c>
      <c r="C55" s="21"/>
      <c r="D55" s="24" t="s">
        <v>6</v>
      </c>
      <c r="E55" s="39">
        <v>1</v>
      </c>
      <c r="F55" s="40"/>
      <c r="G55" s="40">
        <f t="shared" si="2"/>
        <v>0</v>
      </c>
    </row>
    <row r="56" spans="1:7" s="16" customFormat="1" ht="13.8">
      <c r="A56" s="32">
        <f t="shared" si="1"/>
        <v>51</v>
      </c>
      <c r="B56" s="33" t="s">
        <v>31</v>
      </c>
      <c r="C56" s="21"/>
      <c r="D56" s="24" t="s">
        <v>2</v>
      </c>
      <c r="E56" s="39">
        <v>10</v>
      </c>
      <c r="F56" s="40"/>
      <c r="G56" s="40">
        <f t="shared" si="2"/>
        <v>0</v>
      </c>
    </row>
    <row r="57" spans="1:7" s="16" customFormat="1" ht="13.8">
      <c r="A57" s="32">
        <f t="shared" si="1"/>
        <v>52</v>
      </c>
      <c r="B57" s="33" t="s">
        <v>93</v>
      </c>
      <c r="C57" s="21"/>
      <c r="D57" s="24" t="s">
        <v>2</v>
      </c>
      <c r="E57" s="39">
        <v>1</v>
      </c>
      <c r="F57" s="40"/>
      <c r="G57" s="40">
        <f t="shared" si="2"/>
        <v>0</v>
      </c>
    </row>
    <row r="58" spans="1:7" s="16" customFormat="1" ht="13.8">
      <c r="A58" s="32">
        <f t="shared" si="1"/>
        <v>53</v>
      </c>
      <c r="B58" s="33" t="s">
        <v>94</v>
      </c>
      <c r="C58" s="21"/>
      <c r="D58" s="24" t="s">
        <v>2</v>
      </c>
      <c r="E58" s="39">
        <v>8</v>
      </c>
      <c r="F58" s="40"/>
      <c r="G58" s="40">
        <f t="shared" si="2"/>
        <v>0</v>
      </c>
    </row>
    <row r="59" spans="1:7" s="16" customFormat="1" ht="13.8">
      <c r="A59" s="32">
        <f t="shared" si="1"/>
        <v>54</v>
      </c>
      <c r="B59" s="33" t="s">
        <v>95</v>
      </c>
      <c r="C59" s="21"/>
      <c r="D59" s="24" t="s">
        <v>2</v>
      </c>
      <c r="E59" s="39">
        <v>120</v>
      </c>
      <c r="F59" s="40"/>
      <c r="G59" s="40">
        <f t="shared" si="2"/>
        <v>0</v>
      </c>
    </row>
    <row r="60" spans="1:7" s="16" customFormat="1" ht="13.8">
      <c r="A60" s="32">
        <f t="shared" si="1"/>
        <v>55</v>
      </c>
      <c r="B60" s="33" t="s">
        <v>32</v>
      </c>
      <c r="C60" s="21"/>
      <c r="D60" s="24" t="s">
        <v>2</v>
      </c>
      <c r="E60" s="39">
        <v>2</v>
      </c>
      <c r="F60" s="40"/>
      <c r="G60" s="40">
        <f t="shared" si="2"/>
        <v>0</v>
      </c>
    </row>
    <row r="61" spans="1:7" s="16" customFormat="1" ht="13.8">
      <c r="A61" s="32">
        <f t="shared" si="1"/>
        <v>56</v>
      </c>
      <c r="B61" s="33" t="s">
        <v>70</v>
      </c>
      <c r="C61" s="21"/>
      <c r="D61" s="24" t="s">
        <v>2</v>
      </c>
      <c r="E61" s="39">
        <v>5</v>
      </c>
      <c r="F61" s="40"/>
      <c r="G61" s="40">
        <f t="shared" si="2"/>
        <v>0</v>
      </c>
    </row>
    <row r="62" spans="1:7" s="16" customFormat="1" ht="13.8">
      <c r="A62" s="32">
        <f t="shared" si="1"/>
        <v>57</v>
      </c>
      <c r="B62" s="33" t="s">
        <v>74</v>
      </c>
      <c r="C62" s="21"/>
      <c r="D62" s="24" t="s">
        <v>2</v>
      </c>
      <c r="E62" s="39">
        <v>5</v>
      </c>
      <c r="F62" s="40"/>
      <c r="G62" s="40">
        <f t="shared" si="2"/>
        <v>0</v>
      </c>
    </row>
    <row r="63" spans="1:7" s="16" customFormat="1" ht="13.8">
      <c r="A63" s="32">
        <f t="shared" si="1"/>
        <v>58</v>
      </c>
      <c r="B63" s="33" t="s">
        <v>75</v>
      </c>
      <c r="C63" s="21"/>
      <c r="D63" s="24" t="s">
        <v>2</v>
      </c>
      <c r="E63" s="39">
        <v>1</v>
      </c>
      <c r="F63" s="40"/>
      <c r="G63" s="40">
        <f t="shared" si="2"/>
        <v>0</v>
      </c>
    </row>
    <row r="64" spans="1:7" s="16" customFormat="1" ht="13.8">
      <c r="A64" s="32">
        <f t="shared" si="1"/>
        <v>59</v>
      </c>
      <c r="B64" s="33" t="s">
        <v>72</v>
      </c>
      <c r="C64" s="21"/>
      <c r="D64" s="24" t="s">
        <v>2</v>
      </c>
      <c r="E64" s="39">
        <v>10</v>
      </c>
      <c r="F64" s="40"/>
      <c r="G64" s="40">
        <f t="shared" si="2"/>
        <v>0</v>
      </c>
    </row>
    <row r="65" spans="1:7" s="16" customFormat="1" ht="13.8">
      <c r="A65" s="32">
        <f t="shared" si="1"/>
        <v>60</v>
      </c>
      <c r="B65" s="33" t="s">
        <v>71</v>
      </c>
      <c r="C65" s="21"/>
      <c r="D65" s="24" t="s">
        <v>2</v>
      </c>
      <c r="E65" s="39">
        <v>2</v>
      </c>
      <c r="F65" s="40"/>
      <c r="G65" s="40">
        <f t="shared" si="2"/>
        <v>0</v>
      </c>
    </row>
    <row r="66" spans="1:7" s="16" customFormat="1" ht="13.8">
      <c r="A66" s="32">
        <f t="shared" si="1"/>
        <v>61</v>
      </c>
      <c r="B66" s="33" t="s">
        <v>69</v>
      </c>
      <c r="C66" s="21"/>
      <c r="D66" s="24" t="s">
        <v>49</v>
      </c>
      <c r="E66" s="39">
        <v>5</v>
      </c>
      <c r="F66" s="40"/>
      <c r="G66" s="40">
        <f t="shared" si="2"/>
        <v>0</v>
      </c>
    </row>
    <row r="67" spans="1:7" s="16" customFormat="1" ht="13.8">
      <c r="A67" s="32">
        <f t="shared" si="1"/>
        <v>62</v>
      </c>
      <c r="B67" s="33" t="s">
        <v>96</v>
      </c>
      <c r="C67" s="21"/>
      <c r="D67" s="24" t="s">
        <v>2</v>
      </c>
      <c r="E67" s="39">
        <v>10</v>
      </c>
      <c r="F67" s="40"/>
      <c r="G67" s="40">
        <f t="shared" si="2"/>
        <v>0</v>
      </c>
    </row>
    <row r="68" spans="1:7" s="16" customFormat="1" ht="13.8">
      <c r="A68" s="32">
        <f t="shared" si="1"/>
        <v>63</v>
      </c>
      <c r="B68" s="33" t="s">
        <v>33</v>
      </c>
      <c r="C68" s="21"/>
      <c r="D68" s="24" t="s">
        <v>2</v>
      </c>
      <c r="E68" s="39">
        <v>2</v>
      </c>
      <c r="F68" s="40"/>
      <c r="G68" s="40">
        <f t="shared" si="2"/>
        <v>0</v>
      </c>
    </row>
    <row r="69" spans="1:7" s="16" customFormat="1" ht="13.8">
      <c r="A69" s="32">
        <f t="shared" si="1"/>
        <v>64</v>
      </c>
      <c r="B69" s="33" t="s">
        <v>97</v>
      </c>
      <c r="C69" s="21"/>
      <c r="D69" s="24" t="s">
        <v>6</v>
      </c>
      <c r="E69" s="39">
        <v>11</v>
      </c>
      <c r="F69" s="40"/>
      <c r="G69" s="40">
        <f t="shared" si="2"/>
        <v>0</v>
      </c>
    </row>
    <row r="70" spans="1:7" s="16" customFormat="1" ht="13.8">
      <c r="A70" s="32">
        <f t="shared" si="1"/>
        <v>65</v>
      </c>
      <c r="B70" s="33" t="s">
        <v>98</v>
      </c>
      <c r="C70" s="21"/>
      <c r="D70" s="24" t="s">
        <v>2</v>
      </c>
      <c r="E70" s="39">
        <v>2</v>
      </c>
      <c r="F70" s="40"/>
      <c r="G70" s="40">
        <f t="shared" si="2"/>
        <v>0</v>
      </c>
    </row>
    <row r="71" spans="1:7" s="16" customFormat="1" ht="13.8">
      <c r="A71" s="32">
        <f t="shared" si="1"/>
        <v>66</v>
      </c>
      <c r="B71" s="33" t="s">
        <v>99</v>
      </c>
      <c r="C71" s="21"/>
      <c r="D71" s="24" t="s">
        <v>2</v>
      </c>
      <c r="E71" s="39">
        <v>40</v>
      </c>
      <c r="F71" s="40"/>
      <c r="G71" s="40">
        <f t="shared" si="2"/>
        <v>0</v>
      </c>
    </row>
    <row r="72" spans="1:7" s="16" customFormat="1" ht="13.8">
      <c r="A72" s="32">
        <f t="shared" ref="A72:A117" si="3">A71+1</f>
        <v>67</v>
      </c>
      <c r="B72" s="33" t="s">
        <v>105</v>
      </c>
      <c r="C72" s="21"/>
      <c r="D72" s="24" t="s">
        <v>2</v>
      </c>
      <c r="E72" s="39">
        <v>5</v>
      </c>
      <c r="F72" s="40"/>
      <c r="G72" s="40">
        <f t="shared" si="2"/>
        <v>0</v>
      </c>
    </row>
    <row r="73" spans="1:7" s="16" customFormat="1" ht="13.8">
      <c r="A73" s="32">
        <f t="shared" si="3"/>
        <v>68</v>
      </c>
      <c r="B73" s="33" t="s">
        <v>100</v>
      </c>
      <c r="C73" s="21"/>
      <c r="D73" s="24" t="s">
        <v>2</v>
      </c>
      <c r="E73" s="39">
        <v>6</v>
      </c>
      <c r="F73" s="40"/>
      <c r="G73" s="40">
        <f t="shared" si="2"/>
        <v>0</v>
      </c>
    </row>
    <row r="74" spans="1:7" s="16" customFormat="1" ht="13.8">
      <c r="A74" s="32">
        <f t="shared" si="3"/>
        <v>69</v>
      </c>
      <c r="B74" s="33" t="s">
        <v>66</v>
      </c>
      <c r="C74" s="21"/>
      <c r="D74" s="24" t="s">
        <v>6</v>
      </c>
      <c r="E74" s="39">
        <v>4</v>
      </c>
      <c r="F74" s="40"/>
      <c r="G74" s="40">
        <f t="shared" si="2"/>
        <v>0</v>
      </c>
    </row>
    <row r="75" spans="1:7" s="16" customFormat="1" ht="13.8">
      <c r="A75" s="32">
        <f t="shared" si="3"/>
        <v>70</v>
      </c>
      <c r="B75" s="33" t="s">
        <v>34</v>
      </c>
      <c r="C75" s="21"/>
      <c r="D75" s="24" t="s">
        <v>2</v>
      </c>
      <c r="E75" s="39">
        <v>2</v>
      </c>
      <c r="F75" s="40"/>
      <c r="G75" s="40">
        <f t="shared" si="2"/>
        <v>0</v>
      </c>
    </row>
    <row r="76" spans="1:7" s="16" customFormat="1" ht="13.8">
      <c r="A76" s="32">
        <f t="shared" si="3"/>
        <v>71</v>
      </c>
      <c r="B76" s="33" t="s">
        <v>101</v>
      </c>
      <c r="C76" s="21"/>
      <c r="D76" s="24" t="s">
        <v>2</v>
      </c>
      <c r="E76" s="39">
        <v>22</v>
      </c>
      <c r="F76" s="40"/>
      <c r="G76" s="40">
        <f t="shared" si="2"/>
        <v>0</v>
      </c>
    </row>
    <row r="77" spans="1:7" s="16" customFormat="1" ht="13.8">
      <c r="A77" s="32">
        <f t="shared" si="3"/>
        <v>72</v>
      </c>
      <c r="B77" s="33" t="s">
        <v>103</v>
      </c>
      <c r="C77" s="21"/>
      <c r="D77" s="24" t="s">
        <v>118</v>
      </c>
      <c r="E77" s="39">
        <v>19</v>
      </c>
      <c r="F77" s="40"/>
      <c r="G77" s="40">
        <f t="shared" si="2"/>
        <v>0</v>
      </c>
    </row>
    <row r="78" spans="1:7" s="16" customFormat="1" ht="13.8">
      <c r="A78" s="32">
        <f t="shared" si="3"/>
        <v>73</v>
      </c>
      <c r="B78" s="33" t="s">
        <v>102</v>
      </c>
      <c r="C78" s="21"/>
      <c r="D78" s="24" t="s">
        <v>2</v>
      </c>
      <c r="E78" s="39">
        <v>1</v>
      </c>
      <c r="F78" s="40"/>
      <c r="G78" s="40">
        <f t="shared" si="2"/>
        <v>0</v>
      </c>
    </row>
    <row r="79" spans="1:7" s="16" customFormat="1" ht="13.8">
      <c r="A79" s="32">
        <f t="shared" si="3"/>
        <v>74</v>
      </c>
      <c r="B79" s="33" t="s">
        <v>104</v>
      </c>
      <c r="C79" s="21"/>
      <c r="D79" s="24" t="s">
        <v>2</v>
      </c>
      <c r="E79" s="39">
        <v>20</v>
      </c>
      <c r="F79" s="40"/>
      <c r="G79" s="40">
        <f t="shared" si="2"/>
        <v>0</v>
      </c>
    </row>
    <row r="80" spans="1:7" s="22" customFormat="1" ht="102.6">
      <c r="A80" s="32">
        <f t="shared" si="3"/>
        <v>75</v>
      </c>
      <c r="B80" s="23" t="s">
        <v>35</v>
      </c>
      <c r="C80" s="25" t="s">
        <v>50</v>
      </c>
      <c r="D80" s="24" t="s">
        <v>49</v>
      </c>
      <c r="E80" s="39">
        <v>1</v>
      </c>
      <c r="F80" s="40"/>
      <c r="G80" s="40">
        <f t="shared" si="2"/>
        <v>0</v>
      </c>
    </row>
    <row r="81" spans="1:7" s="22" customFormat="1" ht="22.8">
      <c r="A81" s="32">
        <f t="shared" si="3"/>
        <v>76</v>
      </c>
      <c r="B81" s="26" t="s">
        <v>36</v>
      </c>
      <c r="C81" s="25" t="s">
        <v>51</v>
      </c>
      <c r="D81" s="24" t="s">
        <v>2</v>
      </c>
      <c r="E81" s="39">
        <v>10</v>
      </c>
      <c r="F81" s="40"/>
      <c r="G81" s="40">
        <f t="shared" si="2"/>
        <v>0</v>
      </c>
    </row>
    <row r="82" spans="1:7" s="22" customFormat="1" ht="13.8">
      <c r="A82" s="32">
        <f t="shared" si="3"/>
        <v>77</v>
      </c>
      <c r="B82" s="26" t="s">
        <v>37</v>
      </c>
      <c r="C82" s="25" t="s">
        <v>52</v>
      </c>
      <c r="D82" s="24" t="s">
        <v>3</v>
      </c>
      <c r="E82" s="39">
        <v>5</v>
      </c>
      <c r="F82" s="40"/>
      <c r="G82" s="40">
        <f t="shared" si="2"/>
        <v>0</v>
      </c>
    </row>
    <row r="83" spans="1:7" s="22" customFormat="1" ht="13.8">
      <c r="A83" s="32">
        <f t="shared" si="3"/>
        <v>78</v>
      </c>
      <c r="B83" s="26" t="s">
        <v>37</v>
      </c>
      <c r="C83" s="25" t="s">
        <v>53</v>
      </c>
      <c r="D83" s="24" t="s">
        <v>3</v>
      </c>
      <c r="E83" s="39">
        <v>5</v>
      </c>
      <c r="F83" s="40"/>
      <c r="G83" s="40">
        <f t="shared" si="2"/>
        <v>0</v>
      </c>
    </row>
    <row r="84" spans="1:7" s="22" customFormat="1" ht="45.6">
      <c r="A84" s="32">
        <f t="shared" si="3"/>
        <v>79</v>
      </c>
      <c r="B84" s="26" t="s">
        <v>38</v>
      </c>
      <c r="C84" s="25" t="s">
        <v>54</v>
      </c>
      <c r="D84" s="24" t="s">
        <v>2</v>
      </c>
      <c r="E84" s="39">
        <v>1</v>
      </c>
      <c r="F84" s="40"/>
      <c r="G84" s="40">
        <f t="shared" ref="G84:G105" si="4">E84*F84</f>
        <v>0</v>
      </c>
    </row>
    <row r="85" spans="1:7" s="22" customFormat="1" ht="45.6">
      <c r="A85" s="32">
        <f t="shared" si="3"/>
        <v>80</v>
      </c>
      <c r="B85" s="26" t="s">
        <v>39</v>
      </c>
      <c r="C85" s="25" t="s">
        <v>55</v>
      </c>
      <c r="D85" s="24" t="s">
        <v>2</v>
      </c>
      <c r="E85" s="39">
        <v>1</v>
      </c>
      <c r="F85" s="40"/>
      <c r="G85" s="40">
        <f t="shared" si="4"/>
        <v>0</v>
      </c>
    </row>
    <row r="86" spans="1:7" s="22" customFormat="1" ht="45.6">
      <c r="A86" s="32">
        <f t="shared" si="3"/>
        <v>81</v>
      </c>
      <c r="B86" s="26" t="s">
        <v>40</v>
      </c>
      <c r="C86" s="25" t="s">
        <v>56</v>
      </c>
      <c r="D86" s="24" t="s">
        <v>49</v>
      </c>
      <c r="E86" s="39">
        <v>1</v>
      </c>
      <c r="F86" s="40"/>
      <c r="G86" s="40">
        <f t="shared" si="4"/>
        <v>0</v>
      </c>
    </row>
    <row r="87" spans="1:7" s="22" customFormat="1" ht="13.8">
      <c r="A87" s="32">
        <f t="shared" si="3"/>
        <v>82</v>
      </c>
      <c r="B87" s="26" t="s">
        <v>41</v>
      </c>
      <c r="C87" s="25" t="s">
        <v>57</v>
      </c>
      <c r="D87" s="24" t="s">
        <v>2</v>
      </c>
      <c r="E87" s="39">
        <v>3</v>
      </c>
      <c r="F87" s="40"/>
      <c r="G87" s="40">
        <f t="shared" si="4"/>
        <v>0</v>
      </c>
    </row>
    <row r="88" spans="1:7" s="22" customFormat="1" ht="13.8">
      <c r="A88" s="32">
        <f t="shared" si="3"/>
        <v>83</v>
      </c>
      <c r="B88" s="26" t="s">
        <v>42</v>
      </c>
      <c r="C88" s="15" t="s">
        <v>58</v>
      </c>
      <c r="D88" s="24" t="s">
        <v>2</v>
      </c>
      <c r="E88" s="39">
        <v>1</v>
      </c>
      <c r="F88" s="40"/>
      <c r="G88" s="40">
        <f t="shared" si="4"/>
        <v>0</v>
      </c>
    </row>
    <row r="89" spans="1:7" s="22" customFormat="1" ht="22.8">
      <c r="A89" s="32">
        <f t="shared" si="3"/>
        <v>84</v>
      </c>
      <c r="B89" s="26" t="s">
        <v>43</v>
      </c>
      <c r="C89" s="25" t="s">
        <v>59</v>
      </c>
      <c r="D89" s="24" t="s">
        <v>2</v>
      </c>
      <c r="E89" s="39">
        <v>5</v>
      </c>
      <c r="F89" s="40"/>
      <c r="G89" s="40">
        <f t="shared" si="4"/>
        <v>0</v>
      </c>
    </row>
    <row r="90" spans="1:7" s="22" customFormat="1" ht="22.8">
      <c r="A90" s="32">
        <f t="shared" si="3"/>
        <v>85</v>
      </c>
      <c r="B90" s="26" t="s">
        <v>44</v>
      </c>
      <c r="C90" s="25" t="s">
        <v>60</v>
      </c>
      <c r="D90" s="24" t="s">
        <v>2</v>
      </c>
      <c r="E90" s="39">
        <v>5</v>
      </c>
      <c r="F90" s="40"/>
      <c r="G90" s="40">
        <f t="shared" si="4"/>
        <v>0</v>
      </c>
    </row>
    <row r="91" spans="1:7" s="22" customFormat="1" ht="22.8">
      <c r="A91" s="32">
        <f t="shared" si="3"/>
        <v>86</v>
      </c>
      <c r="B91" s="26" t="s">
        <v>45</v>
      </c>
      <c r="C91" s="15" t="s">
        <v>61</v>
      </c>
      <c r="D91" s="24" t="s">
        <v>2</v>
      </c>
      <c r="E91" s="39">
        <v>2</v>
      </c>
      <c r="F91" s="40"/>
      <c r="G91" s="40">
        <f t="shared" si="4"/>
        <v>0</v>
      </c>
    </row>
    <row r="92" spans="1:7" s="22" customFormat="1" ht="22.8">
      <c r="A92" s="32">
        <f t="shared" si="3"/>
        <v>87</v>
      </c>
      <c r="B92" s="26" t="s">
        <v>46</v>
      </c>
      <c r="C92" s="15" t="s">
        <v>62</v>
      </c>
      <c r="D92" s="24" t="s">
        <v>2</v>
      </c>
      <c r="E92" s="39">
        <v>2</v>
      </c>
      <c r="F92" s="40"/>
      <c r="G92" s="40">
        <f t="shared" si="4"/>
        <v>0</v>
      </c>
    </row>
    <row r="93" spans="1:7" s="22" customFormat="1" ht="13.8">
      <c r="A93" s="32">
        <f t="shared" si="3"/>
        <v>88</v>
      </c>
      <c r="B93" s="26" t="s">
        <v>47</v>
      </c>
      <c r="C93" s="15" t="s">
        <v>63</v>
      </c>
      <c r="D93" s="24" t="s">
        <v>2</v>
      </c>
      <c r="E93" s="39">
        <v>30</v>
      </c>
      <c r="F93" s="40"/>
      <c r="G93" s="40">
        <f t="shared" si="4"/>
        <v>0</v>
      </c>
    </row>
    <row r="94" spans="1:7" s="22" customFormat="1" ht="13.8">
      <c r="A94" s="32">
        <f t="shared" si="3"/>
        <v>89</v>
      </c>
      <c r="B94" s="26" t="s">
        <v>47</v>
      </c>
      <c r="C94" s="15" t="s">
        <v>64</v>
      </c>
      <c r="D94" s="24" t="s">
        <v>2</v>
      </c>
      <c r="E94" s="39">
        <v>30</v>
      </c>
      <c r="F94" s="40"/>
      <c r="G94" s="40">
        <f t="shared" si="4"/>
        <v>0</v>
      </c>
    </row>
    <row r="95" spans="1:7" s="22" customFormat="1" ht="45.6">
      <c r="A95" s="32">
        <f t="shared" si="3"/>
        <v>90</v>
      </c>
      <c r="B95" s="26" t="s">
        <v>48</v>
      </c>
      <c r="C95" s="25" t="s">
        <v>65</v>
      </c>
      <c r="D95" s="24" t="s">
        <v>2</v>
      </c>
      <c r="E95" s="39">
        <v>1</v>
      </c>
      <c r="F95" s="40"/>
      <c r="G95" s="40">
        <f t="shared" si="4"/>
        <v>0</v>
      </c>
    </row>
    <row r="96" spans="1:7" s="22" customFormat="1" ht="13.8">
      <c r="A96" s="32">
        <f t="shared" si="3"/>
        <v>91</v>
      </c>
      <c r="B96" s="26" t="s">
        <v>119</v>
      </c>
      <c r="C96" s="27"/>
      <c r="D96" s="24" t="s">
        <v>2</v>
      </c>
      <c r="E96" s="39">
        <v>20</v>
      </c>
      <c r="F96" s="40"/>
      <c r="G96" s="40">
        <f t="shared" si="4"/>
        <v>0</v>
      </c>
    </row>
    <row r="97" spans="1:7" s="22" customFormat="1" ht="13.8">
      <c r="A97" s="32">
        <f t="shared" si="3"/>
        <v>92</v>
      </c>
      <c r="B97" s="26" t="s">
        <v>135</v>
      </c>
      <c r="C97" s="27"/>
      <c r="D97" s="24" t="s">
        <v>2</v>
      </c>
      <c r="E97" s="39">
        <v>6</v>
      </c>
      <c r="F97" s="40"/>
      <c r="G97" s="40">
        <f t="shared" si="4"/>
        <v>0</v>
      </c>
    </row>
    <row r="98" spans="1:7" s="22" customFormat="1" ht="13.8">
      <c r="A98" s="32">
        <f t="shared" si="3"/>
        <v>93</v>
      </c>
      <c r="B98" s="26" t="s">
        <v>120</v>
      </c>
      <c r="C98" s="27"/>
      <c r="D98" s="24" t="s">
        <v>2</v>
      </c>
      <c r="E98" s="39">
        <v>2</v>
      </c>
      <c r="F98" s="40"/>
      <c r="G98" s="40">
        <f t="shared" si="4"/>
        <v>0</v>
      </c>
    </row>
    <row r="99" spans="1:7" s="22" customFormat="1" ht="13.8">
      <c r="A99" s="32">
        <f t="shared" si="3"/>
        <v>94</v>
      </c>
      <c r="B99" s="26" t="s">
        <v>121</v>
      </c>
      <c r="C99" s="27"/>
      <c r="D99" s="24" t="s">
        <v>4</v>
      </c>
      <c r="E99" s="39">
        <v>3</v>
      </c>
      <c r="F99" s="40"/>
      <c r="G99" s="40">
        <f t="shared" si="4"/>
        <v>0</v>
      </c>
    </row>
    <row r="100" spans="1:7" s="22" customFormat="1" ht="13.8">
      <c r="A100" s="32">
        <f t="shared" si="3"/>
        <v>95</v>
      </c>
      <c r="B100" s="26" t="s">
        <v>122</v>
      </c>
      <c r="C100" s="27"/>
      <c r="D100" s="24" t="s">
        <v>2</v>
      </c>
      <c r="E100" s="39">
        <v>1</v>
      </c>
      <c r="F100" s="40"/>
      <c r="G100" s="40">
        <f t="shared" si="4"/>
        <v>0</v>
      </c>
    </row>
    <row r="101" spans="1:7" s="22" customFormat="1" ht="13.8">
      <c r="A101" s="32">
        <f t="shared" si="3"/>
        <v>96</v>
      </c>
      <c r="B101" s="26" t="s">
        <v>123</v>
      </c>
      <c r="C101" s="27" t="s">
        <v>128</v>
      </c>
      <c r="D101" s="24" t="s">
        <v>6</v>
      </c>
      <c r="E101" s="39">
        <v>21</v>
      </c>
      <c r="F101" s="40"/>
      <c r="G101" s="40">
        <f t="shared" si="4"/>
        <v>0</v>
      </c>
    </row>
    <row r="102" spans="1:7" s="22" customFormat="1" ht="13.8">
      <c r="A102" s="32">
        <f t="shared" si="3"/>
        <v>97</v>
      </c>
      <c r="B102" s="26" t="s">
        <v>124</v>
      </c>
      <c r="C102" s="27" t="s">
        <v>129</v>
      </c>
      <c r="D102" s="24" t="s">
        <v>2</v>
      </c>
      <c r="E102" s="39">
        <v>10</v>
      </c>
      <c r="F102" s="40"/>
      <c r="G102" s="40">
        <f t="shared" si="4"/>
        <v>0</v>
      </c>
    </row>
    <row r="103" spans="1:7" s="22" customFormat="1" ht="13.8">
      <c r="A103" s="32">
        <f t="shared" si="3"/>
        <v>98</v>
      </c>
      <c r="B103" s="26" t="s">
        <v>125</v>
      </c>
      <c r="C103" s="27"/>
      <c r="D103" s="24" t="s">
        <v>2</v>
      </c>
      <c r="E103" s="39">
        <v>1</v>
      </c>
      <c r="F103" s="40"/>
      <c r="G103" s="40">
        <f t="shared" si="4"/>
        <v>0</v>
      </c>
    </row>
    <row r="104" spans="1:7" s="22" customFormat="1" ht="13.8">
      <c r="A104" s="32">
        <f t="shared" si="3"/>
        <v>99</v>
      </c>
      <c r="B104" s="26" t="s">
        <v>126</v>
      </c>
      <c r="C104" s="27"/>
      <c r="D104" s="24" t="s">
        <v>4</v>
      </c>
      <c r="E104" s="39">
        <v>10</v>
      </c>
      <c r="F104" s="40"/>
      <c r="G104" s="40">
        <f t="shared" si="4"/>
        <v>0</v>
      </c>
    </row>
    <row r="105" spans="1:7" s="22" customFormat="1" ht="13.8">
      <c r="A105" s="32">
        <f t="shared" si="3"/>
        <v>100</v>
      </c>
      <c r="B105" s="26" t="s">
        <v>127</v>
      </c>
      <c r="C105" s="27" t="s">
        <v>133</v>
      </c>
      <c r="D105" s="24" t="s">
        <v>2</v>
      </c>
      <c r="E105" s="39">
        <v>1</v>
      </c>
      <c r="F105" s="40"/>
      <c r="G105" s="40">
        <f t="shared" si="4"/>
        <v>0</v>
      </c>
    </row>
    <row r="106" spans="1:7" s="22" customFormat="1" ht="13.8">
      <c r="A106" s="32">
        <f t="shared" si="3"/>
        <v>101</v>
      </c>
      <c r="B106" s="26" t="s">
        <v>136</v>
      </c>
      <c r="C106" s="27" t="s">
        <v>134</v>
      </c>
      <c r="D106" s="24" t="s">
        <v>2</v>
      </c>
      <c r="E106" s="39">
        <v>5</v>
      </c>
      <c r="F106" s="40"/>
      <c r="G106" s="40">
        <f t="shared" ref="G106:G117" si="5">E106*F106</f>
        <v>0</v>
      </c>
    </row>
    <row r="107" spans="1:7" s="22" customFormat="1" ht="13.8">
      <c r="A107" s="32">
        <f t="shared" si="3"/>
        <v>102</v>
      </c>
      <c r="B107" s="26" t="s">
        <v>137</v>
      </c>
      <c r="C107" s="27" t="s">
        <v>130</v>
      </c>
      <c r="D107" s="24" t="s">
        <v>2</v>
      </c>
      <c r="E107" s="39">
        <v>1</v>
      </c>
      <c r="F107" s="40"/>
      <c r="G107" s="40">
        <f t="shared" si="5"/>
        <v>0</v>
      </c>
    </row>
    <row r="108" spans="1:7" s="22" customFormat="1" ht="14.25" customHeight="1">
      <c r="A108" s="32">
        <f t="shared" si="3"/>
        <v>103</v>
      </c>
      <c r="B108" s="26" t="s">
        <v>146</v>
      </c>
      <c r="C108" s="27" t="s">
        <v>131</v>
      </c>
      <c r="D108" s="24" t="s">
        <v>2</v>
      </c>
      <c r="E108" s="39">
        <v>1</v>
      </c>
      <c r="F108" s="40"/>
      <c r="G108" s="40">
        <f t="shared" si="5"/>
        <v>0</v>
      </c>
    </row>
    <row r="109" spans="1:7" s="22" customFormat="1" ht="13.8">
      <c r="A109" s="32">
        <f t="shared" si="3"/>
        <v>104</v>
      </c>
      <c r="B109" s="26" t="s">
        <v>138</v>
      </c>
      <c r="C109" s="27" t="s">
        <v>132</v>
      </c>
      <c r="D109" s="24" t="s">
        <v>2</v>
      </c>
      <c r="E109" s="39">
        <v>2</v>
      </c>
      <c r="F109" s="40"/>
      <c r="G109" s="40">
        <f t="shared" si="5"/>
        <v>0</v>
      </c>
    </row>
    <row r="110" spans="1:7" s="22" customFormat="1" ht="13.8">
      <c r="A110" s="32">
        <f t="shared" si="3"/>
        <v>105</v>
      </c>
      <c r="B110" s="26" t="s">
        <v>139</v>
      </c>
      <c r="C110" s="27"/>
      <c r="D110" s="24" t="s">
        <v>2</v>
      </c>
      <c r="E110" s="39">
        <v>2</v>
      </c>
      <c r="F110" s="40"/>
      <c r="G110" s="40">
        <f t="shared" si="5"/>
        <v>0</v>
      </c>
    </row>
    <row r="111" spans="1:7" s="22" customFormat="1" ht="14.25" customHeight="1">
      <c r="A111" s="32">
        <f t="shared" si="3"/>
        <v>106</v>
      </c>
      <c r="B111" s="26" t="s">
        <v>140</v>
      </c>
      <c r="C111" s="27" t="s">
        <v>133</v>
      </c>
      <c r="D111" s="24" t="s">
        <v>2</v>
      </c>
      <c r="E111" s="39">
        <v>1</v>
      </c>
      <c r="F111" s="40"/>
      <c r="G111" s="40">
        <f t="shared" si="5"/>
        <v>0</v>
      </c>
    </row>
    <row r="112" spans="1:7" s="22" customFormat="1" ht="14.25" customHeight="1">
      <c r="A112" s="32">
        <f t="shared" si="3"/>
        <v>107</v>
      </c>
      <c r="B112" s="26" t="s">
        <v>141</v>
      </c>
      <c r="C112" s="27" t="s">
        <v>134</v>
      </c>
      <c r="D112" s="24" t="s">
        <v>2</v>
      </c>
      <c r="E112" s="39">
        <v>1</v>
      </c>
      <c r="F112" s="40"/>
      <c r="G112" s="40">
        <f t="shared" si="5"/>
        <v>0</v>
      </c>
    </row>
    <row r="113" spans="1:7" s="22" customFormat="1" ht="14.25" customHeight="1">
      <c r="A113" s="32">
        <f t="shared" si="3"/>
        <v>108</v>
      </c>
      <c r="B113" s="26" t="s">
        <v>142</v>
      </c>
      <c r="C113" s="27" t="s">
        <v>130</v>
      </c>
      <c r="D113" s="24" t="s">
        <v>2</v>
      </c>
      <c r="E113" s="39">
        <v>1</v>
      </c>
      <c r="F113" s="40"/>
      <c r="G113" s="40">
        <f t="shared" si="5"/>
        <v>0</v>
      </c>
    </row>
    <row r="114" spans="1:7" s="22" customFormat="1" ht="14.25" customHeight="1">
      <c r="A114" s="32">
        <f t="shared" si="3"/>
        <v>109</v>
      </c>
      <c r="B114" s="26" t="s">
        <v>143</v>
      </c>
      <c r="C114" s="27" t="s">
        <v>131</v>
      </c>
      <c r="D114" s="24" t="s">
        <v>117</v>
      </c>
      <c r="E114" s="39">
        <v>1</v>
      </c>
      <c r="F114" s="40"/>
      <c r="G114" s="40">
        <f t="shared" si="5"/>
        <v>0</v>
      </c>
    </row>
    <row r="115" spans="1:7" s="22" customFormat="1" ht="14.25" customHeight="1">
      <c r="A115" s="32">
        <f t="shared" si="3"/>
        <v>110</v>
      </c>
      <c r="B115" s="26" t="s">
        <v>144</v>
      </c>
      <c r="C115" s="27" t="s">
        <v>132</v>
      </c>
      <c r="D115" s="24" t="s">
        <v>2</v>
      </c>
      <c r="E115" s="39">
        <v>1</v>
      </c>
      <c r="F115" s="40"/>
      <c r="G115" s="40">
        <f t="shared" si="5"/>
        <v>0</v>
      </c>
    </row>
    <row r="116" spans="1:7" s="22" customFormat="1" ht="14.25" customHeight="1">
      <c r="A116" s="32">
        <f t="shared" si="3"/>
        <v>111</v>
      </c>
      <c r="B116" s="26" t="s">
        <v>145</v>
      </c>
      <c r="C116" s="27"/>
      <c r="D116" s="24" t="s">
        <v>2</v>
      </c>
      <c r="E116" s="39">
        <v>1</v>
      </c>
      <c r="F116" s="40"/>
      <c r="G116" s="40">
        <f t="shared" si="5"/>
        <v>0</v>
      </c>
    </row>
    <row r="117" spans="1:7" s="22" customFormat="1" ht="14.25" customHeight="1">
      <c r="A117" s="32">
        <f t="shared" si="3"/>
        <v>112</v>
      </c>
      <c r="B117" s="26" t="s">
        <v>147</v>
      </c>
      <c r="C117" s="27"/>
      <c r="D117" s="24" t="s">
        <v>2</v>
      </c>
      <c r="E117" s="39">
        <v>1</v>
      </c>
      <c r="F117" s="40"/>
      <c r="G117" s="40">
        <f t="shared" si="5"/>
        <v>0</v>
      </c>
    </row>
    <row r="118" spans="1:7" s="31" customFormat="1">
      <c r="A118" s="28"/>
      <c r="B118" s="29" t="s">
        <v>7</v>
      </c>
      <c r="C118" s="30"/>
      <c r="D118" s="30"/>
      <c r="E118" s="41"/>
      <c r="F118" s="44"/>
      <c r="G118" s="44">
        <f>SUM(G6:G117)</f>
        <v>0</v>
      </c>
    </row>
    <row r="120" spans="1:7" s="13" customFormat="1">
      <c r="A120" s="11"/>
      <c r="B120" s="12"/>
      <c r="C120" s="35"/>
      <c r="D120" s="9"/>
      <c r="E120" s="42"/>
      <c r="F120" s="43"/>
      <c r="G120" s="43"/>
    </row>
    <row r="121" spans="1:7" s="13" customFormat="1">
      <c r="A121" s="11"/>
      <c r="B121" s="12"/>
      <c r="C121" s="35"/>
      <c r="D121" s="9"/>
      <c r="E121" s="42"/>
      <c r="F121" s="43"/>
      <c r="G121" s="43"/>
    </row>
  </sheetData>
  <sortState xmlns:xlrd2="http://schemas.microsoft.com/office/spreadsheetml/2017/richdata2" ref="A5:G185">
    <sortCondition ref="B5"/>
  </sortState>
  <mergeCells count="3">
    <mergeCell ref="E4:F4"/>
    <mergeCell ref="A2:G2"/>
    <mergeCell ref="A3:G3"/>
  </mergeCells>
  <pageMargins left="0.118110236220472" right="0.118110236220472" top="0.23622047244094499" bottom="0.23622047244094499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Horea Metes</dc:creator>
  <cp:lastModifiedBy>lavinia vermesan</cp:lastModifiedBy>
  <cp:lastPrinted>2020-03-22T16:33:54Z</cp:lastPrinted>
  <dcterms:created xsi:type="dcterms:W3CDTF">2017-03-10T08:09:01Z</dcterms:created>
  <dcterms:modified xsi:type="dcterms:W3CDTF">2020-05-26T11:58:02Z</dcterms:modified>
</cp:coreProperties>
</file>