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028"/>
  <workbookPr defaultThemeVersion="124226"/>
  <mc:AlternateContent xmlns:mc="http://schemas.openxmlformats.org/markup-compatibility/2006">
    <mc:Choice Requires="x15">
      <x15ac:absPath xmlns:x15ac="http://schemas.microsoft.com/office/spreadsheetml/2010/11/ac" url="C:\Users\diana.urdea\Desktop\"/>
    </mc:Choice>
  </mc:AlternateContent>
  <xr:revisionPtr revIDLastSave="0" documentId="13_ncr:1_{726C8E79-29FD-4438-A9C9-BA455341DC65}" xr6:coauthVersionLast="47" xr6:coauthVersionMax="47" xr10:uidLastSave="{00000000-0000-0000-0000-000000000000}"/>
  <bookViews>
    <workbookView xWindow="12228" yWindow="24" windowWidth="17604" windowHeight="16536" xr2:uid="{00000000-000D-0000-FFFF-FFFF00000000}"/>
  </bookViews>
  <sheets>
    <sheet name="Sheet1" sheetId="1" r:id="rId1"/>
    <sheet name="fara TVA" sheetId="4" r:id="rId2"/>
    <sheet name="Sheet2" sheetId="2" r:id="rId3"/>
    <sheet name="Sheet3" sheetId="3" r:id="rId4"/>
  </sheets>
  <definedNames>
    <definedName name="http___www.lecombirotica.ro_Adezivi_Guma_Adeziva_Gumfix_50_g_Kores__pID1094.html">Sheet1!#REF!</definedName>
    <definedName name="_xlnm.Print_Area" localSheetId="0">Sheet1!$A$1:$G$48</definedName>
    <definedName name="_xlnm.Print_Titles" localSheetId="1">'fara TVA'!$2:$2</definedName>
    <definedName name="_xlnm.Print_Titles" localSheetId="0">Sheet1!$5:$5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 i="4" l="1"/>
  <c r="F3" i="4" s="1"/>
  <c r="D4" i="4"/>
  <c r="F4" i="4" s="1"/>
  <c r="D5" i="4"/>
  <c r="F5" i="4" s="1"/>
  <c r="D6" i="4"/>
  <c r="F6" i="4" s="1"/>
  <c r="D7" i="4"/>
  <c r="F7" i="4" s="1"/>
  <c r="D8" i="4"/>
  <c r="F8" i="4" s="1"/>
  <c r="D9" i="4"/>
  <c r="F9" i="4" s="1"/>
  <c r="D10" i="4"/>
  <c r="F10" i="4" s="1"/>
  <c r="D11" i="4"/>
  <c r="F11" i="4" s="1"/>
  <c r="D12" i="4"/>
  <c r="F12" i="4" s="1"/>
  <c r="D13" i="4"/>
  <c r="F13" i="4" s="1"/>
  <c r="D14" i="4"/>
  <c r="F14" i="4" s="1"/>
  <c r="D15" i="4"/>
  <c r="F15" i="4" s="1"/>
  <c r="D16" i="4"/>
  <c r="F16" i="4" s="1"/>
  <c r="D17" i="4"/>
  <c r="F17" i="4" s="1"/>
  <c r="D18" i="4"/>
  <c r="F18" i="4" s="1"/>
  <c r="D19" i="4"/>
  <c r="F19" i="4" s="1"/>
  <c r="D20" i="4"/>
  <c r="F20" i="4" s="1"/>
  <c r="D21" i="4"/>
  <c r="F21" i="4" s="1"/>
  <c r="D22" i="4"/>
  <c r="F22" i="4" s="1"/>
  <c r="D23" i="4"/>
  <c r="F23" i="4" s="1"/>
  <c r="D24" i="4"/>
  <c r="F24" i="4" s="1"/>
  <c r="D25" i="4"/>
  <c r="F25" i="4" s="1"/>
  <c r="D26" i="4"/>
  <c r="F26" i="4" s="1"/>
  <c r="D27" i="4"/>
  <c r="F27" i="4" s="1"/>
  <c r="D28" i="4"/>
  <c r="F28" i="4" s="1"/>
  <c r="D29" i="4"/>
  <c r="F29" i="4" s="1"/>
  <c r="D30" i="4"/>
  <c r="F30" i="4" s="1"/>
  <c r="D31" i="4"/>
  <c r="F31" i="4" s="1"/>
  <c r="D32" i="4"/>
  <c r="F32" i="4" s="1"/>
  <c r="D33" i="4"/>
  <c r="F33" i="4" s="1"/>
  <c r="D34" i="4"/>
  <c r="F34" i="4" s="1"/>
  <c r="D35" i="4"/>
  <c r="F35" i="4" s="1"/>
  <c r="D36" i="4"/>
  <c r="F36" i="4" s="1"/>
  <c r="F37" i="4" l="1"/>
</calcChain>
</file>

<file path=xl/sharedStrings.xml><?xml version="1.0" encoding="utf-8"?>
<sst xmlns="http://schemas.openxmlformats.org/spreadsheetml/2006/main" count="165" uniqueCount="148">
  <si>
    <t>Cost unitar</t>
  </si>
  <si>
    <t>Bucăți</t>
  </si>
  <si>
    <t>Cost total</t>
  </si>
  <si>
    <t>Descriere propus</t>
  </si>
  <si>
    <t>Link</t>
  </si>
  <si>
    <t>Fotografie</t>
  </si>
  <si>
    <t>http://www.lecombirotica.ro/Capse/Capse-246-Power-Performance-Leitz--pID713.html</t>
  </si>
  <si>
    <t>http://www.ebirotica.com/agrafe-de-birou-32mm-asortate-100buccutie.html#.VZuiZJUw-po</t>
  </si>
  <si>
    <t>http://www.lecombirotica.ro/Corectoare/Banda-Corectoare-42-mm-x-85-m-Kores--pID1363.html</t>
  </si>
  <si>
    <t>http://www.paperoffice.ro/Cumpar-dupa-brand/marca/Herlitz/Scoala/mypen/Pix-cu-gel-mypen/Pix-cu-gel-mypen-verde-deschis/inchis-Herlitz</t>
  </si>
  <si>
    <t>http://www.lecombirotica.ro/Dosare-din-plastic-Alonje/Dosar-Plastic-Cu-Sina-Si-Gauri-Esselte--pID960.html</t>
  </si>
  <si>
    <t>http://brandoffice.ro/plic-cd-autoadeziv/4246.htm</t>
  </si>
  <si>
    <t>http://www.lecombirotica.ro/Hartie-si-carton-copiator/Hartie-copiator-A4-Premier-Xerox--pID1050.html</t>
  </si>
  <si>
    <t>Nr</t>
  </si>
  <si>
    <t>http://www.lecombirotica.ro/Bibliorafturi/Biblioraft-Plastifiat-75-mm-Standard-Esselte--pID95.html</t>
  </si>
  <si>
    <t>http://www.lecombirotica.ro/Medii-de-stocare/DVDR-Printabil-Verbatim--pID220.html</t>
  </si>
  <si>
    <t>http://www.lecombirotica.ro/Caiete-mecanice/Caiet-Mecanic-A4-4-Inele-30-Mm-Active-Wow-Softclick-Leitz--pID4370.html</t>
  </si>
  <si>
    <t>http://www.lecombirotica.ro/Bibliorafturi/Biblioraft-Plastifiat-75Mm-180Grade-Active-Leitz--pID4362.html</t>
  </si>
  <si>
    <t>http://www.octaser.ro/produse/inseriatori-38/inseriator-automat-trodat-cu-6-cifre-suport-metalic-103.html</t>
  </si>
  <si>
    <t>http://www.lecombirotica.ro/Cutii-de-arhivare/Cutie-Arhivare-150-mm-Boxy-Esselte--pID578.html</t>
  </si>
  <si>
    <t>http://www.lecombirotica.ro/Cutii-de-arhivare/Cutie-Arhivare-200-mm-Boxy-Esselte--pID1127.html</t>
  </si>
  <si>
    <t>https://www.total-office.ro/folie-protectie-documente-cu-margine-color-10folii-set-elba-margine-galbena.html</t>
  </si>
  <si>
    <t>Separatoare carton cu dublă perforație pe 2 laturi, 105 x 240 mm, densitate 190g/mp, format A6 (Dl), 60 file/set, culoare VERDE</t>
  </si>
  <si>
    <t>http://www.officeclass.ro/index-uri-si-separatoare/9634-separatoare-carton-pentru-biblioraft-190g-mp-105-x-240-mm-60-set-elba-duo-verde.html</t>
  </si>
  <si>
    <t>Separatoare carton cu dublă perforație pe 2 laturi, 105 x 240 mm, densitate 190g/mp, format A6 (Dl), 60 file/set, culoare GALBEN</t>
  </si>
  <si>
    <t>http://www.officeclass.ro/index-uri-si-separatoare/9645-separatoare-carton-pentru-biblioraft-190g-mp-105-x-240-mm-60-set-elba-duo-galben.html</t>
  </si>
  <si>
    <t>Biblioraft  A4, dimensiuni 72x318x290 mm, plastifiat interior-exterior cu polipropilenă cu textura Vivida, lățime cotor 75 mm, muchie metalică, cu orificiu metalic de prindere pe cotor, inele rado și margini protejate cu șină metalică, buzunar pe cotor cu etichetă de carton interschimbabilă, produs certificat FSC (Asociația pentru certificare forestieră), capacitate 480 de coli, culoare verde lămâie</t>
  </si>
  <si>
    <t>Biblioraft  A4, dimensiuni 72x318x290 mm, plastifiat interior-exterior cu polipropilenă cu textura Vivida, lățime cotor 75 mm, muchie metalică, cu orificiu metalic de prindere pe cotor, inele rado și margini protejate cu șină metalică, buzunar pe cotor cu etichetă de carton interschimbabilă, produs certificat FSC (Asociația pentru certificare forestieră), capacitate 480 de coli, culoare galben</t>
  </si>
  <si>
    <t>Biblioraft  A4, dimensiuni 72x318x290 mm, plastifiat interior-exterior cu polipropilenă cu textura Vivida, lățime cotor 75 mm, muchie metalică, cu orificiu metalic de prindere pe cotor, inele rado și margini protejate cu șină metalică, buzunar pe cotor cu etichetă de carton interschimbabilă, produs certificat FSC (Asociația pentru certificare forestieră), capacitate 480 de coli, culoare turquoise</t>
  </si>
  <si>
    <t>Capse 24/6 din oțel rezistent care trebuie să fie compatibile cu capsatoarele Leitz, 6 mm lungime picior, capacitate de capsare maxim 30 de coli, 1000 bucati/cutie</t>
  </si>
  <si>
    <t>Mapă din polipropilenă, cu efect dual color A4 cu 4 compartimente dotate cu etichetă cu index, închidere cu elastic și buton, dotată cu suport pentru instrument de scris și caiet de notițe, dictando, A4, cu 40 de foi micro-perforate, buzunare interioare pentru CD-uri și cărți de vizită, capacitate 160 de coli A4, verde metalizat</t>
  </si>
  <si>
    <t>Caiet Mecanic cu efect dual color A4, 4 Inele, dimensiuni 52x320x297 mm, plastifiat cu material polyfoam ușor, de 2.8 mm grosime, mecanism softclick pentru deschidere și închidere ușoară, închidere cu elastic și buton, cotor curbat si suport pentru instrumentul de scris, buzunare interioare pentru documente neperforate, CD-uri și cărți de vizită, capacitate 280 de coli, verde metalizat. Caietul trebuie să cuprindă și 2 seturi de rezerve caiet mecanic A4, unul dictando și unul matematică</t>
  </si>
  <si>
    <t>Biblioraft cu efect dual color A4 cu deschidere 180 grade, plastifiat cu material polyfoam ușor, de 2.8 mm grosime, lățime 75mm, închidere cu elastic și buton, cotor curbat si suport pentru instrumentul de scris, buzunare interioare pentru documente neperforate, CD-uri și cărți de vizită, capacitate 500 de coli, verde metalizat</t>
  </si>
  <si>
    <t>http://www.lecombirotica.ro/Mape-pentru-documente/Mapa-Plastic-4-Compartimente-Pentru-Conferinte-Wow-Leitz--pID4386.html</t>
  </si>
  <si>
    <t>Banda Corectoare cu dispozitiv de corectat cu rolă și rotițe, lățime bandă 4.2 mm x 8 m, culoare verde</t>
  </si>
  <si>
    <t>Biblioraft  A4, dimensiuni 72x318x290 mm, plastifiat interior-exterior cu polipropilenă cu textura Vivida, lățime cotor 75 mm, muchie metalică, cu orificiu metalic de prindere pe cotor, inele rado și margini protejate cu șină metalică, buzunar pe cotor cu etichetă de carton interschimbabilă, produs certificat FSC (Asociația pentru certificare forestieră), capacitate 480 de coli, culoare piersică</t>
  </si>
  <si>
    <t>Agrafe de birou 32mm, color, asortate, realizate din metal acoperit integral cu plastic colorat, grosime 1, 5 mm, 100buc/cutie</t>
  </si>
  <si>
    <t>http://www.lecombirotica.ro/Pixuri-cu-mecanism/Pix-Cu-Mecanism-Si-Grip-Verde-Deschis-Poly-Ball-Faber-Castell--pID2714.html</t>
  </si>
  <si>
    <t>http://www.lecombirotica.ro/Creioane-mecanice/Creion-Mecanic-07Mm-Poly-Matic-Vernil-Faber-Castell--pID4405.html</t>
  </si>
  <si>
    <t>http://www.lecombirotica.ro/Nice-Pen/Pix-Nice-Pen-Faber-Castell--pID4335.html</t>
  </si>
  <si>
    <t>http://clickbirotica.ro/stilouri-scolare/10197-stilou-scolar-scribolino-faber-castell.html</t>
  </si>
  <si>
    <t>Pix cu capac din plastic, în culoarea lime.
Mecanism actionat prin rotire.
Forma ergonomica
Corp cromat
Clip flexibil
Rezerva albastră, de mare capacitate</t>
  </si>
  <si>
    <t>Pix cu gel albastru, de culoare verde deschis cu albastru (lemon)
Zona ergonomică de prindere garantează o distracţie continuă în scriere. 
confecţionat din plastic si metal, grip ergonomic din cauciuc albastru, clip metalic
4 rezerve de culoare albastru, de acceași marcă a stiloului</t>
  </si>
  <si>
    <t>Creion mecanic grip de culoare vernil, cu suprafata moale la atingere si forma ergonomica triunghiulara pentru un confort ridicat in timpul scrierii. 
Mina de 0.7 mm. 
sistem inovativ de împingere a minei 
zonă grip cauciucată 
radieră lungă, retractabilă 
2 cutii de rezerve de mine pentru fiecare creion.</t>
  </si>
  <si>
    <t>Pix de culoare vernil, formă ergonomică, triunghiulară 
clip rezistent, vârf şi buton din metal 
rezervă albastră de mare capacitate groasă, XB,    pentru o alunecare usoara pe hartie</t>
  </si>
  <si>
    <t>Stilou de culoare vișinie cu zona grip ergonomica din material moale, care faciliteaza folosirea celor 3 degete pentru prinderea stiloului in mana. Zona gripului special proiectata si adaptata pentru scriere.
Penita de calitate din iridiu, stabila si rezistenta la presiune.
Cartuse cerneala standard.
Mici ferestre pentru controlul nivelului de cerneala din cartus.
Forma speciala a capacului previne alunecarea acestuia de pe birou
20 de rezerve de aceeași marcă a stiloului pentru fiecare stilou</t>
  </si>
  <si>
    <t>Folie transparenta cristal de 40 microni cu 11 perforatii pentru indosariere, cu margine color verde atât la partea de perforații cât și la cea opusă, deschidere superioară, 100 folii/set, pentru format A4</t>
  </si>
  <si>
    <t>Folie transparenta cristal de 105 microni cu 11 perforatii pentru indosariere, cu margine color galbenă la partea opusă perforațiilor, deschidere pe latura superioară și pe 2/3 din latura exterioară, 100 folii/set, pentru format A4</t>
  </si>
  <si>
    <t>Dosar plastic cu șină și 11 perforații, din PVC, culoare galben, dimensiuni 226 x 310 mm, 10 buc / set</t>
  </si>
  <si>
    <t>Plic pentru DVD din hârtie, cu fereastră transparentă, diametru plic 110 mm</t>
  </si>
  <si>
    <t>DVD+R Printabil AZO, 4.7 GB/120 minute, viteză 16x, 50 buc / set</t>
  </si>
  <si>
    <t>Hârtie pentru multifuncționale A4 cu grad ridicat de alb, 210mm x 297mm, greutate 80g/mp, maxim nivel de performață pentru multifuncționale cu laser și copiatoare, hârtie produsă conform procesului ISO14001 sau EMAS Envirnmental Management System500 coli/top</t>
  </si>
  <si>
    <t>Hârtie colotech superlucios A4 cu finisare lucioasă pe o parte, 210mm x 297mm, greutate 160g/mp, 250 coli/top</t>
  </si>
  <si>
    <t>http://www.lecombirotica.ro/Hartie-pentru-imprimante-laser-si-copiatoare-color/Colotech-Superlucios-A4-Xerox--pID63.html</t>
  </si>
  <si>
    <t>Inseriator automat, cu 6 cifre suport metalic
Inaltimea caracterelor este de 5,5 mm.
Suportul stampilei este din metal.
Echipamentul permite anumite reglaje astfel se poate seta sa repete anumite serii de mai multe ori:
pozitia (0) stampila va repeta acelasi numar la nesfarsit.
pozitia (1) stampila va schimba seria ascendent cu o unitate la fiecare apasare.
pozitia (2,3,4,5,6 sau 12) stampila va repeta de (2,3,4,5,6 sau 12) ori aceeasi serie dupa care va trece la urmatoarea serie pe care o va repeta deasemenea in functie de reglajul ales. </t>
  </si>
  <si>
    <t>http://www.newdesk.ro/table-panouri-si-accesorii/6388-pioneze-panou-pluta-50-buc-set-kores.html</t>
  </si>
  <si>
    <t xml:space="preserve">Pioneze panou pluta, colorate și semitransparente, 50 buc/set </t>
  </si>
  <si>
    <t>Cutie Arhivare
Asamblare automata, rapid si fara efort, datorita sistemului inteligent de pliere a peretilor.
Capacul din carton dublu previne deschiderea cutiei si intareste orificiile de prindere.
Pentru documente A4 si foolscap si pentru dosare A4.
Ideale pentru arhivarea pe etajere. Cutia poate fi pozitionata vertical sau orizontal.
Fabricate din carton 100 % reciclat, produs 100% reciclabil, certificat FSC.
Cotor: 150 mm 
Dimensiuni (LxIxl): 150 x 350 x 250 mm 
 </t>
  </si>
  <si>
    <t>Cutie Arhivare
Poate fi pozitionata vertical sau orizontal.
Ideale pentru arhivarea documentelor legate cu alonja de mare capacitate.
Fabricate din carton ondulat 100% reciclat, 100% reciclabile. Certificate FSC®.
Container de mare capacitate.
Pentru documente A4 si foolscap, dosare A4
Constructie stabila cu pereti laterali dubli.
Dimensiuni (mm) 245 x 200 x 345
Greutate (kg) 0,21</t>
  </si>
  <si>
    <t>Calculator de birou, Numar digits display: 16. 
Tip display: extra large LCD, rabatabil, ajustabil. Separator: 3 digits. 
- Functii pentru calcule fiscale, plus o gama larga de alte functii: Calculatorul cu 16 cifre ofera o gama vasta de functii. Cele trei taste pentru calcule fiscale permit calcularea rapida si simpla a taxelor. Un comutator glisant permite selectarea simpla a separatorului zecimal si a optiunii de rotunjire. Memoria pentru totalul general acumuleaza automat totalul. 
- Afisaj LCD ajustabil
- Tastatura ‘IT-touch’: Conceptul se bazeaza pe o tastatura de computer, pentru introducerea usoara si rapida a datelor. Functia de adaptare a vitezei de tastare permite introducerea cifrelor fara blocarea tastaturii.
- Sursa de alimentare dubla (fotocelula si baterie)
- Compact si usor, cu un aspect stilat si profesional</t>
  </si>
  <si>
    <t>http://www.lecombirotica.ro/Calculatoare-de-birou/Calculator-Birou-16Digiti-WS1610T-Canon--pID1122.html</t>
  </si>
  <si>
    <t>Etichete autoadezive 1 A4 210x297mm, Colturi Drepte 100 coli, Numar etichete pe coala: 1/A4</t>
  </si>
  <si>
    <t>Banda adeziva lată, transparentă acrilică,  pentru ambalare, Dimensiune rola: 48mm x 66ml, grosime: 25 microni</t>
  </si>
  <si>
    <t>Tus pentru stampile, culoare rosu. Rezistent in timp, nu se decoloreaza. Recipient prevazut cu aplicator. Volum: 27 ml</t>
  </si>
  <si>
    <t>Radiera tip creion grip, de calitate PVC-free, culoare gri. Forma ergonomica triunghiulara. Nu lasa reziduuri</t>
  </si>
  <si>
    <t>Roller negru cu verde design spider, cu cartus, reincarcabil 
Design modern, cu diverse teme 
Cu rubber grip ergonomic
Cu capac si clip metalic 
Varf din otel inoxidabil 
Culoare scriere: albastru</t>
  </si>
  <si>
    <t>Separatoare carton cu dublă perforație pe 2 laturi, 105 x 240 mm, densitate 190g/mp, format A6 (Dl), 60 file/set, culoare GALBEN INTENS
Folosit pentru a organiza documentele in bibliorafturi si dosare.
Separator unic cu dubla perforatie pe 2 laturi, ce permite asezarea pe vertical sau orizontal in biblioraft.
De exemplu: documentele principale se pot separa utilizand separatorul pe verticala si documente mai putin importante utilizand separatorul pe orizontala.</t>
  </si>
  <si>
    <t>Separatoare carton pentru biblioraft, 190g/mp, 105 x 240 mm, 60/set, roz INTENS
Folosit pentru a organiza documentele in bibliorafturi si dosare.
Separator unic cu dubla perforatie pe 2 laturi, ce permite asezarea pe vertical sau orizontal in biblioraft.
De exemplu: documentele principale se pot separa utilizand separatorul pe verticala si documente mai putin importante utilizand separatorul pe orizontala.</t>
  </si>
  <si>
    <t>Separatoare carton pentru biblioraft, 190g/mp, 105 x 240 mm, 60/set, BLEU INTENS
Folosit pentru a organiza documentele in bibliorafturi si dosare.
Separator unic cu dubla perforatie pe 2 laturi, ce permite asezarea pe vertical sau orizontal in biblioraft.
De exemplu: documentele principale se pot separa utilizand separatorul pe verticala si documente mai putin importante utilizand separatorul pe orizontala.</t>
  </si>
  <si>
    <t>Biblioraft A3 marmorat lanscape, 77 mm, 180 de grade, muchie metalică, dimensiuni 77 x 318 x 480 mm, cu orificiu metalic de prindere pe cotor, inele rado și margini protejate cu șină metalică, buzunar pe cotor cu etichetă de carton interschimbabilă, capacitate 550 de coli, culoare negru</t>
  </si>
  <si>
    <t>Marker Cd 1.0 mm 4606M 
Marker permanent special pentru scriere pe CD/DVD-uri. Cerneala pe baza de alcool. 
Varf rotund cu linie de scriere de 1.0 mm.
Culoare: negru</t>
  </si>
  <si>
    <t>Pix cu gel my.pen Sport  plastic, 
metal grip cauciucat ergonomic cu clip metalic 
rezervă gel corectabilă 1 rezervă gel albastră inclusă 
Corp cu rubber grip, ergonomic, cu trei laturi pentru utilizare confortabila
Reincarcabil cu rezerva Slider 755
Varf din otel inoxidabil rezistent la uzura si clema din metal
Scriere usoara datorita tehnologiei Viscoglide
Culoare scriere: albastru
Design: deosebit, in doua culori vibrante
Actionare: click
Culori corp: gri/mentă 1 buc/blister</t>
  </si>
  <si>
    <t>SFOARA ALBA 100GR
Sfoară albă din bumbac, 100 gr / ghem, cca. 1 mm grosime</t>
  </si>
  <si>
    <t>REZERVA PIX GEL MY.PEN ALBASTRU
My.Pen, plastic, cerneala corectabila, cerneala albastra</t>
  </si>
  <si>
    <t xml:space="preserve">Plic C4 Siliconic 100g/mp 229x324mm Alb Tip T
Plic pentru corespondenta cu deschidere tip T, pe latura mica. Hartie alba, 100g/mp. Inchiderea se realizeaza prin indepartarea benzii aplicate pe spatele clapei plicului. 25buc/set. </t>
  </si>
  <si>
    <t xml:space="preserve">Capsator 60 Coli 24/6 Model 5552 
Capsator de mare capacitate capse plate, incarcare usoara a magaziei de capse, capseaza pana la  60 de coli de hartie ( 80 gsm) , tehnologia Flath Clinch utilizata pentru o arhivare compacta, fereastra integrata pentru a vizualkiza magazia de capse, garantie aproximativ 10 ani cu conditia utilizarii unor capse premium , culoare Gri </t>
  </si>
  <si>
    <t>Buretiera  cu gel, 20 grame, ideala pentru sortarea documentelor, fara a fi necesara umezirea periodica a suportului</t>
  </si>
  <si>
    <t>NEO DVD 50/SET DVD-R 4.7GB</t>
  </si>
  <si>
    <t>Decapsator, sistem de gheare utilizat pentru indepartarea capselor nr. 10, 24/6, 26/6, material metal + plastic 
Greutate 0,03 Kg
Dimensiuni 37 x 32 x 60 mm</t>
  </si>
  <si>
    <t xml:space="preserve">Cub hartie 80 gr/mp,  700 file + suport plastic culoare intensa Sporty lemon, dimnesiune 9 x 9 x 9 cm </t>
  </si>
  <si>
    <t>Persoana</t>
  </si>
  <si>
    <t>Jutka</t>
  </si>
  <si>
    <t>RALUCA</t>
  </si>
  <si>
    <t>LAVINIA</t>
  </si>
  <si>
    <t>http://www.lecombirotica.ro/Agrafe-Pioneze-Clipsuri-Ace-cu-gamalie-Elastice/Clips-Hartie-Color-Cutie-Plastic-Deli--pID6494.html</t>
  </si>
  <si>
    <t>Clips Hartie Color Cutie Plastic 41 mm, 24 buc/set</t>
  </si>
  <si>
    <t>Jutka
RALUCA
LAVINIA
COSMINA
RODICA</t>
  </si>
  <si>
    <t>LAVINIA
RODICA</t>
  </si>
  <si>
    <t>RODICA</t>
  </si>
  <si>
    <t>ANDRA</t>
  </si>
  <si>
    <t>Jutka
Andra
Cosmin</t>
  </si>
  <si>
    <t>Cosmin</t>
  </si>
  <si>
    <t>RALUCA
Cosmin</t>
  </si>
  <si>
    <t>LAVINIA,RALUCA, RODICA, COSMINA
Cosmin</t>
  </si>
  <si>
    <t>Andra
Cosmin</t>
  </si>
  <si>
    <t>Raluca</t>
  </si>
  <si>
    <t>https://www.officeclass.ro/index-uri-si-separatoare/9634-separatoare-carton-pentru-biblioraft-190g-mp-105-x-240-mm-60-set-elba-duo-verde.html</t>
  </si>
  <si>
    <t>https://www.officeclass.ro/index-uri-si-separatoare/9617-separatoare-carton-pentru-biblioraft-190g-mp-105-x-240-mm-60-set-elba-duo-roz.html</t>
  </si>
  <si>
    <t>https://www.officeclass.ro/index-uri-si-separatoare/9644-separatoare-carton-pentru-biblioraft-190g-mp-105-x-240-mm-60-set-elba-duo-albastru.html</t>
  </si>
  <si>
    <t>https://ipb.ro/gol-post-it-cub-evo-7575-neon-gp0199?search=post%20it&amp;description=true</t>
  </si>
  <si>
    <t>https://www.dpap.ro/biblioraft-a3-7-7cm-negru-leitz-180.html</t>
  </si>
  <si>
    <t>http://www.lecombirotica.ro/Markere-permanente/Marker-Cd-10-mm-4606M-Centropen--pID534.html</t>
  </si>
  <si>
    <t>http://www.lecombirotica.ro/Creioane-mecanice/Creion-Mecanic-05Mm-Grip-2010-Turcoaz-Verde-Faber-Castell--pID6122.html</t>
  </si>
  <si>
    <t>https://papetariebirotica.com.ro/instrumente-de-scris/rezerve-pt-pixuri-si-stilouri/rezerva-pix-gel-mypen.html</t>
  </si>
  <si>
    <t>https://ipb.ro/organizare-si-arhivare/organizare-si-arhivare-articole-ambalare/ada-sfoara-alba-100gr</t>
  </si>
  <si>
    <t>http://www.lecombirotica.ro/Plicuri/Plic-C4-Siliconic-100gmp-229x324mm-Alb-Tip-T-Set-GPV--pID4960.html</t>
  </si>
  <si>
    <t>https://ipb.ro/neo-dvd-omega-50set-dvd-r-4-7gb?search=dvd&amp;description=true&amp;page=3</t>
  </si>
  <si>
    <t>http://www.lecombirotica.ro/Hartie-si-carton-copiator/Hartie-Copiator-A3-Transit-Xerox--pID1640.html</t>
  </si>
  <si>
    <t>http://www.lecombirotica.ro/Capsatoare-de-mare-capacitate/Capsator-60-Coli-246-Model-5552-Gri-Leitz--pID159.html</t>
  </si>
  <si>
    <t>http://www.arthobbycreativ.ro/hobby_show.php?subcatid=306&amp;grupaid=10639&amp;page=#page=detalii</t>
  </si>
  <si>
    <t>https://ipb.ro/articole-de-birou/articole-de-birou-tus-tusiera-buretiera/top-buretiera-gel-aero</t>
  </si>
  <si>
    <t>http://www.ebirotica.com/agrafe-de-birou-32mm-asortate-100buccutie.html#.WroG_C5uaUl</t>
  </si>
  <si>
    <t>https://ipb.ro/articole-de-birou/articole-de-birou-capsatoareperf/articole-de-birou-capsatoareperf-decaps/lec-decapsator-leitz-lz55900085</t>
  </si>
  <si>
    <t>https://ipb.ro/organizare-si-arhivare/organizare-si-arhivare-cuburi-hartie/he-cub-hartie-99-700set-verde</t>
  </si>
  <si>
    <t>Agrafe Metal 29mm Color 200 Buc Borcan Plastic</t>
  </si>
  <si>
    <t xml:space="preserve">Banda corectoare ce permite o corectare usoara cu rescriere imediata, dimensiune 7,5 x 2 cm, dimensiune banda 5 mm x 6 m. </t>
  </si>
  <si>
    <t>Notes adeziv color 7,5 x 7,5 cm, 450 file/set  
Culori intense 
Numar file: 450
Dimensiune: 7,5 x 7,5 cm</t>
  </si>
  <si>
    <t>LAVINIA,RALUCA, RODICA, COSMINA, ANDRA, JUTKA</t>
  </si>
  <si>
    <t>http://www.giffits.ro/pixuri-prodir#h1</t>
  </si>
  <si>
    <t>Caiet De Birou A4 Dictando Be Mobile
Coperta din Polipropilena (PP), cu efect de dual color creeaza un suport de scriere in timpul miscarii 
Inchidere cu banda elastica, pentru transportul in siguranta al documentelor 
Suport pentru instrumentul de scris, pentru a avea mereu la indemana un stilou sau un pix 
Cu rupere usoara a foilor, datorita marginii microperforate 
80 de coli, hartie 80 g/m², certificată FSC® 
3 separatoare repozitionabile, pentru organizarea flexibila a notitelor 
3 seturi de indecsi adezivi color, atasate pe coperta din spate, ideale pentru a marca continutul important 
Legat cu spira, pentru o rasfoire usoara a paginilor si pentru o durata de viata mai mare 
Mapa cu 3 clape atasata pe coperta din spate, pentru stocarea temporara a documentelor. Capacitate: 60 de coli.</t>
  </si>
  <si>
    <t>http://www.lecombirotica.ro/Caiete-de-birou-Bloc-notes-uri/Caiet-De-Birou-A4-Dictando-Be-Mobile-Wow-Leitz--pID4366.html</t>
  </si>
  <si>
    <t>Nr. Crt.</t>
  </si>
  <si>
    <t xml:space="preserve">Link produs </t>
  </si>
  <si>
    <t>Hârtie Business pentru multifuncționale A4 cu grad ridicat de alb, 210mm x 297mm, greutate 80g/mp, maxim nivel de performață pentru multifuncționale cu laser și copiatoare, hârtie produsă conform procesului ISO14001 sau EMAS Environmental Management System
500 coli/top</t>
  </si>
  <si>
    <t>Hartie Business pentru multifuncționale A3, 297mm x 420mm, greutate 80g/mp, maxim nivel de performață pentru multifuncționale cu laser și copiatoare, hârtie produsă conform procesului ISO14001 sau EMAS Environmental Management System
500 coli/top</t>
  </si>
  <si>
    <t>Plic B4 silicon burduf, bandă detașabilă și tip de lipire, 150mm, 120g, 250mm x 353mm, maro, tip T 100 bucăți / cutie GPV</t>
  </si>
  <si>
    <t xml:space="preserve">Cutie Arhivare pentru 1 biblioraft de 75 / 80 mm
Asamblare automata, rapid si fara efort, datorita sistemului inteligent de pliere a peretilor.
Capacul din carton dublu previne deschiderea cutiei si intareste orificiile de prindere.
Ideale pentru arhivarea pe etajere. Cutia poate fi pozitionata vertical sau orizontal.
Fabricate din carton 100 % reciclat, produs 100% reciclabil, certificat FSC.
Cotor: 150 mm 
Dimensiuni (LxIxl): 355 x 300 x 97 mm </t>
  </si>
  <si>
    <r>
      <t xml:space="preserve">COSMINA
RALUCA
RODICA </t>
    </r>
    <r>
      <rPr>
        <sz val="9"/>
        <color rgb="FFFF0000"/>
        <rFont val="Montserrat"/>
      </rPr>
      <t>voi</t>
    </r>
    <r>
      <rPr>
        <sz val="9"/>
        <color theme="1"/>
        <rFont val="Montserrat"/>
      </rPr>
      <t xml:space="preserve"> </t>
    </r>
    <r>
      <rPr>
        <sz val="9"/>
        <color rgb="FFFF0000"/>
        <rFont val="Montserrat"/>
      </rPr>
      <t>arhiva TETAROM - 10 BUC</t>
    </r>
  </si>
  <si>
    <t>Separatoare carton cu dublă perforație pe 2 laturi, 105 x 240 mm, densitate 190g/mp, format A6 (Dl), 60 file/set, culoare VERDE INTENS
Folosit pentru a organiza documentele in bibliorafturi si dosare.
Separator unic cu dubla perforatie pe 2 laturi, ce permite asezarea pe verticală sau orizontală in biblioraft.
De exemplu: documentele principale se pot separa utilizand separatorul pe verticala si documente mai putin importante utilizand separatorul pe orizontala.</t>
  </si>
  <si>
    <t>Biblioraft A4 cu mecanism de închidere testat și garantat pentru 10.000 de utilizări, cu 3 ani garanție
Dimensiune: 72 x 318 x 290 mm,
Carton rigid cu grosime de 2 mm, plastifiat interior – exterior (integral) cu polipropilenă cu textură punctiformă,
Lățime cotor 75 mm,
Muchie metalică,
Orificiu metalic de prindere pe cotor,
Inele rado și margini protejate cu șină metalică, colțuri întărite
Greutate 0,45 kg, deschidere la 180 de grade
Buzunar pe cotor cu etichetă de carton interschimbabilă (158 x 50 mm),
Produs certificate FSC® (Forest Stewardship Council), ce garanteaza ca hartia utilizata pentru fabricarea produsului provine din paduri gestionate durabil pe criterii sociale, economice si ecologice,
Capacitate 500 de coli (hârtie 80g/mp),
Culoare MENTĂ,
Se impune respectarea culorii indicate în text și în fotografie deoarece este esențială pentru o recunoaștere facilă a multiplelor proiecte europene aflate în implementare. Se va nominaliza marca propusă pentru biblioraft.</t>
  </si>
  <si>
    <t>Biblioraft A4 cu mecanism de închidere testat și garantat pentru 10.000 de utilizări, cu 3 ani garanție
Dimensiune: 72 x 318 x 290 mm,
Carton rigid cu grosime de 2 mm, plastifiat interior – exterior (integral) cu polipropilenă cu textură punctiformă,
Lățime cotor 75 mm,
Muchie metalică,
Orificiu metalic de prindere pe cotor,
Inele rado și margini protejate cu șină metalică, colțuri întărite
Greutate 0,45 kg, deschidere la 180 de grade
Buzunar pe cotor cu etichetă de carton interschimbabilă (158 x 50 mm),
Produs certificate FSC® (Forest Stewardship Council), ce garanteaza ca hartia utilizata pentru fabricarea produsului provine din paduri gestionate durabil pe criterii sociale, economice si ecologice,
Capacitate 500 de coli (hârtie 80g/mp),
Culoare FUCSIA,
Se impune respectarea culorii indicate în text și în fotografie deoarece este esențială pentru o recunoaștere facilă a multiplelor proiecte europene aflate în implementare. Se va nominaliza marca propusă pentru biblioraft.</t>
  </si>
  <si>
    <t>Biblioraft A4 cu mecanism de închidere testat și garantat pentru 10.000 de utilizări, cu 3 ani garanție
Dimensiune: 72 x 318 x 290 mm,
Carton rigid cu grosime de 2 mm, plastifiat interior – exterior (integral) cu polipropilenă cu textură punctiformă,
Lățime cotor 75 mm,
Muchie metalică,
Orificiu metalic de prindere pe cotor,
Inele rado și margini protejate cu șină metalică, colțuri întărite
Greutate 0,45 kg, deschidere la 180 de grade
Buzunar pe cotor cu etichetă de carton interschimbabilă (158 x 50 mm),
Produs certificate FSC® (Forest Stewardship Council), ce garanteaza ca hartia utilizata pentru fabricarea produsului provine din paduri gestionate durabil pe criterii sociale, economice si ecologice,
Capacitate 500 de coli (hârtie 80g/mp),
Culoare rece, de gheață, PIERSICĂ,
Se impune respectarea culorii indicate în text și în fotografie deoarece este esențială pentru o recunoaștere facilă a multiplelor proiecte europene aflate în implementare. Se va nominaliza marca propusă pentru biblioraft.</t>
  </si>
  <si>
    <t>Biblioraft A4 cu mecanism de închidere testat și garantat pentru 10.000 de utilizări, cu 3 ani garanție
Dimensiune: 72 x 318 x 290 mm,
Carton rigid cu grosime de 2 mm, plastifiat interior – exterior (integral) cu polipropilenă cu textură punctiformă,
Lățime cotor 75 mm,
Muchie metalică,
Orificiu metalic de prindere pe cotor,
Inele rado și margini protejate cu șină metalică, colțuri întărite
Greutate 0,46 kg, deschidere la 180 de grade
Buzunar pe cotor cu etichetă de carton interschimbabilă (158 x 50 mm),
Produs certificate FSC® (Forest Stewardship Council), ce garanteaza ca hartia utilizata pentru fabricarea produsului provine din paduri gestionate durabil pe criterii sociale, economice si ecologice,
Capacitate 500 de coli (hârtie 80g/mp),
Culoare SOLARĂ PIERSICĂ,
Se impune respectarea culorii indicate în text și în fotografie deoarece este esențială pentru o recunoaștere facilă a multiplelor proiecte europene aflate în implementare. Se va nominaliza marca propusă pentru biblioraft.</t>
  </si>
  <si>
    <t>Biblioraft A4 cu mecanism de închidere testat și garantat pentru 10.000 de utilizări, cu 3 ani garanție
Dimensiune: 72 x 318 x 290 mm,
Carton rigid cu grosime de 2 mm, plastifiat interior – exterior (integral) cu polipropilenă cu textură punctiformă,
Lățime cotor 75 mm,
Muchie metalică,
Orificiu metalic de prindere pe cotor,
Inele rado și margini protejate cu șină metalică, colțuri întărite
Greutate 0,46 kg, deschidere la 180 de grade
Buzunar pe cotor cu etichetă de carton interschimbabilă (158 x 50 mm),
Produs certificate FSC® (Forest Stewardship Council), ce garanteaza ca hartia utilizata pentru fabricarea produsului provine din paduri gestionate durabil pe criterii sociale, economice si ecologice,
Capacitate 500 de coli (hârtie 80g/mp),
Culoare SOLARĂ BLEU,
Se impune respectarea culorii indicate în text și în fotografie deoarece este esențială pentru o recunoaștere facilă a multiplelor proiecte europene aflate în implementare. Se va nominaliza marca propusă pentru biblioraft.</t>
  </si>
  <si>
    <t>Biblioraft A4 cu mecanism de închidere testat și garantat pentru 10.000 de utilizări, cu 3 ani garanție
Dimensiune: 72 x 318 x 290 mm,
Carton rigid cu grosime de 2 mm, plastifiat interior – exterior (integral) cu polipropilenă cu textură punctiformă,
Lățime cotor 75 mm,
Muchie metalică,
Orificiu metalic de prindere pe cotor,
Inele rado și margini protejate cu șină metalică, colțuri întărite
Greutate 0,46 kg, deschidere la 180 de grade
Buzunar pe cotor cu etichetă de carton interschimbabilă (158 x 50 mm),
Produs certificate FSC® (Forest Stewardship Council), ce garanteaza ca hartia utilizata pentru fabricarea produsului provine din paduri gestionate durabil pe criterii sociale, economice si ecologice,
Capacitate 500 de coli (hârtie 80g/mp),
Culoare VERDE briză,
Se impune respectarea culorii indicate în text și în fotografie deoarece este esențială pentru o recunoaștere facilă a multiplelor proiecte europene aflate în implementare. Se va nominaliza marca propusă pentru biblioraft.</t>
  </si>
  <si>
    <t>Biblioraft A4 cu mecanism de închidere testat și garantat pentru 10.000 de utilizări, cu 3 ani garanție
Dimensiune: 72 x 318 x 290 mm,
Carton rigid cu grosime de 2 mm, plastifiat interior – exterior (integral) cu polipropilenă cu textură punctiformă,
Lățime cotor 75 mm,
Muchie metalică,
Orificiu metalic de prindere pe cotor,
Inele rado și margini protejate cu șină metalică, colțuri întărite
Greutate 0,45 kg, deschidere la 180 de grade
Buzunar pe cotor cu etichetă de carton interschimbabilă (158 x 50 mm),
Produs certificate FSC® (Forest Stewardship Council), ce garanteaza ca hartia utilizata pentru fabricarea produsului provine din paduri gestionate durabil pe criterii sociale, economice si ecologice,
Capacitate 500 de coli (hârtie 80g/mp),
Culoare VERDE,
Se impune respectarea culorii indicate în text și în fotografie deoarece este esențială pentru o recunoaștere facilă a multiplelor proiecte europene aflate în implementare. Se va nominaliza marca propusă pentru biblioraft.</t>
  </si>
  <si>
    <t>Biblioraft A4 cu mecanism de închidere testat și garantat pentru 10.000 de utilizări, cu 3 ani garanție
Dimensiune: 72 x 318 x 290 mm,
Carton rigid cu grosime de 2 mm, plastifiat interior – exterior (integral) cu polipropilenă cu textură punctiformă,
Lățime cotor 75 mm,
Muchie metalică,
Orificiu metalic de prindere pe cotor,
Inele rado și margini protejate cu șină metalică, colțuri întărite
Greutate 0,45 kg, deschidere la 180 de grade
Buzunar pe cotor cu etichetă de carton interschimbabilă (158 x 50 mm),
Produs certificate FSC® (Forest Stewardship Council), ce garanteaza ca hartia utilizata pentru fabricarea produsului provine din paduri gestionate durabil pe criterii sociale, economice si ecologice,
Capacitate 500 de coli (hârtie 80g/mp),
Culoare GRI,
Se impune respectarea culorii indicate în text și în fotografie deoarece este esențială pentru o recunoaștere facilă a multiplelor proiecte europene aflate în implementare. Se va nominaliza marca propusă pentru biblioraft.</t>
  </si>
  <si>
    <t>Biblioraft A4 cu mecanism de închidere testat și garantat pentru 10.000 de utilizări, cu 3 ani garanție
Dimensiune: 81 x 318 x 300 mm,
Carton rigid cu grosime de 2 mm, plastifiat interior – exterior (integral) cu polipropilenă cu textură punctiformă,
Lățime cotor 80 mm,
Muchie metalică,
Orificiu metalic de prindere pe cotor,
Inele rado și margini protejate cu șină metalică, colțuri întărite
Greutate 0,51 kg, deschidere la 180 de grade
Buzunar pe cotor cu etichetă de carton interschimbabilă (158 x 50 mm),
Produs certificate FSC® (Forest Stewardship Council), ce garanteaza ca hartia utilizata pentru fabricarea produsului provine din paduri gestionate durabil pe criterii sociale, economice si ecologice,
Capacitate 600 de coli (hârtie 80g/mp),
Culoare vividă GALBEN,
Se impune respectarea culorii indicate în text și în fotografie deoarece este esențială pentru o recunoaștere facilă a multiplelor proiecte europene aflate în implementare. Se va nominaliza marca propusă pentru biblioraft.</t>
  </si>
  <si>
    <t>Etichete interschimbabile pentru bibliorafturi, realizate din carton pentru cotor de 75 mm, cu dimensiuni de 158 x 75 mm, culoare albă, ambalare 10 buc / cutie.</t>
  </si>
  <si>
    <t>Container pentru Arhivare pentru 5 Bibliorafturi de 75 mm
Asamblare automata, intr-un timp foarte scurt.
Margini si baza ranforsate cu carton dublu, pentru o mai buna rezistenta si transportul in siguranta al documentelor.
Deschidere frontala pentru a facilita accesul la continut, fara a fi nevoie sa extragi cutia de pe raft.
Ideale pentru transportul documentelor de mari dimensiuni sau a altor materiale necesare pentru intalniri sau prezentari.
Fabricate din carton ondulat 100% reciclat. 100% reciclabil. Carton certificat FSC (Forest Stewardship Council) - lemnul utilizat la fabricarea produsului provine din paduri certificate, administrate responsabil;
Fiecare parte a cutiei poate fi inscriptionata
Dimensiune interior: 334x301x392 mm
Lățime cotor: 334 mm</t>
  </si>
  <si>
    <t>Creion Mecanic 0.5mm Grip ergonomic cauciucat, de formă triunghiulară
Culoare: rose
Vârf complet retractabil 
Forma ergonomica triunghiulara. 
Clip rezistent, varf din metal si sistem de prevenire a ruperii minei grosime optima pentru scriere a minei 0.5mm. Radiera de inalta calitate, lunga, incorporata in capac.</t>
  </si>
  <si>
    <t>Dosar plastic cu șină și 11 perforații, din PVC, culoare galben și verde, dimensiuni 226 x 310 mm, 10 buc / set</t>
  </si>
  <si>
    <t>Folie transparenta cristal de 40 microni cu 11 perforatii pentru indosariere, cu margine color verde / galbenă atât la partea de perforații cât și la cea opusă, deschidere superioară, 100 folii/set, pentru format A4</t>
  </si>
  <si>
    <t>Textmarker pentru evidentierea textelor importante set 8 bucăți pastel
Textmarkerul Set 8 Pastel garantează o evidențiere moale și strălucitoare.
Este disponibil într-o varietate de culori pastelate luminoase.
Vârful special din poliester marchează în trei lățimi diferite de linii 1, 2 și 5 mm pentru evidențiere individuală și de mare precizie.
Produs prietenos cu mediul: cerneală pe bază de apă!
Culorile pastelate sunt perfecte pentru scriere de mână și bullet Journaling.</t>
  </si>
  <si>
    <t>Pix realizat de producător elvețian, cu specificații astfel:
1. Pix rotativ cu 50% din corp realizat din plastic reciclat (ABS)
1. Sistemul de scriere: cu mecanism de deschidere prin rotire
2. Corpul pixului: integral (cap, corp și vârf) din plastic reciclat 50%, culoarea mov, aspect de gheață (culoarea din imagine se va respecta)
3. Clema: culoarea mov, aspect de gheață,
4. Butonul de rotire: culoarea mov, aspect de gheață 
5. Reîncărcabil, cerneală albastră, dimensiune bilă de scriere 1.0 mm
6. Fără personalizare</t>
  </si>
  <si>
    <t>ANEXA CAIET DE SARCINI</t>
  </si>
  <si>
    <t>Întocmit: Diana Coman</t>
  </si>
  <si>
    <t xml:space="preserve">                  Andra Olaru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</si>
</sst>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1"/>
      <name val="Calibri"/>
      <family val="2"/>
      <scheme val="minor"/>
    </font>
    <font>
      <u/>
      <sz val="11"/>
      <color theme="10"/>
      <name val="Calibri"/>
      <family val="2"/>
    </font>
    <font>
      <sz val="8"/>
      <color rgb="FF1C365B"/>
      <name val="Arial"/>
      <family val="2"/>
    </font>
    <font>
      <sz val="14"/>
      <color rgb="FF222222"/>
      <name val="Arial"/>
      <family val="2"/>
    </font>
    <font>
      <sz val="8"/>
      <color rgb="FF777777"/>
      <name val="Arial"/>
      <family val="2"/>
    </font>
    <font>
      <sz val="8"/>
      <color rgb="FF0E8ACD"/>
      <name val="Open Sans"/>
    </font>
    <font>
      <sz val="8"/>
      <color rgb="FF222222"/>
      <name val="Arial"/>
      <family val="2"/>
    </font>
    <font>
      <b/>
      <sz val="9"/>
      <color theme="1"/>
      <name val="Montserrat"/>
    </font>
    <font>
      <sz val="9"/>
      <color theme="1"/>
      <name val="Montserrat"/>
    </font>
    <font>
      <sz val="9"/>
      <color rgb="FF777777"/>
      <name val="Montserrat"/>
    </font>
    <font>
      <u/>
      <sz val="9"/>
      <color theme="10"/>
      <name val="Montserrat"/>
    </font>
    <font>
      <sz val="9"/>
      <name val="Montserrat"/>
    </font>
    <font>
      <sz val="9"/>
      <color rgb="FF1C365B"/>
      <name val="Montserrat"/>
    </font>
    <font>
      <sz val="9"/>
      <color rgb="FF222222"/>
      <name val="Montserrat"/>
    </font>
    <font>
      <sz val="9"/>
      <color rgb="FFFF0000"/>
      <name val="Montserrat"/>
    </font>
  </fonts>
  <fills count="3">
    <fill>
      <patternFill patternType="none"/>
    </fill>
    <fill>
      <patternFill patternType="gray125"/>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59">
    <xf numFmtId="0" fontId="0" fillId="0" borderId="0" xfId="0"/>
    <xf numFmtId="0" fontId="0" fillId="0" borderId="0" xfId="0" applyAlignment="1">
      <alignment wrapText="1"/>
    </xf>
    <xf numFmtId="4" fontId="0" fillId="0" borderId="0" xfId="0" applyNumberFormat="1" applyAlignment="1">
      <alignment horizontal="center" vertical="center" wrapText="1"/>
    </xf>
    <xf numFmtId="0" fontId="0" fillId="0" borderId="0" xfId="0" applyAlignment="1">
      <alignment horizontal="center" vertical="center" wrapText="1"/>
    </xf>
    <xf numFmtId="4" fontId="1" fillId="0" borderId="0" xfId="0" applyNumberFormat="1" applyFont="1" applyAlignment="1">
      <alignment horizontal="center" vertical="center" wrapText="1"/>
    </xf>
    <xf numFmtId="0" fontId="3" fillId="0" borderId="0" xfId="0" applyFont="1"/>
    <xf numFmtId="0" fontId="1" fillId="0" borderId="1" xfId="0" applyFont="1" applyBorder="1" applyAlignment="1">
      <alignment horizontal="center" vertical="center" wrapText="1"/>
    </xf>
    <xf numFmtId="4" fontId="1" fillId="0" borderId="1" xfId="0" applyNumberFormat="1" applyFont="1" applyBorder="1" applyAlignment="1">
      <alignment horizontal="center" vertical="center" wrapText="1"/>
    </xf>
    <xf numFmtId="0" fontId="0" fillId="0" borderId="1" xfId="0" applyBorder="1" applyAlignment="1">
      <alignment horizontal="left" vertical="center" wrapText="1"/>
    </xf>
    <xf numFmtId="0" fontId="2" fillId="0" borderId="1" xfId="1" applyBorder="1" applyAlignment="1" applyProtection="1">
      <alignment horizontal="left" vertical="center" wrapText="1"/>
    </xf>
    <xf numFmtId="4"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0" fontId="4" fillId="0" borderId="0" xfId="0" applyFont="1"/>
    <xf numFmtId="0" fontId="0" fillId="0" borderId="0" xfId="0" applyAlignment="1">
      <alignment horizontal="left" vertical="center"/>
    </xf>
    <xf numFmtId="0" fontId="0" fillId="0" borderId="0" xfId="0" applyAlignment="1">
      <alignment horizontal="left" vertical="center" wrapText="1"/>
    </xf>
    <xf numFmtId="0" fontId="0" fillId="0" borderId="1" xfId="0" applyBorder="1" applyAlignment="1">
      <alignment wrapText="1"/>
    </xf>
    <xf numFmtId="0" fontId="2" fillId="0" borderId="1" xfId="1" applyBorder="1" applyAlignment="1" applyProtection="1">
      <alignment wrapText="1"/>
    </xf>
    <xf numFmtId="0" fontId="5" fillId="0" borderId="1" xfId="0" applyFont="1" applyBorder="1" applyAlignment="1">
      <alignment horizontal="center" vertical="center"/>
    </xf>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6" fillId="0" borderId="1" xfId="0" applyFont="1" applyBorder="1"/>
    <xf numFmtId="0" fontId="0" fillId="0" borderId="1" xfId="0" applyBorder="1"/>
    <xf numFmtId="0" fontId="7" fillId="0" borderId="1" xfId="0" applyFont="1" applyBorder="1"/>
    <xf numFmtId="0" fontId="0" fillId="0" borderId="2" xfId="0" applyBorder="1" applyAlignment="1">
      <alignment horizontal="center" vertical="center"/>
    </xf>
    <xf numFmtId="0" fontId="3" fillId="0" borderId="1" xfId="0" applyFont="1" applyBorder="1"/>
    <xf numFmtId="0" fontId="9" fillId="0" borderId="0" xfId="0" applyFont="1"/>
    <xf numFmtId="0" fontId="8" fillId="0" borderId="1" xfId="0" applyFont="1" applyBorder="1" applyAlignment="1">
      <alignment horizontal="center" vertical="center" wrapText="1"/>
    </xf>
    <xf numFmtId="0" fontId="9" fillId="0" borderId="1" xfId="0" applyFont="1" applyBorder="1" applyAlignment="1">
      <alignment horizontal="center" vertical="center"/>
    </xf>
    <xf numFmtId="0" fontId="9" fillId="2" borderId="1" xfId="0" applyFont="1" applyFill="1" applyBorder="1" applyAlignment="1">
      <alignment horizontal="left" vertical="center" wrapText="1"/>
    </xf>
    <xf numFmtId="0" fontId="9" fillId="0" borderId="1" xfId="0" applyFont="1" applyBorder="1" applyAlignment="1">
      <alignment horizontal="center" vertical="center" wrapText="1"/>
    </xf>
    <xf numFmtId="0" fontId="10" fillId="0" borderId="1" xfId="0" applyFont="1" applyBorder="1" applyAlignment="1">
      <alignment horizontal="center" vertical="center"/>
    </xf>
    <xf numFmtId="0" fontId="11" fillId="0" borderId="1" xfId="1" applyFont="1" applyBorder="1" applyAlignment="1" applyProtection="1">
      <alignment horizontal="center" vertical="center" wrapText="1"/>
    </xf>
    <xf numFmtId="0" fontId="9" fillId="0" borderId="0" xfId="0" applyFont="1" applyBorder="1" applyAlignment="1">
      <alignment horizontal="left" vertical="center" wrapText="1"/>
    </xf>
    <xf numFmtId="0" fontId="11" fillId="0" borderId="0" xfId="1" applyFont="1" applyBorder="1" applyAlignment="1" applyProtection="1">
      <alignment horizontal="left" vertical="center" wrapText="1"/>
    </xf>
    <xf numFmtId="4" fontId="9" fillId="0" borderId="0" xfId="0" applyNumberFormat="1" applyFont="1" applyBorder="1" applyAlignment="1">
      <alignment horizontal="center" vertical="center" wrapText="1"/>
    </xf>
    <xf numFmtId="0" fontId="9" fillId="0" borderId="0" xfId="0" applyFont="1" applyBorder="1" applyAlignment="1">
      <alignment horizontal="center" vertical="center" wrapText="1"/>
    </xf>
    <xf numFmtId="4" fontId="8" fillId="0" borderId="0" xfId="0" applyNumberFormat="1" applyFont="1" applyBorder="1" applyAlignment="1">
      <alignment horizontal="center" vertical="center" wrapText="1"/>
    </xf>
    <xf numFmtId="0" fontId="10" fillId="0" borderId="0" xfId="0" applyFont="1" applyBorder="1" applyAlignment="1">
      <alignment horizontal="center" vertical="center"/>
    </xf>
    <xf numFmtId="0" fontId="12" fillId="2" borderId="1" xfId="1" applyFont="1" applyFill="1" applyBorder="1" applyAlignment="1" applyProtection="1">
      <alignment horizontal="left" vertical="center" wrapText="1"/>
    </xf>
    <xf numFmtId="0" fontId="9" fillId="0" borderId="0" xfId="0" applyFont="1" applyBorder="1"/>
    <xf numFmtId="0" fontId="9" fillId="0" borderId="1" xfId="0" applyFont="1" applyFill="1" applyBorder="1" applyAlignment="1">
      <alignment horizontal="left" vertical="center" wrapText="1"/>
    </xf>
    <xf numFmtId="0" fontId="9" fillId="0" borderId="1" xfId="0" applyFont="1" applyBorder="1"/>
    <xf numFmtId="0" fontId="9" fillId="0" borderId="0" xfId="0" applyFont="1" applyBorder="1" applyAlignment="1">
      <alignment horizontal="center" vertical="center"/>
    </xf>
    <xf numFmtId="0" fontId="13" fillId="0" borderId="1" xfId="0" applyFont="1" applyBorder="1" applyAlignment="1">
      <alignment horizontal="center" vertical="center" wrapText="1"/>
    </xf>
    <xf numFmtId="0" fontId="9" fillId="0" borderId="0" xfId="0" applyFont="1" applyBorder="1" applyAlignment="1">
      <alignment wrapText="1"/>
    </xf>
    <xf numFmtId="0" fontId="9" fillId="0" borderId="0" xfId="0"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0" xfId="0" applyFont="1" applyAlignment="1">
      <alignment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11" fillId="2" borderId="1"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2" fillId="2" borderId="1" xfId="0" applyFont="1" applyFill="1" applyBorder="1" applyAlignment="1">
      <alignment horizontal="left" vertical="center" wrapText="1"/>
    </xf>
    <xf numFmtId="0" fontId="9" fillId="0" borderId="0" xfId="0" applyFont="1" applyAlignment="1">
      <alignment horizontal="center" vertical="center"/>
    </xf>
    <xf numFmtId="0" fontId="8" fillId="0" borderId="0" xfId="0" applyFont="1" applyAlignment="1">
      <alignment wrapText="1"/>
    </xf>
    <xf numFmtId="0" fontId="9" fillId="0" borderId="0" xfId="0" applyFont="1" applyAlignment="1">
      <alignment horizontal="center" vertical="center" wrapText="1"/>
    </xf>
    <xf numFmtId="0" fontId="8" fillId="0" borderId="0" xfId="0" applyFont="1" applyAlignment="1">
      <alignment horizontal="center"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jpeg"/><Relationship Id="rId26" Type="http://schemas.openxmlformats.org/officeDocument/2006/relationships/image" Target="../media/image37.emf"/><Relationship Id="rId3" Type="http://schemas.openxmlformats.org/officeDocument/2006/relationships/image" Target="../media/image15.png"/><Relationship Id="rId21" Type="http://schemas.openxmlformats.org/officeDocument/2006/relationships/image" Target="../media/image32.emf"/><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jpeg"/><Relationship Id="rId25" Type="http://schemas.openxmlformats.org/officeDocument/2006/relationships/image" Target="../media/image36.emf"/><Relationship Id="rId2" Type="http://schemas.openxmlformats.org/officeDocument/2006/relationships/image" Target="../media/image14.png"/><Relationship Id="rId16" Type="http://schemas.openxmlformats.org/officeDocument/2006/relationships/image" Target="../media/image27.jpeg"/><Relationship Id="rId20" Type="http://schemas.openxmlformats.org/officeDocument/2006/relationships/image" Target="../media/image31.jpeg"/><Relationship Id="rId29" Type="http://schemas.openxmlformats.org/officeDocument/2006/relationships/image" Target="../media/image40.jpeg"/><Relationship Id="rId1" Type="http://schemas.openxmlformats.org/officeDocument/2006/relationships/hyperlink" Target="http://www.google.ro/imgres?imgurl=http://fl1.shopmania.org/files/p/ro/t/980/dosar-albastru-cu-sina-si-11-perforatii-a4-plastic~112743980.jpg&amp;imgrefurl=http://www.shopmania.ro/papetarie/p-dosar-albastru-deschis-cu-sina-si-11-perforatii-a4-plastic-112743989&amp;h=180&amp;w=180&amp;tbnid=F48PHrjuF7a2yM:&amp;zoom=1&amp;docid=pAbeK84otdUA0M&amp;itg=1&amp;ei=nt2cVeuhJYf6ywP33LHYCg&amp;tbm=isch&amp;ved=0CC8QMygSMBI" TargetMode="External"/><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emf"/><Relationship Id="rId5" Type="http://schemas.openxmlformats.org/officeDocument/2006/relationships/image" Target="../media/image16.png"/><Relationship Id="rId15" Type="http://schemas.openxmlformats.org/officeDocument/2006/relationships/image" Target="../media/image26.jpeg"/><Relationship Id="rId23" Type="http://schemas.openxmlformats.org/officeDocument/2006/relationships/image" Target="../media/image34.emf"/><Relationship Id="rId28" Type="http://schemas.openxmlformats.org/officeDocument/2006/relationships/image" Target="../media/image39.png"/><Relationship Id="rId10" Type="http://schemas.openxmlformats.org/officeDocument/2006/relationships/image" Target="../media/image21.png"/><Relationship Id="rId19" Type="http://schemas.openxmlformats.org/officeDocument/2006/relationships/image" Target="../media/image30.jpeg"/><Relationship Id="rId4" Type="http://schemas.openxmlformats.org/officeDocument/2006/relationships/hyperlink" Target="https://www.google.ro/imgres?imgurl=http://www.lecombirotica.ro/Images/Produs/00001147/00008391_large.jpg&amp;imgrefurl=http://www.lecombirotica.ro/SCRIBOLINO-Instrumente-de-scris/Stilou-Scolar-Stangaci-Scribolino-Faber-Castell--pID1147.html&amp;docid=H9BwxWwzxWrHTM&amp;tbnid=1rzbM60rkwwyqM:&amp;vet=1&amp;w=900&amp;h=105&amp;bih=714&amp;biw=1536&amp;ved=0ahUKEwjnpayVot3QAhVGYpoKHek2DH0QMwglKAswCw&amp;iact=mrc&amp;uact=8" TargetMode="External"/><Relationship Id="rId9" Type="http://schemas.openxmlformats.org/officeDocument/2006/relationships/image" Target="../media/image20.png"/><Relationship Id="rId14" Type="http://schemas.openxmlformats.org/officeDocument/2006/relationships/image" Target="../media/image25.jpeg"/><Relationship Id="rId22" Type="http://schemas.openxmlformats.org/officeDocument/2006/relationships/image" Target="../media/image33.emf"/><Relationship Id="rId27" Type="http://schemas.openxmlformats.org/officeDocument/2006/relationships/image" Target="../media/image38.png"/></Relationships>
</file>

<file path=xl/drawings/_rels/drawing2.xml.rels><?xml version="1.0" encoding="UTF-8" standalone="yes"?>
<Relationships xmlns="http://schemas.openxmlformats.org/package/2006/relationships"><Relationship Id="rId13" Type="http://schemas.openxmlformats.org/officeDocument/2006/relationships/image" Target="../media/image48.png"/><Relationship Id="rId18" Type="http://schemas.openxmlformats.org/officeDocument/2006/relationships/image" Target="../media/image52.jpeg"/><Relationship Id="rId26" Type="http://schemas.openxmlformats.org/officeDocument/2006/relationships/image" Target="../media/image59.png"/><Relationship Id="rId21" Type="http://schemas.openxmlformats.org/officeDocument/2006/relationships/image" Target="../media/image55.png"/><Relationship Id="rId34" Type="http://schemas.openxmlformats.org/officeDocument/2006/relationships/image" Target="../media/image67.png"/><Relationship Id="rId7" Type="http://schemas.openxmlformats.org/officeDocument/2006/relationships/image" Target="../media/image42.png"/><Relationship Id="rId12" Type="http://schemas.openxmlformats.org/officeDocument/2006/relationships/image" Target="../media/image47.png"/><Relationship Id="rId17" Type="http://schemas.openxmlformats.org/officeDocument/2006/relationships/hyperlink" Target="https://www.google.ro/imgres?imgurl=http://www.lecombirotica.ro/Images/Produs/00001147/00008391_large.jpg&amp;imgrefurl=http://www.lecombirotica.ro/SCRIBOLINO-Instrumente-de-scris/Stilou-Scolar-Stangaci-Scribolino-Faber-Castell--pID1147.html&amp;docid=H9BwxWwzxWrHTM&amp;tbnid=1rzbM60rkwwyqM:&amp;vet=1&amp;w=900&amp;h=105&amp;bih=714&amp;biw=1536&amp;ved=0ahUKEwjnpayVot3QAhVGYpoKHek2DH0QMwglKAswCw&amp;iact=mrc&amp;uact=8" TargetMode="External"/><Relationship Id="rId25" Type="http://schemas.openxmlformats.org/officeDocument/2006/relationships/image" Target="../media/image58.jpeg"/><Relationship Id="rId33" Type="http://schemas.openxmlformats.org/officeDocument/2006/relationships/image" Target="../media/image66.png"/><Relationship Id="rId2" Type="http://schemas.openxmlformats.org/officeDocument/2006/relationships/image" Target="../media/image41.jpeg"/><Relationship Id="rId16" Type="http://schemas.openxmlformats.org/officeDocument/2006/relationships/image" Target="../media/image51.png"/><Relationship Id="rId20" Type="http://schemas.openxmlformats.org/officeDocument/2006/relationships/image" Target="../media/image54.png"/><Relationship Id="rId29" Type="http://schemas.openxmlformats.org/officeDocument/2006/relationships/image" Target="../media/image62.png"/><Relationship Id="rId1" Type="http://schemas.openxmlformats.org/officeDocument/2006/relationships/hyperlink" Target="http://www.paperoffice.ro/components/com_virtuemart/shop_image/product/Plic_pentru_cd___4ef1bc893cbf9.jpg" TargetMode="External"/><Relationship Id="rId6" Type="http://schemas.openxmlformats.org/officeDocument/2006/relationships/image" Target="../media/image15.png"/><Relationship Id="rId11" Type="http://schemas.openxmlformats.org/officeDocument/2006/relationships/image" Target="../media/image46.png"/><Relationship Id="rId24" Type="http://schemas.openxmlformats.org/officeDocument/2006/relationships/image" Target="../media/image57.jpeg"/><Relationship Id="rId32" Type="http://schemas.openxmlformats.org/officeDocument/2006/relationships/image" Target="../media/image65.png"/><Relationship Id="rId37" Type="http://schemas.openxmlformats.org/officeDocument/2006/relationships/image" Target="../media/image70.png"/><Relationship Id="rId5" Type="http://schemas.openxmlformats.org/officeDocument/2006/relationships/image" Target="../media/image14.png"/><Relationship Id="rId15" Type="http://schemas.openxmlformats.org/officeDocument/2006/relationships/image" Target="../media/image50.png"/><Relationship Id="rId23" Type="http://schemas.openxmlformats.org/officeDocument/2006/relationships/image" Target="../media/image39.png"/><Relationship Id="rId28" Type="http://schemas.openxmlformats.org/officeDocument/2006/relationships/image" Target="../media/image61.png"/><Relationship Id="rId36" Type="http://schemas.openxmlformats.org/officeDocument/2006/relationships/image" Target="../media/image69.jpeg"/><Relationship Id="rId10" Type="http://schemas.openxmlformats.org/officeDocument/2006/relationships/image" Target="../media/image45.png"/><Relationship Id="rId19" Type="http://schemas.openxmlformats.org/officeDocument/2006/relationships/image" Target="../media/image53.png"/><Relationship Id="rId31" Type="http://schemas.openxmlformats.org/officeDocument/2006/relationships/image" Target="../media/image64.png"/><Relationship Id="rId4" Type="http://schemas.openxmlformats.org/officeDocument/2006/relationships/image" Target="../media/image38.png"/><Relationship Id="rId9" Type="http://schemas.openxmlformats.org/officeDocument/2006/relationships/image" Target="../media/image44.png"/><Relationship Id="rId14" Type="http://schemas.openxmlformats.org/officeDocument/2006/relationships/image" Target="../media/image49.jpeg"/><Relationship Id="rId22" Type="http://schemas.openxmlformats.org/officeDocument/2006/relationships/image" Target="../media/image56.png"/><Relationship Id="rId27" Type="http://schemas.openxmlformats.org/officeDocument/2006/relationships/image" Target="../media/image60.png"/><Relationship Id="rId30" Type="http://schemas.openxmlformats.org/officeDocument/2006/relationships/image" Target="../media/image63.jpeg"/><Relationship Id="rId35" Type="http://schemas.openxmlformats.org/officeDocument/2006/relationships/image" Target="../media/image68.png"/><Relationship Id="rId8" Type="http://schemas.openxmlformats.org/officeDocument/2006/relationships/image" Target="../media/image43.png"/><Relationship Id="rId3" Type="http://schemas.openxmlformats.org/officeDocument/2006/relationships/hyperlink" Target="http://www.google.ro/imgres?imgurl=http://fl1.shopmania.org/files/p/ro/t/980/dosar-albastru-cu-sina-si-11-perforatii-a4-plastic~112743980.jpg&amp;imgrefurl=http://www.shopmania.ro/papetarie/p-dosar-albastru-deschis-cu-sina-si-11-perforatii-a4-plastic-112743989&amp;h=180&amp;w=180&amp;tbnid=F48PHrjuF7a2yM:&amp;zoom=1&amp;docid=pAbeK84otdUA0M&amp;itg=1&amp;ei=nt2cVeuhJYf6ywP33LHYCg&amp;tbm=isch&amp;ved=0CC8QMygSMBI"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28</xdr:row>
      <xdr:rowOff>0</xdr:rowOff>
    </xdr:from>
    <xdr:to>
      <xdr:col>7</xdr:col>
      <xdr:colOff>304800</xdr:colOff>
      <xdr:row>28</xdr:row>
      <xdr:rowOff>304800</xdr:rowOff>
    </xdr:to>
    <xdr:sp macro="" textlink="">
      <xdr:nvSpPr>
        <xdr:cNvPr id="11" name="AutoShape 12" descr="Imagini pentru dosar cu sina si 12 gauri albastru">
          <a:hlinkClick xmlns:r="http://schemas.openxmlformats.org/officeDocument/2006/relationships" r:id="rId1"/>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519160" y="14599920"/>
          <a:ext cx="304800" cy="304800"/>
        </a:xfrm>
        <a:prstGeom prst="rect">
          <a:avLst/>
        </a:prstGeom>
        <a:noFill/>
      </xdr:spPr>
    </xdr:sp>
    <xdr:clientData/>
  </xdr:twoCellAnchor>
  <xdr:twoCellAnchor editAs="oneCell">
    <xdr:from>
      <xdr:col>5</xdr:col>
      <xdr:colOff>0</xdr:colOff>
      <xdr:row>28</xdr:row>
      <xdr:rowOff>0</xdr:rowOff>
    </xdr:from>
    <xdr:to>
      <xdr:col>7</xdr:col>
      <xdr:colOff>304800</xdr:colOff>
      <xdr:row>28</xdr:row>
      <xdr:rowOff>304800</xdr:rowOff>
    </xdr:to>
    <xdr:sp macro="" textlink="">
      <xdr:nvSpPr>
        <xdr:cNvPr id="1037" name="AutoShape 13" descr="Imagini pentru dosar cu sina si 12 gauri albastru">
          <a:hlinkClick xmlns:r="http://schemas.openxmlformats.org/officeDocument/2006/relationships" r:id="rId1"/>
          <a:extLst>
            <a:ext uri="{FF2B5EF4-FFF2-40B4-BE49-F238E27FC236}">
              <a16:creationId xmlns:a16="http://schemas.microsoft.com/office/drawing/2014/main" id="{00000000-0008-0000-0000-00000D040000}"/>
            </a:ext>
          </a:extLst>
        </xdr:cNvPr>
        <xdr:cNvSpPr>
          <a:spLocks noChangeAspect="1" noChangeArrowheads="1"/>
        </xdr:cNvSpPr>
      </xdr:nvSpPr>
      <xdr:spPr bwMode="auto">
        <a:xfrm>
          <a:off x="9128760" y="14599920"/>
          <a:ext cx="304800" cy="304800"/>
        </a:xfrm>
        <a:prstGeom prst="rect">
          <a:avLst/>
        </a:prstGeom>
        <a:noFill/>
      </xdr:spPr>
    </xdr:sp>
    <xdr:clientData/>
  </xdr:twoCellAnchor>
  <xdr:twoCellAnchor editAs="oneCell">
    <xdr:from>
      <xdr:col>4</xdr:col>
      <xdr:colOff>344632</xdr:colOff>
      <xdr:row>5</xdr:row>
      <xdr:rowOff>99059</xdr:rowOff>
    </xdr:from>
    <xdr:to>
      <xdr:col>4</xdr:col>
      <xdr:colOff>1752600</xdr:colOff>
      <xdr:row>6</xdr:row>
      <xdr:rowOff>42906</xdr:rowOff>
    </xdr:to>
    <xdr:pic>
      <xdr:nvPicPr>
        <xdr:cNvPr id="5" name="bigpic" descr="Separatoare carton pentru biblioraft, 190g/mp, 105 x 240 mm, 60/set, ELBA Duo - verde">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161232" y="1301326"/>
          <a:ext cx="1407968" cy="1408581"/>
        </a:xfrm>
        <a:prstGeom prst="rect">
          <a:avLst/>
        </a:prstGeom>
        <a:noFill/>
      </xdr:spPr>
    </xdr:pic>
    <xdr:clientData/>
  </xdr:twoCellAnchor>
  <xdr:twoCellAnchor editAs="oneCell">
    <xdr:from>
      <xdr:col>4</xdr:col>
      <xdr:colOff>384598</xdr:colOff>
      <xdr:row>6</xdr:row>
      <xdr:rowOff>187749</xdr:rowOff>
    </xdr:from>
    <xdr:to>
      <xdr:col>4</xdr:col>
      <xdr:colOff>1701800</xdr:colOff>
      <xdr:row>7</xdr:row>
      <xdr:rowOff>41268</xdr:rowOff>
    </xdr:to>
    <xdr:pic>
      <xdr:nvPicPr>
        <xdr:cNvPr id="1026" name="Picture 2" descr="Separatoare carton pentru biblioraft, 190g/mp, 105 x 240 mm, 60/set, ELBA Duo - galben">
          <a:extLst>
            <a:ext uri="{FF2B5EF4-FFF2-40B4-BE49-F238E27FC236}">
              <a16:creationId xmlns:a16="http://schemas.microsoft.com/office/drawing/2014/main" id="{00000000-0008-0000-0000-0000020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201198" y="2854749"/>
          <a:ext cx="1317202" cy="1318252"/>
        </a:xfrm>
        <a:prstGeom prst="rect">
          <a:avLst/>
        </a:prstGeom>
        <a:noFill/>
      </xdr:spPr>
    </xdr:pic>
    <xdr:clientData/>
  </xdr:twoCellAnchor>
  <xdr:twoCellAnchor editAs="oneCell">
    <xdr:from>
      <xdr:col>4</xdr:col>
      <xdr:colOff>0</xdr:colOff>
      <xdr:row>23</xdr:row>
      <xdr:rowOff>0</xdr:rowOff>
    </xdr:from>
    <xdr:to>
      <xdr:col>4</xdr:col>
      <xdr:colOff>304800</xdr:colOff>
      <xdr:row>23</xdr:row>
      <xdr:rowOff>302895</xdr:rowOff>
    </xdr:to>
    <xdr:sp macro="" textlink="">
      <xdr:nvSpPr>
        <xdr:cNvPr id="18" name="AutoShape 6" descr="Imagini pentru STILOU ŞCOLAR SCRIBOLINO">
          <a:hlinkClick xmlns:r="http://schemas.openxmlformats.org/officeDocument/2006/relationships" r:id="rId4"/>
          <a:extLst>
            <a:ext uri="{FF2B5EF4-FFF2-40B4-BE49-F238E27FC236}">
              <a16:creationId xmlns:a16="http://schemas.microsoft.com/office/drawing/2014/main" id="{00000000-0008-0000-0000-000012000000}"/>
            </a:ext>
          </a:extLst>
        </xdr:cNvPr>
        <xdr:cNvSpPr>
          <a:spLocks noChangeAspect="1" noChangeArrowheads="1"/>
        </xdr:cNvSpPr>
      </xdr:nvSpPr>
      <xdr:spPr bwMode="auto">
        <a:xfrm>
          <a:off x="7749540" y="33428940"/>
          <a:ext cx="304800" cy="304800"/>
        </a:xfrm>
        <a:prstGeom prst="rect">
          <a:avLst/>
        </a:prstGeom>
        <a:noFill/>
      </xdr:spPr>
    </xdr:sp>
    <xdr:clientData/>
  </xdr:twoCellAnchor>
  <xdr:twoCellAnchor editAs="oneCell">
    <xdr:from>
      <xdr:col>4</xdr:col>
      <xdr:colOff>626150</xdr:colOff>
      <xdr:row>37</xdr:row>
      <xdr:rowOff>127001</xdr:rowOff>
    </xdr:from>
    <xdr:to>
      <xdr:col>4</xdr:col>
      <xdr:colOff>1583379</xdr:colOff>
      <xdr:row>37</xdr:row>
      <xdr:rowOff>1178077</xdr:rowOff>
    </xdr:to>
    <xdr:pic>
      <xdr:nvPicPr>
        <xdr:cNvPr id="26" name="Picture 2">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442750" y="82956401"/>
          <a:ext cx="957229" cy="1051076"/>
        </a:xfrm>
        <a:prstGeom prst="rect">
          <a:avLst/>
        </a:prstGeom>
        <a:noFill/>
        <a:ln w="1">
          <a:noFill/>
          <a:miter lim="800000"/>
          <a:headEnd/>
          <a:tailEnd type="none" w="med" len="med"/>
        </a:ln>
        <a:effectLst/>
      </xdr:spPr>
    </xdr:pic>
    <xdr:clientData/>
  </xdr:twoCellAnchor>
  <xdr:twoCellAnchor editAs="oneCell">
    <xdr:from>
      <xdr:col>4</xdr:col>
      <xdr:colOff>396189</xdr:colOff>
      <xdr:row>39</xdr:row>
      <xdr:rowOff>222373</xdr:rowOff>
    </xdr:from>
    <xdr:to>
      <xdr:col>4</xdr:col>
      <xdr:colOff>1647710</xdr:colOff>
      <xdr:row>39</xdr:row>
      <xdr:rowOff>1279088</xdr:rowOff>
    </xdr:to>
    <xdr:pic>
      <xdr:nvPicPr>
        <xdr:cNvPr id="1032" name="Picture 8">
          <a:extLst>
            <a:ext uri="{FF2B5EF4-FFF2-40B4-BE49-F238E27FC236}">
              <a16:creationId xmlns:a16="http://schemas.microsoft.com/office/drawing/2014/main" id="{00000000-0008-0000-0000-00000804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212789" y="93296440"/>
          <a:ext cx="1251521" cy="1056715"/>
        </a:xfrm>
        <a:prstGeom prst="rect">
          <a:avLst/>
        </a:prstGeom>
        <a:noFill/>
        <a:ln w="1">
          <a:noFill/>
          <a:miter lim="800000"/>
          <a:headEnd/>
          <a:tailEnd type="none" w="med" len="med"/>
        </a:ln>
        <a:effectLst/>
      </xdr:spPr>
    </xdr:pic>
    <xdr:clientData/>
  </xdr:twoCellAnchor>
  <xdr:twoCellAnchor editAs="oneCell">
    <xdr:from>
      <xdr:col>4</xdr:col>
      <xdr:colOff>767926</xdr:colOff>
      <xdr:row>42</xdr:row>
      <xdr:rowOff>97615</xdr:rowOff>
    </xdr:from>
    <xdr:to>
      <xdr:col>4</xdr:col>
      <xdr:colOff>1324063</xdr:colOff>
      <xdr:row>42</xdr:row>
      <xdr:rowOff>660652</xdr:rowOff>
    </xdr:to>
    <xdr:pic>
      <xdr:nvPicPr>
        <xdr:cNvPr id="1047" name="Picture 23">
          <a:extLst>
            <a:ext uri="{FF2B5EF4-FFF2-40B4-BE49-F238E27FC236}">
              <a16:creationId xmlns:a16="http://schemas.microsoft.com/office/drawing/2014/main" id="{00000000-0008-0000-0000-00001704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5077459" y="95974148"/>
          <a:ext cx="556137" cy="563037"/>
        </a:xfrm>
        <a:prstGeom prst="rect">
          <a:avLst/>
        </a:prstGeom>
        <a:noFill/>
        <a:ln w="1">
          <a:noFill/>
          <a:miter lim="800000"/>
          <a:headEnd/>
          <a:tailEnd type="none" w="med" len="med"/>
        </a:ln>
        <a:effectLst/>
      </xdr:spPr>
    </xdr:pic>
    <xdr:clientData/>
  </xdr:twoCellAnchor>
  <xdr:twoCellAnchor editAs="oneCell">
    <xdr:from>
      <xdr:col>4</xdr:col>
      <xdr:colOff>241000</xdr:colOff>
      <xdr:row>7</xdr:row>
      <xdr:rowOff>135117</xdr:rowOff>
    </xdr:from>
    <xdr:to>
      <xdr:col>4</xdr:col>
      <xdr:colOff>1659467</xdr:colOff>
      <xdr:row>7</xdr:row>
      <xdr:rowOff>1357331</xdr:rowOff>
    </xdr:to>
    <xdr:pic>
      <xdr:nvPicPr>
        <xdr:cNvPr id="1057" name="Picture 33">
          <a:extLst>
            <a:ext uri="{FF2B5EF4-FFF2-40B4-BE49-F238E27FC236}">
              <a16:creationId xmlns:a16="http://schemas.microsoft.com/office/drawing/2014/main" id="{00000000-0008-0000-0000-00002104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6057600" y="4266850"/>
          <a:ext cx="1418467" cy="1222214"/>
        </a:xfrm>
        <a:prstGeom prst="rect">
          <a:avLst/>
        </a:prstGeom>
        <a:noFill/>
        <a:ln w="1">
          <a:noFill/>
          <a:miter lim="800000"/>
          <a:headEnd/>
          <a:tailEnd type="none" w="med" len="med"/>
        </a:ln>
        <a:effectLst/>
      </xdr:spPr>
    </xdr:pic>
    <xdr:clientData/>
  </xdr:twoCellAnchor>
  <xdr:twoCellAnchor editAs="oneCell">
    <xdr:from>
      <xdr:col>4</xdr:col>
      <xdr:colOff>342301</xdr:colOff>
      <xdr:row>8</xdr:row>
      <xdr:rowOff>158372</xdr:rowOff>
    </xdr:from>
    <xdr:to>
      <xdr:col>4</xdr:col>
      <xdr:colOff>1659466</xdr:colOff>
      <xdr:row>8</xdr:row>
      <xdr:rowOff>1301884</xdr:rowOff>
    </xdr:to>
    <xdr:pic>
      <xdr:nvPicPr>
        <xdr:cNvPr id="1058" name="Picture 34">
          <a:extLst>
            <a:ext uri="{FF2B5EF4-FFF2-40B4-BE49-F238E27FC236}">
              <a16:creationId xmlns:a16="http://schemas.microsoft.com/office/drawing/2014/main" id="{00000000-0008-0000-0000-00002204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6158901" y="5754839"/>
          <a:ext cx="1317165" cy="1143512"/>
        </a:xfrm>
        <a:prstGeom prst="rect">
          <a:avLst/>
        </a:prstGeom>
        <a:noFill/>
        <a:ln w="1">
          <a:noFill/>
          <a:miter lim="800000"/>
          <a:headEnd/>
          <a:tailEnd type="none" w="med" len="med"/>
        </a:ln>
        <a:effectLst/>
      </xdr:spPr>
    </xdr:pic>
    <xdr:clientData/>
  </xdr:twoCellAnchor>
  <xdr:twoCellAnchor editAs="oneCell">
    <xdr:from>
      <xdr:col>4</xdr:col>
      <xdr:colOff>817752</xdr:colOff>
      <xdr:row>27</xdr:row>
      <xdr:rowOff>106680</xdr:rowOff>
    </xdr:from>
    <xdr:to>
      <xdr:col>4</xdr:col>
      <xdr:colOff>1432671</xdr:colOff>
      <xdr:row>27</xdr:row>
      <xdr:rowOff>811412</xdr:rowOff>
    </xdr:to>
    <xdr:pic>
      <xdr:nvPicPr>
        <xdr:cNvPr id="1079" name="Picture 55">
          <a:extLst>
            <a:ext uri="{FF2B5EF4-FFF2-40B4-BE49-F238E27FC236}">
              <a16:creationId xmlns:a16="http://schemas.microsoft.com/office/drawing/2014/main" id="{00000000-0008-0000-0000-00003704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8887332" y="44958000"/>
          <a:ext cx="614919" cy="704732"/>
        </a:xfrm>
        <a:prstGeom prst="rect">
          <a:avLst/>
        </a:prstGeom>
        <a:noFill/>
        <a:ln w="1">
          <a:noFill/>
          <a:miter lim="800000"/>
          <a:headEnd/>
          <a:tailEnd type="none" w="med" len="med"/>
        </a:ln>
        <a:effectLst/>
      </xdr:spPr>
    </xdr:pic>
    <xdr:clientData/>
  </xdr:twoCellAnchor>
  <xdr:twoCellAnchor editAs="oneCell">
    <xdr:from>
      <xdr:col>4</xdr:col>
      <xdr:colOff>495300</xdr:colOff>
      <xdr:row>29</xdr:row>
      <xdr:rowOff>60064</xdr:rowOff>
    </xdr:from>
    <xdr:to>
      <xdr:col>4</xdr:col>
      <xdr:colOff>1524000</xdr:colOff>
      <xdr:row>29</xdr:row>
      <xdr:rowOff>909912</xdr:rowOff>
    </xdr:to>
    <xdr:pic>
      <xdr:nvPicPr>
        <xdr:cNvPr id="1081" name="Picture 57">
          <a:extLst>
            <a:ext uri="{FF2B5EF4-FFF2-40B4-BE49-F238E27FC236}">
              <a16:creationId xmlns:a16="http://schemas.microsoft.com/office/drawing/2014/main" id="{00000000-0008-0000-0000-00003904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8564880" y="63869944"/>
          <a:ext cx="1028700" cy="849848"/>
        </a:xfrm>
        <a:prstGeom prst="rect">
          <a:avLst/>
        </a:prstGeom>
        <a:noFill/>
        <a:ln w="1">
          <a:noFill/>
          <a:miter lim="800000"/>
          <a:headEnd/>
          <a:tailEnd type="none" w="med" len="med"/>
        </a:ln>
        <a:effectLst/>
      </xdr:spPr>
    </xdr:pic>
    <xdr:clientData/>
  </xdr:twoCellAnchor>
  <xdr:twoCellAnchor editAs="oneCell">
    <xdr:from>
      <xdr:col>4</xdr:col>
      <xdr:colOff>520402</xdr:colOff>
      <xdr:row>31</xdr:row>
      <xdr:rowOff>100567</xdr:rowOff>
    </xdr:from>
    <xdr:to>
      <xdr:col>4</xdr:col>
      <xdr:colOff>1259989</xdr:colOff>
      <xdr:row>31</xdr:row>
      <xdr:rowOff>791134</xdr:rowOff>
    </xdr:to>
    <xdr:pic>
      <xdr:nvPicPr>
        <xdr:cNvPr id="1082" name="Picture 58">
          <a:extLst>
            <a:ext uri="{FF2B5EF4-FFF2-40B4-BE49-F238E27FC236}">
              <a16:creationId xmlns:a16="http://schemas.microsoft.com/office/drawing/2014/main" id="{00000000-0008-0000-0000-00003A04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8589982" y="52000387"/>
          <a:ext cx="739587" cy="690567"/>
        </a:xfrm>
        <a:prstGeom prst="rect">
          <a:avLst/>
        </a:prstGeom>
        <a:noFill/>
        <a:ln w="1">
          <a:noFill/>
          <a:miter lim="800000"/>
          <a:headEnd/>
          <a:tailEnd type="none" w="med" len="med"/>
        </a:ln>
        <a:effectLst/>
      </xdr:spPr>
    </xdr:pic>
    <xdr:clientData/>
  </xdr:twoCellAnchor>
  <xdr:twoCellAnchor editAs="oneCell">
    <xdr:from>
      <xdr:col>4</xdr:col>
      <xdr:colOff>524186</xdr:colOff>
      <xdr:row>33</xdr:row>
      <xdr:rowOff>179950</xdr:rowOff>
    </xdr:from>
    <xdr:to>
      <xdr:col>4</xdr:col>
      <xdr:colOff>1577466</xdr:colOff>
      <xdr:row>33</xdr:row>
      <xdr:rowOff>1098973</xdr:rowOff>
    </xdr:to>
    <xdr:pic>
      <xdr:nvPicPr>
        <xdr:cNvPr id="1030" name="Picture 6">
          <a:extLst>
            <a:ext uri="{FF2B5EF4-FFF2-40B4-BE49-F238E27FC236}">
              <a16:creationId xmlns:a16="http://schemas.microsoft.com/office/drawing/2014/main" id="{00000000-0008-0000-0000-00000604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340786" y="95463817"/>
          <a:ext cx="1053280" cy="919023"/>
        </a:xfrm>
        <a:prstGeom prst="rect">
          <a:avLst/>
        </a:prstGeom>
        <a:noFill/>
        <a:ln w="1">
          <a:noFill/>
          <a:miter lim="800000"/>
          <a:headEnd/>
          <a:tailEnd type="none" w="med" len="med"/>
        </a:ln>
        <a:effectLst/>
      </xdr:spPr>
    </xdr:pic>
    <xdr:clientData/>
  </xdr:twoCellAnchor>
  <xdr:twoCellAnchor editAs="oneCell">
    <xdr:from>
      <xdr:col>4</xdr:col>
      <xdr:colOff>192194</xdr:colOff>
      <xdr:row>21</xdr:row>
      <xdr:rowOff>133773</xdr:rowOff>
    </xdr:from>
    <xdr:to>
      <xdr:col>4</xdr:col>
      <xdr:colOff>1929554</xdr:colOff>
      <xdr:row>21</xdr:row>
      <xdr:rowOff>809141</xdr:rowOff>
    </xdr:to>
    <xdr:pic>
      <xdr:nvPicPr>
        <xdr:cNvPr id="64" name="Picture 21" descr="http://www.lecombirotica.ro/Images/Produs/00000534/00006527_medium.jpg">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008794" y="43237573"/>
          <a:ext cx="1737360" cy="675368"/>
        </a:xfrm>
        <a:prstGeom prst="rect">
          <a:avLst/>
        </a:prstGeom>
        <a:noFill/>
      </xdr:spPr>
    </xdr:pic>
    <xdr:clientData/>
  </xdr:twoCellAnchor>
  <xdr:twoCellAnchor editAs="oneCell">
    <xdr:from>
      <xdr:col>4</xdr:col>
      <xdr:colOff>647701</xdr:colOff>
      <xdr:row>25</xdr:row>
      <xdr:rowOff>55401</xdr:rowOff>
    </xdr:from>
    <xdr:to>
      <xdr:col>4</xdr:col>
      <xdr:colOff>1463041</xdr:colOff>
      <xdr:row>25</xdr:row>
      <xdr:rowOff>714051</xdr:rowOff>
    </xdr:to>
    <xdr:pic>
      <xdr:nvPicPr>
        <xdr:cNvPr id="70" name="Picture 36" descr="REZERVA PIX GEL MY.PEN ALBASTRU">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6464301" y="83579068"/>
          <a:ext cx="815340" cy="658650"/>
        </a:xfrm>
        <a:prstGeom prst="rect">
          <a:avLst/>
        </a:prstGeom>
        <a:noFill/>
      </xdr:spPr>
    </xdr:pic>
    <xdr:clientData/>
  </xdr:twoCellAnchor>
  <xdr:twoCellAnchor editAs="oneCell">
    <xdr:from>
      <xdr:col>4</xdr:col>
      <xdr:colOff>643467</xdr:colOff>
      <xdr:row>41</xdr:row>
      <xdr:rowOff>67734</xdr:rowOff>
    </xdr:from>
    <xdr:to>
      <xdr:col>4</xdr:col>
      <xdr:colOff>1500294</xdr:colOff>
      <xdr:row>41</xdr:row>
      <xdr:rowOff>924678</xdr:rowOff>
    </xdr:to>
    <xdr:pic>
      <xdr:nvPicPr>
        <xdr:cNvPr id="81" name="Picture 48" descr="https://www.dpap.ro/media/catalog/product/cache/1/image/650x650/9df78eab33525d08d6e5fb8d27136e95/d/e/decapsator_diferite_culori_leitz_1_.jpg">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460067" y="95461667"/>
          <a:ext cx="856827" cy="856944"/>
        </a:xfrm>
        <a:prstGeom prst="rect">
          <a:avLst/>
        </a:prstGeom>
        <a:noFill/>
      </xdr:spPr>
    </xdr:pic>
    <xdr:clientData/>
  </xdr:twoCellAnchor>
  <xdr:twoCellAnchor editAs="oneCell">
    <xdr:from>
      <xdr:col>4</xdr:col>
      <xdr:colOff>702734</xdr:colOff>
      <xdr:row>43</xdr:row>
      <xdr:rowOff>135467</xdr:rowOff>
    </xdr:from>
    <xdr:to>
      <xdr:col>4</xdr:col>
      <xdr:colOff>1507066</xdr:colOff>
      <xdr:row>43</xdr:row>
      <xdr:rowOff>939799</xdr:rowOff>
    </xdr:to>
    <xdr:pic>
      <xdr:nvPicPr>
        <xdr:cNvPr id="113" name="Picture 112" descr="http://www.lecombirotica.ro/Images/Produs/00006494/00021997_medium.jpg">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12267" y="122631200"/>
          <a:ext cx="804332" cy="804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566928</xdr:colOff>
      <xdr:row>40</xdr:row>
      <xdr:rowOff>76199</xdr:rowOff>
    </xdr:from>
    <xdr:to>
      <xdr:col>4</xdr:col>
      <xdr:colOff>1514009</xdr:colOff>
      <xdr:row>40</xdr:row>
      <xdr:rowOff>1024467</xdr:rowOff>
    </xdr:to>
    <xdr:pic>
      <xdr:nvPicPr>
        <xdr:cNvPr id="115" name="Picture 114" descr="http://www.lecombirotica.ro/Images/Produs/00006577/00022465_medium.jpg">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876461" y="103174799"/>
          <a:ext cx="947081" cy="948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440266</xdr:colOff>
      <xdr:row>26</xdr:row>
      <xdr:rowOff>152400</xdr:rowOff>
    </xdr:from>
    <xdr:to>
      <xdr:col>4</xdr:col>
      <xdr:colOff>1667932</xdr:colOff>
      <xdr:row>26</xdr:row>
      <xdr:rowOff>1115705</xdr:rowOff>
    </xdr:to>
    <xdr:pic>
      <xdr:nvPicPr>
        <xdr:cNvPr id="116" name="Picture 115" descr="http://www.lecombirotica.ro/Images/Produs/00003496/00012107_medium.jpg">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256866" y="50673000"/>
          <a:ext cx="1227666" cy="963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169445</xdr:colOff>
      <xdr:row>28</xdr:row>
      <xdr:rowOff>694266</xdr:rowOff>
    </xdr:from>
    <xdr:to>
      <xdr:col>4</xdr:col>
      <xdr:colOff>1863309</xdr:colOff>
      <xdr:row>28</xdr:row>
      <xdr:rowOff>2387599</xdr:rowOff>
    </xdr:to>
    <xdr:pic>
      <xdr:nvPicPr>
        <xdr:cNvPr id="103" name="Picture 102" descr="verde">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478978" y="60460466"/>
          <a:ext cx="1693864" cy="1693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4</xdr:col>
          <xdr:colOff>129540</xdr:colOff>
          <xdr:row>10</xdr:row>
          <xdr:rowOff>327660</xdr:rowOff>
        </xdr:from>
        <xdr:to>
          <xdr:col>4</xdr:col>
          <xdr:colOff>1935480</xdr:colOff>
          <xdr:row>10</xdr:row>
          <xdr:rowOff>3276600</xdr:rowOff>
        </xdr:to>
        <xdr:sp macro="" textlink="">
          <xdr:nvSpPr>
            <xdr:cNvPr id="1033" name="Object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12</xdr:row>
          <xdr:rowOff>205740</xdr:rowOff>
        </xdr:from>
        <xdr:to>
          <xdr:col>4</xdr:col>
          <xdr:colOff>1935480</xdr:colOff>
          <xdr:row>12</xdr:row>
          <xdr:rowOff>3101340</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149695</xdr:colOff>
      <xdr:row>14</xdr:row>
      <xdr:rowOff>330199</xdr:rowOff>
    </xdr:from>
    <xdr:to>
      <xdr:col>4</xdr:col>
      <xdr:colOff>1879958</xdr:colOff>
      <xdr:row>14</xdr:row>
      <xdr:rowOff>3115733</xdr:rowOff>
    </xdr:to>
    <xdr:pic>
      <xdr:nvPicPr>
        <xdr:cNvPr id="86" name="Picture 85">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711362" y="50266599"/>
          <a:ext cx="1730263" cy="2785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177799</xdr:colOff>
      <xdr:row>13</xdr:row>
      <xdr:rowOff>223552</xdr:rowOff>
    </xdr:from>
    <xdr:to>
      <xdr:col>4</xdr:col>
      <xdr:colOff>1898002</xdr:colOff>
      <xdr:row>13</xdr:row>
      <xdr:rowOff>3386665</xdr:rowOff>
    </xdr:to>
    <xdr:pic>
      <xdr:nvPicPr>
        <xdr:cNvPr id="90" name="Picture 89">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739466" y="42912485"/>
          <a:ext cx="1720203" cy="3163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220133</xdr:colOff>
      <xdr:row>9</xdr:row>
      <xdr:rowOff>287866</xdr:rowOff>
    </xdr:from>
    <xdr:to>
      <xdr:col>4</xdr:col>
      <xdr:colOff>1846650</xdr:colOff>
      <xdr:row>9</xdr:row>
      <xdr:rowOff>3268134</xdr:rowOff>
    </xdr:to>
    <xdr:pic>
      <xdr:nvPicPr>
        <xdr:cNvPr id="91" name="Picture 90">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781800" y="21564599"/>
          <a:ext cx="1626517" cy="2980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203199</xdr:colOff>
      <xdr:row>15</xdr:row>
      <xdr:rowOff>245535</xdr:rowOff>
    </xdr:from>
    <xdr:to>
      <xdr:col>4</xdr:col>
      <xdr:colOff>1811866</xdr:colOff>
      <xdr:row>15</xdr:row>
      <xdr:rowOff>3224360</xdr:rowOff>
    </xdr:to>
    <xdr:pic>
      <xdr:nvPicPr>
        <xdr:cNvPr id="92" name="Picture 91">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764866" y="53780268"/>
          <a:ext cx="1608667" cy="297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330199</xdr:colOff>
      <xdr:row>18</xdr:row>
      <xdr:rowOff>129704</xdr:rowOff>
    </xdr:from>
    <xdr:to>
      <xdr:col>4</xdr:col>
      <xdr:colOff>1659467</xdr:colOff>
      <xdr:row>18</xdr:row>
      <xdr:rowOff>1491610</xdr:rowOff>
    </xdr:to>
    <xdr:pic>
      <xdr:nvPicPr>
        <xdr:cNvPr id="96" name="Picture 95">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146799" y="39398104"/>
          <a:ext cx="1329268" cy="1361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558799</xdr:colOff>
      <xdr:row>36</xdr:row>
      <xdr:rowOff>152399</xdr:rowOff>
    </xdr:from>
    <xdr:to>
      <xdr:col>4</xdr:col>
      <xdr:colOff>1297091</xdr:colOff>
      <xdr:row>36</xdr:row>
      <xdr:rowOff>1855213</xdr:rowOff>
    </xdr:to>
    <xdr:pic>
      <xdr:nvPicPr>
        <xdr:cNvPr id="110" name="Picture 109">
          <a:extLst>
            <a:ext uri="{FF2B5EF4-FFF2-40B4-BE49-F238E27FC236}">
              <a16:creationId xmlns:a16="http://schemas.microsoft.com/office/drawing/2014/main" id="{00000000-0008-0000-0000-00006E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120466" y="103496532"/>
          <a:ext cx="738292" cy="1702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626533</xdr:colOff>
      <xdr:row>20</xdr:row>
      <xdr:rowOff>195155</xdr:rowOff>
    </xdr:from>
    <xdr:to>
      <xdr:col>4</xdr:col>
      <xdr:colOff>1297093</xdr:colOff>
      <xdr:row>20</xdr:row>
      <xdr:rowOff>861905</xdr:rowOff>
    </xdr:to>
    <xdr:pic>
      <xdr:nvPicPr>
        <xdr:cNvPr id="128" name="Picture 6">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7188200" y="70620888"/>
          <a:ext cx="670560" cy="666750"/>
        </a:xfrm>
        <a:prstGeom prst="rect">
          <a:avLst/>
        </a:prstGeom>
        <a:noFill/>
        <a:ln w="1">
          <a:noFill/>
          <a:miter lim="800000"/>
          <a:headEnd/>
          <a:tailEnd type="none" w="med" len="med"/>
        </a:ln>
        <a:effectLst/>
      </xdr:spPr>
    </xdr:pic>
    <xdr:clientData/>
  </xdr:twoCellAnchor>
  <xdr:twoCellAnchor editAs="oneCell">
    <xdr:from>
      <xdr:col>14</xdr:col>
      <xdr:colOff>0</xdr:colOff>
      <xdr:row>13</xdr:row>
      <xdr:rowOff>0</xdr:rowOff>
    </xdr:from>
    <xdr:to>
      <xdr:col>14</xdr:col>
      <xdr:colOff>304800</xdr:colOff>
      <xdr:row>13</xdr:row>
      <xdr:rowOff>302895</xdr:rowOff>
    </xdr:to>
    <xdr:sp macro="" textlink="">
      <xdr:nvSpPr>
        <xdr:cNvPr id="141" name="AutoShape 6" descr="Imagini pentru STILOU ŞCOLAR SCRIBOLINO">
          <a:hlinkClick xmlns:r="http://schemas.openxmlformats.org/officeDocument/2006/relationships" r:id="rId4"/>
          <a:extLst>
            <a:ext uri="{FF2B5EF4-FFF2-40B4-BE49-F238E27FC236}">
              <a16:creationId xmlns:a16="http://schemas.microsoft.com/office/drawing/2014/main" id="{00000000-0008-0000-0000-00008D000000}"/>
            </a:ext>
          </a:extLst>
        </xdr:cNvPr>
        <xdr:cNvSpPr>
          <a:spLocks noChangeAspect="1" noChangeArrowheads="1"/>
        </xdr:cNvSpPr>
      </xdr:nvSpPr>
      <xdr:spPr bwMode="auto">
        <a:xfrm>
          <a:off x="7772400" y="24856440"/>
          <a:ext cx="304800" cy="302895"/>
        </a:xfrm>
        <a:prstGeom prst="rect">
          <a:avLst/>
        </a:prstGeom>
        <a:noFill/>
      </xdr:spPr>
    </xdr:sp>
    <xdr:clientData/>
  </xdr:twoCellAnchor>
  <xdr:twoCellAnchor editAs="oneCell">
    <xdr:from>
      <xdr:col>4</xdr:col>
      <xdr:colOff>541866</xdr:colOff>
      <xdr:row>19</xdr:row>
      <xdr:rowOff>70326</xdr:rowOff>
    </xdr:from>
    <xdr:to>
      <xdr:col>4</xdr:col>
      <xdr:colOff>1341966</xdr:colOff>
      <xdr:row>19</xdr:row>
      <xdr:rowOff>1068496</xdr:rowOff>
    </xdr:to>
    <xdr:pic>
      <xdr:nvPicPr>
        <xdr:cNvPr id="147" name="Picture 20">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7103533" y="69268393"/>
          <a:ext cx="800100" cy="998170"/>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4</xdr:col>
          <xdr:colOff>92286</xdr:colOff>
          <xdr:row>23</xdr:row>
          <xdr:rowOff>805180</xdr:rowOff>
        </xdr:from>
        <xdr:to>
          <xdr:col>4</xdr:col>
          <xdr:colOff>2050626</xdr:colOff>
          <xdr:row>23</xdr:row>
          <xdr:rowOff>1117600</xdr:rowOff>
        </xdr:to>
        <xdr:sp macro="" textlink="">
          <xdr:nvSpPr>
            <xdr:cNvPr id="1041" name="Object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38</xdr:row>
          <xdr:rowOff>243840</xdr:rowOff>
        </xdr:from>
        <xdr:to>
          <xdr:col>4</xdr:col>
          <xdr:colOff>1927860</xdr:colOff>
          <xdr:row>38</xdr:row>
          <xdr:rowOff>960120</xdr:rowOff>
        </xdr:to>
        <xdr:sp macro="" textlink="">
          <xdr:nvSpPr>
            <xdr:cNvPr id="1043" name="Object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xdr:twoCellAnchor editAs="oneCell">
    <xdr:from>
      <xdr:col>4</xdr:col>
      <xdr:colOff>304800</xdr:colOff>
      <xdr:row>30</xdr:row>
      <xdr:rowOff>75705</xdr:rowOff>
    </xdr:from>
    <xdr:to>
      <xdr:col>4</xdr:col>
      <xdr:colOff>1450330</xdr:colOff>
      <xdr:row>30</xdr:row>
      <xdr:rowOff>1219201</xdr:rowOff>
    </xdr:to>
    <xdr:pic>
      <xdr:nvPicPr>
        <xdr:cNvPr id="99" name="Picture 98">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6866467" y="91718905"/>
          <a:ext cx="1145530" cy="1143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281940</xdr:colOff>
          <xdr:row>34</xdr:row>
          <xdr:rowOff>76200</xdr:rowOff>
        </xdr:from>
        <xdr:to>
          <xdr:col>4</xdr:col>
          <xdr:colOff>1775460</xdr:colOff>
          <xdr:row>34</xdr:row>
          <xdr:rowOff>1775460</xdr:rowOff>
        </xdr:to>
        <xdr:sp macro="" textlink="">
          <xdr:nvSpPr>
            <xdr:cNvPr id="1051" name="Object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35</xdr:row>
          <xdr:rowOff>182880</xdr:rowOff>
        </xdr:from>
        <xdr:to>
          <xdr:col>4</xdr:col>
          <xdr:colOff>2004060</xdr:colOff>
          <xdr:row>35</xdr:row>
          <xdr:rowOff>2164080</xdr:rowOff>
        </xdr:to>
        <xdr:sp macro="" textlink="">
          <xdr:nvSpPr>
            <xdr:cNvPr id="1052" name="Object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472440</xdr:colOff>
          <xdr:row>32</xdr:row>
          <xdr:rowOff>114300</xdr:rowOff>
        </xdr:from>
        <xdr:to>
          <xdr:col>4</xdr:col>
          <xdr:colOff>1554480</xdr:colOff>
          <xdr:row>32</xdr:row>
          <xdr:rowOff>1592580</xdr:rowOff>
        </xdr:to>
        <xdr:sp macro="" textlink="">
          <xdr:nvSpPr>
            <xdr:cNvPr id="1053" name="Object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11</xdr:row>
          <xdr:rowOff>297180</xdr:rowOff>
        </xdr:from>
        <xdr:to>
          <xdr:col>4</xdr:col>
          <xdr:colOff>1981200</xdr:colOff>
          <xdr:row>11</xdr:row>
          <xdr:rowOff>3177540</xdr:rowOff>
        </xdr:to>
        <xdr:sp macro="" textlink="">
          <xdr:nvSpPr>
            <xdr:cNvPr id="1056" name="Object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91440</xdr:colOff>
          <xdr:row>16</xdr:row>
          <xdr:rowOff>106680</xdr:rowOff>
        </xdr:from>
        <xdr:to>
          <xdr:col>4</xdr:col>
          <xdr:colOff>1905000</xdr:colOff>
          <xdr:row>16</xdr:row>
          <xdr:rowOff>3291840</xdr:rowOff>
        </xdr:to>
        <xdr:sp macro="" textlink="">
          <xdr:nvSpPr>
            <xdr:cNvPr id="1061" name="Object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17</xdr:row>
          <xdr:rowOff>137160</xdr:rowOff>
        </xdr:from>
        <xdr:to>
          <xdr:col>4</xdr:col>
          <xdr:colOff>1874520</xdr:colOff>
          <xdr:row>17</xdr:row>
          <xdr:rowOff>3177540</xdr:rowOff>
        </xdr:to>
        <xdr:sp macro="" textlink="">
          <xdr:nvSpPr>
            <xdr:cNvPr id="1062" name="Object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22</xdr:row>
          <xdr:rowOff>365760</xdr:rowOff>
        </xdr:from>
        <xdr:to>
          <xdr:col>4</xdr:col>
          <xdr:colOff>2019300</xdr:colOff>
          <xdr:row>22</xdr:row>
          <xdr:rowOff>845820</xdr:rowOff>
        </xdr:to>
        <xdr:sp macro="" textlink="">
          <xdr:nvSpPr>
            <xdr:cNvPr id="1064" name="Object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24</xdr:row>
          <xdr:rowOff>167640</xdr:rowOff>
        </xdr:from>
        <xdr:to>
          <xdr:col>4</xdr:col>
          <xdr:colOff>1417320</xdr:colOff>
          <xdr:row>24</xdr:row>
          <xdr:rowOff>1920240</xdr:rowOff>
        </xdr:to>
        <xdr:sp macro="" textlink="">
          <xdr:nvSpPr>
            <xdr:cNvPr id="1065" name="Object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44</xdr:row>
          <xdr:rowOff>99060</xdr:rowOff>
        </xdr:from>
        <xdr:to>
          <xdr:col>4</xdr:col>
          <xdr:colOff>1950720</xdr:colOff>
          <xdr:row>44</xdr:row>
          <xdr:rowOff>1455420</xdr:rowOff>
        </xdr:to>
        <xdr:sp macro="" textlink="">
          <xdr:nvSpPr>
            <xdr:cNvPr id="1066" name="Object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6</xdr:col>
      <xdr:colOff>76200</xdr:colOff>
      <xdr:row>24</xdr:row>
      <xdr:rowOff>57150</xdr:rowOff>
    </xdr:from>
    <xdr:to>
      <xdr:col>6</xdr:col>
      <xdr:colOff>857250</xdr:colOff>
      <xdr:row>24</xdr:row>
      <xdr:rowOff>561975</xdr:rowOff>
    </xdr:to>
    <xdr:pic>
      <xdr:nvPicPr>
        <xdr:cNvPr id="2" name="Picture 1" descr="Plic pentru cd, hârtie">
          <a:hlinkClick xmlns:r="http://schemas.openxmlformats.org/officeDocument/2006/relationships" r:id="rId1" tooltip="&quot;Plic pentru cd, hârtie&quot;"/>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cstate="print"/>
        <a:srcRect/>
        <a:stretch>
          <a:fillRect/>
        </a:stretch>
      </xdr:blipFill>
      <xdr:spPr bwMode="auto">
        <a:xfrm>
          <a:off x="7610475" y="32289750"/>
          <a:ext cx="781050" cy="504825"/>
        </a:xfrm>
        <a:prstGeom prst="rect">
          <a:avLst/>
        </a:prstGeom>
        <a:noFill/>
        <a:ln w="9525">
          <a:noFill/>
          <a:miter lim="800000"/>
          <a:headEnd/>
          <a:tailEnd/>
        </a:ln>
      </xdr:spPr>
    </xdr:pic>
    <xdr:clientData/>
  </xdr:twoCellAnchor>
  <xdr:twoCellAnchor editAs="oneCell">
    <xdr:from>
      <xdr:col>7</xdr:col>
      <xdr:colOff>0</xdr:colOff>
      <xdr:row>22</xdr:row>
      <xdr:rowOff>0</xdr:rowOff>
    </xdr:from>
    <xdr:to>
      <xdr:col>7</xdr:col>
      <xdr:colOff>304800</xdr:colOff>
      <xdr:row>22</xdr:row>
      <xdr:rowOff>304800</xdr:rowOff>
    </xdr:to>
    <xdr:sp macro="" textlink="">
      <xdr:nvSpPr>
        <xdr:cNvPr id="3" name="AutoShape 12" descr="Imagini pentru dosar cu sina si 12 gauri albastru">
          <a:hlinkClick xmlns:r="http://schemas.openxmlformats.org/officeDocument/2006/relationships" r:id="rId3"/>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9248775" y="30499050"/>
          <a:ext cx="304800" cy="304800"/>
        </a:xfrm>
        <a:prstGeom prst="rect">
          <a:avLst/>
        </a:prstGeom>
        <a:noFill/>
      </xdr:spPr>
    </xdr:sp>
    <xdr:clientData/>
  </xdr:twoCellAnchor>
  <xdr:twoCellAnchor editAs="oneCell">
    <xdr:from>
      <xdr:col>7</xdr:col>
      <xdr:colOff>0</xdr:colOff>
      <xdr:row>22</xdr:row>
      <xdr:rowOff>0</xdr:rowOff>
    </xdr:from>
    <xdr:to>
      <xdr:col>7</xdr:col>
      <xdr:colOff>304800</xdr:colOff>
      <xdr:row>22</xdr:row>
      <xdr:rowOff>304800</xdr:rowOff>
    </xdr:to>
    <xdr:sp macro="" textlink="">
      <xdr:nvSpPr>
        <xdr:cNvPr id="4" name="AutoShape 13" descr="Imagini pentru dosar cu sina si 12 gauri albastru">
          <a:hlinkClick xmlns:r="http://schemas.openxmlformats.org/officeDocument/2006/relationships" r:id="rId3"/>
          <a:extLst>
            <a:ext uri="{FF2B5EF4-FFF2-40B4-BE49-F238E27FC236}">
              <a16:creationId xmlns:a16="http://schemas.microsoft.com/office/drawing/2014/main" id="{00000000-0008-0000-0100-000004000000}"/>
            </a:ext>
          </a:extLst>
        </xdr:cNvPr>
        <xdr:cNvSpPr>
          <a:spLocks noChangeAspect="1" noChangeArrowheads="1"/>
        </xdr:cNvSpPr>
      </xdr:nvSpPr>
      <xdr:spPr bwMode="auto">
        <a:xfrm>
          <a:off x="9248775" y="30499050"/>
          <a:ext cx="304800" cy="304800"/>
        </a:xfrm>
        <a:prstGeom prst="rect">
          <a:avLst/>
        </a:prstGeom>
        <a:noFill/>
      </xdr:spPr>
    </xdr:sp>
    <xdr:clientData/>
  </xdr:twoCellAnchor>
  <xdr:twoCellAnchor editAs="oneCell">
    <xdr:from>
      <xdr:col>6</xdr:col>
      <xdr:colOff>552450</xdr:colOff>
      <xdr:row>22</xdr:row>
      <xdr:rowOff>34290</xdr:rowOff>
    </xdr:from>
    <xdr:to>
      <xdr:col>6</xdr:col>
      <xdr:colOff>1223010</xdr:colOff>
      <xdr:row>23</xdr:row>
      <xdr:rowOff>0</xdr:rowOff>
    </xdr:to>
    <xdr:pic>
      <xdr:nvPicPr>
        <xdr:cNvPr id="5" name="Picture 6">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086725" y="30533340"/>
          <a:ext cx="670560" cy="661035"/>
        </a:xfrm>
        <a:prstGeom prst="rect">
          <a:avLst/>
        </a:prstGeom>
        <a:noFill/>
        <a:ln w="1">
          <a:noFill/>
          <a:miter lim="800000"/>
          <a:headEnd/>
          <a:tailEnd type="none" w="med" len="med"/>
        </a:ln>
        <a:effectLst/>
      </xdr:spPr>
    </xdr:pic>
    <xdr:clientData/>
  </xdr:twoCellAnchor>
  <xdr:twoCellAnchor editAs="oneCell">
    <xdr:from>
      <xdr:col>6</xdr:col>
      <xdr:colOff>333625</xdr:colOff>
      <xdr:row>2</xdr:row>
      <xdr:rowOff>114299</xdr:rowOff>
    </xdr:from>
    <xdr:to>
      <xdr:col>6</xdr:col>
      <xdr:colOff>1361878</xdr:colOff>
      <xdr:row>2</xdr:row>
      <xdr:rowOff>1143000</xdr:rowOff>
    </xdr:to>
    <xdr:pic>
      <xdr:nvPicPr>
        <xdr:cNvPr id="6" name="bigpic" descr="Separatoare carton pentru biblioraft, 190g/mp, 105 x 240 mm, 60/set, ELBA Duo - verde">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867900" y="752474"/>
          <a:ext cx="1028253" cy="1028701"/>
        </a:xfrm>
        <a:prstGeom prst="rect">
          <a:avLst/>
        </a:prstGeom>
        <a:noFill/>
      </xdr:spPr>
    </xdr:pic>
    <xdr:clientData/>
  </xdr:twoCellAnchor>
  <xdr:twoCellAnchor editAs="oneCell">
    <xdr:from>
      <xdr:col>6</xdr:col>
      <xdr:colOff>276225</xdr:colOff>
      <xdr:row>3</xdr:row>
      <xdr:rowOff>104775</xdr:rowOff>
    </xdr:from>
    <xdr:to>
      <xdr:col>6</xdr:col>
      <xdr:colOff>1190625</xdr:colOff>
      <xdr:row>3</xdr:row>
      <xdr:rowOff>1019904</xdr:rowOff>
    </xdr:to>
    <xdr:pic>
      <xdr:nvPicPr>
        <xdr:cNvPr id="7" name="Picture 2" descr="Separatoare carton pentru biblioraft, 190g/mp, 105 x 240 mm, 60/set, ELBA Duo - galben">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810500" y="1981200"/>
          <a:ext cx="914400" cy="915129"/>
        </a:xfrm>
        <a:prstGeom prst="rect">
          <a:avLst/>
        </a:prstGeom>
        <a:noFill/>
      </xdr:spPr>
    </xdr:pic>
    <xdr:clientData/>
  </xdr:twoCellAnchor>
  <xdr:twoCellAnchor editAs="oneCell">
    <xdr:from>
      <xdr:col>6</xdr:col>
      <xdr:colOff>443606</xdr:colOff>
      <xdr:row>4</xdr:row>
      <xdr:rowOff>88067</xdr:rowOff>
    </xdr:from>
    <xdr:to>
      <xdr:col>6</xdr:col>
      <xdr:colOff>1234928</xdr:colOff>
      <xdr:row>4</xdr:row>
      <xdr:rowOff>1619251</xdr:rowOff>
    </xdr:to>
    <xdr:pic>
      <xdr:nvPicPr>
        <xdr:cNvPr id="8" name="Picture 4">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977881" y="3164642"/>
          <a:ext cx="791322" cy="1531184"/>
        </a:xfrm>
        <a:prstGeom prst="rect">
          <a:avLst/>
        </a:prstGeom>
        <a:noFill/>
      </xdr:spPr>
    </xdr:pic>
    <xdr:clientData/>
  </xdr:twoCellAnchor>
  <xdr:twoCellAnchor editAs="oneCell">
    <xdr:from>
      <xdr:col>6</xdr:col>
      <xdr:colOff>249607</xdr:colOff>
      <xdr:row>5</xdr:row>
      <xdr:rowOff>300389</xdr:rowOff>
    </xdr:from>
    <xdr:to>
      <xdr:col>6</xdr:col>
      <xdr:colOff>1502841</xdr:colOff>
      <xdr:row>5</xdr:row>
      <xdr:rowOff>1838325</xdr:rowOff>
    </xdr:to>
    <xdr:pic>
      <xdr:nvPicPr>
        <xdr:cNvPr id="9" name="Picture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783882" y="5072414"/>
          <a:ext cx="1253234" cy="1537936"/>
        </a:xfrm>
        <a:prstGeom prst="rect">
          <a:avLst/>
        </a:prstGeom>
        <a:noFill/>
      </xdr:spPr>
    </xdr:pic>
    <xdr:clientData/>
  </xdr:twoCellAnchor>
  <xdr:twoCellAnchor editAs="oneCell">
    <xdr:from>
      <xdr:col>6</xdr:col>
      <xdr:colOff>247650</xdr:colOff>
      <xdr:row>6</xdr:row>
      <xdr:rowOff>190500</xdr:rowOff>
    </xdr:from>
    <xdr:to>
      <xdr:col>6</xdr:col>
      <xdr:colOff>1253066</xdr:colOff>
      <xdr:row>6</xdr:row>
      <xdr:rowOff>1459230</xdr:rowOff>
    </xdr:to>
    <xdr:pic>
      <xdr:nvPicPr>
        <xdr:cNvPr id="10" name="Picture 8">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8028517" y="7031567"/>
          <a:ext cx="1005416" cy="1268730"/>
        </a:xfrm>
        <a:prstGeom prst="rect">
          <a:avLst/>
        </a:prstGeom>
        <a:noFill/>
      </xdr:spPr>
    </xdr:pic>
    <xdr:clientData/>
  </xdr:twoCellAnchor>
  <xdr:twoCellAnchor editAs="oneCell">
    <xdr:from>
      <xdr:col>6</xdr:col>
      <xdr:colOff>95248</xdr:colOff>
      <xdr:row>8</xdr:row>
      <xdr:rowOff>237106</xdr:rowOff>
    </xdr:from>
    <xdr:to>
      <xdr:col>6</xdr:col>
      <xdr:colOff>1565393</xdr:colOff>
      <xdr:row>8</xdr:row>
      <xdr:rowOff>1724025</xdr:rowOff>
    </xdr:to>
    <xdr:pic>
      <xdr:nvPicPr>
        <xdr:cNvPr id="11" name="Picture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7629523" y="10457431"/>
          <a:ext cx="1470145" cy="1486919"/>
        </a:xfrm>
        <a:prstGeom prst="rect">
          <a:avLst/>
        </a:prstGeom>
        <a:noFill/>
      </xdr:spPr>
    </xdr:pic>
    <xdr:clientData/>
  </xdr:twoCellAnchor>
  <xdr:twoCellAnchor editAs="oneCell">
    <xdr:from>
      <xdr:col>6</xdr:col>
      <xdr:colOff>161924</xdr:colOff>
      <xdr:row>9</xdr:row>
      <xdr:rowOff>98217</xdr:rowOff>
    </xdr:from>
    <xdr:to>
      <xdr:col>6</xdr:col>
      <xdr:colOff>1485899</xdr:colOff>
      <xdr:row>9</xdr:row>
      <xdr:rowOff>1902458</xdr:rowOff>
    </xdr:to>
    <xdr:pic>
      <xdr:nvPicPr>
        <xdr:cNvPr id="12" name="Picture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7696199" y="12137817"/>
          <a:ext cx="1323975" cy="1804241"/>
        </a:xfrm>
        <a:prstGeom prst="rect">
          <a:avLst/>
        </a:prstGeom>
        <a:noFill/>
      </xdr:spPr>
    </xdr:pic>
    <xdr:clientData/>
  </xdr:twoCellAnchor>
  <xdr:twoCellAnchor editAs="oneCell">
    <xdr:from>
      <xdr:col>6</xdr:col>
      <xdr:colOff>257175</xdr:colOff>
      <xdr:row>11</xdr:row>
      <xdr:rowOff>112797</xdr:rowOff>
    </xdr:from>
    <xdr:to>
      <xdr:col>6</xdr:col>
      <xdr:colOff>1476375</xdr:colOff>
      <xdr:row>11</xdr:row>
      <xdr:rowOff>922019</xdr:rowOff>
    </xdr:to>
    <xdr:pic>
      <xdr:nvPicPr>
        <xdr:cNvPr id="13" name="Picture 4">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7791450" y="15924297"/>
          <a:ext cx="1219200" cy="809222"/>
        </a:xfrm>
        <a:prstGeom prst="rect">
          <a:avLst/>
        </a:prstGeom>
        <a:noFill/>
      </xdr:spPr>
    </xdr:pic>
    <xdr:clientData/>
  </xdr:twoCellAnchor>
  <xdr:twoCellAnchor editAs="oneCell">
    <xdr:from>
      <xdr:col>6</xdr:col>
      <xdr:colOff>247650</xdr:colOff>
      <xdr:row>10</xdr:row>
      <xdr:rowOff>151157</xdr:rowOff>
    </xdr:from>
    <xdr:to>
      <xdr:col>6</xdr:col>
      <xdr:colOff>1495425</xdr:colOff>
      <xdr:row>10</xdr:row>
      <xdr:rowOff>1729738</xdr:rowOff>
    </xdr:to>
    <xdr:pic>
      <xdr:nvPicPr>
        <xdr:cNvPr id="14" name="Picture 6">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7781925" y="14152907"/>
          <a:ext cx="1247775" cy="1578581"/>
        </a:xfrm>
        <a:prstGeom prst="rect">
          <a:avLst/>
        </a:prstGeom>
        <a:noFill/>
      </xdr:spPr>
    </xdr:pic>
    <xdr:clientData/>
  </xdr:twoCellAnchor>
  <xdr:twoCellAnchor editAs="oneCell">
    <xdr:from>
      <xdr:col>6</xdr:col>
      <xdr:colOff>390525</xdr:colOff>
      <xdr:row>12</xdr:row>
      <xdr:rowOff>151775</xdr:rowOff>
    </xdr:from>
    <xdr:to>
      <xdr:col>6</xdr:col>
      <xdr:colOff>1162050</xdr:colOff>
      <xdr:row>12</xdr:row>
      <xdr:rowOff>1135378</xdr:rowOff>
    </xdr:to>
    <xdr:pic>
      <xdr:nvPicPr>
        <xdr:cNvPr id="15" name="Picture 8">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7924800" y="17020550"/>
          <a:ext cx="771525" cy="983603"/>
        </a:xfrm>
        <a:prstGeom prst="rect">
          <a:avLst/>
        </a:prstGeom>
        <a:noFill/>
      </xdr:spPr>
    </xdr:pic>
    <xdr:clientData/>
  </xdr:twoCellAnchor>
  <xdr:twoCellAnchor editAs="oneCell">
    <xdr:from>
      <xdr:col>6</xdr:col>
      <xdr:colOff>371475</xdr:colOff>
      <xdr:row>13</xdr:row>
      <xdr:rowOff>125845</xdr:rowOff>
    </xdr:from>
    <xdr:to>
      <xdr:col>6</xdr:col>
      <xdr:colOff>1295118</xdr:colOff>
      <xdr:row>13</xdr:row>
      <xdr:rowOff>1038224</xdr:rowOff>
    </xdr:to>
    <xdr:pic>
      <xdr:nvPicPr>
        <xdr:cNvPr id="16" name="Picture 10">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7905750" y="18251920"/>
          <a:ext cx="923643" cy="912379"/>
        </a:xfrm>
        <a:prstGeom prst="rect">
          <a:avLst/>
        </a:prstGeom>
        <a:noFill/>
      </xdr:spPr>
    </xdr:pic>
    <xdr:clientData/>
  </xdr:twoCellAnchor>
  <xdr:twoCellAnchor editAs="oneCell">
    <xdr:from>
      <xdr:col>6</xdr:col>
      <xdr:colOff>38099</xdr:colOff>
      <xdr:row>7</xdr:row>
      <xdr:rowOff>121988</xdr:rowOff>
    </xdr:from>
    <xdr:to>
      <xdr:col>6</xdr:col>
      <xdr:colOff>1605788</xdr:colOff>
      <xdr:row>7</xdr:row>
      <xdr:rowOff>1666875</xdr:rowOff>
    </xdr:to>
    <xdr:pic>
      <xdr:nvPicPr>
        <xdr:cNvPr id="17" name="Picture 2">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7572374" y="8589713"/>
          <a:ext cx="1567689" cy="1544887"/>
        </a:xfrm>
        <a:prstGeom prst="rect">
          <a:avLst/>
        </a:prstGeom>
        <a:noFill/>
      </xdr:spPr>
    </xdr:pic>
    <xdr:clientData/>
  </xdr:twoCellAnchor>
  <xdr:twoCellAnchor editAs="oneCell">
    <xdr:from>
      <xdr:col>6</xdr:col>
      <xdr:colOff>0</xdr:colOff>
      <xdr:row>18</xdr:row>
      <xdr:rowOff>0</xdr:rowOff>
    </xdr:from>
    <xdr:to>
      <xdr:col>6</xdr:col>
      <xdr:colOff>304800</xdr:colOff>
      <xdr:row>18</xdr:row>
      <xdr:rowOff>302895</xdr:rowOff>
    </xdr:to>
    <xdr:sp macro="" textlink="">
      <xdr:nvSpPr>
        <xdr:cNvPr id="18" name="AutoShape 6" descr="Imagini pentru STILOU ŞCOLAR SCRIBOLINO">
          <a:hlinkClick xmlns:r="http://schemas.openxmlformats.org/officeDocument/2006/relationships" r:id="rId17"/>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7534275" y="24831675"/>
          <a:ext cx="304800" cy="302895"/>
        </a:xfrm>
        <a:prstGeom prst="rect">
          <a:avLst/>
        </a:prstGeom>
        <a:noFill/>
      </xdr:spPr>
    </xdr:sp>
    <xdr:clientData/>
  </xdr:twoCellAnchor>
  <xdr:twoCellAnchor editAs="oneCell">
    <xdr:from>
      <xdr:col>6</xdr:col>
      <xdr:colOff>95251</xdr:colOff>
      <xdr:row>18</xdr:row>
      <xdr:rowOff>778256</xdr:rowOff>
    </xdr:from>
    <xdr:to>
      <xdr:col>6</xdr:col>
      <xdr:colOff>1619251</xdr:colOff>
      <xdr:row>18</xdr:row>
      <xdr:rowOff>952500</xdr:rowOff>
    </xdr:to>
    <xdr:pic>
      <xdr:nvPicPr>
        <xdr:cNvPr id="19" name="Picture 9">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7629526" y="25609931"/>
          <a:ext cx="1524000" cy="174244"/>
        </a:xfrm>
        <a:prstGeom prst="rect">
          <a:avLst/>
        </a:prstGeom>
        <a:noFill/>
      </xdr:spPr>
    </xdr:pic>
    <xdr:clientData/>
  </xdr:twoCellAnchor>
  <xdr:twoCellAnchor editAs="oneCell">
    <xdr:from>
      <xdr:col>6</xdr:col>
      <xdr:colOff>104775</xdr:colOff>
      <xdr:row>17</xdr:row>
      <xdr:rowOff>400049</xdr:rowOff>
    </xdr:from>
    <xdr:to>
      <xdr:col>6</xdr:col>
      <xdr:colOff>1661726</xdr:colOff>
      <xdr:row>17</xdr:row>
      <xdr:rowOff>760094</xdr:rowOff>
    </xdr:to>
    <xdr:pic>
      <xdr:nvPicPr>
        <xdr:cNvPr id="20" name="Picture 11">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7639050" y="24088724"/>
          <a:ext cx="1556951" cy="360045"/>
        </a:xfrm>
        <a:prstGeom prst="rect">
          <a:avLst/>
        </a:prstGeom>
        <a:noFill/>
      </xdr:spPr>
    </xdr:pic>
    <xdr:clientData/>
  </xdr:twoCellAnchor>
  <xdr:twoCellAnchor editAs="oneCell">
    <xdr:from>
      <xdr:col>6</xdr:col>
      <xdr:colOff>695326</xdr:colOff>
      <xdr:row>14</xdr:row>
      <xdr:rowOff>314325</xdr:rowOff>
    </xdr:from>
    <xdr:to>
      <xdr:col>6</xdr:col>
      <xdr:colOff>973657</xdr:colOff>
      <xdr:row>14</xdr:row>
      <xdr:rowOff>1350644</xdr:rowOff>
    </xdr:to>
    <xdr:pic>
      <xdr:nvPicPr>
        <xdr:cNvPr id="21" name="Picture 13">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8229601" y="19545300"/>
          <a:ext cx="278331" cy="1036319"/>
        </a:xfrm>
        <a:prstGeom prst="rect">
          <a:avLst/>
        </a:prstGeom>
        <a:noFill/>
      </xdr:spPr>
    </xdr:pic>
    <xdr:clientData/>
  </xdr:twoCellAnchor>
  <xdr:twoCellAnchor editAs="oneCell">
    <xdr:from>
      <xdr:col>6</xdr:col>
      <xdr:colOff>85725</xdr:colOff>
      <xdr:row>16</xdr:row>
      <xdr:rowOff>695326</xdr:rowOff>
    </xdr:from>
    <xdr:to>
      <xdr:col>6</xdr:col>
      <xdr:colOff>1704975</xdr:colOff>
      <xdr:row>16</xdr:row>
      <xdr:rowOff>1063994</xdr:rowOff>
    </xdr:to>
    <xdr:pic>
      <xdr:nvPicPr>
        <xdr:cNvPr id="22" name="Picture 15">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7620000" y="22898101"/>
          <a:ext cx="1619250" cy="368668"/>
        </a:xfrm>
        <a:prstGeom prst="rect">
          <a:avLst/>
        </a:prstGeom>
        <a:noFill/>
      </xdr:spPr>
    </xdr:pic>
    <xdr:clientData/>
  </xdr:twoCellAnchor>
  <xdr:twoCellAnchor editAs="oneCell">
    <xdr:from>
      <xdr:col>6</xdr:col>
      <xdr:colOff>123825</xdr:colOff>
      <xdr:row>15</xdr:row>
      <xdr:rowOff>521851</xdr:rowOff>
    </xdr:from>
    <xdr:to>
      <xdr:col>6</xdr:col>
      <xdr:colOff>1642570</xdr:colOff>
      <xdr:row>15</xdr:row>
      <xdr:rowOff>971550</xdr:rowOff>
    </xdr:to>
    <xdr:pic>
      <xdr:nvPicPr>
        <xdr:cNvPr id="23" name="Picture 17">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7658100" y="21238726"/>
          <a:ext cx="1518745" cy="449699"/>
        </a:xfrm>
        <a:prstGeom prst="rect">
          <a:avLst/>
        </a:prstGeom>
        <a:noFill/>
      </xdr:spPr>
    </xdr:pic>
    <xdr:clientData/>
  </xdr:twoCellAnchor>
  <xdr:twoCellAnchor editAs="oneCell">
    <xdr:from>
      <xdr:col>6</xdr:col>
      <xdr:colOff>457200</xdr:colOff>
      <xdr:row>20</xdr:row>
      <xdr:rowOff>53390</xdr:rowOff>
    </xdr:from>
    <xdr:to>
      <xdr:col>6</xdr:col>
      <xdr:colOff>1257300</xdr:colOff>
      <xdr:row>20</xdr:row>
      <xdr:rowOff>1051560</xdr:rowOff>
    </xdr:to>
    <xdr:pic>
      <xdr:nvPicPr>
        <xdr:cNvPr id="24" name="Picture 2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7991475" y="28218815"/>
          <a:ext cx="800100" cy="998170"/>
        </a:xfrm>
        <a:prstGeom prst="rect">
          <a:avLst/>
        </a:prstGeom>
        <a:noFill/>
      </xdr:spPr>
    </xdr:pic>
    <xdr:clientData/>
  </xdr:twoCellAnchor>
  <xdr:twoCellAnchor editAs="oneCell">
    <xdr:from>
      <xdr:col>6</xdr:col>
      <xdr:colOff>323850</xdr:colOff>
      <xdr:row>21</xdr:row>
      <xdr:rowOff>31445</xdr:rowOff>
    </xdr:from>
    <xdr:to>
      <xdr:col>6</xdr:col>
      <xdr:colOff>1409700</xdr:colOff>
      <xdr:row>21</xdr:row>
      <xdr:rowOff>1116520</xdr:rowOff>
    </xdr:to>
    <xdr:pic>
      <xdr:nvPicPr>
        <xdr:cNvPr id="25" name="det_img_445158466f5da3176_22077" descr="https://www.total-office.ro/images/thumbnails/280/280/detailed/22/ES-55361.jpg">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7858125" y="29301770"/>
          <a:ext cx="1085850" cy="1085075"/>
        </a:xfrm>
        <a:prstGeom prst="rect">
          <a:avLst/>
        </a:prstGeom>
        <a:noFill/>
      </xdr:spPr>
    </xdr:pic>
    <xdr:clientData/>
  </xdr:twoCellAnchor>
  <xdr:twoCellAnchor editAs="oneCell">
    <xdr:from>
      <xdr:col>6</xdr:col>
      <xdr:colOff>352425</xdr:colOff>
      <xdr:row>23</xdr:row>
      <xdr:rowOff>96653</xdr:rowOff>
    </xdr:from>
    <xdr:to>
      <xdr:col>6</xdr:col>
      <xdr:colOff>1362075</xdr:colOff>
      <xdr:row>23</xdr:row>
      <xdr:rowOff>971549</xdr:rowOff>
    </xdr:to>
    <xdr:pic>
      <xdr:nvPicPr>
        <xdr:cNvPr id="26" name="Picture 3">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7886700" y="31291028"/>
          <a:ext cx="1009650" cy="874896"/>
        </a:xfrm>
        <a:prstGeom prst="rect">
          <a:avLst/>
        </a:prstGeom>
        <a:noFill/>
      </xdr:spPr>
    </xdr:pic>
    <xdr:clientData/>
  </xdr:twoCellAnchor>
  <xdr:twoCellAnchor editAs="oneCell">
    <xdr:from>
      <xdr:col>6</xdr:col>
      <xdr:colOff>466726</xdr:colOff>
      <xdr:row>26</xdr:row>
      <xdr:rowOff>85724</xdr:rowOff>
    </xdr:from>
    <xdr:to>
      <xdr:col>6</xdr:col>
      <xdr:colOff>1305080</xdr:colOff>
      <xdr:row>26</xdr:row>
      <xdr:rowOff>902969</xdr:rowOff>
    </xdr:to>
    <xdr:pic>
      <xdr:nvPicPr>
        <xdr:cNvPr id="27" name="Picture 5">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8001001" y="34156649"/>
          <a:ext cx="838354" cy="817245"/>
        </a:xfrm>
        <a:prstGeom prst="rect">
          <a:avLst/>
        </a:prstGeom>
        <a:noFill/>
      </xdr:spPr>
    </xdr:pic>
    <xdr:clientData/>
  </xdr:twoCellAnchor>
  <xdr:twoCellAnchor editAs="oneCell">
    <xdr:from>
      <xdr:col>6</xdr:col>
      <xdr:colOff>247650</xdr:colOff>
      <xdr:row>25</xdr:row>
      <xdr:rowOff>45111</xdr:rowOff>
    </xdr:from>
    <xdr:to>
      <xdr:col>6</xdr:col>
      <xdr:colOff>1438275</xdr:colOff>
      <xdr:row>25</xdr:row>
      <xdr:rowOff>1205864</xdr:rowOff>
    </xdr:to>
    <xdr:pic>
      <xdr:nvPicPr>
        <xdr:cNvPr id="28" name="Picture 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7781925" y="32887311"/>
          <a:ext cx="1190625" cy="1160753"/>
        </a:xfrm>
        <a:prstGeom prst="rect">
          <a:avLst/>
        </a:prstGeom>
        <a:noFill/>
      </xdr:spPr>
    </xdr:pic>
    <xdr:clientData/>
  </xdr:twoCellAnchor>
  <xdr:twoCellAnchor editAs="oneCell">
    <xdr:from>
      <xdr:col>6</xdr:col>
      <xdr:colOff>238125</xdr:colOff>
      <xdr:row>27</xdr:row>
      <xdr:rowOff>329027</xdr:rowOff>
    </xdr:from>
    <xdr:to>
      <xdr:col>6</xdr:col>
      <xdr:colOff>1619250</xdr:colOff>
      <xdr:row>27</xdr:row>
      <xdr:rowOff>2234564</xdr:rowOff>
    </xdr:to>
    <xdr:pic>
      <xdr:nvPicPr>
        <xdr:cNvPr id="29" name="Picture 9">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7772400" y="35323877"/>
          <a:ext cx="1381125" cy="1905537"/>
        </a:xfrm>
        <a:prstGeom prst="rect">
          <a:avLst/>
        </a:prstGeom>
        <a:noFill/>
      </xdr:spPr>
    </xdr:pic>
    <xdr:clientData/>
  </xdr:twoCellAnchor>
  <xdr:twoCellAnchor editAs="oneCell">
    <xdr:from>
      <xdr:col>6</xdr:col>
      <xdr:colOff>247650</xdr:colOff>
      <xdr:row>28</xdr:row>
      <xdr:rowOff>25199</xdr:rowOff>
    </xdr:from>
    <xdr:to>
      <xdr:col>6</xdr:col>
      <xdr:colOff>1485900</xdr:colOff>
      <xdr:row>28</xdr:row>
      <xdr:rowOff>950594</xdr:rowOff>
    </xdr:to>
    <xdr:pic>
      <xdr:nvPicPr>
        <xdr:cNvPr id="30" name="Picture 14">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7781925" y="37658474"/>
          <a:ext cx="1238250" cy="925395"/>
        </a:xfrm>
        <a:prstGeom prst="rect">
          <a:avLst/>
        </a:prstGeom>
        <a:noFill/>
      </xdr:spPr>
    </xdr:pic>
    <xdr:clientData/>
  </xdr:twoCellAnchor>
  <xdr:twoCellAnchor editAs="oneCell">
    <xdr:from>
      <xdr:col>6</xdr:col>
      <xdr:colOff>180975</xdr:colOff>
      <xdr:row>29</xdr:row>
      <xdr:rowOff>205695</xdr:rowOff>
    </xdr:from>
    <xdr:to>
      <xdr:col>6</xdr:col>
      <xdr:colOff>1514475</xdr:colOff>
      <xdr:row>29</xdr:row>
      <xdr:rowOff>2178034</xdr:rowOff>
    </xdr:to>
    <xdr:pic>
      <xdr:nvPicPr>
        <xdr:cNvPr id="31" name="Picture 16">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7715250" y="38829570"/>
          <a:ext cx="1333500" cy="1972339"/>
        </a:xfrm>
        <a:prstGeom prst="rect">
          <a:avLst/>
        </a:prstGeom>
        <a:noFill/>
      </xdr:spPr>
    </xdr:pic>
    <xdr:clientData/>
  </xdr:twoCellAnchor>
  <xdr:twoCellAnchor editAs="oneCell">
    <xdr:from>
      <xdr:col>6</xdr:col>
      <xdr:colOff>95250</xdr:colOff>
      <xdr:row>30</xdr:row>
      <xdr:rowOff>394453</xdr:rowOff>
    </xdr:from>
    <xdr:to>
      <xdr:col>6</xdr:col>
      <xdr:colOff>1669341</xdr:colOff>
      <xdr:row>30</xdr:row>
      <xdr:rowOff>2066925</xdr:rowOff>
    </xdr:to>
    <xdr:pic>
      <xdr:nvPicPr>
        <xdr:cNvPr id="32" name="Picture 18">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7629525" y="41437678"/>
          <a:ext cx="1574091" cy="1672472"/>
        </a:xfrm>
        <a:prstGeom prst="rect">
          <a:avLst/>
        </a:prstGeom>
        <a:noFill/>
      </xdr:spPr>
    </xdr:pic>
    <xdr:clientData/>
  </xdr:twoCellAnchor>
  <xdr:twoCellAnchor editAs="oneCell">
    <xdr:from>
      <xdr:col>6</xdr:col>
      <xdr:colOff>561975</xdr:colOff>
      <xdr:row>34</xdr:row>
      <xdr:rowOff>190500</xdr:rowOff>
    </xdr:from>
    <xdr:to>
      <xdr:col>6</xdr:col>
      <xdr:colOff>1003935</xdr:colOff>
      <xdr:row>34</xdr:row>
      <xdr:rowOff>1283970</xdr:rowOff>
    </xdr:to>
    <xdr:pic>
      <xdr:nvPicPr>
        <xdr:cNvPr id="33" name="Picture 2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8096250" y="49882425"/>
          <a:ext cx="441960" cy="1093470"/>
        </a:xfrm>
        <a:prstGeom prst="rect">
          <a:avLst/>
        </a:prstGeom>
        <a:noFill/>
      </xdr:spPr>
    </xdr:pic>
    <xdr:clientData/>
  </xdr:twoCellAnchor>
  <xdr:twoCellAnchor editAs="oneCell">
    <xdr:from>
      <xdr:col>6</xdr:col>
      <xdr:colOff>66675</xdr:colOff>
      <xdr:row>31</xdr:row>
      <xdr:rowOff>990599</xdr:rowOff>
    </xdr:from>
    <xdr:to>
      <xdr:col>6</xdr:col>
      <xdr:colOff>1661141</xdr:colOff>
      <xdr:row>31</xdr:row>
      <xdr:rowOff>2590800</xdr:rowOff>
    </xdr:to>
    <xdr:pic>
      <xdr:nvPicPr>
        <xdr:cNvPr id="34" name="Picture 2">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7600950" y="44281724"/>
          <a:ext cx="1594466" cy="1600201"/>
        </a:xfrm>
        <a:prstGeom prst="rect">
          <a:avLst/>
        </a:prstGeom>
        <a:noFill/>
      </xdr:spPr>
    </xdr:pic>
    <xdr:clientData/>
  </xdr:twoCellAnchor>
  <xdr:twoCellAnchor editAs="oneCell">
    <xdr:from>
      <xdr:col>6</xdr:col>
      <xdr:colOff>323850</xdr:colOff>
      <xdr:row>32</xdr:row>
      <xdr:rowOff>123824</xdr:rowOff>
    </xdr:from>
    <xdr:to>
      <xdr:col>6</xdr:col>
      <xdr:colOff>1338809</xdr:colOff>
      <xdr:row>32</xdr:row>
      <xdr:rowOff>1497329</xdr:rowOff>
    </xdr:to>
    <xdr:pic>
      <xdr:nvPicPr>
        <xdr:cNvPr id="35" name="Picture 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7858125" y="46939199"/>
          <a:ext cx="1014959" cy="1373505"/>
        </a:xfrm>
        <a:prstGeom prst="rect">
          <a:avLst/>
        </a:prstGeom>
        <a:noFill/>
      </xdr:spPr>
    </xdr:pic>
    <xdr:clientData/>
  </xdr:twoCellAnchor>
  <xdr:twoCellAnchor editAs="oneCell">
    <xdr:from>
      <xdr:col>6</xdr:col>
      <xdr:colOff>390526</xdr:colOff>
      <xdr:row>33</xdr:row>
      <xdr:rowOff>83820</xdr:rowOff>
    </xdr:from>
    <xdr:to>
      <xdr:col>6</xdr:col>
      <xdr:colOff>1447800</xdr:colOff>
      <xdr:row>33</xdr:row>
      <xdr:rowOff>1141094</xdr:rowOff>
    </xdr:to>
    <xdr:pic>
      <xdr:nvPicPr>
        <xdr:cNvPr id="36" name="Picture 6">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7924801" y="48566070"/>
          <a:ext cx="1057274" cy="1057274"/>
        </a:xfrm>
        <a:prstGeom prst="rect">
          <a:avLst/>
        </a:prstGeom>
        <a:noFill/>
      </xdr:spPr>
    </xdr:pic>
    <xdr:clientData/>
  </xdr:twoCellAnchor>
  <xdr:twoCellAnchor editAs="oneCell">
    <xdr:from>
      <xdr:col>6</xdr:col>
      <xdr:colOff>114300</xdr:colOff>
      <xdr:row>35</xdr:row>
      <xdr:rowOff>239187</xdr:rowOff>
    </xdr:from>
    <xdr:to>
      <xdr:col>6</xdr:col>
      <xdr:colOff>1666875</xdr:colOff>
      <xdr:row>35</xdr:row>
      <xdr:rowOff>521970</xdr:rowOff>
    </xdr:to>
    <xdr:pic>
      <xdr:nvPicPr>
        <xdr:cNvPr id="37" name="Picture 7" descr="http://www.lecombirotica.ro/Images/Produs/00000911/00006680_medium.jpg">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7648575" y="51236037"/>
          <a:ext cx="1552575" cy="282783"/>
        </a:xfrm>
        <a:prstGeom prst="rect">
          <a:avLst/>
        </a:prstGeom>
        <a:noFill/>
      </xdr:spPr>
    </xdr:pic>
    <xdr:clientData/>
  </xdr:twoCellAnchor>
  <xdr:twoCellAnchor editAs="oneCell">
    <xdr:from>
      <xdr:col>6</xdr:col>
      <xdr:colOff>152400</xdr:colOff>
      <xdr:row>19</xdr:row>
      <xdr:rowOff>695325</xdr:rowOff>
    </xdr:from>
    <xdr:to>
      <xdr:col>6</xdr:col>
      <xdr:colOff>1448547</xdr:colOff>
      <xdr:row>19</xdr:row>
      <xdr:rowOff>933450</xdr:rowOff>
    </xdr:to>
    <xdr:pic>
      <xdr:nvPicPr>
        <xdr:cNvPr id="38" name="Picture 9">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7686675" y="27193875"/>
          <a:ext cx="1296147" cy="23812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ipb.ro/gol-post-it-cub-evo-7575-neon-gp0199?search=post%20it&amp;description=true" TargetMode="External"/><Relationship Id="rId18" Type="http://schemas.openxmlformats.org/officeDocument/2006/relationships/hyperlink" Target="http://www.paperoffice.ro/Cumpar-dupa-brand/marca/Herlitz/Scoala/mypen/Pix-cu-gel-mypen/Pix-cu-gel-mypen-verde-deschis/inchis-Herlitz" TargetMode="External"/><Relationship Id="rId26" Type="http://schemas.openxmlformats.org/officeDocument/2006/relationships/oleObject" Target="../embeddings/oleObject1.bin"/><Relationship Id="rId39" Type="http://schemas.openxmlformats.org/officeDocument/2006/relationships/image" Target="../media/image7.emf"/><Relationship Id="rId21" Type="http://schemas.openxmlformats.org/officeDocument/2006/relationships/hyperlink" Target="http://www.giffits.ro/pixuri-prodir" TargetMode="External"/><Relationship Id="rId34" Type="http://schemas.openxmlformats.org/officeDocument/2006/relationships/oleObject" Target="../embeddings/oleObject5.bin"/><Relationship Id="rId42" Type="http://schemas.openxmlformats.org/officeDocument/2006/relationships/oleObject" Target="../embeddings/oleObject9.bin"/><Relationship Id="rId47" Type="http://schemas.openxmlformats.org/officeDocument/2006/relationships/image" Target="../media/image11.emf"/><Relationship Id="rId50" Type="http://schemas.openxmlformats.org/officeDocument/2006/relationships/oleObject" Target="../embeddings/oleObject13.bin"/><Relationship Id="rId7" Type="http://schemas.openxmlformats.org/officeDocument/2006/relationships/hyperlink" Target="https://www.officeclass.ro/index-uri-si-separatoare/9617-separatoare-carton-pentru-biblioraft-190g-mp-105-x-240-mm-60-set-elba-duo-roz.html" TargetMode="External"/><Relationship Id="rId2" Type="http://schemas.openxmlformats.org/officeDocument/2006/relationships/hyperlink" Target="http://www.lecombirotica.ro/Cutii-de-arhivare/Cutie-Arhivare-200-mm-Boxy-Esselte--pID1127.html" TargetMode="External"/><Relationship Id="rId16" Type="http://schemas.openxmlformats.org/officeDocument/2006/relationships/hyperlink" Target="https://www.dpap.ro/biblioraft-a3-7-7cm-negru-leitz-180.html" TargetMode="External"/><Relationship Id="rId29" Type="http://schemas.openxmlformats.org/officeDocument/2006/relationships/image" Target="../media/image2.png"/><Relationship Id="rId11" Type="http://schemas.openxmlformats.org/officeDocument/2006/relationships/hyperlink" Target="https://ipb.ro/neo-dvd-omega-50set-dvd-r-4-7gb?search=dvd&amp;description=true&amp;page=3" TargetMode="External"/><Relationship Id="rId24" Type="http://schemas.openxmlformats.org/officeDocument/2006/relationships/drawing" Target="../drawings/drawing1.xml"/><Relationship Id="rId32" Type="http://schemas.openxmlformats.org/officeDocument/2006/relationships/oleObject" Target="../embeddings/oleObject4.bin"/><Relationship Id="rId37" Type="http://schemas.openxmlformats.org/officeDocument/2006/relationships/image" Target="../media/image6.emf"/><Relationship Id="rId40" Type="http://schemas.openxmlformats.org/officeDocument/2006/relationships/oleObject" Target="../embeddings/oleObject8.bin"/><Relationship Id="rId45" Type="http://schemas.openxmlformats.org/officeDocument/2006/relationships/image" Target="../media/image10.emf"/><Relationship Id="rId5" Type="http://schemas.openxmlformats.org/officeDocument/2006/relationships/hyperlink" Target="https://www.officeclass.ro/index-uri-si-separatoare/9645-separatoare-carton-pentru-biblioraft-190g-mp-105-x-240-mm-60-set-elba-duo-galben.html" TargetMode="External"/><Relationship Id="rId15" Type="http://schemas.openxmlformats.org/officeDocument/2006/relationships/hyperlink" Target="http://www.arthobbycreativ.ro/hobby_show.php?subcatid=306&amp;grupaid=10639&amp;page=" TargetMode="External"/><Relationship Id="rId23" Type="http://schemas.openxmlformats.org/officeDocument/2006/relationships/printerSettings" Target="../printerSettings/printerSettings1.bin"/><Relationship Id="rId28" Type="http://schemas.openxmlformats.org/officeDocument/2006/relationships/oleObject" Target="../embeddings/oleObject2.bin"/><Relationship Id="rId36" Type="http://schemas.openxmlformats.org/officeDocument/2006/relationships/oleObject" Target="../embeddings/oleObject6.bin"/><Relationship Id="rId49" Type="http://schemas.openxmlformats.org/officeDocument/2006/relationships/image" Target="../media/image12.emf"/><Relationship Id="rId10" Type="http://schemas.openxmlformats.org/officeDocument/2006/relationships/hyperlink" Target="https://ipb.ro/organizare-si-arhivare/organizare-si-arhivare-articole-ambalare/ada-sfoara-alba-100gr" TargetMode="External"/><Relationship Id="rId19" Type="http://schemas.openxmlformats.org/officeDocument/2006/relationships/hyperlink" Target="http://www.lecombirotica.ro/Bibliorafturi/Biblioraft-Plastifiat-75-mm-Standard-Esselte--pID95.html" TargetMode="External"/><Relationship Id="rId31" Type="http://schemas.openxmlformats.org/officeDocument/2006/relationships/image" Target="../media/image3.emf"/><Relationship Id="rId44" Type="http://schemas.openxmlformats.org/officeDocument/2006/relationships/oleObject" Target="../embeddings/oleObject10.bin"/><Relationship Id="rId4" Type="http://schemas.openxmlformats.org/officeDocument/2006/relationships/hyperlink" Target="https://ipb.ro/articole-de-birou/articole-de-birou-capsatoareperf/articole-de-birou-capsatoareperf-decaps/lec-decapsator-leitz-lz55900085" TargetMode="External"/><Relationship Id="rId9" Type="http://schemas.openxmlformats.org/officeDocument/2006/relationships/hyperlink" Target="http://www.lecombirotica.ro/Markere-permanente/Marker-Cd-10-mm-4606M-Centropen--pID534.html" TargetMode="External"/><Relationship Id="rId14" Type="http://schemas.openxmlformats.org/officeDocument/2006/relationships/hyperlink" Target="http://www.lecombirotica.ro/Hartie-si-carton-copiator/Hartie-Copiator-A3-Transit-Xerox--pID1640.html" TargetMode="External"/><Relationship Id="rId22" Type="http://schemas.openxmlformats.org/officeDocument/2006/relationships/hyperlink" Target="http://www.lecombirotica.ro/Caiete-de-birou-Bloc-notes-uri/Caiet-De-Birou-A4-Dictando-Be-Mobile-Wow-Leitz--pID4366.html" TargetMode="External"/><Relationship Id="rId27" Type="http://schemas.openxmlformats.org/officeDocument/2006/relationships/image" Target="../media/image1.png"/><Relationship Id="rId30" Type="http://schemas.openxmlformats.org/officeDocument/2006/relationships/oleObject" Target="../embeddings/oleObject3.bin"/><Relationship Id="rId35" Type="http://schemas.openxmlformats.org/officeDocument/2006/relationships/image" Target="../media/image5.emf"/><Relationship Id="rId43" Type="http://schemas.openxmlformats.org/officeDocument/2006/relationships/image" Target="../media/image9.emf"/><Relationship Id="rId48" Type="http://schemas.openxmlformats.org/officeDocument/2006/relationships/oleObject" Target="../embeddings/oleObject12.bin"/><Relationship Id="rId8" Type="http://schemas.openxmlformats.org/officeDocument/2006/relationships/hyperlink" Target="https://www.officeclass.ro/index-uri-si-separatoare/9644-separatoare-carton-pentru-biblioraft-190g-mp-105-x-240-mm-60-set-elba-duo-albastru.html" TargetMode="External"/><Relationship Id="rId51" Type="http://schemas.openxmlformats.org/officeDocument/2006/relationships/image" Target="../media/image13.emf"/><Relationship Id="rId3" Type="http://schemas.openxmlformats.org/officeDocument/2006/relationships/hyperlink" Target="http://www.lecombirotica.ro/Capsatoare-de-mare-capacitate/Capsator-60-Coli-246-Model-5552-Gri-Leitz--pID159.html" TargetMode="External"/><Relationship Id="rId12" Type="http://schemas.openxmlformats.org/officeDocument/2006/relationships/hyperlink" Target="https://ipb.ro/organizare-si-arhivare/organizare-si-arhivare-cuburi-hartie/he-cub-hartie-99-700set-verde" TargetMode="External"/><Relationship Id="rId17" Type="http://schemas.openxmlformats.org/officeDocument/2006/relationships/hyperlink" Target="https://ipb.ro/articole-de-birou/articole-de-birou-tus-tusiera-buretiera/top-buretiera-gel-aero" TargetMode="External"/><Relationship Id="rId25" Type="http://schemas.openxmlformats.org/officeDocument/2006/relationships/vmlDrawing" Target="../drawings/vmlDrawing1.vml"/><Relationship Id="rId33" Type="http://schemas.openxmlformats.org/officeDocument/2006/relationships/image" Target="../media/image4.emf"/><Relationship Id="rId38" Type="http://schemas.openxmlformats.org/officeDocument/2006/relationships/oleObject" Target="../embeddings/oleObject7.bin"/><Relationship Id="rId46" Type="http://schemas.openxmlformats.org/officeDocument/2006/relationships/oleObject" Target="../embeddings/oleObject11.bin"/><Relationship Id="rId20" Type="http://schemas.openxmlformats.org/officeDocument/2006/relationships/hyperlink" Target="http://www.lecombirotica.ro/Bibliorafturi/Biblioraft-Plastifiat-75-mm-Standard-Esselte--pID95.html" TargetMode="External"/><Relationship Id="rId41" Type="http://schemas.openxmlformats.org/officeDocument/2006/relationships/image" Target="../media/image8.emf"/><Relationship Id="rId1" Type="http://schemas.openxmlformats.org/officeDocument/2006/relationships/hyperlink" Target="http://www.lecombirotica.ro/Hartie-si-carton-copiator/Hartie-copiator-A4-Premier-Xerox--pID1050.html" TargetMode="External"/><Relationship Id="rId6" Type="http://schemas.openxmlformats.org/officeDocument/2006/relationships/hyperlink" Target="https://www.officeclass.ro/index-uri-si-separatoare/9634-separatoare-carton-pentru-biblioraft-190g-mp-105-x-240-mm-60-set-elba-duo-verde.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lecombirotica.ro/Caiete-mecanice/Caiet-Mecanic-A4-4-Inele-30-Mm-Active-Wow-Softclick-Leitz--pID4370.html" TargetMode="External"/><Relationship Id="rId13" Type="http://schemas.openxmlformats.org/officeDocument/2006/relationships/hyperlink" Target="http://www.lecombirotica.ro/Bibliorafturi/Biblioraft-Plastifiat-75-mm-Standard-Esselte--pID95.html" TargetMode="External"/><Relationship Id="rId18" Type="http://schemas.openxmlformats.org/officeDocument/2006/relationships/hyperlink" Target="http://www.lecombirotica.ro/Creioane-mecanice/Creion-Mecanic-07Mm-Poly-Matic-Vernil-Faber-Castell--pID4405.html" TargetMode="External"/><Relationship Id="rId3" Type="http://schemas.openxmlformats.org/officeDocument/2006/relationships/hyperlink" Target="http://www.paperoffice.ro/Cumpar-dupa-brand/marca/Herlitz/Scoala/mypen/Pix-cu-gel-mypen/Pix-cu-gel-mypen-verde-deschis/inchis-Herlitz" TargetMode="External"/><Relationship Id="rId21" Type="http://schemas.openxmlformats.org/officeDocument/2006/relationships/hyperlink" Target="https://www.total-office.ro/folie-protectie-documente-cu-margine-color-10folii-set-elba-margine-galbena.html" TargetMode="External"/><Relationship Id="rId7" Type="http://schemas.openxmlformats.org/officeDocument/2006/relationships/hyperlink" Target="http://www.lecombirotica.ro/Corectoare/Banda-Corectoare-42-mm-x-85-m-Kores--pID1363.html" TargetMode="External"/><Relationship Id="rId12" Type="http://schemas.openxmlformats.org/officeDocument/2006/relationships/hyperlink" Target="http://www.lecombirotica.ro/Bibliorafturi/Biblioraft-Plastifiat-75Mm-180Grade-Active-Leitz--pID4362.html" TargetMode="External"/><Relationship Id="rId17" Type="http://schemas.openxmlformats.org/officeDocument/2006/relationships/hyperlink" Target="http://www.lecombirotica.ro/Pixuri-cu-mecanism/Pix-Cu-Mecanism-Si-Grip-Verde-Deschis-Poly-Ball-Faber-Castell--pID2714.html" TargetMode="External"/><Relationship Id="rId25" Type="http://schemas.openxmlformats.org/officeDocument/2006/relationships/drawing" Target="../drawings/drawing2.xml"/><Relationship Id="rId2" Type="http://schemas.openxmlformats.org/officeDocument/2006/relationships/hyperlink" Target="http://www.ebirotica.com/agrafe-de-birou-32mm-asortate-100buccutie.html" TargetMode="External"/><Relationship Id="rId16" Type="http://schemas.openxmlformats.org/officeDocument/2006/relationships/hyperlink" Target="http://www.lecombirotica.ro/Bibliorafturi/Biblioraft-Plastifiat-75-mm-Standard-Esselte--pID95.html" TargetMode="External"/><Relationship Id="rId20" Type="http://schemas.openxmlformats.org/officeDocument/2006/relationships/hyperlink" Target="https://www.total-office.ro/folie-protectie-documente-cu-margine-color-10folii-set-elba-margine-galbena.html" TargetMode="External"/><Relationship Id="rId1" Type="http://schemas.openxmlformats.org/officeDocument/2006/relationships/hyperlink" Target="http://www.lecombirotica.ro/Capse/Capse-246-Power-Performance-Leitz--pID713.html" TargetMode="External"/><Relationship Id="rId6" Type="http://schemas.openxmlformats.org/officeDocument/2006/relationships/hyperlink" Target="http://www.lecombirotica.ro/Medii-de-stocare/DVDR-Printabil-Verbatim--pID220.html" TargetMode="External"/><Relationship Id="rId11" Type="http://schemas.openxmlformats.org/officeDocument/2006/relationships/hyperlink" Target="http://www.lecombirotica.ro/Cutii-de-arhivare/Cutie-Arhivare-200-mm-Boxy-Esselte--pID1127.html" TargetMode="External"/><Relationship Id="rId24" Type="http://schemas.openxmlformats.org/officeDocument/2006/relationships/printerSettings" Target="../printerSettings/printerSettings2.bin"/><Relationship Id="rId5" Type="http://schemas.openxmlformats.org/officeDocument/2006/relationships/hyperlink" Target="http://www.lecombirotica.ro/Hartie-si-carton-copiator/Hartie-copiator-A4-Premier-Xerox--pID1050.html" TargetMode="External"/><Relationship Id="rId15" Type="http://schemas.openxmlformats.org/officeDocument/2006/relationships/hyperlink" Target="http://www.lecombirotica.ro/Bibliorafturi/Biblioraft-Plastifiat-75-mm-Standard-Esselte--pID95.html" TargetMode="External"/><Relationship Id="rId23" Type="http://schemas.openxmlformats.org/officeDocument/2006/relationships/hyperlink" Target="http://www.lecombirotica.ro/Calculatoare-de-birou/Calculator-Birou-16Digiti-WS1610T-Canon--pID1122.html" TargetMode="External"/><Relationship Id="rId10" Type="http://schemas.openxmlformats.org/officeDocument/2006/relationships/hyperlink" Target="http://www.lecombirotica.ro/Cutii-de-arhivare/Cutie-Arhivare-150-mm-Boxy-Esselte--pID578.html" TargetMode="External"/><Relationship Id="rId19" Type="http://schemas.openxmlformats.org/officeDocument/2006/relationships/hyperlink" Target="http://www.lecombirotica.ro/Nice-Pen/Pix-Nice-Pen-Faber-Castell--pID4335.html" TargetMode="External"/><Relationship Id="rId4" Type="http://schemas.openxmlformats.org/officeDocument/2006/relationships/hyperlink" Target="http://www.lecombirotica.ro/Dosare-din-plastic-Alonje/Dosar-Plastic-Cu-Sina-Si-Gauri-Esselte--pID960.html" TargetMode="External"/><Relationship Id="rId9" Type="http://schemas.openxmlformats.org/officeDocument/2006/relationships/hyperlink" Target="http://www.octaser.ro/produse/inseriatori-38/inseriator-automat-trodat-cu-6-cifre-suport-metalic-103.html" TargetMode="External"/><Relationship Id="rId14" Type="http://schemas.openxmlformats.org/officeDocument/2006/relationships/hyperlink" Target="http://www.lecombirotica.ro/Bibliorafturi/Biblioraft-Plastifiat-75-mm-Standard-Esselte--pID95.html" TargetMode="External"/><Relationship Id="rId22" Type="http://schemas.openxmlformats.org/officeDocument/2006/relationships/hyperlink" Target="http://www.lecombirotica.ro/Hartie-pentru-imprimante-laser-si-copiatoare-color/Colotech-Superlucios-A4-Xerox--pID63.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M48"/>
  <sheetViews>
    <sheetView tabSelected="1" zoomScale="90" zoomScaleNormal="90" workbookViewId="0">
      <pane ySplit="5" topLeftCell="A6" activePane="bottomLeft" state="frozen"/>
      <selection pane="bottomLeft" activeCell="E48" sqref="A1:G48"/>
    </sheetView>
  </sheetViews>
  <sheetFormatPr defaultRowHeight="14.4" x14ac:dyDescent="0.35"/>
  <cols>
    <col min="1" max="1" width="3.6640625" style="27" customWidth="1"/>
    <col min="2" max="2" width="5.5546875" style="55" customWidth="1"/>
    <col min="3" max="3" width="66.6640625" style="49" customWidth="1"/>
    <col min="4" max="4" width="8.88671875" style="57"/>
    <col min="5" max="5" width="30.44140625" style="57" customWidth="1"/>
    <col min="6" max="6" width="18.44140625" style="57" hidden="1" customWidth="1"/>
    <col min="7" max="7" width="55.6640625" style="57" hidden="1" customWidth="1"/>
    <col min="8" max="13" width="13.33203125" style="27" customWidth="1"/>
    <col min="14" max="16384" width="8.88671875" style="27"/>
  </cols>
  <sheetData>
    <row r="2" spans="2:13" ht="15.75" customHeight="1" x14ac:dyDescent="0.35">
      <c r="B2" s="58" t="s">
        <v>145</v>
      </c>
      <c r="C2" s="58"/>
      <c r="D2" s="58"/>
      <c r="E2" s="58"/>
      <c r="F2" s="58"/>
      <c r="G2" s="58"/>
    </row>
    <row r="5" spans="2:13" ht="46.2" customHeight="1" x14ac:dyDescent="0.35">
      <c r="B5" s="28" t="s">
        <v>121</v>
      </c>
      <c r="C5" s="28" t="s">
        <v>3</v>
      </c>
      <c r="D5" s="28" t="s">
        <v>1</v>
      </c>
      <c r="E5" s="28" t="s">
        <v>5</v>
      </c>
      <c r="F5" s="28" t="s">
        <v>80</v>
      </c>
      <c r="G5" s="28" t="s">
        <v>122</v>
      </c>
    </row>
    <row r="6" spans="2:13" ht="115.2" x14ac:dyDescent="0.35">
      <c r="B6" s="29">
        <v>1</v>
      </c>
      <c r="C6" s="30" t="s">
        <v>128</v>
      </c>
      <c r="D6" s="31">
        <v>15</v>
      </c>
      <c r="E6" s="32"/>
      <c r="F6" s="31" t="s">
        <v>88</v>
      </c>
      <c r="G6" s="33" t="s">
        <v>96</v>
      </c>
      <c r="H6" s="34"/>
      <c r="I6" s="35"/>
      <c r="J6" s="36"/>
      <c r="K6" s="37"/>
      <c r="L6" s="38"/>
      <c r="M6" s="39"/>
    </row>
    <row r="7" spans="2:13" ht="115.2" x14ac:dyDescent="0.35">
      <c r="B7" s="29">
        <v>2</v>
      </c>
      <c r="C7" s="30" t="s">
        <v>66</v>
      </c>
      <c r="D7" s="31">
        <v>15</v>
      </c>
      <c r="E7" s="32"/>
      <c r="F7" s="31" t="s">
        <v>95</v>
      </c>
      <c r="G7" s="33" t="s">
        <v>25</v>
      </c>
      <c r="H7" s="34"/>
      <c r="I7" s="35"/>
      <c r="J7" s="36"/>
      <c r="K7" s="37"/>
      <c r="L7" s="38"/>
      <c r="M7" s="39"/>
    </row>
    <row r="8" spans="2:13" ht="115.2" x14ac:dyDescent="0.35">
      <c r="B8" s="29">
        <v>3</v>
      </c>
      <c r="C8" s="40" t="s">
        <v>67</v>
      </c>
      <c r="D8" s="31">
        <v>15</v>
      </c>
      <c r="E8" s="32"/>
      <c r="F8" s="31" t="s">
        <v>91</v>
      </c>
      <c r="G8" s="33" t="s">
        <v>97</v>
      </c>
      <c r="H8" s="41"/>
      <c r="I8" s="41"/>
      <c r="J8" s="41"/>
      <c r="K8" s="41"/>
      <c r="L8" s="41"/>
      <c r="M8" s="41"/>
    </row>
    <row r="9" spans="2:13" ht="115.2" x14ac:dyDescent="0.35">
      <c r="B9" s="29">
        <v>4</v>
      </c>
      <c r="C9" s="30" t="s">
        <v>68</v>
      </c>
      <c r="D9" s="31">
        <v>15</v>
      </c>
      <c r="E9" s="32"/>
      <c r="F9" s="31"/>
      <c r="G9" s="33" t="s">
        <v>98</v>
      </c>
      <c r="H9" s="41"/>
      <c r="I9" s="41"/>
      <c r="J9" s="41"/>
      <c r="K9" s="41"/>
      <c r="L9" s="41"/>
      <c r="M9" s="41"/>
    </row>
    <row r="10" spans="2:13" ht="279" customHeight="1" x14ac:dyDescent="0.35">
      <c r="B10" s="29">
        <v>5</v>
      </c>
      <c r="C10" s="42" t="s">
        <v>129</v>
      </c>
      <c r="D10" s="31">
        <v>40</v>
      </c>
      <c r="E10" s="43"/>
      <c r="F10" s="45"/>
      <c r="G10" s="33"/>
      <c r="H10" s="34"/>
      <c r="I10" s="35"/>
      <c r="J10" s="36"/>
      <c r="K10" s="37"/>
      <c r="L10" s="38"/>
      <c r="M10" s="41"/>
    </row>
    <row r="11" spans="2:13" ht="280.2" customHeight="1" x14ac:dyDescent="0.35">
      <c r="B11" s="29">
        <v>6</v>
      </c>
      <c r="C11" s="42" t="s">
        <v>130</v>
      </c>
      <c r="D11" s="31">
        <v>40</v>
      </c>
      <c r="E11" s="43"/>
      <c r="F11" s="45"/>
      <c r="G11" s="33" t="s">
        <v>14</v>
      </c>
    </row>
    <row r="12" spans="2:13" ht="283.8" customHeight="1" x14ac:dyDescent="0.35">
      <c r="B12" s="29">
        <v>7</v>
      </c>
      <c r="C12" s="42" t="s">
        <v>137</v>
      </c>
      <c r="D12" s="31">
        <v>80</v>
      </c>
      <c r="E12" s="43"/>
      <c r="F12" s="45"/>
      <c r="G12" s="33"/>
    </row>
    <row r="13" spans="2:13" ht="281.39999999999998" customHeight="1" x14ac:dyDescent="0.35">
      <c r="B13" s="29">
        <v>8</v>
      </c>
      <c r="C13" s="42" t="s">
        <v>131</v>
      </c>
      <c r="D13" s="31">
        <v>40</v>
      </c>
      <c r="E13" s="43"/>
      <c r="F13" s="45"/>
      <c r="G13" s="33"/>
    </row>
    <row r="14" spans="2:13" ht="277.8" customHeight="1" x14ac:dyDescent="0.35">
      <c r="B14" s="29">
        <v>9</v>
      </c>
      <c r="C14" s="42" t="s">
        <v>132</v>
      </c>
      <c r="D14" s="31">
        <v>40</v>
      </c>
      <c r="E14" s="43"/>
      <c r="F14" s="45" t="s">
        <v>83</v>
      </c>
      <c r="G14" s="33" t="s">
        <v>14</v>
      </c>
      <c r="H14" s="34"/>
      <c r="I14" s="35"/>
      <c r="J14" s="36"/>
      <c r="K14" s="37"/>
      <c r="L14" s="38"/>
      <c r="M14" s="41"/>
    </row>
    <row r="15" spans="2:13" ht="283.2" customHeight="1" x14ac:dyDescent="0.35">
      <c r="B15" s="29">
        <v>10</v>
      </c>
      <c r="C15" s="42" t="s">
        <v>133</v>
      </c>
      <c r="D15" s="31">
        <v>40</v>
      </c>
      <c r="E15" s="43"/>
      <c r="F15" s="45" t="s">
        <v>82</v>
      </c>
      <c r="G15" s="33" t="s">
        <v>14</v>
      </c>
    </row>
    <row r="16" spans="2:13" ht="279" customHeight="1" x14ac:dyDescent="0.35">
      <c r="B16" s="29">
        <v>11</v>
      </c>
      <c r="C16" s="42" t="s">
        <v>134</v>
      </c>
      <c r="D16" s="31">
        <v>40</v>
      </c>
      <c r="E16" s="43"/>
      <c r="F16" s="45"/>
      <c r="G16" s="33"/>
      <c r="H16" s="34"/>
      <c r="I16" s="35"/>
      <c r="J16" s="36"/>
      <c r="K16" s="37"/>
      <c r="L16" s="38"/>
      <c r="M16" s="41"/>
    </row>
    <row r="17" spans="2:13" ht="280.2" customHeight="1" x14ac:dyDescent="0.35">
      <c r="B17" s="29">
        <v>12</v>
      </c>
      <c r="C17" s="42" t="s">
        <v>135</v>
      </c>
      <c r="D17" s="31">
        <v>40</v>
      </c>
      <c r="E17" s="43"/>
      <c r="F17" s="45"/>
      <c r="G17" s="33"/>
      <c r="H17" s="34"/>
      <c r="I17" s="35"/>
      <c r="J17" s="36"/>
      <c r="K17" s="37"/>
      <c r="L17" s="38"/>
      <c r="M17" s="41"/>
    </row>
    <row r="18" spans="2:13" ht="280.2" customHeight="1" x14ac:dyDescent="0.35">
      <c r="B18" s="29">
        <v>13</v>
      </c>
      <c r="C18" s="42" t="s">
        <v>136</v>
      </c>
      <c r="D18" s="31">
        <v>40</v>
      </c>
      <c r="E18" s="43"/>
      <c r="F18" s="45"/>
      <c r="G18" s="33"/>
      <c r="H18" s="34"/>
      <c r="I18" s="35"/>
      <c r="J18" s="36"/>
      <c r="K18" s="37"/>
      <c r="L18" s="38"/>
      <c r="M18" s="41"/>
    </row>
    <row r="19" spans="2:13" ht="124.8" customHeight="1" x14ac:dyDescent="0.35">
      <c r="B19" s="29">
        <v>14</v>
      </c>
      <c r="C19" s="30" t="s">
        <v>69</v>
      </c>
      <c r="D19" s="31">
        <v>20</v>
      </c>
      <c r="E19" s="29"/>
      <c r="F19" s="45"/>
      <c r="G19" s="33" t="s">
        <v>100</v>
      </c>
      <c r="H19" s="46"/>
      <c r="I19" s="41"/>
      <c r="J19" s="44"/>
      <c r="K19" s="47"/>
      <c r="L19" s="38"/>
      <c r="M19" s="44"/>
    </row>
    <row r="20" spans="2:13" ht="87" customHeight="1" x14ac:dyDescent="0.35">
      <c r="B20" s="29">
        <v>15</v>
      </c>
      <c r="C20" s="48" t="s">
        <v>142</v>
      </c>
      <c r="D20" s="31">
        <v>10</v>
      </c>
      <c r="E20" s="29"/>
      <c r="F20" s="45"/>
      <c r="G20" s="33"/>
      <c r="H20" s="41"/>
      <c r="I20" s="35"/>
      <c r="J20" s="41"/>
      <c r="K20" s="41"/>
      <c r="L20" s="38"/>
      <c r="M20" s="41"/>
    </row>
    <row r="21" spans="2:13" ht="80.400000000000006" customHeight="1" x14ac:dyDescent="0.35">
      <c r="B21" s="29">
        <v>16</v>
      </c>
      <c r="C21" s="48" t="s">
        <v>141</v>
      </c>
      <c r="D21" s="31">
        <v>20</v>
      </c>
      <c r="E21" s="43"/>
      <c r="F21" s="45"/>
      <c r="G21" s="33"/>
      <c r="H21" s="41"/>
      <c r="I21" s="35"/>
      <c r="J21" s="41"/>
      <c r="K21" s="41"/>
      <c r="L21" s="38"/>
      <c r="M21" s="41"/>
    </row>
    <row r="22" spans="2:13" ht="82.2" customHeight="1" x14ac:dyDescent="0.35">
      <c r="B22" s="29">
        <v>17</v>
      </c>
      <c r="C22" s="30" t="s">
        <v>70</v>
      </c>
      <c r="D22" s="31">
        <v>10</v>
      </c>
      <c r="E22" s="29"/>
      <c r="F22" s="31" t="s">
        <v>81</v>
      </c>
      <c r="G22" s="33" t="s">
        <v>101</v>
      </c>
    </row>
    <row r="23" spans="2:13" ht="105" customHeight="1" x14ac:dyDescent="0.35">
      <c r="B23" s="29">
        <v>18</v>
      </c>
      <c r="C23" s="30" t="s">
        <v>140</v>
      </c>
      <c r="D23" s="31">
        <v>20</v>
      </c>
      <c r="E23" s="29"/>
      <c r="F23" s="31" t="s">
        <v>90</v>
      </c>
      <c r="G23" s="33" t="s">
        <v>102</v>
      </c>
    </row>
    <row r="24" spans="2:13" ht="141" customHeight="1" x14ac:dyDescent="0.35">
      <c r="B24" s="29">
        <v>19</v>
      </c>
      <c r="C24" s="42" t="s">
        <v>144</v>
      </c>
      <c r="D24" s="31">
        <v>500</v>
      </c>
      <c r="E24" s="43"/>
      <c r="F24" s="31"/>
      <c r="G24" s="33" t="s">
        <v>118</v>
      </c>
      <c r="H24" s="49"/>
      <c r="I24" s="41"/>
      <c r="J24" s="44"/>
      <c r="K24" s="47"/>
      <c r="L24" s="38"/>
      <c r="M24" s="44"/>
    </row>
    <row r="25" spans="2:13" ht="158.4" x14ac:dyDescent="0.35">
      <c r="B25" s="29">
        <v>20</v>
      </c>
      <c r="C25" s="30" t="s">
        <v>71</v>
      </c>
      <c r="D25" s="31">
        <v>20</v>
      </c>
      <c r="E25" s="50"/>
      <c r="F25" s="31" t="s">
        <v>92</v>
      </c>
      <c r="G25" s="33" t="s">
        <v>9</v>
      </c>
    </row>
    <row r="26" spans="2:13" ht="60" customHeight="1" x14ac:dyDescent="0.35">
      <c r="B26" s="29">
        <v>21</v>
      </c>
      <c r="C26" s="30" t="s">
        <v>73</v>
      </c>
      <c r="D26" s="31">
        <v>100</v>
      </c>
      <c r="E26" s="50"/>
      <c r="F26" s="31" t="s">
        <v>91</v>
      </c>
      <c r="G26" s="33" t="s">
        <v>103</v>
      </c>
    </row>
    <row r="27" spans="2:13" ht="91.8" customHeight="1" x14ac:dyDescent="0.35">
      <c r="B27" s="29">
        <v>22</v>
      </c>
      <c r="C27" s="30" t="s">
        <v>116</v>
      </c>
      <c r="D27" s="31">
        <v>30</v>
      </c>
      <c r="E27" s="43"/>
      <c r="F27" s="31" t="s">
        <v>117</v>
      </c>
      <c r="G27" s="33" t="s">
        <v>99</v>
      </c>
      <c r="H27" s="41"/>
      <c r="I27" s="41"/>
      <c r="J27" s="41"/>
      <c r="K27" s="41"/>
      <c r="L27" s="41"/>
      <c r="M27" s="41"/>
    </row>
    <row r="28" spans="2:13" ht="70.349999999999994" customHeight="1" x14ac:dyDescent="0.35">
      <c r="B28" s="29">
        <v>23</v>
      </c>
      <c r="C28" s="30" t="s">
        <v>72</v>
      </c>
      <c r="D28" s="31">
        <v>20</v>
      </c>
      <c r="E28" s="50"/>
      <c r="F28" s="31" t="s">
        <v>127</v>
      </c>
      <c r="G28" s="33" t="s">
        <v>104</v>
      </c>
    </row>
    <row r="29" spans="2:13" ht="237.6" customHeight="1" x14ac:dyDescent="0.35">
      <c r="B29" s="29">
        <v>24</v>
      </c>
      <c r="C29" s="30" t="s">
        <v>119</v>
      </c>
      <c r="D29" s="31">
        <v>10</v>
      </c>
      <c r="E29" s="43"/>
      <c r="F29" s="51"/>
      <c r="G29" s="33" t="s">
        <v>120</v>
      </c>
    </row>
    <row r="30" spans="2:13" ht="78" customHeight="1" x14ac:dyDescent="0.35">
      <c r="B30" s="29">
        <v>25</v>
      </c>
      <c r="C30" s="30" t="s">
        <v>74</v>
      </c>
      <c r="D30" s="31">
        <v>4</v>
      </c>
      <c r="E30" s="43"/>
      <c r="F30" s="51"/>
      <c r="G30" s="33" t="s">
        <v>105</v>
      </c>
    </row>
    <row r="31" spans="2:13" ht="103.8" customHeight="1" x14ac:dyDescent="0.35">
      <c r="B31" s="29">
        <v>26</v>
      </c>
      <c r="C31" s="30" t="s">
        <v>125</v>
      </c>
      <c r="D31" s="31">
        <v>2</v>
      </c>
      <c r="E31" s="43"/>
      <c r="F31" s="51"/>
      <c r="G31" s="33"/>
    </row>
    <row r="32" spans="2:13" ht="66.599999999999994" customHeight="1" x14ac:dyDescent="0.35">
      <c r="B32" s="29">
        <v>27</v>
      </c>
      <c r="C32" s="30" t="s">
        <v>77</v>
      </c>
      <c r="D32" s="31">
        <v>6</v>
      </c>
      <c r="E32" s="43"/>
      <c r="F32" s="31" t="s">
        <v>87</v>
      </c>
      <c r="G32" s="33" t="s">
        <v>106</v>
      </c>
    </row>
    <row r="33" spans="2:13" ht="136.19999999999999" customHeight="1" x14ac:dyDescent="0.35">
      <c r="B33" s="29">
        <v>28</v>
      </c>
      <c r="C33" s="30" t="s">
        <v>123</v>
      </c>
      <c r="D33" s="31">
        <v>200</v>
      </c>
      <c r="E33" s="43"/>
      <c r="F33" s="31"/>
      <c r="G33" s="33" t="s">
        <v>12</v>
      </c>
      <c r="H33" s="34"/>
      <c r="I33" s="35"/>
      <c r="J33" s="36"/>
      <c r="K33" s="37"/>
      <c r="L33" s="38"/>
      <c r="M33" s="41"/>
    </row>
    <row r="34" spans="2:13" ht="115.2" customHeight="1" x14ac:dyDescent="0.35">
      <c r="B34" s="29">
        <v>29</v>
      </c>
      <c r="C34" s="30" t="s">
        <v>124</v>
      </c>
      <c r="D34" s="31">
        <v>10</v>
      </c>
      <c r="E34" s="43"/>
      <c r="F34" s="31"/>
      <c r="G34" s="33" t="s">
        <v>107</v>
      </c>
      <c r="H34" s="34"/>
      <c r="I34" s="35"/>
      <c r="J34" s="36"/>
      <c r="K34" s="37"/>
      <c r="L34" s="38"/>
      <c r="M34" s="41"/>
    </row>
    <row r="35" spans="2:13" ht="144" x14ac:dyDescent="0.35">
      <c r="B35" s="29">
        <v>30</v>
      </c>
      <c r="C35" s="48" t="s">
        <v>126</v>
      </c>
      <c r="D35" s="31">
        <v>25</v>
      </c>
      <c r="E35" s="43"/>
      <c r="F35" s="31"/>
      <c r="G35" s="33"/>
      <c r="I35" s="35"/>
      <c r="J35" s="36"/>
      <c r="K35" s="37"/>
      <c r="L35" s="38"/>
      <c r="M35" s="41"/>
    </row>
    <row r="36" spans="2:13" ht="220.2" customHeight="1" x14ac:dyDescent="0.35">
      <c r="B36" s="29">
        <v>31</v>
      </c>
      <c r="C36" s="42" t="s">
        <v>139</v>
      </c>
      <c r="D36" s="31">
        <v>20</v>
      </c>
      <c r="E36" s="43"/>
      <c r="F36" s="31"/>
      <c r="G36" s="33" t="s">
        <v>20</v>
      </c>
    </row>
    <row r="37" spans="2:13" ht="151.19999999999999" customHeight="1" x14ac:dyDescent="0.35">
      <c r="B37" s="29">
        <v>32</v>
      </c>
      <c r="C37" s="42" t="s">
        <v>138</v>
      </c>
      <c r="D37" s="31">
        <v>20</v>
      </c>
      <c r="E37" s="43"/>
      <c r="F37" s="31"/>
      <c r="G37" s="33"/>
    </row>
    <row r="38" spans="2:13" ht="99" customHeight="1" x14ac:dyDescent="0.35">
      <c r="B38" s="29">
        <v>33</v>
      </c>
      <c r="C38" s="30" t="s">
        <v>75</v>
      </c>
      <c r="D38" s="31">
        <v>3</v>
      </c>
      <c r="E38" s="43"/>
      <c r="F38" s="31" t="s">
        <v>91</v>
      </c>
      <c r="G38" s="33" t="s">
        <v>108</v>
      </c>
    </row>
    <row r="39" spans="2:13" ht="95.4" customHeight="1" x14ac:dyDescent="0.35">
      <c r="B39" s="29">
        <v>34</v>
      </c>
      <c r="C39" s="30" t="s">
        <v>115</v>
      </c>
      <c r="D39" s="31">
        <v>40</v>
      </c>
      <c r="E39" s="43"/>
      <c r="F39" s="31" t="s">
        <v>94</v>
      </c>
      <c r="G39" s="33" t="s">
        <v>109</v>
      </c>
    </row>
    <row r="40" spans="2:13" ht="111" customHeight="1" x14ac:dyDescent="0.35">
      <c r="B40" s="29">
        <v>35</v>
      </c>
      <c r="C40" s="30" t="s">
        <v>76</v>
      </c>
      <c r="D40" s="31">
        <v>5</v>
      </c>
      <c r="E40" s="43"/>
      <c r="F40" s="31" t="s">
        <v>86</v>
      </c>
      <c r="G40" s="33" t="s">
        <v>110</v>
      </c>
    </row>
    <row r="41" spans="2:13" ht="90" customHeight="1" x14ac:dyDescent="0.35">
      <c r="B41" s="29">
        <v>36</v>
      </c>
      <c r="C41" s="30" t="s">
        <v>114</v>
      </c>
      <c r="D41" s="31">
        <v>100</v>
      </c>
      <c r="E41" s="43"/>
      <c r="F41" s="31" t="s">
        <v>89</v>
      </c>
      <c r="G41" s="33" t="s">
        <v>111</v>
      </c>
    </row>
    <row r="42" spans="2:13" ht="79.349999999999994" customHeight="1" x14ac:dyDescent="0.35">
      <c r="B42" s="29">
        <v>37</v>
      </c>
      <c r="C42" s="30" t="s">
        <v>78</v>
      </c>
      <c r="D42" s="31">
        <v>10</v>
      </c>
      <c r="E42" s="43"/>
      <c r="F42" s="31"/>
      <c r="G42" s="52" t="s">
        <v>112</v>
      </c>
    </row>
    <row r="43" spans="2:13" ht="62.1" customHeight="1" x14ac:dyDescent="0.35">
      <c r="B43" s="29">
        <v>38</v>
      </c>
      <c r="C43" s="30" t="s">
        <v>79</v>
      </c>
      <c r="D43" s="31">
        <v>30</v>
      </c>
      <c r="E43" s="43"/>
      <c r="F43" s="31" t="s">
        <v>81</v>
      </c>
      <c r="G43" s="52" t="s">
        <v>113</v>
      </c>
    </row>
    <row r="44" spans="2:13" ht="82.95" customHeight="1" x14ac:dyDescent="0.35">
      <c r="B44" s="29">
        <v>39</v>
      </c>
      <c r="C44" s="42" t="s">
        <v>85</v>
      </c>
      <c r="D44" s="31">
        <v>2</v>
      </c>
      <c r="E44" s="43"/>
      <c r="F44" s="31" t="s">
        <v>93</v>
      </c>
      <c r="G44" s="31" t="s">
        <v>84</v>
      </c>
    </row>
    <row r="45" spans="2:13" ht="120.6" customHeight="1" x14ac:dyDescent="0.35">
      <c r="B45" s="29">
        <v>40</v>
      </c>
      <c r="C45" s="54" t="s">
        <v>143</v>
      </c>
      <c r="D45" s="53">
        <v>20</v>
      </c>
      <c r="E45" s="43"/>
      <c r="F45" s="53"/>
      <c r="G45" s="52"/>
    </row>
    <row r="46" spans="2:13" x14ac:dyDescent="0.35">
      <c r="C46" s="56"/>
    </row>
    <row r="47" spans="2:13" x14ac:dyDescent="0.35">
      <c r="C47" s="56" t="s">
        <v>146</v>
      </c>
    </row>
    <row r="48" spans="2:13" x14ac:dyDescent="0.35">
      <c r="C48" s="56" t="s">
        <v>147</v>
      </c>
    </row>
  </sheetData>
  <mergeCells count="1">
    <mergeCell ref="B2:G2"/>
  </mergeCells>
  <hyperlinks>
    <hyperlink ref="G33" r:id="rId1" xr:uid="{00000000-0004-0000-0000-000001000000}"/>
    <hyperlink ref="G36" r:id="rId2" xr:uid="{00000000-0004-0000-0000-000003000000}"/>
    <hyperlink ref="G38" r:id="rId3" xr:uid="{00000000-0004-0000-0000-00000A000000}"/>
    <hyperlink ref="G42" r:id="rId4" xr:uid="{00000000-0004-0000-0000-00000D000000}"/>
    <hyperlink ref="G7" r:id="rId5" xr:uid="{00000000-0004-0000-0000-00000F000000}"/>
    <hyperlink ref="G6" r:id="rId6" xr:uid="{00000000-0004-0000-0000-000010000000}"/>
    <hyperlink ref="G8" r:id="rId7" xr:uid="{00000000-0004-0000-0000-000011000000}"/>
    <hyperlink ref="G9" r:id="rId8" xr:uid="{00000000-0004-0000-0000-000012000000}"/>
    <hyperlink ref="G22" r:id="rId9" xr:uid="{00000000-0004-0000-0000-00001C000000}"/>
    <hyperlink ref="G28" r:id="rId10" xr:uid="{00000000-0004-0000-0000-00001D000000}"/>
    <hyperlink ref="G32" r:id="rId11" xr:uid="{00000000-0004-0000-0000-00001E000000}"/>
    <hyperlink ref="G43" r:id="rId12" xr:uid="{00000000-0004-0000-0000-000020000000}"/>
    <hyperlink ref="G27" r:id="rId13" xr:uid="{00000000-0004-0000-0000-000023000000}"/>
    <hyperlink ref="G34" r:id="rId14" xr:uid="{00000000-0004-0000-0000-000024000000}"/>
    <hyperlink ref="G39" r:id="rId15" location="page=detalii" xr:uid="{00000000-0004-0000-0000-000027000000}"/>
    <hyperlink ref="G19" r:id="rId16" xr:uid="{00000000-0004-0000-0000-000029000000}"/>
    <hyperlink ref="G40" r:id="rId17" xr:uid="{00000000-0004-0000-0000-00002B000000}"/>
    <hyperlink ref="G25" r:id="rId18" xr:uid="{00000000-0004-0000-0000-00002E000000}"/>
    <hyperlink ref="G11" r:id="rId19" xr:uid="{00000000-0004-0000-0000-000031000000}"/>
    <hyperlink ref="G15" r:id="rId20" xr:uid="{00000000-0004-0000-0000-000032000000}"/>
    <hyperlink ref="G24" r:id="rId21" location="h1" xr:uid="{00000000-0004-0000-0000-000038000000}"/>
    <hyperlink ref="G29" r:id="rId22" xr:uid="{00000000-0004-0000-0000-000039000000}"/>
  </hyperlinks>
  <pageMargins left="0.19685039370078741" right="0" top="0.31496062992125984" bottom="0.31496062992125984" header="0.31496062992125984" footer="0.31496062992125984"/>
  <pageSetup paperSize="9" scale="80" orientation="portrait" r:id="rId23"/>
  <drawing r:id="rId24"/>
  <legacyDrawing r:id="rId25"/>
  <oleObjects>
    <mc:AlternateContent xmlns:mc="http://schemas.openxmlformats.org/markup-compatibility/2006">
      <mc:Choice Requires="x14">
        <oleObject progId="PBrush" shapeId="1033" r:id="rId26">
          <objectPr defaultSize="0" autoPict="0" r:id="rId27">
            <anchor moveWithCells="1" sizeWithCells="1">
              <from>
                <xdr:col>4</xdr:col>
                <xdr:colOff>129540</xdr:colOff>
                <xdr:row>10</xdr:row>
                <xdr:rowOff>327660</xdr:rowOff>
              </from>
              <to>
                <xdr:col>4</xdr:col>
                <xdr:colOff>1935480</xdr:colOff>
                <xdr:row>10</xdr:row>
                <xdr:rowOff>3276600</xdr:rowOff>
              </to>
            </anchor>
          </objectPr>
        </oleObject>
      </mc:Choice>
      <mc:Fallback>
        <oleObject progId="PBrush" shapeId="1033" r:id="rId26"/>
      </mc:Fallback>
    </mc:AlternateContent>
    <mc:AlternateContent xmlns:mc="http://schemas.openxmlformats.org/markup-compatibility/2006">
      <mc:Choice Requires="x14">
        <oleObject progId="PBrush" shapeId="1034" r:id="rId28">
          <objectPr defaultSize="0" autoPict="0" r:id="rId29">
            <anchor moveWithCells="1" sizeWithCells="1">
              <from>
                <xdr:col>4</xdr:col>
                <xdr:colOff>152400</xdr:colOff>
                <xdr:row>12</xdr:row>
                <xdr:rowOff>205740</xdr:rowOff>
              </from>
              <to>
                <xdr:col>4</xdr:col>
                <xdr:colOff>1935480</xdr:colOff>
                <xdr:row>12</xdr:row>
                <xdr:rowOff>3101340</xdr:rowOff>
              </to>
            </anchor>
          </objectPr>
        </oleObject>
      </mc:Choice>
      <mc:Fallback>
        <oleObject progId="PBrush" shapeId="1034" r:id="rId28"/>
      </mc:Fallback>
    </mc:AlternateContent>
    <mc:AlternateContent xmlns:mc="http://schemas.openxmlformats.org/markup-compatibility/2006">
      <mc:Choice Requires="x14">
        <oleObject progId="Paint.Picture" shapeId="1041" r:id="rId30">
          <objectPr defaultSize="0" autoPict="0" r:id="rId31">
            <anchor moveWithCells="1">
              <from>
                <xdr:col>4</xdr:col>
                <xdr:colOff>91440</xdr:colOff>
                <xdr:row>23</xdr:row>
                <xdr:rowOff>807720</xdr:rowOff>
              </from>
              <to>
                <xdr:col>4</xdr:col>
                <xdr:colOff>2049780</xdr:colOff>
                <xdr:row>23</xdr:row>
                <xdr:rowOff>1120140</xdr:rowOff>
              </to>
            </anchor>
          </objectPr>
        </oleObject>
      </mc:Choice>
      <mc:Fallback>
        <oleObject progId="Paint.Picture" shapeId="1041" r:id="rId30"/>
      </mc:Fallback>
    </mc:AlternateContent>
    <mc:AlternateContent xmlns:mc="http://schemas.openxmlformats.org/markup-compatibility/2006">
      <mc:Choice Requires="x14">
        <oleObject progId="Paint.Picture" shapeId="1043" r:id="rId32">
          <objectPr defaultSize="0" autoPict="0" r:id="rId33">
            <anchor moveWithCells="1">
              <from>
                <xdr:col>4</xdr:col>
                <xdr:colOff>121920</xdr:colOff>
                <xdr:row>38</xdr:row>
                <xdr:rowOff>243840</xdr:rowOff>
              </from>
              <to>
                <xdr:col>4</xdr:col>
                <xdr:colOff>1927860</xdr:colOff>
                <xdr:row>38</xdr:row>
                <xdr:rowOff>960120</xdr:rowOff>
              </to>
            </anchor>
          </objectPr>
        </oleObject>
      </mc:Choice>
      <mc:Fallback>
        <oleObject progId="Paint.Picture" shapeId="1043" r:id="rId32"/>
      </mc:Fallback>
    </mc:AlternateContent>
    <mc:AlternateContent xmlns:mc="http://schemas.openxmlformats.org/markup-compatibility/2006">
      <mc:Choice Requires="x14">
        <oleObject progId="Paint.Picture" shapeId="1051" r:id="rId34">
          <objectPr defaultSize="0" autoPict="0" r:id="rId35">
            <anchor moveWithCells="1">
              <from>
                <xdr:col>4</xdr:col>
                <xdr:colOff>281940</xdr:colOff>
                <xdr:row>34</xdr:row>
                <xdr:rowOff>76200</xdr:rowOff>
              </from>
              <to>
                <xdr:col>4</xdr:col>
                <xdr:colOff>1775460</xdr:colOff>
                <xdr:row>35</xdr:row>
                <xdr:rowOff>0</xdr:rowOff>
              </to>
            </anchor>
          </objectPr>
        </oleObject>
      </mc:Choice>
      <mc:Fallback>
        <oleObject progId="Paint.Picture" shapeId="1051" r:id="rId34"/>
      </mc:Fallback>
    </mc:AlternateContent>
    <mc:AlternateContent xmlns:mc="http://schemas.openxmlformats.org/markup-compatibility/2006">
      <mc:Choice Requires="x14">
        <oleObject progId="Paint.Picture" shapeId="1052" r:id="rId36">
          <objectPr defaultSize="0" autoPict="0" r:id="rId37">
            <anchor moveWithCells="1">
              <from>
                <xdr:col>4</xdr:col>
                <xdr:colOff>76200</xdr:colOff>
                <xdr:row>35</xdr:row>
                <xdr:rowOff>182880</xdr:rowOff>
              </from>
              <to>
                <xdr:col>4</xdr:col>
                <xdr:colOff>2004060</xdr:colOff>
                <xdr:row>36</xdr:row>
                <xdr:rowOff>0</xdr:rowOff>
              </to>
            </anchor>
          </objectPr>
        </oleObject>
      </mc:Choice>
      <mc:Fallback>
        <oleObject progId="Paint.Picture" shapeId="1052" r:id="rId36"/>
      </mc:Fallback>
    </mc:AlternateContent>
    <mc:AlternateContent xmlns:mc="http://schemas.openxmlformats.org/markup-compatibility/2006">
      <mc:Choice Requires="x14">
        <oleObject progId="Paint.Picture" shapeId="1053" r:id="rId38">
          <objectPr defaultSize="0" autoPict="0" r:id="rId39">
            <anchor moveWithCells="1">
              <from>
                <xdr:col>4</xdr:col>
                <xdr:colOff>472440</xdr:colOff>
                <xdr:row>32</xdr:row>
                <xdr:rowOff>114300</xdr:rowOff>
              </from>
              <to>
                <xdr:col>4</xdr:col>
                <xdr:colOff>1554480</xdr:colOff>
                <xdr:row>33</xdr:row>
                <xdr:rowOff>0</xdr:rowOff>
              </to>
            </anchor>
          </objectPr>
        </oleObject>
      </mc:Choice>
      <mc:Fallback>
        <oleObject progId="Paint.Picture" shapeId="1053" r:id="rId38"/>
      </mc:Fallback>
    </mc:AlternateContent>
    <mc:AlternateContent xmlns:mc="http://schemas.openxmlformats.org/markup-compatibility/2006">
      <mc:Choice Requires="x14">
        <oleObject progId="Paint.Picture" shapeId="1056" r:id="rId40">
          <objectPr defaultSize="0" autoPict="0" r:id="rId41">
            <anchor moveWithCells="1">
              <from>
                <xdr:col>4</xdr:col>
                <xdr:colOff>152400</xdr:colOff>
                <xdr:row>11</xdr:row>
                <xdr:rowOff>297180</xdr:rowOff>
              </from>
              <to>
                <xdr:col>4</xdr:col>
                <xdr:colOff>1981200</xdr:colOff>
                <xdr:row>11</xdr:row>
                <xdr:rowOff>3177540</xdr:rowOff>
              </to>
            </anchor>
          </objectPr>
        </oleObject>
      </mc:Choice>
      <mc:Fallback>
        <oleObject progId="Paint.Picture" shapeId="1056" r:id="rId40"/>
      </mc:Fallback>
    </mc:AlternateContent>
    <mc:AlternateContent xmlns:mc="http://schemas.openxmlformats.org/markup-compatibility/2006">
      <mc:Choice Requires="x14">
        <oleObject progId="Paint.Picture" shapeId="1061" r:id="rId42">
          <objectPr defaultSize="0" autoPict="0" r:id="rId43">
            <anchor moveWithCells="1">
              <from>
                <xdr:col>4</xdr:col>
                <xdr:colOff>91440</xdr:colOff>
                <xdr:row>16</xdr:row>
                <xdr:rowOff>106680</xdr:rowOff>
              </from>
              <to>
                <xdr:col>4</xdr:col>
                <xdr:colOff>1905000</xdr:colOff>
                <xdr:row>16</xdr:row>
                <xdr:rowOff>3291840</xdr:rowOff>
              </to>
            </anchor>
          </objectPr>
        </oleObject>
      </mc:Choice>
      <mc:Fallback>
        <oleObject progId="Paint.Picture" shapeId="1061" r:id="rId42"/>
      </mc:Fallback>
    </mc:AlternateContent>
    <mc:AlternateContent xmlns:mc="http://schemas.openxmlformats.org/markup-compatibility/2006">
      <mc:Choice Requires="x14">
        <oleObject progId="Paint.Picture" shapeId="1062" r:id="rId44">
          <objectPr defaultSize="0" autoPict="0" r:id="rId45">
            <anchor moveWithCells="1">
              <from>
                <xdr:col>4</xdr:col>
                <xdr:colOff>106680</xdr:colOff>
                <xdr:row>17</xdr:row>
                <xdr:rowOff>137160</xdr:rowOff>
              </from>
              <to>
                <xdr:col>4</xdr:col>
                <xdr:colOff>1874520</xdr:colOff>
                <xdr:row>17</xdr:row>
                <xdr:rowOff>3177540</xdr:rowOff>
              </to>
            </anchor>
          </objectPr>
        </oleObject>
      </mc:Choice>
      <mc:Fallback>
        <oleObject progId="Paint.Picture" shapeId="1062" r:id="rId44"/>
      </mc:Fallback>
    </mc:AlternateContent>
    <mc:AlternateContent xmlns:mc="http://schemas.openxmlformats.org/markup-compatibility/2006">
      <mc:Choice Requires="x14">
        <oleObject progId="Paint.Picture" shapeId="1064" r:id="rId46">
          <objectPr defaultSize="0" autoPict="0" r:id="rId47">
            <anchor moveWithCells="1">
              <from>
                <xdr:col>4</xdr:col>
                <xdr:colOff>60960</xdr:colOff>
                <xdr:row>22</xdr:row>
                <xdr:rowOff>365760</xdr:rowOff>
              </from>
              <to>
                <xdr:col>4</xdr:col>
                <xdr:colOff>2019300</xdr:colOff>
                <xdr:row>22</xdr:row>
                <xdr:rowOff>845820</xdr:rowOff>
              </to>
            </anchor>
          </objectPr>
        </oleObject>
      </mc:Choice>
      <mc:Fallback>
        <oleObject progId="Paint.Picture" shapeId="1064" r:id="rId46"/>
      </mc:Fallback>
    </mc:AlternateContent>
    <mc:AlternateContent xmlns:mc="http://schemas.openxmlformats.org/markup-compatibility/2006">
      <mc:Choice Requires="x14">
        <oleObject progId="Paint.Picture" shapeId="1065" r:id="rId48">
          <objectPr defaultSize="0" autoPict="0" r:id="rId49">
            <anchor moveWithCells="1">
              <from>
                <xdr:col>4</xdr:col>
                <xdr:colOff>723900</xdr:colOff>
                <xdr:row>24</xdr:row>
                <xdr:rowOff>167640</xdr:rowOff>
              </from>
              <to>
                <xdr:col>4</xdr:col>
                <xdr:colOff>1417320</xdr:colOff>
                <xdr:row>25</xdr:row>
                <xdr:rowOff>0</xdr:rowOff>
              </to>
            </anchor>
          </objectPr>
        </oleObject>
      </mc:Choice>
      <mc:Fallback>
        <oleObject progId="Paint.Picture" shapeId="1065" r:id="rId48"/>
      </mc:Fallback>
    </mc:AlternateContent>
    <mc:AlternateContent xmlns:mc="http://schemas.openxmlformats.org/markup-compatibility/2006">
      <mc:Choice Requires="x14">
        <oleObject progId="Paint.Picture" shapeId="1066" r:id="rId50">
          <objectPr defaultSize="0" autoPict="0" r:id="rId51">
            <anchor moveWithCells="1">
              <from>
                <xdr:col>4</xdr:col>
                <xdr:colOff>152400</xdr:colOff>
                <xdr:row>44</xdr:row>
                <xdr:rowOff>99060</xdr:rowOff>
              </from>
              <to>
                <xdr:col>4</xdr:col>
                <xdr:colOff>1950720</xdr:colOff>
                <xdr:row>45</xdr:row>
                <xdr:rowOff>0</xdr:rowOff>
              </to>
            </anchor>
          </objectPr>
        </oleObject>
      </mc:Choice>
      <mc:Fallback>
        <oleObject progId="Paint.Picture" shapeId="1066" r:id="rId50"/>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H46"/>
  <sheetViews>
    <sheetView topLeftCell="A33" zoomScale="90" zoomScaleNormal="90" workbookViewId="0">
      <selection activeCell="B3" sqref="B3:G36"/>
    </sheetView>
  </sheetViews>
  <sheetFormatPr defaultRowHeight="14.4" x14ac:dyDescent="0.3"/>
  <cols>
    <col min="1" max="1" width="5.5546875" style="13" customWidth="1"/>
    <col min="2" max="2" width="45" style="1" customWidth="1"/>
    <col min="3" max="3" width="34.5546875" style="1" customWidth="1"/>
    <col min="4" max="4" width="9.109375" style="2"/>
    <col min="5" max="5" width="9.109375" style="3"/>
    <col min="6" max="6" width="10" style="4" customWidth="1"/>
    <col min="7" max="7" width="25.5546875" style="3" customWidth="1"/>
    <col min="8" max="8" width="9.109375" style="1"/>
  </cols>
  <sheetData>
    <row r="2" spans="1:8" ht="35.4" customHeight="1" x14ac:dyDescent="0.3">
      <c r="A2" s="6" t="s">
        <v>13</v>
      </c>
      <c r="B2" s="6" t="s">
        <v>3</v>
      </c>
      <c r="C2" s="6" t="s">
        <v>4</v>
      </c>
      <c r="D2" s="7" t="s">
        <v>0</v>
      </c>
      <c r="E2" s="6" t="s">
        <v>1</v>
      </c>
      <c r="F2" s="7" t="s">
        <v>2</v>
      </c>
      <c r="G2" s="6" t="s">
        <v>5</v>
      </c>
    </row>
    <row r="3" spans="1:8" ht="98.1" customHeight="1" x14ac:dyDescent="0.3">
      <c r="A3" s="12">
        <v>1</v>
      </c>
      <c r="B3" s="8" t="s">
        <v>22</v>
      </c>
      <c r="C3" s="9" t="s">
        <v>23</v>
      </c>
      <c r="D3" s="10">
        <f>9.21/1.2</f>
        <v>7.6750000000000007</v>
      </c>
      <c r="E3" s="11">
        <v>6</v>
      </c>
      <c r="F3" s="7">
        <f t="shared" ref="F3:F36" si="0">D3*E3</f>
        <v>46.050000000000004</v>
      </c>
      <c r="G3" s="19"/>
    </row>
    <row r="4" spans="1:8" ht="95.1" customHeight="1" x14ac:dyDescent="0.3">
      <c r="A4" s="12">
        <v>2</v>
      </c>
      <c r="B4" s="8" t="s">
        <v>24</v>
      </c>
      <c r="C4" s="9" t="s">
        <v>25</v>
      </c>
      <c r="D4" s="10">
        <f t="shared" ref="D4:D36" si="1">9.21/1.2</f>
        <v>7.6750000000000007</v>
      </c>
      <c r="E4" s="11">
        <v>6</v>
      </c>
      <c r="F4" s="7">
        <f t="shared" si="0"/>
        <v>46.050000000000004</v>
      </c>
      <c r="G4" s="19"/>
    </row>
    <row r="5" spans="1:8" ht="134.1" customHeight="1" x14ac:dyDescent="0.3">
      <c r="A5" s="12">
        <v>3</v>
      </c>
      <c r="B5" s="8" t="s">
        <v>26</v>
      </c>
      <c r="C5" s="9" t="s">
        <v>14</v>
      </c>
      <c r="D5" s="10">
        <f t="shared" si="1"/>
        <v>7.6750000000000007</v>
      </c>
      <c r="E5" s="11">
        <v>25</v>
      </c>
      <c r="F5" s="7">
        <f t="shared" si="0"/>
        <v>191.87500000000003</v>
      </c>
      <c r="G5" s="12"/>
    </row>
    <row r="6" spans="1:8" ht="162" customHeight="1" x14ac:dyDescent="0.3">
      <c r="A6" s="12">
        <v>4</v>
      </c>
      <c r="B6" s="8" t="s">
        <v>27</v>
      </c>
      <c r="C6" s="9" t="s">
        <v>14</v>
      </c>
      <c r="D6" s="10">
        <f t="shared" si="1"/>
        <v>7.6750000000000007</v>
      </c>
      <c r="E6" s="11">
        <v>25</v>
      </c>
      <c r="F6" s="7">
        <f t="shared" si="0"/>
        <v>191.87500000000003</v>
      </c>
      <c r="G6" s="12"/>
    </row>
    <row r="7" spans="1:8" ht="129.6" customHeight="1" x14ac:dyDescent="0.3">
      <c r="A7" s="12">
        <v>5</v>
      </c>
      <c r="B7" s="8" t="s">
        <v>28</v>
      </c>
      <c r="C7" s="9" t="s">
        <v>14</v>
      </c>
      <c r="D7" s="10">
        <f t="shared" si="1"/>
        <v>7.6750000000000007</v>
      </c>
      <c r="E7" s="11">
        <v>25</v>
      </c>
      <c r="F7" s="7">
        <f t="shared" si="0"/>
        <v>191.87500000000003</v>
      </c>
      <c r="G7" s="12"/>
      <c r="H7" s="5"/>
    </row>
    <row r="8" spans="1:8" ht="138" customHeight="1" x14ac:dyDescent="0.3">
      <c r="A8" s="12">
        <v>6</v>
      </c>
      <c r="B8" s="8" t="s">
        <v>35</v>
      </c>
      <c r="C8" s="9" t="s">
        <v>14</v>
      </c>
      <c r="D8" s="10">
        <f t="shared" si="1"/>
        <v>7.6750000000000007</v>
      </c>
      <c r="E8" s="11">
        <v>25</v>
      </c>
      <c r="F8" s="7">
        <f t="shared" si="0"/>
        <v>191.87500000000003</v>
      </c>
      <c r="G8" s="12"/>
      <c r="H8" s="5"/>
    </row>
    <row r="9" spans="1:8" ht="143.4" customHeight="1" x14ac:dyDescent="0.3">
      <c r="A9" s="12">
        <v>7</v>
      </c>
      <c r="B9" s="8" t="s">
        <v>32</v>
      </c>
      <c r="C9" s="9" t="s">
        <v>17</v>
      </c>
      <c r="D9" s="10">
        <f t="shared" si="1"/>
        <v>7.6750000000000007</v>
      </c>
      <c r="E9" s="11">
        <v>25</v>
      </c>
      <c r="F9" s="7">
        <f t="shared" si="0"/>
        <v>191.87500000000003</v>
      </c>
      <c r="G9" s="12"/>
      <c r="H9" s="5"/>
    </row>
    <row r="10" spans="1:8" ht="155.1" customHeight="1" x14ac:dyDescent="0.3">
      <c r="A10" s="12">
        <v>8</v>
      </c>
      <c r="B10" s="8" t="s">
        <v>31</v>
      </c>
      <c r="C10" s="9" t="s">
        <v>16</v>
      </c>
      <c r="D10" s="10">
        <f t="shared" si="1"/>
        <v>7.6750000000000007</v>
      </c>
      <c r="E10" s="11">
        <v>5</v>
      </c>
      <c r="F10" s="7">
        <f t="shared" si="0"/>
        <v>38.375</v>
      </c>
      <c r="G10" s="12"/>
    </row>
    <row r="11" spans="1:8" ht="143.1" customHeight="1" x14ac:dyDescent="0.3">
      <c r="A11" s="12">
        <v>9</v>
      </c>
      <c r="B11" s="8" t="s">
        <v>30</v>
      </c>
      <c r="C11" s="9" t="s">
        <v>33</v>
      </c>
      <c r="D11" s="10">
        <f t="shared" si="1"/>
        <v>7.6750000000000007</v>
      </c>
      <c r="E11" s="11">
        <v>5</v>
      </c>
      <c r="F11" s="7">
        <f t="shared" si="0"/>
        <v>38.375</v>
      </c>
      <c r="G11" s="12"/>
    </row>
    <row r="12" spans="1:8" ht="83.4" customHeight="1" x14ac:dyDescent="0.3">
      <c r="A12" s="12">
        <v>10</v>
      </c>
      <c r="B12" s="8" t="s">
        <v>29</v>
      </c>
      <c r="C12" s="9" t="s">
        <v>6</v>
      </c>
      <c r="D12" s="10">
        <f t="shared" si="1"/>
        <v>7.6750000000000007</v>
      </c>
      <c r="E12" s="11">
        <v>10</v>
      </c>
      <c r="F12" s="7">
        <f t="shared" si="0"/>
        <v>76.75</v>
      </c>
      <c r="G12" s="12"/>
    </row>
    <row r="13" spans="1:8" ht="99" customHeight="1" x14ac:dyDescent="0.3">
      <c r="A13" s="12">
        <v>11</v>
      </c>
      <c r="B13" s="8" t="s">
        <v>36</v>
      </c>
      <c r="C13" s="9" t="s">
        <v>7</v>
      </c>
      <c r="D13" s="10">
        <f t="shared" si="1"/>
        <v>7.6750000000000007</v>
      </c>
      <c r="E13" s="11">
        <v>25</v>
      </c>
      <c r="F13" s="7">
        <f t="shared" si="0"/>
        <v>191.87500000000003</v>
      </c>
      <c r="G13" s="12"/>
    </row>
    <row r="14" spans="1:8" ht="87" customHeight="1" x14ac:dyDescent="0.3">
      <c r="A14" s="12">
        <v>12</v>
      </c>
      <c r="B14" s="8" t="s">
        <v>34</v>
      </c>
      <c r="C14" s="9" t="s">
        <v>8</v>
      </c>
      <c r="D14" s="10">
        <f t="shared" si="1"/>
        <v>7.6750000000000007</v>
      </c>
      <c r="E14" s="11">
        <v>5</v>
      </c>
      <c r="F14" s="7">
        <f t="shared" si="0"/>
        <v>38.375</v>
      </c>
      <c r="G14" s="12"/>
    </row>
    <row r="15" spans="1:8" ht="117" customHeight="1" x14ac:dyDescent="0.3">
      <c r="A15" s="12">
        <v>13</v>
      </c>
      <c r="B15" s="8" t="s">
        <v>42</v>
      </c>
      <c r="C15" s="9" t="s">
        <v>9</v>
      </c>
      <c r="D15" s="10">
        <f t="shared" si="1"/>
        <v>7.6750000000000007</v>
      </c>
      <c r="E15" s="11">
        <v>10</v>
      </c>
      <c r="F15" s="7">
        <f t="shared" si="0"/>
        <v>76.75</v>
      </c>
      <c r="G15" s="12"/>
    </row>
    <row r="16" spans="1:8" ht="117" customHeight="1" x14ac:dyDescent="0.3">
      <c r="A16" s="12">
        <v>14</v>
      </c>
      <c r="B16" s="8" t="s">
        <v>44</v>
      </c>
      <c r="C16" s="9" t="s">
        <v>37</v>
      </c>
      <c r="D16" s="10">
        <f t="shared" si="1"/>
        <v>7.6750000000000007</v>
      </c>
      <c r="E16" s="11">
        <v>10</v>
      </c>
      <c r="F16" s="7">
        <f t="shared" si="0"/>
        <v>76.75</v>
      </c>
      <c r="G16" s="20"/>
    </row>
    <row r="17" spans="1:8" ht="117" customHeight="1" x14ac:dyDescent="0.3">
      <c r="A17" s="12">
        <v>15</v>
      </c>
      <c r="B17" s="8" t="s">
        <v>43</v>
      </c>
      <c r="C17" s="9" t="s">
        <v>38</v>
      </c>
      <c r="D17" s="10">
        <f t="shared" si="1"/>
        <v>7.6750000000000007</v>
      </c>
      <c r="E17" s="11">
        <v>10</v>
      </c>
      <c r="F17" s="7">
        <f t="shared" si="0"/>
        <v>76.75</v>
      </c>
      <c r="G17" s="20"/>
    </row>
    <row r="18" spans="1:8" ht="90" customHeight="1" x14ac:dyDescent="0.3">
      <c r="A18" s="12">
        <v>16</v>
      </c>
      <c r="B18" s="17" t="s">
        <v>41</v>
      </c>
      <c r="C18" s="18" t="s">
        <v>39</v>
      </c>
      <c r="D18" s="10">
        <f t="shared" si="1"/>
        <v>7.6750000000000007</v>
      </c>
      <c r="E18" s="11">
        <v>10</v>
      </c>
      <c r="F18" s="7">
        <f t="shared" si="0"/>
        <v>76.75</v>
      </c>
      <c r="G18" s="20"/>
    </row>
    <row r="19" spans="1:8" ht="131.4" customHeight="1" x14ac:dyDescent="0.3">
      <c r="A19" s="12">
        <v>17</v>
      </c>
      <c r="B19" s="8" t="s">
        <v>45</v>
      </c>
      <c r="C19" s="9" t="s">
        <v>40</v>
      </c>
      <c r="D19" s="10">
        <f t="shared" si="1"/>
        <v>7.6750000000000007</v>
      </c>
      <c r="E19" s="11">
        <v>8</v>
      </c>
      <c r="F19" s="7">
        <f t="shared" si="0"/>
        <v>61.400000000000006</v>
      </c>
      <c r="G19" s="21"/>
    </row>
    <row r="20" spans="1:8" ht="131.4" customHeight="1" x14ac:dyDescent="0.3">
      <c r="A20" s="12"/>
      <c r="B20" s="8" t="s">
        <v>65</v>
      </c>
      <c r="C20" s="9"/>
      <c r="D20" s="10">
        <f t="shared" si="1"/>
        <v>7.6750000000000007</v>
      </c>
      <c r="E20" s="11">
        <v>5</v>
      </c>
      <c r="F20" s="7">
        <f t="shared" si="0"/>
        <v>38.375</v>
      </c>
      <c r="G20" s="21"/>
    </row>
    <row r="21" spans="1:8" ht="87.6" customHeight="1" x14ac:dyDescent="0.3">
      <c r="A21" s="12">
        <v>18</v>
      </c>
      <c r="B21" s="8" t="s">
        <v>46</v>
      </c>
      <c r="C21" s="9" t="s">
        <v>21</v>
      </c>
      <c r="D21" s="10">
        <f t="shared" si="1"/>
        <v>7.6750000000000007</v>
      </c>
      <c r="E21" s="11">
        <v>10</v>
      </c>
      <c r="F21" s="7">
        <f t="shared" si="0"/>
        <v>76.75</v>
      </c>
      <c r="G21" s="12"/>
      <c r="H21" s="5"/>
    </row>
    <row r="22" spans="1:8" ht="97.35" customHeight="1" x14ac:dyDescent="0.3">
      <c r="A22" s="12"/>
      <c r="B22" s="8" t="s">
        <v>47</v>
      </c>
      <c r="C22" s="9" t="s">
        <v>21</v>
      </c>
      <c r="D22" s="10">
        <f t="shared" si="1"/>
        <v>7.6750000000000007</v>
      </c>
      <c r="E22" s="11">
        <v>30</v>
      </c>
      <c r="F22" s="7">
        <f t="shared" si="0"/>
        <v>230.25000000000003</v>
      </c>
      <c r="G22" s="22"/>
      <c r="H22" s="5"/>
    </row>
    <row r="23" spans="1:8" ht="55.35" customHeight="1" x14ac:dyDescent="0.3">
      <c r="A23" s="12">
        <v>19</v>
      </c>
      <c r="B23" s="8" t="s">
        <v>48</v>
      </c>
      <c r="C23" s="9" t="s">
        <v>10</v>
      </c>
      <c r="D23" s="10">
        <f t="shared" si="1"/>
        <v>7.6750000000000007</v>
      </c>
      <c r="E23" s="11">
        <v>300</v>
      </c>
      <c r="F23" s="7">
        <f t="shared" si="0"/>
        <v>2302.5</v>
      </c>
      <c r="G23" s="23"/>
      <c r="H23" s="14"/>
    </row>
    <row r="24" spans="1:8" ht="82.35" customHeight="1" x14ac:dyDescent="0.3">
      <c r="A24" s="12">
        <v>21</v>
      </c>
      <c r="B24" s="8" t="s">
        <v>50</v>
      </c>
      <c r="C24" s="9" t="s">
        <v>15</v>
      </c>
      <c r="D24" s="10">
        <f t="shared" si="1"/>
        <v>7.6750000000000007</v>
      </c>
      <c r="E24" s="11">
        <v>2</v>
      </c>
      <c r="F24" s="7">
        <f t="shared" si="0"/>
        <v>15.350000000000001</v>
      </c>
      <c r="G24" s="23"/>
    </row>
    <row r="25" spans="1:8" ht="48" customHeight="1" x14ac:dyDescent="0.3">
      <c r="A25" s="12">
        <v>22</v>
      </c>
      <c r="B25" s="8" t="s">
        <v>49</v>
      </c>
      <c r="C25" s="9" t="s">
        <v>11</v>
      </c>
      <c r="D25" s="10">
        <f t="shared" si="1"/>
        <v>7.6750000000000007</v>
      </c>
      <c r="E25" s="11">
        <v>200</v>
      </c>
      <c r="F25" s="7">
        <f t="shared" si="0"/>
        <v>1535.0000000000002</v>
      </c>
      <c r="G25" s="23"/>
    </row>
    <row r="26" spans="1:8" ht="97.35" customHeight="1" x14ac:dyDescent="0.3">
      <c r="A26" s="12">
        <v>23</v>
      </c>
      <c r="B26" s="8" t="s">
        <v>51</v>
      </c>
      <c r="C26" s="9" t="s">
        <v>12</v>
      </c>
      <c r="D26" s="10">
        <f t="shared" si="1"/>
        <v>7.6750000000000007</v>
      </c>
      <c r="E26" s="11">
        <v>100</v>
      </c>
      <c r="F26" s="7">
        <f t="shared" si="0"/>
        <v>767.50000000000011</v>
      </c>
      <c r="G26" s="23"/>
    </row>
    <row r="27" spans="1:8" ht="73.349999999999994" customHeight="1" x14ac:dyDescent="0.3">
      <c r="A27" s="12">
        <v>24</v>
      </c>
      <c r="B27" s="8" t="s">
        <v>52</v>
      </c>
      <c r="C27" s="9" t="s">
        <v>53</v>
      </c>
      <c r="D27" s="10">
        <f t="shared" si="1"/>
        <v>7.6750000000000007</v>
      </c>
      <c r="E27" s="11">
        <v>4</v>
      </c>
      <c r="F27" s="7">
        <f t="shared" si="0"/>
        <v>30.700000000000003</v>
      </c>
      <c r="G27" s="23"/>
    </row>
    <row r="28" spans="1:8" ht="208.35" customHeight="1" x14ac:dyDescent="0.3">
      <c r="A28" s="25">
        <v>25</v>
      </c>
      <c r="B28" s="8" t="s">
        <v>54</v>
      </c>
      <c r="C28" s="9" t="s">
        <v>18</v>
      </c>
      <c r="D28" s="10">
        <f t="shared" si="1"/>
        <v>7.6750000000000007</v>
      </c>
      <c r="E28" s="11">
        <v>2</v>
      </c>
      <c r="F28" s="7">
        <f t="shared" si="0"/>
        <v>15.350000000000001</v>
      </c>
      <c r="G28" s="23"/>
    </row>
    <row r="29" spans="1:8" ht="78" customHeight="1" x14ac:dyDescent="0.3">
      <c r="A29" s="25">
        <v>26</v>
      </c>
      <c r="B29" s="8" t="s">
        <v>56</v>
      </c>
      <c r="C29" s="9" t="s">
        <v>55</v>
      </c>
      <c r="D29" s="10">
        <f t="shared" si="1"/>
        <v>7.6750000000000007</v>
      </c>
      <c r="E29" s="11">
        <v>2</v>
      </c>
      <c r="F29" s="7">
        <f t="shared" si="0"/>
        <v>15.350000000000001</v>
      </c>
      <c r="G29" s="24"/>
    </row>
    <row r="30" spans="1:8" ht="191.1" customHeight="1" x14ac:dyDescent="0.3">
      <c r="A30" s="25">
        <v>27</v>
      </c>
      <c r="B30" s="8" t="s">
        <v>57</v>
      </c>
      <c r="C30" s="9" t="s">
        <v>19</v>
      </c>
      <c r="D30" s="10">
        <f t="shared" si="1"/>
        <v>7.6750000000000007</v>
      </c>
      <c r="E30" s="11">
        <v>25</v>
      </c>
      <c r="F30" s="7">
        <f t="shared" si="0"/>
        <v>191.87500000000003</v>
      </c>
      <c r="G30" s="23"/>
    </row>
    <row r="31" spans="1:8" ht="177.6" customHeight="1" x14ac:dyDescent="0.3">
      <c r="A31" s="25">
        <v>28</v>
      </c>
      <c r="B31" s="8" t="s">
        <v>58</v>
      </c>
      <c r="C31" s="9" t="s">
        <v>20</v>
      </c>
      <c r="D31" s="10">
        <f t="shared" si="1"/>
        <v>7.6750000000000007</v>
      </c>
      <c r="E31" s="11">
        <v>25</v>
      </c>
      <c r="F31" s="7">
        <f t="shared" si="0"/>
        <v>191.87500000000003</v>
      </c>
      <c r="G31" s="23"/>
    </row>
    <row r="32" spans="1:8" ht="278.10000000000002" customHeight="1" x14ac:dyDescent="0.3">
      <c r="B32" s="8" t="s">
        <v>59</v>
      </c>
      <c r="C32" s="9" t="s">
        <v>60</v>
      </c>
      <c r="D32" s="10">
        <f t="shared" si="1"/>
        <v>7.6750000000000007</v>
      </c>
      <c r="E32" s="11">
        <v>3</v>
      </c>
      <c r="F32" s="7">
        <f t="shared" si="0"/>
        <v>23.025000000000002</v>
      </c>
      <c r="G32" s="23"/>
    </row>
    <row r="33" spans="2:8" ht="131.4" customHeight="1" x14ac:dyDescent="0.3">
      <c r="B33" s="8" t="s">
        <v>61</v>
      </c>
      <c r="C33" s="17"/>
      <c r="D33" s="10">
        <f t="shared" si="1"/>
        <v>7.6750000000000007</v>
      </c>
      <c r="E33" s="11">
        <v>2</v>
      </c>
      <c r="F33" s="7">
        <f t="shared" si="0"/>
        <v>15.350000000000001</v>
      </c>
      <c r="G33" s="23"/>
    </row>
    <row r="34" spans="2:8" ht="95.4" customHeight="1" x14ac:dyDescent="0.3">
      <c r="B34" s="8" t="s">
        <v>62</v>
      </c>
      <c r="C34" s="17"/>
      <c r="D34" s="10">
        <f t="shared" si="1"/>
        <v>7.6750000000000007</v>
      </c>
      <c r="E34" s="11">
        <v>3</v>
      </c>
      <c r="F34" s="7">
        <f t="shared" si="0"/>
        <v>23.025000000000002</v>
      </c>
      <c r="G34" s="23"/>
    </row>
    <row r="35" spans="2:8" ht="103.35" customHeight="1" x14ac:dyDescent="0.3">
      <c r="B35" s="8" t="s">
        <v>63</v>
      </c>
      <c r="C35" s="17"/>
      <c r="D35" s="10">
        <f t="shared" si="1"/>
        <v>7.6750000000000007</v>
      </c>
      <c r="E35" s="11">
        <v>3</v>
      </c>
      <c r="F35" s="7">
        <f t="shared" si="0"/>
        <v>23.025000000000002</v>
      </c>
      <c r="G35" s="23"/>
    </row>
    <row r="36" spans="2:8" ht="65.099999999999994" customHeight="1" x14ac:dyDescent="0.3">
      <c r="B36" s="8" t="s">
        <v>64</v>
      </c>
      <c r="C36" s="17"/>
      <c r="D36" s="10">
        <f t="shared" si="1"/>
        <v>7.6750000000000007</v>
      </c>
      <c r="E36" s="11">
        <v>4</v>
      </c>
      <c r="F36" s="7">
        <f t="shared" si="0"/>
        <v>30.700000000000003</v>
      </c>
      <c r="G36" s="26"/>
    </row>
    <row r="37" spans="2:8" ht="74.099999999999994" customHeight="1" x14ac:dyDescent="0.3">
      <c r="F37" s="4">
        <f>SUM(F3:F36)</f>
        <v>7329.625</v>
      </c>
      <c r="G37"/>
    </row>
    <row r="38" spans="2:8" ht="131.1" customHeight="1" x14ac:dyDescent="0.3">
      <c r="G38"/>
    </row>
    <row r="39" spans="2:8" ht="87.6" customHeight="1" x14ac:dyDescent="0.3">
      <c r="G39"/>
    </row>
    <row r="40" spans="2:8" s="15" customFormat="1" x14ac:dyDescent="0.3">
      <c r="G40"/>
      <c r="H40" s="16"/>
    </row>
    <row r="41" spans="2:8" x14ac:dyDescent="0.3">
      <c r="G41"/>
    </row>
    <row r="42" spans="2:8" x14ac:dyDescent="0.3">
      <c r="G42"/>
    </row>
    <row r="43" spans="2:8" x14ac:dyDescent="0.3">
      <c r="G43"/>
    </row>
    <row r="44" spans="2:8" x14ac:dyDescent="0.3">
      <c r="G44"/>
    </row>
    <row r="45" spans="2:8" x14ac:dyDescent="0.3">
      <c r="G45"/>
    </row>
    <row r="46" spans="2:8" x14ac:dyDescent="0.3">
      <c r="G46"/>
    </row>
  </sheetData>
  <hyperlinks>
    <hyperlink ref="C12" r:id="rId1" xr:uid="{00000000-0004-0000-0100-000000000000}"/>
    <hyperlink ref="C13" r:id="rId2" location=".VZuiZJUw-po" xr:uid="{00000000-0004-0000-0100-000001000000}"/>
    <hyperlink ref="C15" r:id="rId3" xr:uid="{00000000-0004-0000-0100-000002000000}"/>
    <hyperlink ref="C23" r:id="rId4" xr:uid="{00000000-0004-0000-0100-000003000000}"/>
    <hyperlink ref="C26" r:id="rId5" xr:uid="{00000000-0004-0000-0100-000004000000}"/>
    <hyperlink ref="C24" r:id="rId6" xr:uid="{00000000-0004-0000-0100-000005000000}"/>
    <hyperlink ref="C14" r:id="rId7" xr:uid="{00000000-0004-0000-0100-000006000000}"/>
    <hyperlink ref="C10" r:id="rId8" xr:uid="{00000000-0004-0000-0100-000007000000}"/>
    <hyperlink ref="C28" r:id="rId9" xr:uid="{00000000-0004-0000-0100-000008000000}"/>
    <hyperlink ref="C30" r:id="rId10" xr:uid="{00000000-0004-0000-0100-000009000000}"/>
    <hyperlink ref="C31" r:id="rId11" xr:uid="{00000000-0004-0000-0100-00000A000000}"/>
    <hyperlink ref="C9" r:id="rId12" xr:uid="{00000000-0004-0000-0100-00000B000000}"/>
    <hyperlink ref="C8" r:id="rId13" xr:uid="{00000000-0004-0000-0100-00000C000000}"/>
    <hyperlink ref="C5" r:id="rId14" xr:uid="{00000000-0004-0000-0100-00000D000000}"/>
    <hyperlink ref="C6" r:id="rId15" xr:uid="{00000000-0004-0000-0100-00000E000000}"/>
    <hyperlink ref="C7" r:id="rId16" xr:uid="{00000000-0004-0000-0100-00000F000000}"/>
    <hyperlink ref="C16" r:id="rId17" xr:uid="{00000000-0004-0000-0100-000010000000}"/>
    <hyperlink ref="C17" r:id="rId18" xr:uid="{00000000-0004-0000-0100-000011000000}"/>
    <hyperlink ref="C18" r:id="rId19" xr:uid="{00000000-0004-0000-0100-000012000000}"/>
    <hyperlink ref="C21" r:id="rId20" xr:uid="{00000000-0004-0000-0100-000013000000}"/>
    <hyperlink ref="C22" r:id="rId21" xr:uid="{00000000-0004-0000-0100-000014000000}"/>
    <hyperlink ref="C27" r:id="rId22" xr:uid="{00000000-0004-0000-0100-000015000000}"/>
    <hyperlink ref="C32" r:id="rId23" xr:uid="{00000000-0004-0000-0100-000016000000}"/>
  </hyperlinks>
  <pageMargins left="0.45" right="0.2" top="0.5" bottom="0.5" header="0.3" footer="0.3"/>
  <pageSetup paperSize="9" scale="75" orientation="portrait" r:id="rId24"/>
  <drawing r:id="rId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D13" sqref="D13"/>
    </sheetView>
  </sheetViews>
  <sheetFormatPr defaultRowHeight="14.4"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Sheet1</vt:lpstr>
      <vt:lpstr>fara TVA</vt:lpstr>
      <vt:lpstr>Sheet2</vt:lpstr>
      <vt:lpstr>Sheet3</vt:lpstr>
      <vt:lpstr>Sheet1!Print_Area</vt:lpstr>
      <vt:lpstr>'fara TVA'!Print_Titles</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dc:creator>
  <cp:lastModifiedBy>Diana Urdea</cp:lastModifiedBy>
  <cp:lastPrinted>2022-04-21T05:20:21Z</cp:lastPrinted>
  <dcterms:created xsi:type="dcterms:W3CDTF">2015-07-07T08:15:42Z</dcterms:created>
  <dcterms:modified xsi:type="dcterms:W3CDTF">2022-04-21T05:20:40Z</dcterms:modified>
</cp:coreProperties>
</file>