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ndreea.jucan\Documents\"/>
    </mc:Choice>
  </mc:AlternateContent>
  <xr:revisionPtr revIDLastSave="0" documentId="13_ncr:1_{3E372BC9-24FC-4F17-8CEF-F71E4996B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L14" i="1"/>
  <c r="J14" i="1"/>
  <c r="H14" i="1"/>
  <c r="N9" i="1"/>
  <c r="L9" i="1"/>
  <c r="J9" i="1"/>
  <c r="H9" i="1"/>
  <c r="N19" i="1"/>
  <c r="L19" i="1"/>
  <c r="J19" i="1"/>
  <c r="H19" i="1"/>
</calcChain>
</file>

<file path=xl/sharedStrings.xml><?xml version="1.0" encoding="utf-8"?>
<sst xmlns="http://schemas.openxmlformats.org/spreadsheetml/2006/main" count="109" uniqueCount="79">
  <si>
    <t>Indicator</t>
  </si>
  <si>
    <t>Formula de calcul</t>
  </si>
  <si>
    <t>UM</t>
  </si>
  <si>
    <t>Nivel indicator</t>
  </si>
  <si>
    <t>Pondere</t>
  </si>
  <si>
    <t>Indicatori financiari 20%</t>
  </si>
  <si>
    <t xml:space="preserve">Marja profitului net </t>
  </si>
  <si>
    <t>%</t>
  </si>
  <si>
    <t xml:space="preserve">Perioada de recuperare a creanțelor </t>
  </si>
  <si>
    <t>creanțe/CAx nr. de zile ale perioadei</t>
  </si>
  <si>
    <t>zile</t>
  </si>
  <si>
    <t>lei</t>
  </si>
  <si>
    <t>Perioada de plata a datoriilor curente</t>
  </si>
  <si>
    <t>datorii curente/CA x nr.zile ale perioadei</t>
  </si>
  <si>
    <t>Cheltuieli totale la 1000 lei venituri</t>
  </si>
  <si>
    <t>cheltuieli totale/venituri totale*1000</t>
  </si>
  <si>
    <t>Gradul de ocupare al spațiilor</t>
  </si>
  <si>
    <t>suprafața închiriată/suprafața de închiriat</t>
  </si>
  <si>
    <t>min 75</t>
  </si>
  <si>
    <t>min 80</t>
  </si>
  <si>
    <t>min 82</t>
  </si>
  <si>
    <t>min 85</t>
  </si>
  <si>
    <t>Realizarea planului de investitii</t>
  </si>
  <si>
    <t>Calitatea serviciilor reflectat în gradul de satisfacție a cerințelor populației</t>
  </si>
  <si>
    <t>nr de sesizări soluționate/nr total sesizari</t>
  </si>
  <si>
    <t>Indicatori  guvernanță corporativă   50%</t>
  </si>
  <si>
    <t>Transparența privind publicarea pe pagina de internet a obligațiilor de raportare</t>
  </si>
  <si>
    <t>Cf. OUG 109/2011</t>
  </si>
  <si>
    <t>Dezvoltarea sistemului de control intern managerial</t>
  </si>
  <si>
    <t>Total ponderi %</t>
  </si>
  <si>
    <t>Indicatori operaționali    30%</t>
  </si>
  <si>
    <t>Nr.crt.</t>
  </si>
  <si>
    <t>profit net/CA net*100</t>
  </si>
  <si>
    <t>Productivitatea muncii</t>
  </si>
  <si>
    <t>CA/nr. mediu salariați</t>
  </si>
  <si>
    <t>min 95</t>
  </si>
  <si>
    <t>Nr.acțiuni realizate/nr. acțiuni cf. Programului anual de dezvoltare a sistemului de control intern managerial</t>
  </si>
  <si>
    <t>mii lei/nr.mediu salariați</t>
  </si>
  <si>
    <t>min 90</t>
  </si>
  <si>
    <t>min 13.5</t>
  </si>
  <si>
    <t>min 14.5</t>
  </si>
  <si>
    <t>min 16.5</t>
  </si>
  <si>
    <t>min 18.5</t>
  </si>
  <si>
    <t>max 870</t>
  </si>
  <si>
    <t>max 860</t>
  </si>
  <si>
    <t>max 850</t>
  </si>
  <si>
    <t>min 170</t>
  </si>
  <si>
    <t>min 200</t>
  </si>
  <si>
    <t>min 100</t>
  </si>
  <si>
    <t>planul de investiții realizat/planul de investiții aprobat în anul în curs</t>
  </si>
  <si>
    <t xml:space="preserve">max 880  </t>
  </si>
  <si>
    <t>min 150</t>
  </si>
  <si>
    <t>min 180</t>
  </si>
  <si>
    <t>min 13</t>
  </si>
  <si>
    <t>max 890</t>
  </si>
  <si>
    <t>min 155</t>
  </si>
  <si>
    <t>min 73</t>
  </si>
  <si>
    <t>min 78</t>
  </si>
  <si>
    <t>max 55</t>
  </si>
  <si>
    <t>max 50</t>
  </si>
  <si>
    <t>max 45</t>
  </si>
  <si>
    <t>max 52</t>
  </si>
  <si>
    <t>max 48</t>
  </si>
  <si>
    <t>Elaborarea si prezentarea la timp a rapoartelor trimestriale, semestriale și anuale privind execuția mandatului conform legislației și a contractului de mandat, inclusiv a indicatorilor de performanță</t>
  </si>
  <si>
    <t>respectare termene din OUG 109/2012; contract mandat; HCJ</t>
  </si>
  <si>
    <t>ROMÂNIA</t>
  </si>
  <si>
    <t>JUDEȚUL CLUJ</t>
  </si>
  <si>
    <t>CONSILIUL JUDEȚEAN</t>
  </si>
  <si>
    <t>ANEXA NR. 1</t>
  </si>
  <si>
    <t>la Hotărârea  nr. _____/2022</t>
  </si>
  <si>
    <t xml:space="preserve">       </t>
  </si>
  <si>
    <t xml:space="preserve"> Contrasemnează:</t>
  </si>
  <si>
    <t xml:space="preserve"> SECRETAR GENERAL AL JUDEŢULUI,</t>
  </si>
  <si>
    <t>Simona Gaci</t>
  </si>
  <si>
    <t xml:space="preserve"> Alin Tişe    </t>
  </si>
  <si>
    <t>PREŞEDINTE,</t>
  </si>
  <si>
    <r>
      <t xml:space="preserve">                </t>
    </r>
    <r>
      <rPr>
        <b/>
        <sz val="10"/>
        <color theme="1"/>
        <rFont val="Montserrat Light"/>
      </rPr>
      <t>Indicatori cheie de performanță pentru administratorii societății Centrul Agro Transilvania S.A.</t>
    </r>
  </si>
  <si>
    <r>
      <t>Notă:</t>
    </r>
    <r>
      <rPr>
        <sz val="10"/>
        <color theme="1"/>
        <rFont val="Montserrat Light"/>
      </rPr>
      <t xml:space="preserve"> Indicatorii vor fi calculați în conformitate cu datele din situațiile financiare/balanța de verificare.</t>
    </r>
  </si>
  <si>
    <r>
      <t xml:space="preserve">   </t>
    </r>
    <r>
      <rPr>
        <sz val="10"/>
        <color theme="1"/>
        <rFont val="Montserrat Light"/>
      </rPr>
      <t xml:space="preserve">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</si>
</sst>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ontserrat Light"/>
    </font>
    <font>
      <sz val="10"/>
      <color theme="1"/>
      <name val="Montserrat Light"/>
    </font>
    <font>
      <b/>
      <sz val="10"/>
      <color theme="1"/>
      <name val="Montserrat Light"/>
    </font>
    <font>
      <b/>
      <sz val="10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8" xfId="0" applyFont="1" applyFill="1" applyBorder="1" applyAlignment="1"/>
    <xf numFmtId="0" fontId="3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0" workbookViewId="0">
      <selection activeCell="B15" sqref="B15"/>
    </sheetView>
  </sheetViews>
  <sheetFormatPr defaultRowHeight="15" x14ac:dyDescent="0.25"/>
  <cols>
    <col min="1" max="1" width="4.140625" style="1" customWidth="1"/>
    <col min="2" max="2" width="27.85546875" customWidth="1"/>
    <col min="3" max="3" width="26.42578125" customWidth="1"/>
    <col min="4" max="4" width="12.140625" customWidth="1"/>
    <col min="5" max="5" width="13.28515625" style="1" customWidth="1"/>
    <col min="6" max="6" width="9.42578125" style="1" customWidth="1"/>
    <col min="7" max="7" width="13.85546875" customWidth="1"/>
    <col min="8" max="8" width="9.28515625" customWidth="1"/>
    <col min="9" max="9" width="11" customWidth="1"/>
    <col min="10" max="10" width="9.42578125" customWidth="1"/>
    <col min="11" max="11" width="12.140625" customWidth="1"/>
    <col min="12" max="12" width="10.42578125" customWidth="1"/>
    <col min="13" max="13" width="12.28515625" customWidth="1"/>
    <col min="14" max="14" width="9.7109375" customWidth="1"/>
  </cols>
  <sheetData>
    <row r="1" spans="1:16" s="1" customFormat="1" ht="15.75" x14ac:dyDescent="0.3">
      <c r="A1" s="7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44" t="s">
        <v>68</v>
      </c>
      <c r="M1" s="44"/>
      <c r="N1" s="44"/>
    </row>
    <row r="2" spans="1:16" ht="18.75" customHeight="1" x14ac:dyDescent="0.3">
      <c r="A2" s="7" t="s">
        <v>66</v>
      </c>
      <c r="B2" s="7"/>
      <c r="C2" s="35"/>
      <c r="D2" s="7"/>
      <c r="E2" s="7"/>
      <c r="F2" s="7"/>
      <c r="G2" s="7"/>
      <c r="H2" s="7"/>
      <c r="I2" s="7"/>
      <c r="J2" s="7"/>
      <c r="K2" s="7"/>
      <c r="L2" s="55" t="s">
        <v>69</v>
      </c>
      <c r="M2" s="55"/>
      <c r="N2" s="55"/>
    </row>
    <row r="3" spans="1:16" ht="15.75" x14ac:dyDescent="0.3">
      <c r="A3" s="7" t="s">
        <v>67</v>
      </c>
      <c r="B3" s="7"/>
      <c r="C3" s="35"/>
      <c r="D3" s="7"/>
      <c r="E3" s="7"/>
      <c r="F3" s="7"/>
      <c r="G3" s="7"/>
      <c r="H3" s="7"/>
      <c r="I3" s="7"/>
      <c r="J3" s="7"/>
      <c r="K3" s="7"/>
      <c r="L3" s="52"/>
      <c r="M3" s="52"/>
      <c r="N3" s="52"/>
    </row>
    <row r="4" spans="1:16" ht="15.75" x14ac:dyDescent="0.3">
      <c r="A4" s="6"/>
      <c r="B4" s="47" t="s">
        <v>76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3">
      <c r="A5" s="6"/>
      <c r="B5" s="6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6" ht="31.5" customHeight="1" x14ac:dyDescent="0.3">
      <c r="A6" s="56" t="s">
        <v>31</v>
      </c>
      <c r="B6" s="48" t="s">
        <v>0</v>
      </c>
      <c r="C6" s="49" t="s">
        <v>1</v>
      </c>
      <c r="D6" s="50" t="s">
        <v>2</v>
      </c>
      <c r="E6" s="53">
        <v>2022</v>
      </c>
      <c r="F6" s="54"/>
      <c r="G6" s="51">
        <v>2023</v>
      </c>
      <c r="H6" s="51"/>
      <c r="I6" s="51">
        <v>2024</v>
      </c>
      <c r="J6" s="51"/>
      <c r="K6" s="51">
        <v>2025</v>
      </c>
      <c r="L6" s="51"/>
      <c r="M6" s="51">
        <v>2026</v>
      </c>
      <c r="N6" s="51"/>
    </row>
    <row r="7" spans="1:16" ht="39" customHeight="1" x14ac:dyDescent="0.3">
      <c r="A7" s="57"/>
      <c r="B7" s="48"/>
      <c r="C7" s="49"/>
      <c r="D7" s="50"/>
      <c r="E7" s="36" t="s">
        <v>3</v>
      </c>
      <c r="F7" s="37" t="s">
        <v>4</v>
      </c>
      <c r="G7" s="36" t="s">
        <v>3</v>
      </c>
      <c r="H7" s="37" t="s">
        <v>4</v>
      </c>
      <c r="I7" s="36" t="s">
        <v>3</v>
      </c>
      <c r="J7" s="37" t="s">
        <v>4</v>
      </c>
      <c r="K7" s="36" t="s">
        <v>3</v>
      </c>
      <c r="L7" s="37" t="s">
        <v>4</v>
      </c>
      <c r="M7" s="36" t="s">
        <v>3</v>
      </c>
      <c r="N7" s="37" t="s">
        <v>4</v>
      </c>
    </row>
    <row r="8" spans="1:16" ht="24" customHeight="1" x14ac:dyDescent="0.3">
      <c r="A8" s="9"/>
      <c r="B8" s="10">
        <v>2</v>
      </c>
      <c r="C8" s="11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</row>
    <row r="9" spans="1:16" ht="26.25" customHeight="1" x14ac:dyDescent="0.3">
      <c r="A9" s="58" t="s">
        <v>5</v>
      </c>
      <c r="B9" s="59"/>
      <c r="C9" s="13"/>
      <c r="D9" s="14"/>
      <c r="E9" s="14"/>
      <c r="F9" s="15">
        <v>20</v>
      </c>
      <c r="G9" s="14"/>
      <c r="H9" s="15">
        <f>H10+H11+H12+H13</f>
        <v>20</v>
      </c>
      <c r="I9" s="16"/>
      <c r="J9" s="15">
        <f>J10+J11+J12+J13</f>
        <v>20</v>
      </c>
      <c r="K9" s="16"/>
      <c r="L9" s="15">
        <f>L10+L11+L12+L13</f>
        <v>20</v>
      </c>
      <c r="M9" s="16"/>
      <c r="N9" s="15">
        <f>N10+N11+N12+N13</f>
        <v>20</v>
      </c>
    </row>
    <row r="10" spans="1:16" ht="30.75" customHeight="1" x14ac:dyDescent="0.25">
      <c r="A10" s="17">
        <v>1</v>
      </c>
      <c r="B10" s="38" t="s">
        <v>6</v>
      </c>
      <c r="C10" s="5" t="s">
        <v>32</v>
      </c>
      <c r="D10" s="17" t="s">
        <v>7</v>
      </c>
      <c r="E10" s="17" t="s">
        <v>53</v>
      </c>
      <c r="F10" s="17">
        <v>5</v>
      </c>
      <c r="G10" s="18" t="s">
        <v>39</v>
      </c>
      <c r="H10" s="5">
        <v>5</v>
      </c>
      <c r="I10" s="5" t="s">
        <v>40</v>
      </c>
      <c r="J10" s="5">
        <v>5</v>
      </c>
      <c r="K10" s="5" t="s">
        <v>41</v>
      </c>
      <c r="L10" s="5">
        <v>5</v>
      </c>
      <c r="M10" s="5" t="s">
        <v>42</v>
      </c>
      <c r="N10" s="5">
        <v>5</v>
      </c>
      <c r="O10" s="3"/>
      <c r="P10" s="4"/>
    </row>
    <row r="11" spans="1:16" ht="34.5" customHeight="1" x14ac:dyDescent="0.25">
      <c r="A11" s="17">
        <v>2</v>
      </c>
      <c r="B11" s="39" t="s">
        <v>8</v>
      </c>
      <c r="C11" s="19" t="s">
        <v>9</v>
      </c>
      <c r="D11" s="20" t="s">
        <v>10</v>
      </c>
      <c r="E11" s="20" t="s">
        <v>58</v>
      </c>
      <c r="F11" s="20">
        <v>5</v>
      </c>
      <c r="G11" s="19" t="s">
        <v>61</v>
      </c>
      <c r="H11" s="19">
        <v>5</v>
      </c>
      <c r="I11" s="19" t="s">
        <v>59</v>
      </c>
      <c r="J11" s="19">
        <v>5</v>
      </c>
      <c r="K11" s="19" t="s">
        <v>62</v>
      </c>
      <c r="L11" s="19">
        <v>5</v>
      </c>
      <c r="M11" s="19" t="s">
        <v>60</v>
      </c>
      <c r="N11" s="19">
        <v>5</v>
      </c>
    </row>
    <row r="12" spans="1:16" ht="36.75" customHeight="1" x14ac:dyDescent="0.25">
      <c r="A12" s="17">
        <v>3</v>
      </c>
      <c r="B12" s="39" t="s">
        <v>12</v>
      </c>
      <c r="C12" s="19" t="s">
        <v>13</v>
      </c>
      <c r="D12" s="20" t="s">
        <v>10</v>
      </c>
      <c r="E12" s="20" t="s">
        <v>58</v>
      </c>
      <c r="F12" s="20">
        <v>5</v>
      </c>
      <c r="G12" s="19" t="s">
        <v>61</v>
      </c>
      <c r="H12" s="19">
        <v>5</v>
      </c>
      <c r="I12" s="19" t="s">
        <v>59</v>
      </c>
      <c r="J12" s="19">
        <v>5</v>
      </c>
      <c r="K12" s="19" t="s">
        <v>62</v>
      </c>
      <c r="L12" s="19">
        <v>5</v>
      </c>
      <c r="M12" s="19" t="s">
        <v>60</v>
      </c>
      <c r="N12" s="19">
        <v>5</v>
      </c>
    </row>
    <row r="13" spans="1:16" ht="30" customHeight="1" x14ac:dyDescent="0.25">
      <c r="A13" s="17">
        <v>4</v>
      </c>
      <c r="B13" s="40" t="s">
        <v>14</v>
      </c>
      <c r="C13" s="5" t="s">
        <v>15</v>
      </c>
      <c r="D13" s="17" t="s">
        <v>11</v>
      </c>
      <c r="E13" s="17" t="s">
        <v>54</v>
      </c>
      <c r="F13" s="17">
        <v>5</v>
      </c>
      <c r="G13" s="18" t="s">
        <v>50</v>
      </c>
      <c r="H13" s="18">
        <v>5</v>
      </c>
      <c r="I13" s="18" t="s">
        <v>43</v>
      </c>
      <c r="J13" s="18">
        <v>5</v>
      </c>
      <c r="K13" s="18" t="s">
        <v>44</v>
      </c>
      <c r="L13" s="18">
        <v>5</v>
      </c>
      <c r="M13" s="18" t="s">
        <v>45</v>
      </c>
      <c r="N13" s="5">
        <v>5</v>
      </c>
      <c r="O13" s="2"/>
    </row>
    <row r="14" spans="1:16" ht="22.5" customHeight="1" x14ac:dyDescent="0.3">
      <c r="A14" s="60" t="s">
        <v>30</v>
      </c>
      <c r="B14" s="61"/>
      <c r="C14" s="62"/>
      <c r="D14" s="21"/>
      <c r="E14" s="21"/>
      <c r="F14" s="22">
        <v>30</v>
      </c>
      <c r="G14" s="21"/>
      <c r="H14" s="23">
        <f>H15+H16+H17+H18</f>
        <v>30</v>
      </c>
      <c r="I14" s="24"/>
      <c r="J14" s="23">
        <f>J15+J16+J17+J18</f>
        <v>30</v>
      </c>
      <c r="K14" s="24"/>
      <c r="L14" s="23">
        <f>L15+L16+L17+L18</f>
        <v>30</v>
      </c>
      <c r="M14" s="24"/>
      <c r="N14" s="23">
        <f>N15+N16+N17+N18</f>
        <v>30</v>
      </c>
    </row>
    <row r="15" spans="1:16" ht="45" customHeight="1" x14ac:dyDescent="0.25">
      <c r="A15" s="17">
        <v>1</v>
      </c>
      <c r="B15" s="41" t="s">
        <v>33</v>
      </c>
      <c r="C15" s="17" t="s">
        <v>34</v>
      </c>
      <c r="D15" s="5" t="s">
        <v>37</v>
      </c>
      <c r="E15" s="5" t="s">
        <v>51</v>
      </c>
      <c r="F15" s="5">
        <v>10</v>
      </c>
      <c r="G15" s="25" t="s">
        <v>55</v>
      </c>
      <c r="H15" s="25">
        <v>10</v>
      </c>
      <c r="I15" s="25" t="s">
        <v>46</v>
      </c>
      <c r="J15" s="25">
        <v>10</v>
      </c>
      <c r="K15" s="25" t="s">
        <v>52</v>
      </c>
      <c r="L15" s="25">
        <v>10</v>
      </c>
      <c r="M15" s="25" t="s">
        <v>47</v>
      </c>
      <c r="N15" s="17">
        <v>10</v>
      </c>
    </row>
    <row r="16" spans="1:16" s="1" customFormat="1" ht="51.75" customHeight="1" x14ac:dyDescent="0.25">
      <c r="A16" s="17">
        <v>2</v>
      </c>
      <c r="B16" s="42" t="s">
        <v>16</v>
      </c>
      <c r="C16" s="26" t="s">
        <v>17</v>
      </c>
      <c r="D16" s="27" t="s">
        <v>7</v>
      </c>
      <c r="E16" s="27" t="s">
        <v>56</v>
      </c>
      <c r="F16" s="27">
        <v>10</v>
      </c>
      <c r="G16" s="28" t="s">
        <v>18</v>
      </c>
      <c r="H16" s="26">
        <v>10</v>
      </c>
      <c r="I16" s="26" t="s">
        <v>19</v>
      </c>
      <c r="J16" s="26">
        <v>10</v>
      </c>
      <c r="K16" s="26" t="s">
        <v>20</v>
      </c>
      <c r="L16" s="26">
        <v>10</v>
      </c>
      <c r="M16" s="26" t="s">
        <v>21</v>
      </c>
      <c r="N16" s="5">
        <v>10</v>
      </c>
      <c r="O16" s="3"/>
    </row>
    <row r="17" spans="1:16" ht="54" customHeight="1" x14ac:dyDescent="0.25">
      <c r="A17" s="17">
        <v>3</v>
      </c>
      <c r="B17" s="38" t="s">
        <v>22</v>
      </c>
      <c r="C17" s="5" t="s">
        <v>49</v>
      </c>
      <c r="D17" s="17" t="s">
        <v>7</v>
      </c>
      <c r="E17" s="17" t="s">
        <v>57</v>
      </c>
      <c r="F17" s="17">
        <v>5</v>
      </c>
      <c r="G17" s="18" t="s">
        <v>19</v>
      </c>
      <c r="H17" s="5">
        <v>5</v>
      </c>
      <c r="I17" s="5" t="s">
        <v>21</v>
      </c>
      <c r="J17" s="5">
        <v>5</v>
      </c>
      <c r="K17" s="5" t="s">
        <v>38</v>
      </c>
      <c r="L17" s="5">
        <v>5</v>
      </c>
      <c r="M17" s="5" t="s">
        <v>35</v>
      </c>
      <c r="N17" s="5">
        <v>5</v>
      </c>
      <c r="O17" s="3"/>
      <c r="P17" s="4"/>
    </row>
    <row r="18" spans="1:16" ht="56.25" customHeight="1" x14ac:dyDescent="0.3">
      <c r="A18" s="17">
        <v>4</v>
      </c>
      <c r="B18" s="43" t="s">
        <v>23</v>
      </c>
      <c r="C18" s="5" t="s">
        <v>24</v>
      </c>
      <c r="D18" s="17" t="s">
        <v>7</v>
      </c>
      <c r="E18" s="17" t="s">
        <v>48</v>
      </c>
      <c r="F18" s="17">
        <v>5</v>
      </c>
      <c r="G18" s="5" t="s">
        <v>48</v>
      </c>
      <c r="H18" s="5">
        <v>5</v>
      </c>
      <c r="I18" s="5" t="s">
        <v>48</v>
      </c>
      <c r="J18" s="5">
        <v>5</v>
      </c>
      <c r="K18" s="5" t="s">
        <v>48</v>
      </c>
      <c r="L18" s="5">
        <v>5</v>
      </c>
      <c r="M18" s="5" t="s">
        <v>48</v>
      </c>
      <c r="N18" s="5">
        <v>5</v>
      </c>
    </row>
    <row r="19" spans="1:16" ht="24" customHeight="1" x14ac:dyDescent="0.3">
      <c r="A19" s="60" t="s">
        <v>25</v>
      </c>
      <c r="B19" s="61"/>
      <c r="C19" s="62"/>
      <c r="D19" s="24"/>
      <c r="E19" s="24"/>
      <c r="F19" s="23">
        <v>50</v>
      </c>
      <c r="G19" s="24"/>
      <c r="H19" s="23">
        <f>H20+H21+H22</f>
        <v>50</v>
      </c>
      <c r="I19" s="23"/>
      <c r="J19" s="23">
        <f>J20+J21+J22</f>
        <v>50</v>
      </c>
      <c r="K19" s="23"/>
      <c r="L19" s="23">
        <f>L20+L21+L22</f>
        <v>50</v>
      </c>
      <c r="M19" s="23"/>
      <c r="N19" s="23">
        <f>N20+N21+N22</f>
        <v>50</v>
      </c>
    </row>
    <row r="20" spans="1:16" ht="67.5" customHeight="1" x14ac:dyDescent="0.25">
      <c r="A20" s="17">
        <v>1</v>
      </c>
      <c r="B20" s="38" t="s">
        <v>26</v>
      </c>
      <c r="C20" s="5" t="s">
        <v>27</v>
      </c>
      <c r="D20" s="17" t="s">
        <v>7</v>
      </c>
      <c r="E20" s="17" t="s">
        <v>48</v>
      </c>
      <c r="F20" s="17">
        <v>20</v>
      </c>
      <c r="G20" s="5">
        <v>100</v>
      </c>
      <c r="H20" s="5">
        <v>20</v>
      </c>
      <c r="I20" s="5">
        <v>100</v>
      </c>
      <c r="J20" s="5">
        <v>20</v>
      </c>
      <c r="K20" s="5">
        <v>100</v>
      </c>
      <c r="L20" s="5">
        <v>20</v>
      </c>
      <c r="M20" s="5">
        <v>100</v>
      </c>
      <c r="N20" s="5">
        <v>20</v>
      </c>
    </row>
    <row r="21" spans="1:16" ht="124.5" customHeight="1" x14ac:dyDescent="0.25">
      <c r="A21" s="17">
        <v>2</v>
      </c>
      <c r="B21" s="38" t="s">
        <v>63</v>
      </c>
      <c r="C21" s="5" t="s">
        <v>64</v>
      </c>
      <c r="D21" s="17" t="s">
        <v>7</v>
      </c>
      <c r="E21" s="17" t="s">
        <v>48</v>
      </c>
      <c r="F21" s="17">
        <v>20</v>
      </c>
      <c r="G21" s="5">
        <v>100</v>
      </c>
      <c r="H21" s="5">
        <v>20</v>
      </c>
      <c r="I21" s="5">
        <v>100</v>
      </c>
      <c r="J21" s="5">
        <v>20</v>
      </c>
      <c r="K21" s="5">
        <v>100</v>
      </c>
      <c r="L21" s="5">
        <v>20</v>
      </c>
      <c r="M21" s="5">
        <v>100</v>
      </c>
      <c r="N21" s="5">
        <v>20</v>
      </c>
    </row>
    <row r="22" spans="1:16" ht="85.5" customHeight="1" x14ac:dyDescent="0.25">
      <c r="A22" s="17">
        <v>3</v>
      </c>
      <c r="B22" s="38" t="s">
        <v>28</v>
      </c>
      <c r="C22" s="5" t="s">
        <v>36</v>
      </c>
      <c r="D22" s="17" t="s">
        <v>7</v>
      </c>
      <c r="E22" s="17" t="s">
        <v>48</v>
      </c>
      <c r="F22" s="17">
        <v>10</v>
      </c>
      <c r="G22" s="5">
        <v>100</v>
      </c>
      <c r="H22" s="5">
        <v>10</v>
      </c>
      <c r="I22" s="5">
        <v>100</v>
      </c>
      <c r="J22" s="5">
        <v>10</v>
      </c>
      <c r="K22" s="5">
        <v>100</v>
      </c>
      <c r="L22" s="5">
        <v>10</v>
      </c>
      <c r="M22" s="5">
        <v>100</v>
      </c>
      <c r="N22" s="5">
        <v>10</v>
      </c>
    </row>
    <row r="23" spans="1:16" ht="27.75" customHeight="1" x14ac:dyDescent="0.3">
      <c r="A23" s="9"/>
      <c r="B23" s="63" t="s">
        <v>29</v>
      </c>
      <c r="C23" s="64"/>
      <c r="D23" s="29"/>
      <c r="E23" s="29"/>
      <c r="F23" s="29"/>
      <c r="G23" s="9"/>
      <c r="H23" s="12"/>
      <c r="I23" s="12"/>
      <c r="J23" s="12"/>
      <c r="K23" s="12"/>
      <c r="L23" s="12"/>
      <c r="M23" s="12"/>
      <c r="N23" s="12"/>
    </row>
    <row r="24" spans="1:16" ht="27" customHeight="1" x14ac:dyDescent="0.3">
      <c r="A24" s="6"/>
      <c r="B24" s="45" t="s">
        <v>77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30"/>
    </row>
    <row r="25" spans="1:16" ht="15.75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6" ht="15.75" x14ac:dyDescent="0.3">
      <c r="A26" s="6"/>
      <c r="B26" s="3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6" ht="15.75" x14ac:dyDescent="0.3">
      <c r="A27" s="6"/>
      <c r="B27" s="32" t="s">
        <v>70</v>
      </c>
      <c r="C27" s="6"/>
      <c r="D27" s="6"/>
      <c r="E27" s="6"/>
      <c r="F27" s="6"/>
      <c r="G27" s="6"/>
      <c r="H27" s="6"/>
      <c r="I27" s="6"/>
      <c r="J27" s="6"/>
      <c r="K27" s="44" t="s">
        <v>71</v>
      </c>
      <c r="L27" s="44"/>
      <c r="M27" s="44"/>
      <c r="N27" s="44"/>
    </row>
    <row r="28" spans="1:16" ht="15.75" x14ac:dyDescent="0.3">
      <c r="A28" s="6"/>
      <c r="B28" s="33" t="s">
        <v>75</v>
      </c>
      <c r="C28" s="6"/>
      <c r="D28" s="6"/>
      <c r="E28" s="6"/>
      <c r="F28" s="34" t="s">
        <v>70</v>
      </c>
      <c r="G28" s="6"/>
      <c r="H28" s="6"/>
      <c r="I28" s="6"/>
      <c r="J28" s="6"/>
      <c r="K28" s="44" t="s">
        <v>72</v>
      </c>
      <c r="L28" s="44"/>
      <c r="M28" s="44"/>
      <c r="N28" s="44"/>
    </row>
    <row r="29" spans="1:16" ht="15.75" x14ac:dyDescent="0.3">
      <c r="A29" s="6"/>
      <c r="B29" s="33" t="s">
        <v>74</v>
      </c>
      <c r="C29" s="34" t="s">
        <v>78</v>
      </c>
      <c r="D29" s="6"/>
      <c r="E29" s="6"/>
      <c r="F29" s="6"/>
      <c r="G29" s="6"/>
      <c r="H29" s="6"/>
      <c r="I29" s="6"/>
      <c r="J29" s="6"/>
      <c r="K29" s="44" t="s">
        <v>73</v>
      </c>
      <c r="L29" s="44"/>
      <c r="M29" s="44"/>
      <c r="N29" s="44"/>
    </row>
  </sheetData>
  <mergeCells count="21">
    <mergeCell ref="A6:A7"/>
    <mergeCell ref="A9:B9"/>
    <mergeCell ref="A14:C14"/>
    <mergeCell ref="A19:C19"/>
    <mergeCell ref="B23:C23"/>
    <mergeCell ref="L1:N1"/>
    <mergeCell ref="K28:N28"/>
    <mergeCell ref="K27:N27"/>
    <mergeCell ref="K29:N29"/>
    <mergeCell ref="B24:M24"/>
    <mergeCell ref="B4:N4"/>
    <mergeCell ref="B6:B7"/>
    <mergeCell ref="C6:C7"/>
    <mergeCell ref="D6:D7"/>
    <mergeCell ref="G6:H6"/>
    <mergeCell ref="I6:J6"/>
    <mergeCell ref="K6:L6"/>
    <mergeCell ref="M6:N6"/>
    <mergeCell ref="L3:N3"/>
    <mergeCell ref="E6:F6"/>
    <mergeCell ref="L2:N2"/>
  </mergeCells>
  <phoneticPr fontId="1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Andreea Jucan</cp:lastModifiedBy>
  <cp:lastPrinted>2022-12-06T08:21:29Z</cp:lastPrinted>
  <dcterms:created xsi:type="dcterms:W3CDTF">2015-06-05T18:19:34Z</dcterms:created>
  <dcterms:modified xsi:type="dcterms:W3CDTF">2022-12-06T08:35:51Z</dcterms:modified>
</cp:coreProperties>
</file>