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" windowWidth="7490" windowHeight="4140" activeTab="0"/>
  </bookViews>
  <sheets>
    <sheet name="anexa_18___contul_de_executie_a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<sst xmlns="http://schemas.openxmlformats.org/spreadsheetml/2006/main" count="56" uniqueCount="40">
  <si>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ROMÂNIA</t>
  </si>
  <si>
    <t>JUDEŢUL CLUJ</t>
  </si>
  <si>
    <t>CONSILIUL JUDEŢEAN</t>
  </si>
  <si>
    <t>Nr.
crt.</t>
  </si>
  <si>
    <t>Denumire indicator</t>
  </si>
  <si>
    <t>Cod ind.</t>
  </si>
  <si>
    <t>Prevederi bugetare iniţiale</t>
  </si>
  <si>
    <t>Prevederi bugetare definitive</t>
  </si>
  <si>
    <t xml:space="preserve">        Contrasemnează:</t>
  </si>
  <si>
    <t xml:space="preserve">          SIMONA GACI</t>
  </si>
  <si>
    <t>Plăţi realizate</t>
  </si>
  <si>
    <t xml:space="preserve">                              PREŞEDINTE,</t>
  </si>
  <si>
    <t xml:space="preserve">                                 ALIN TIȘE</t>
  </si>
  <si>
    <t>mii lei</t>
  </si>
  <si>
    <t>CONTUL DE EXECUŢIE AL BUGETULUI CREDITELOR INTERNE-CHELTUIELI</t>
  </si>
  <si>
    <t>TOTAL CHELTUIELI (50.07+59.07+63.07+70.07+74.07+79.07)</t>
  </si>
  <si>
    <t>Partea V-a ACTIUNI ECONOMICE  (cod 80.07+81.07+83.07+84.07+87.07)</t>
  </si>
  <si>
    <t>Transporturi ( cod 84.07.03+84.07.06+84.07.50)</t>
  </si>
  <si>
    <t>CHELTUIELILE SECTIUNII DE DEZVOLTARE (cod 50.07+59.07+63.07+70.07+74.07+79.07)</t>
  </si>
  <si>
    <t>Partea IV-a SERVICII ȘI DEZVOLTARE PUBLICĂ, LOCUINȚE, MEDIU ȘI APE (cod 70.07+ 74.07)</t>
  </si>
  <si>
    <t>Protecția mediului (cod 74.07.03+74.07.05+74.07.06)</t>
  </si>
  <si>
    <t>Salubritate și gestiunea deșeurilor (cod 74.07.05.01+74.07.05.02)</t>
  </si>
  <si>
    <t>Colectarea, tratarea și distrugerea deșeurilor</t>
  </si>
  <si>
    <t>Acțiuni generale economice, comerciale și de muncă (cod 80.07.01)</t>
  </si>
  <si>
    <t>Acțiuni generale economice și comerciale (cod 80.07.01.06+80.07.01.10)</t>
  </si>
  <si>
    <t>Programe de dezvoltare regională și socială</t>
  </si>
  <si>
    <t xml:space="preserve">Partea a III a CHELTUIELI SOCIAL-CULTURALE(cod 65.07+66.07+67.07+68.07) </t>
  </si>
  <si>
    <t>Învățământ (cod 65.07.03+ la cod 65.07.05+65.07.07+65.07.11+65.07.50)</t>
  </si>
  <si>
    <t>Alte cheltuieli în domeniul învățmantului</t>
  </si>
  <si>
    <t>Sănătate (66.07.06+66.07.08+66.07.50)</t>
  </si>
  <si>
    <t>Alte cheltuieli în domeniul sănătatii (cod 66.07.50.50)</t>
  </si>
  <si>
    <t>Alte institutii si actiuni sanitare</t>
  </si>
  <si>
    <t>Cultura, recreere, religie (cod 67.07.03+67.07.05+67.07.50)</t>
  </si>
  <si>
    <t>Alte servicii in domeniile culturii, recreerii, religiei</t>
  </si>
  <si>
    <t>Transport rutier (cod 84.07.03.01 la 84.07.03.03)</t>
  </si>
  <si>
    <t>Drumuri si poduri</t>
  </si>
  <si>
    <t xml:space="preserve">     SECRETAR GENERAL AL JUDEŢULUI</t>
  </si>
  <si>
    <t xml:space="preserve"> la data de 31.12.2022</t>
  </si>
  <si>
    <t xml:space="preserve">               la Hotărârea nr.      /2023</t>
  </si>
  <si>
    <t xml:space="preserve">               Anexa 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</si>
</sst>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Montserrat Light"/>
      <family val="0"/>
    </font>
    <font>
      <sz val="11"/>
      <name val="Montserrat Light"/>
      <family val="0"/>
    </font>
    <font>
      <b/>
      <sz val="12"/>
      <name val="Montserrat ExtraLight"/>
      <family val="0"/>
    </font>
    <font>
      <sz val="12"/>
      <name val="Montserrat ExtraLight"/>
      <family val="0"/>
    </font>
    <font>
      <b/>
      <sz val="12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1" max="1" width="5.8515625" style="2" customWidth="1"/>
    <col min="2" max="2" width="46.00390625" style="3" customWidth="1"/>
    <col min="3" max="3" width="12.140625" style="2" customWidth="1"/>
    <col min="4" max="4" width="12.140625" style="4" customWidth="1"/>
    <col min="5" max="5" width="12.421875" style="4" customWidth="1"/>
    <col min="6" max="6" width="12.140625" style="4" customWidth="1"/>
    <col min="7" max="16384" width="9.140625" style="2" customWidth="1"/>
  </cols>
  <sheetData>
    <row r="1" spans="1:9" ht="18">
      <c r="A1" s="57" t="s">
        <v>0</v>
      </c>
      <c r="B1" s="57"/>
      <c r="C1" s="5"/>
      <c r="D1" s="43" t="s">
        <v>39</v>
      </c>
      <c r="E1" s="44"/>
      <c r="F1" s="44"/>
      <c r="G1" s="40"/>
      <c r="H1" s="1"/>
      <c r="I1" s="1"/>
    </row>
    <row r="2" spans="1:9" ht="18">
      <c r="A2" s="57" t="s">
        <v>1</v>
      </c>
      <c r="B2" s="57"/>
      <c r="C2" s="5"/>
      <c r="D2" s="45" t="s">
        <v>38</v>
      </c>
      <c r="E2" s="45"/>
      <c r="F2" s="44"/>
      <c r="G2" s="40"/>
      <c r="H2" s="1"/>
      <c r="I2" s="1"/>
    </row>
    <row r="3" spans="1:9" ht="18">
      <c r="A3" s="57" t="s">
        <v>2</v>
      </c>
      <c r="B3" s="57"/>
      <c r="C3" s="5"/>
      <c r="D3" s="5"/>
      <c r="E3" s="5"/>
      <c r="F3" s="5"/>
      <c r="G3" s="41"/>
      <c r="H3" s="1"/>
      <c r="I3" s="1"/>
    </row>
    <row r="4" spans="1:7" ht="18">
      <c r="A4" s="6"/>
      <c r="B4" s="7"/>
      <c r="C4" s="6"/>
      <c r="D4" s="8"/>
      <c r="E4" s="8"/>
      <c r="F4" s="8"/>
      <c r="G4" s="42"/>
    </row>
    <row r="5" spans="1:6" ht="16.5">
      <c r="A5" s="56" t="s">
        <v>14</v>
      </c>
      <c r="B5" s="56"/>
      <c r="C5" s="56"/>
      <c r="D5" s="56"/>
      <c r="E5" s="56"/>
      <c r="F5" s="56"/>
    </row>
    <row r="6" spans="1:6" ht="16.5">
      <c r="A6" s="56" t="s">
        <v>37</v>
      </c>
      <c r="B6" s="56"/>
      <c r="C6" s="56"/>
      <c r="D6" s="56"/>
      <c r="E6" s="56"/>
      <c r="F6" s="56"/>
    </row>
    <row r="7" spans="1:6" ht="16.5" thickBot="1">
      <c r="A7" s="6"/>
      <c r="B7" s="9"/>
      <c r="C7" s="6"/>
      <c r="D7" s="8"/>
      <c r="E7" s="8"/>
      <c r="F7" s="10" t="s">
        <v>13</v>
      </c>
    </row>
    <row r="8" spans="1:7" ht="12.75" customHeight="1">
      <c r="A8" s="58" t="s">
        <v>3</v>
      </c>
      <c r="B8" s="60" t="s">
        <v>4</v>
      </c>
      <c r="C8" s="51" t="s">
        <v>5</v>
      </c>
      <c r="D8" s="62" t="s">
        <v>6</v>
      </c>
      <c r="E8" s="51" t="s">
        <v>7</v>
      </c>
      <c r="F8" s="53" t="s">
        <v>10</v>
      </c>
      <c r="G8" s="55"/>
    </row>
    <row r="9" spans="1:7" ht="45.75" customHeight="1" thickBot="1">
      <c r="A9" s="59"/>
      <c r="B9" s="61"/>
      <c r="C9" s="52"/>
      <c r="D9" s="63"/>
      <c r="E9" s="52"/>
      <c r="F9" s="54"/>
      <c r="G9" s="55"/>
    </row>
    <row r="10" spans="1:8" ht="40.5" customHeight="1" thickBot="1">
      <c r="A10" s="36">
        <v>1</v>
      </c>
      <c r="B10" s="31" t="s">
        <v>15</v>
      </c>
      <c r="C10" s="11">
        <v>4907</v>
      </c>
      <c r="D10" s="12">
        <f>D11+D20+D27</f>
        <v>73937.32</v>
      </c>
      <c r="E10" s="13">
        <f>E11+E20+E27</f>
        <v>126235.15999999999</v>
      </c>
      <c r="F10" s="46">
        <f>F11+F19+F23+F28</f>
        <v>110941.7</v>
      </c>
      <c r="H10" s="4"/>
    </row>
    <row r="11" spans="1:8" ht="37.5" customHeight="1">
      <c r="A11" s="37">
        <f>A10+1</f>
        <v>2</v>
      </c>
      <c r="B11" s="32" t="s">
        <v>26</v>
      </c>
      <c r="C11" s="14">
        <v>6307</v>
      </c>
      <c r="D11" s="15">
        <f>D12+D14+D17</f>
        <v>12003.9</v>
      </c>
      <c r="E11" s="16">
        <f>E12+E14+E17</f>
        <v>19497.01</v>
      </c>
      <c r="F11" s="47">
        <f>F12+F14+F17</f>
        <v>17218.66</v>
      </c>
      <c r="H11" s="4"/>
    </row>
    <row r="12" spans="1:8" ht="33">
      <c r="A12" s="38">
        <f aca="true" t="shared" si="0" ref="A12:A46">A11+1</f>
        <v>3</v>
      </c>
      <c r="B12" s="33" t="s">
        <v>27</v>
      </c>
      <c r="C12" s="17">
        <v>6507</v>
      </c>
      <c r="D12" s="18">
        <f>D13</f>
        <v>9413.9</v>
      </c>
      <c r="E12" s="19">
        <f>E13</f>
        <v>10424.8</v>
      </c>
      <c r="F12" s="48">
        <f>F13</f>
        <v>8146.46</v>
      </c>
      <c r="H12" s="4"/>
    </row>
    <row r="13" spans="1:8" ht="20.25" customHeight="1">
      <c r="A13" s="38">
        <f t="shared" si="0"/>
        <v>4</v>
      </c>
      <c r="B13" s="33" t="s">
        <v>28</v>
      </c>
      <c r="C13" s="17">
        <v>650750</v>
      </c>
      <c r="D13" s="18">
        <f>D33</f>
        <v>9413.9</v>
      </c>
      <c r="E13" s="19">
        <f>E33</f>
        <v>10424.8</v>
      </c>
      <c r="F13" s="48">
        <v>8146.46</v>
      </c>
      <c r="H13" s="4"/>
    </row>
    <row r="14" spans="1:8" ht="16.5">
      <c r="A14" s="38">
        <f t="shared" si="0"/>
        <v>5</v>
      </c>
      <c r="B14" s="33" t="s">
        <v>29</v>
      </c>
      <c r="C14" s="17">
        <v>6607</v>
      </c>
      <c r="D14" s="18">
        <f aca="true" t="shared" si="1" ref="D14:F15">D15</f>
        <v>590</v>
      </c>
      <c r="E14" s="19">
        <f t="shared" si="1"/>
        <v>4590</v>
      </c>
      <c r="F14" s="48">
        <f t="shared" si="1"/>
        <v>4590</v>
      </c>
      <c r="H14" s="4"/>
    </row>
    <row r="15" spans="1:8" ht="33">
      <c r="A15" s="38">
        <f t="shared" si="0"/>
        <v>6</v>
      </c>
      <c r="B15" s="33" t="s">
        <v>30</v>
      </c>
      <c r="C15" s="17">
        <v>660750</v>
      </c>
      <c r="D15" s="18">
        <f t="shared" si="1"/>
        <v>590</v>
      </c>
      <c r="E15" s="19">
        <f t="shared" si="1"/>
        <v>4590</v>
      </c>
      <c r="F15" s="48">
        <f t="shared" si="1"/>
        <v>4590</v>
      </c>
      <c r="H15" s="4"/>
    </row>
    <row r="16" spans="1:8" ht="16.5">
      <c r="A16" s="38">
        <f t="shared" si="0"/>
        <v>7</v>
      </c>
      <c r="B16" s="33" t="s">
        <v>31</v>
      </c>
      <c r="C16" s="17">
        <v>66075050</v>
      </c>
      <c r="D16" s="18">
        <f>D36</f>
        <v>590</v>
      </c>
      <c r="E16" s="19">
        <f>E36</f>
        <v>4590</v>
      </c>
      <c r="F16" s="48">
        <v>4590</v>
      </c>
      <c r="H16" s="4"/>
    </row>
    <row r="17" spans="1:8" ht="33">
      <c r="A17" s="38">
        <f t="shared" si="0"/>
        <v>8</v>
      </c>
      <c r="B17" s="33" t="s">
        <v>32</v>
      </c>
      <c r="C17" s="17">
        <v>6707</v>
      </c>
      <c r="D17" s="18">
        <f>D18</f>
        <v>2000</v>
      </c>
      <c r="E17" s="19">
        <f>E18</f>
        <v>4482.21</v>
      </c>
      <c r="F17" s="48">
        <f>F18</f>
        <v>4482.2</v>
      </c>
      <c r="H17" s="4"/>
    </row>
    <row r="18" spans="1:8" ht="33">
      <c r="A18" s="38">
        <f t="shared" si="0"/>
        <v>9</v>
      </c>
      <c r="B18" s="33" t="s">
        <v>33</v>
      </c>
      <c r="C18" s="17">
        <v>670750</v>
      </c>
      <c r="D18" s="18">
        <f>D38</f>
        <v>2000</v>
      </c>
      <c r="E18" s="19">
        <f>E38</f>
        <v>4482.21</v>
      </c>
      <c r="F18" s="48">
        <v>4482.2</v>
      </c>
      <c r="H18" s="4"/>
    </row>
    <row r="19" spans="1:8" ht="49.5">
      <c r="A19" s="38">
        <f t="shared" si="0"/>
        <v>10</v>
      </c>
      <c r="B19" s="33" t="s">
        <v>19</v>
      </c>
      <c r="C19" s="17">
        <v>6907</v>
      </c>
      <c r="D19" s="18">
        <f aca="true" t="shared" si="2" ref="D19:F21">D20</f>
        <v>18449.42</v>
      </c>
      <c r="E19" s="19">
        <f t="shared" si="2"/>
        <v>24449.42</v>
      </c>
      <c r="F19" s="48">
        <f t="shared" si="2"/>
        <v>20810.32</v>
      </c>
      <c r="H19" s="4"/>
    </row>
    <row r="20" spans="1:8" ht="33">
      <c r="A20" s="38">
        <f t="shared" si="0"/>
        <v>11</v>
      </c>
      <c r="B20" s="33" t="s">
        <v>20</v>
      </c>
      <c r="C20" s="17">
        <v>7407</v>
      </c>
      <c r="D20" s="18">
        <f t="shared" si="2"/>
        <v>18449.42</v>
      </c>
      <c r="E20" s="19">
        <f t="shared" si="2"/>
        <v>24449.42</v>
      </c>
      <c r="F20" s="48">
        <f t="shared" si="2"/>
        <v>20810.32</v>
      </c>
      <c r="H20" s="4"/>
    </row>
    <row r="21" spans="1:8" ht="19.5" customHeight="1">
      <c r="A21" s="38">
        <f t="shared" si="0"/>
        <v>12</v>
      </c>
      <c r="B21" s="33" t="s">
        <v>21</v>
      </c>
      <c r="C21" s="17">
        <v>740705</v>
      </c>
      <c r="D21" s="18">
        <f t="shared" si="2"/>
        <v>18449.42</v>
      </c>
      <c r="E21" s="19">
        <f t="shared" si="2"/>
        <v>24449.42</v>
      </c>
      <c r="F21" s="48">
        <f t="shared" si="2"/>
        <v>20810.32</v>
      </c>
      <c r="H21" s="4"/>
    </row>
    <row r="22" spans="1:8" ht="33">
      <c r="A22" s="38">
        <f t="shared" si="0"/>
        <v>13</v>
      </c>
      <c r="B22" s="33" t="s">
        <v>22</v>
      </c>
      <c r="C22" s="17">
        <v>74070502</v>
      </c>
      <c r="D22" s="18">
        <f>D42</f>
        <v>18449.42</v>
      </c>
      <c r="E22" s="19">
        <f>E42</f>
        <v>24449.42</v>
      </c>
      <c r="F22" s="48">
        <v>20810.32</v>
      </c>
      <c r="H22" s="4"/>
    </row>
    <row r="23" spans="1:8" ht="33">
      <c r="A23" s="38">
        <f t="shared" si="0"/>
        <v>14</v>
      </c>
      <c r="B23" s="33" t="s">
        <v>16</v>
      </c>
      <c r="C23" s="17">
        <v>7907</v>
      </c>
      <c r="D23" s="18">
        <f>D24</f>
        <v>0</v>
      </c>
      <c r="E23" s="19">
        <f>E24</f>
        <v>0</v>
      </c>
      <c r="F23" s="48">
        <f>F24</f>
        <v>0</v>
      </c>
      <c r="H23" s="4"/>
    </row>
    <row r="24" spans="1:8" ht="33">
      <c r="A24" s="38">
        <f t="shared" si="0"/>
        <v>15</v>
      </c>
      <c r="B24" s="33" t="s">
        <v>23</v>
      </c>
      <c r="C24" s="17">
        <v>8007</v>
      </c>
      <c r="D24" s="18">
        <v>0</v>
      </c>
      <c r="E24" s="19">
        <v>0</v>
      </c>
      <c r="F24" s="48">
        <v>0</v>
      </c>
      <c r="H24" s="4"/>
    </row>
    <row r="25" spans="1:8" ht="33">
      <c r="A25" s="38">
        <f t="shared" si="0"/>
        <v>16</v>
      </c>
      <c r="B25" s="33" t="s">
        <v>24</v>
      </c>
      <c r="C25" s="17">
        <v>800701</v>
      </c>
      <c r="D25" s="18">
        <v>0</v>
      </c>
      <c r="E25" s="19">
        <v>0</v>
      </c>
      <c r="F25" s="48">
        <v>0</v>
      </c>
      <c r="H25" s="4"/>
    </row>
    <row r="26" spans="1:8" ht="16.5">
      <c r="A26" s="38">
        <f t="shared" si="0"/>
        <v>17</v>
      </c>
      <c r="B26" s="33" t="s">
        <v>25</v>
      </c>
      <c r="C26" s="17">
        <v>80070110</v>
      </c>
      <c r="D26" s="18">
        <v>0</v>
      </c>
      <c r="E26" s="19">
        <v>0</v>
      </c>
      <c r="F26" s="48">
        <v>0</v>
      </c>
      <c r="H26" s="4"/>
    </row>
    <row r="27" spans="1:8" ht="33">
      <c r="A27" s="38">
        <f t="shared" si="0"/>
        <v>18</v>
      </c>
      <c r="B27" s="33" t="s">
        <v>17</v>
      </c>
      <c r="C27" s="17">
        <v>8407</v>
      </c>
      <c r="D27" s="18">
        <f aca="true" t="shared" si="3" ref="D27:F28">D28</f>
        <v>43484</v>
      </c>
      <c r="E27" s="19">
        <f t="shared" si="3"/>
        <v>82288.73</v>
      </c>
      <c r="F27" s="48">
        <f t="shared" si="3"/>
        <v>72912.72</v>
      </c>
      <c r="H27" s="4"/>
    </row>
    <row r="28" spans="1:8" ht="33">
      <c r="A28" s="38">
        <f t="shared" si="0"/>
        <v>19</v>
      </c>
      <c r="B28" s="33" t="s">
        <v>34</v>
      </c>
      <c r="C28" s="17">
        <v>840703</v>
      </c>
      <c r="D28" s="18">
        <f t="shared" si="3"/>
        <v>43484</v>
      </c>
      <c r="E28" s="19">
        <f t="shared" si="3"/>
        <v>82288.73</v>
      </c>
      <c r="F28" s="48">
        <f t="shared" si="3"/>
        <v>72912.72</v>
      </c>
      <c r="H28" s="4"/>
    </row>
    <row r="29" spans="1:6" ht="16.5">
      <c r="A29" s="38">
        <f t="shared" si="0"/>
        <v>20</v>
      </c>
      <c r="B29" s="33" t="s">
        <v>35</v>
      </c>
      <c r="C29" s="17">
        <v>84070101</v>
      </c>
      <c r="D29" s="18">
        <f>D46</f>
        <v>43484</v>
      </c>
      <c r="E29" s="19">
        <f>E46</f>
        <v>82288.73</v>
      </c>
      <c r="F29" s="48">
        <v>72912.72</v>
      </c>
    </row>
    <row r="30" spans="1:6" ht="61.5" customHeight="1">
      <c r="A30" s="38">
        <f t="shared" si="0"/>
        <v>21</v>
      </c>
      <c r="B30" s="34" t="s">
        <v>18</v>
      </c>
      <c r="C30" s="20">
        <v>4907</v>
      </c>
      <c r="D30" s="21">
        <f>D31+D39+D43</f>
        <v>73937.32</v>
      </c>
      <c r="E30" s="22">
        <f>E31+E39+E43</f>
        <v>126235.15999999999</v>
      </c>
      <c r="F30" s="49">
        <f>F31+F39+F43</f>
        <v>110941.7</v>
      </c>
    </row>
    <row r="31" spans="1:6" ht="33">
      <c r="A31" s="38">
        <f t="shared" si="0"/>
        <v>22</v>
      </c>
      <c r="B31" s="33" t="s">
        <v>26</v>
      </c>
      <c r="C31" s="17">
        <v>6307</v>
      </c>
      <c r="D31" s="18">
        <f>D32+D35+D37</f>
        <v>12003.9</v>
      </c>
      <c r="E31" s="19">
        <f>E32+E35+E37</f>
        <v>19497.01</v>
      </c>
      <c r="F31" s="48">
        <f>F32+F35+F37</f>
        <v>17218.66</v>
      </c>
    </row>
    <row r="32" spans="1:6" ht="33">
      <c r="A32" s="38">
        <f t="shared" si="0"/>
        <v>23</v>
      </c>
      <c r="B32" s="33" t="s">
        <v>27</v>
      </c>
      <c r="C32" s="17">
        <v>6507</v>
      </c>
      <c r="D32" s="18">
        <f>D33</f>
        <v>9413.9</v>
      </c>
      <c r="E32" s="19">
        <f>E33</f>
        <v>10424.8</v>
      </c>
      <c r="F32" s="48">
        <f>F33</f>
        <v>8146.46</v>
      </c>
    </row>
    <row r="33" spans="1:6" ht="16.5">
      <c r="A33" s="38">
        <f t="shared" si="0"/>
        <v>24</v>
      </c>
      <c r="B33" s="33" t="s">
        <v>28</v>
      </c>
      <c r="C33" s="17">
        <v>650750</v>
      </c>
      <c r="D33" s="18">
        <v>9413.9</v>
      </c>
      <c r="E33" s="19">
        <v>10424.8</v>
      </c>
      <c r="F33" s="48">
        <v>8146.46</v>
      </c>
    </row>
    <row r="34" spans="1:6" ht="16.5">
      <c r="A34" s="38">
        <f t="shared" si="0"/>
        <v>25</v>
      </c>
      <c r="B34" s="33" t="s">
        <v>29</v>
      </c>
      <c r="C34" s="17">
        <v>6607</v>
      </c>
      <c r="D34" s="18">
        <f aca="true" t="shared" si="4" ref="D34:F35">D35</f>
        <v>590</v>
      </c>
      <c r="E34" s="19">
        <f t="shared" si="4"/>
        <v>4590</v>
      </c>
      <c r="F34" s="48">
        <f t="shared" si="4"/>
        <v>4590</v>
      </c>
    </row>
    <row r="35" spans="1:6" ht="33">
      <c r="A35" s="38">
        <f t="shared" si="0"/>
        <v>26</v>
      </c>
      <c r="B35" s="33" t="s">
        <v>30</v>
      </c>
      <c r="C35" s="17">
        <v>660750</v>
      </c>
      <c r="D35" s="18">
        <f t="shared" si="4"/>
        <v>590</v>
      </c>
      <c r="E35" s="19">
        <f t="shared" si="4"/>
        <v>4590</v>
      </c>
      <c r="F35" s="48">
        <f t="shared" si="4"/>
        <v>4590</v>
      </c>
    </row>
    <row r="36" spans="1:6" ht="16.5">
      <c r="A36" s="38">
        <f t="shared" si="0"/>
        <v>27</v>
      </c>
      <c r="B36" s="33" t="s">
        <v>31</v>
      </c>
      <c r="C36" s="17">
        <v>66075050</v>
      </c>
      <c r="D36" s="18">
        <v>590</v>
      </c>
      <c r="E36" s="19">
        <v>4590</v>
      </c>
      <c r="F36" s="48">
        <v>4590</v>
      </c>
    </row>
    <row r="37" spans="1:6" ht="33">
      <c r="A37" s="38">
        <f t="shared" si="0"/>
        <v>28</v>
      </c>
      <c r="B37" s="33" t="s">
        <v>32</v>
      </c>
      <c r="C37" s="17">
        <v>6707</v>
      </c>
      <c r="D37" s="18">
        <f>D38</f>
        <v>2000</v>
      </c>
      <c r="E37" s="19">
        <f>E38</f>
        <v>4482.21</v>
      </c>
      <c r="F37" s="48">
        <f>F38</f>
        <v>4482.2</v>
      </c>
    </row>
    <row r="38" spans="1:6" ht="33">
      <c r="A38" s="38">
        <f t="shared" si="0"/>
        <v>29</v>
      </c>
      <c r="B38" s="33" t="s">
        <v>33</v>
      </c>
      <c r="C38" s="17">
        <v>670750</v>
      </c>
      <c r="D38" s="18">
        <v>2000</v>
      </c>
      <c r="E38" s="19">
        <v>4482.21</v>
      </c>
      <c r="F38" s="48">
        <v>4482.2</v>
      </c>
    </row>
    <row r="39" spans="1:6" ht="49.5">
      <c r="A39" s="38">
        <f t="shared" si="0"/>
        <v>30</v>
      </c>
      <c r="B39" s="33" t="s">
        <v>19</v>
      </c>
      <c r="C39" s="17">
        <v>6907</v>
      </c>
      <c r="D39" s="18">
        <f aca="true" t="shared" si="5" ref="D39:F41">D40</f>
        <v>18449.42</v>
      </c>
      <c r="E39" s="19">
        <f t="shared" si="5"/>
        <v>24449.42</v>
      </c>
      <c r="F39" s="48">
        <f t="shared" si="5"/>
        <v>20810.32</v>
      </c>
    </row>
    <row r="40" spans="1:6" ht="33">
      <c r="A40" s="38">
        <f t="shared" si="0"/>
        <v>31</v>
      </c>
      <c r="B40" s="33" t="s">
        <v>20</v>
      </c>
      <c r="C40" s="17">
        <v>7407</v>
      </c>
      <c r="D40" s="18">
        <f t="shared" si="5"/>
        <v>18449.42</v>
      </c>
      <c r="E40" s="19">
        <f t="shared" si="5"/>
        <v>24449.42</v>
      </c>
      <c r="F40" s="48">
        <f t="shared" si="5"/>
        <v>20810.32</v>
      </c>
    </row>
    <row r="41" spans="1:6" ht="21" customHeight="1">
      <c r="A41" s="38">
        <f t="shared" si="0"/>
        <v>32</v>
      </c>
      <c r="B41" s="33" t="s">
        <v>21</v>
      </c>
      <c r="C41" s="17">
        <v>740705</v>
      </c>
      <c r="D41" s="18">
        <f t="shared" si="5"/>
        <v>18449.42</v>
      </c>
      <c r="E41" s="19">
        <f t="shared" si="5"/>
        <v>24449.42</v>
      </c>
      <c r="F41" s="48">
        <f t="shared" si="5"/>
        <v>20810.32</v>
      </c>
    </row>
    <row r="42" spans="1:6" ht="33">
      <c r="A42" s="38">
        <f t="shared" si="0"/>
        <v>33</v>
      </c>
      <c r="B42" s="33" t="s">
        <v>22</v>
      </c>
      <c r="C42" s="17">
        <v>74070502</v>
      </c>
      <c r="D42" s="18">
        <v>18449.42</v>
      </c>
      <c r="E42" s="19">
        <v>24449.42</v>
      </c>
      <c r="F42" s="48">
        <v>20810.32</v>
      </c>
    </row>
    <row r="43" spans="1:6" ht="33">
      <c r="A43" s="38">
        <f t="shared" si="0"/>
        <v>34</v>
      </c>
      <c r="B43" s="33" t="s">
        <v>16</v>
      </c>
      <c r="C43" s="17">
        <v>7907</v>
      </c>
      <c r="D43" s="18">
        <f aca="true" t="shared" si="6" ref="D43:F45">D44</f>
        <v>43484</v>
      </c>
      <c r="E43" s="19">
        <f t="shared" si="6"/>
        <v>82288.73</v>
      </c>
      <c r="F43" s="48">
        <f t="shared" si="6"/>
        <v>72912.72</v>
      </c>
    </row>
    <row r="44" spans="1:6" ht="33">
      <c r="A44" s="38">
        <f t="shared" si="0"/>
        <v>35</v>
      </c>
      <c r="B44" s="33" t="s">
        <v>17</v>
      </c>
      <c r="C44" s="17">
        <v>8407</v>
      </c>
      <c r="D44" s="18">
        <f t="shared" si="6"/>
        <v>43484</v>
      </c>
      <c r="E44" s="19">
        <f t="shared" si="6"/>
        <v>82288.73</v>
      </c>
      <c r="F44" s="48">
        <f t="shared" si="6"/>
        <v>72912.72</v>
      </c>
    </row>
    <row r="45" spans="1:6" ht="33">
      <c r="A45" s="38">
        <f t="shared" si="0"/>
        <v>36</v>
      </c>
      <c r="B45" s="33" t="s">
        <v>34</v>
      </c>
      <c r="C45" s="17">
        <v>840703</v>
      </c>
      <c r="D45" s="18">
        <f t="shared" si="6"/>
        <v>43484</v>
      </c>
      <c r="E45" s="19">
        <f t="shared" si="6"/>
        <v>82288.73</v>
      </c>
      <c r="F45" s="48">
        <v>72912.72</v>
      </c>
    </row>
    <row r="46" spans="1:6" ht="16.5" thickBot="1">
      <c r="A46" s="39">
        <f t="shared" si="0"/>
        <v>37</v>
      </c>
      <c r="B46" s="35" t="s">
        <v>35</v>
      </c>
      <c r="C46" s="23">
        <v>84070301</v>
      </c>
      <c r="D46" s="24">
        <v>43484</v>
      </c>
      <c r="E46" s="25">
        <v>82288.73</v>
      </c>
      <c r="F46" s="50">
        <v>5299.95</v>
      </c>
    </row>
    <row r="47" spans="1:6" ht="16.5">
      <c r="A47" s="27"/>
      <c r="B47" s="28"/>
      <c r="C47" s="29"/>
      <c r="D47" s="30"/>
      <c r="E47" s="30"/>
      <c r="F47" s="30"/>
    </row>
    <row r="48" spans="1:6" ht="16.5">
      <c r="A48" s="6"/>
      <c r="B48" s="5" t="s">
        <v>11</v>
      </c>
      <c r="C48" s="5"/>
      <c r="D48" s="26" t="s">
        <v>8</v>
      </c>
      <c r="E48" s="5"/>
      <c r="F48" s="5"/>
    </row>
    <row r="49" spans="1:6" ht="16.5">
      <c r="A49" s="6"/>
      <c r="B49" s="5"/>
      <c r="C49" s="26" t="s">
        <v>36</v>
      </c>
      <c r="D49" s="5"/>
      <c r="E49" s="5"/>
      <c r="F49" s="2"/>
    </row>
    <row r="50" spans="1:6" ht="16.5">
      <c r="A50" s="6"/>
      <c r="B50" s="5" t="s">
        <v>12</v>
      </c>
      <c r="C50" s="5"/>
      <c r="D50" s="26" t="s">
        <v>9</v>
      </c>
      <c r="E50" s="5"/>
      <c r="F50" s="5"/>
    </row>
    <row r="51" spans="1:6" ht="16.5">
      <c r="A51" s="6"/>
      <c r="B51" s="7"/>
      <c r="C51" s="6"/>
      <c r="D51" s="8"/>
      <c r="E51" s="8"/>
      <c r="F51" s="8"/>
    </row>
    <row r="52" spans="1:6" ht="16.5">
      <c r="A52" s="6"/>
      <c r="B52" s="7"/>
      <c r="C52" s="6"/>
      <c r="D52" s="8"/>
      <c r="E52" s="8"/>
      <c r="F52" s="8"/>
    </row>
  </sheetData>
  <sheetProtection/>
  <mergeCells count="12">
    <mergeCell ref="A1:B1"/>
    <mergeCell ref="A2:B2"/>
    <mergeCell ref="A3:B3"/>
    <mergeCell ref="A8:A9"/>
    <mergeCell ref="B8:B9"/>
    <mergeCell ref="D8:D9"/>
    <mergeCell ref="E8:E9"/>
    <mergeCell ref="F8:F9"/>
    <mergeCell ref="G8:G9"/>
    <mergeCell ref="C8:C9"/>
    <mergeCell ref="A6:F6"/>
    <mergeCell ref="A5:F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Oltean</dc:creator>
  <cp:keywords/>
  <dc:description/>
  <cp:lastModifiedBy>Viorica Leuce</cp:lastModifiedBy>
  <cp:lastPrinted>2023-04-11T06:50:44Z</cp:lastPrinted>
  <dcterms:created xsi:type="dcterms:W3CDTF">2012-04-11T11:24:29Z</dcterms:created>
  <dcterms:modified xsi:type="dcterms:W3CDTF">2023-04-11T06:50:46Z</dcterms:modified>
  <cp:category/>
  <cp:version/>
  <cp:contentType/>
  <cp:contentStatus/>
</cp:coreProperties>
</file>