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4backup\SPITALE\Spit Recuperare\Spit Recuperare sedinta octombrie\"/>
    </mc:Choice>
  </mc:AlternateContent>
  <xr:revisionPtr revIDLastSave="0" documentId="13_ncr:1_{D58A20FE-2074-4D7F-8B4F-ED28377DC51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2" l="1"/>
  <c r="F59" i="2"/>
  <c r="M51" i="2"/>
  <c r="F51" i="2"/>
  <c r="M43" i="2"/>
  <c r="F43" i="2"/>
  <c r="M35" i="2"/>
  <c r="F35" i="2" l="1"/>
</calcChain>
</file>

<file path=xl/sharedStrings.xml><?xml version="1.0" encoding="utf-8"?>
<sst xmlns="http://schemas.openxmlformats.org/spreadsheetml/2006/main" count="284" uniqueCount="119">
  <si>
    <t>Nr. crt.</t>
  </si>
  <si>
    <t>Denumire funcție</t>
  </si>
  <si>
    <t>Cod COR</t>
  </si>
  <si>
    <t>Nivel studii</t>
  </si>
  <si>
    <t>Grad/ treaptă</t>
  </si>
  <si>
    <t xml:space="preserve">Număr posturi </t>
  </si>
  <si>
    <t>S</t>
  </si>
  <si>
    <t>II</t>
  </si>
  <si>
    <t>I</t>
  </si>
  <si>
    <t>Medic specialist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</si>
  <si>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</si>
  <si>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</si>
  <si>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</si>
  <si>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</si>
  <si>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</si>
  <si>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</si>
  <si>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</si>
  <si>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</si>
  <si>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Medic primar</t>
  </si>
  <si>
    <t>6</t>
  </si>
  <si>
    <t>7-8</t>
  </si>
  <si>
    <t>Asistent medical</t>
  </si>
  <si>
    <t>1-3</t>
  </si>
  <si>
    <t>II/14</t>
  </si>
  <si>
    <t xml:space="preserve">FARMACIE </t>
  </si>
  <si>
    <t>4-7</t>
  </si>
  <si>
    <t>Asistent farmacie principal</t>
  </si>
  <si>
    <t>1</t>
  </si>
  <si>
    <t>2-3</t>
  </si>
  <si>
    <t>II/21</t>
  </si>
  <si>
    <t>3-7</t>
  </si>
  <si>
    <t>4-5</t>
  </si>
  <si>
    <t>II/27</t>
  </si>
  <si>
    <t>3</t>
  </si>
  <si>
    <t>2</t>
  </si>
  <si>
    <t>Medic rezident an I</t>
  </si>
  <si>
    <t>Medic rezident an II</t>
  </si>
  <si>
    <t>Medic rezident an III</t>
  </si>
  <si>
    <t>Medic rezident an IV</t>
  </si>
  <si>
    <t>Medic rezident an V</t>
  </si>
  <si>
    <t>III</t>
  </si>
  <si>
    <t>9</t>
  </si>
  <si>
    <t>RECAPITULAŢIE:</t>
  </si>
  <si>
    <t>8-10</t>
  </si>
  <si>
    <t>9-10</t>
  </si>
  <si>
    <t>11</t>
  </si>
  <si>
    <t>II/6</t>
  </si>
  <si>
    <t>10</t>
  </si>
  <si>
    <t>7-10</t>
  </si>
  <si>
    <t>2-6</t>
  </si>
  <si>
    <t>Medic rezident an VI</t>
  </si>
  <si>
    <t>STRUCTURA MEDICALĂ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</si>
  <si>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</si>
  <si>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</si>
  <si>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</si>
  <si>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</si>
  <si>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</si>
  <si>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</si>
  <si>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promovarea personalului</t>
  </si>
  <si>
    <t>- transformarea posturilor pentru a facilita ocuparea,</t>
  </si>
  <si>
    <t>1 post înființat</t>
  </si>
  <si>
    <t>1 post transformat</t>
  </si>
  <si>
    <t>PREȘEDINTE</t>
  </si>
  <si>
    <t>Alin TIȘE</t>
  </si>
  <si>
    <t xml:space="preserve"> modificările fiind următoarele:</t>
  </si>
  <si>
    <t>- înființarea unor posturi,</t>
  </si>
  <si>
    <t xml:space="preserve"> -desființarea unor posturi de medici,</t>
  </si>
  <si>
    <t>Argumente/   motivație</t>
  </si>
  <si>
    <t>Medic şef secţie</t>
  </si>
  <si>
    <t xml:space="preserve">Asistent medical sef </t>
  </si>
  <si>
    <t>Asistent medical debutant</t>
  </si>
  <si>
    <t>1 post promovat</t>
  </si>
  <si>
    <t>LABORATOR EXPLORĂRI FUNCŢIONALE, CARDIOVASCULARE
(IMPLANT STIMULATOARE CARDIACE, ELECTROFIZIOLOGIE ŞI ANGIOGRAFIE CARDIOVASCULARĂ)</t>
  </si>
  <si>
    <t>MEDICI REZIDENŢI/TRANSFERURI</t>
  </si>
  <si>
    <t>1-57</t>
  </si>
  <si>
    <t>58-120</t>
  </si>
  <si>
    <t>121-152</t>
  </si>
  <si>
    <t>153-202</t>
  </si>
  <si>
    <t>203-237</t>
  </si>
  <si>
    <t>238-242</t>
  </si>
  <si>
    <t xml:space="preserve">    -Funcţii de conducere -   31</t>
  </si>
  <si>
    <t>Număr total de posturi             -971,5 din care:</t>
  </si>
  <si>
    <t xml:space="preserve">           2. Medici rezidenţi           - 242</t>
  </si>
  <si>
    <t>4 posturi desființate</t>
  </si>
  <si>
    <t xml:space="preserve">cuprinzând propunerile la Proiectul de hotărâre pentru modificarea HCJ nr. 99/2024 privind aprobarea Structurii organizatorice, a Organigramei, </t>
  </si>
  <si>
    <t>a Statului de funcţii şi a Regulamentului de organizare şi funcţionare pentru Spitalul Clinic de Recuperare Cluj-Napoca</t>
  </si>
  <si>
    <t>SECŢIA CLINICĂ RECUPERARE ORTOPEDIE ŞI TRAUMATOLOGIE</t>
  </si>
  <si>
    <t>12-14</t>
  </si>
  <si>
    <t>15-23</t>
  </si>
  <si>
    <t>24-26</t>
  </si>
  <si>
    <t>28-36</t>
  </si>
  <si>
    <t>37-40</t>
  </si>
  <si>
    <t>41-42</t>
  </si>
  <si>
    <t>24-27</t>
  </si>
  <si>
    <t>Farmacist şef secţie</t>
  </si>
  <si>
    <t xml:space="preserve">Farmacist </t>
  </si>
  <si>
    <t>4-8</t>
  </si>
  <si>
    <t>Asistent farmacie</t>
  </si>
  <si>
    <t>Asistent farmacie debutant</t>
  </si>
  <si>
    <t>1-55</t>
  </si>
  <si>
    <t>56-119</t>
  </si>
  <si>
    <t>120-145</t>
  </si>
  <si>
    <t>146-192</t>
  </si>
  <si>
    <t>193-234</t>
  </si>
  <si>
    <t>235-238</t>
  </si>
  <si>
    <t>III/3.2/b</t>
  </si>
  <si>
    <t>COMPARTIMENT MANAGEMENT NUTRIȚIONAL</t>
  </si>
  <si>
    <t xml:space="preserve">Muncitor calificat - Bucătar </t>
  </si>
  <si>
    <t>G;M</t>
  </si>
  <si>
    <t>Muncitor calificat - Bucătar</t>
  </si>
  <si>
    <t>IV</t>
  </si>
  <si>
    <t xml:space="preserve">Muncitor necalificat </t>
  </si>
  <si>
    <t>Număr total de posturi             -968,5 din care:</t>
  </si>
  <si>
    <t xml:space="preserve">               - Funcții de executie     - 699,5  </t>
  </si>
  <si>
    <t xml:space="preserve">              - Funcții de executie     - 698,5  </t>
  </si>
  <si>
    <t xml:space="preserve">           2. Medici rezidenţi           - 238</t>
  </si>
  <si>
    <t>1.    Spital:                          -729,5 din care:</t>
  </si>
  <si>
    <t>Anexa b)  la Referatul de aprobare nr. 40270/02.10.2024</t>
  </si>
  <si>
    <t>1.    Spital:                          -730,5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</si>
</sst>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11"/>
      <name val="Calibri"/>
      <family val="2"/>
      <scheme val="minor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sz val="10"/>
      <color rgb="FF00B0F0"/>
      <name val="Montserrat Light"/>
    </font>
    <font>
      <b/>
      <sz val="10"/>
      <color rgb="FF00B0F0"/>
      <name val="Montserrat Light"/>
    </font>
    <font>
      <u/>
      <sz val="10"/>
      <name val="Montserrat Light"/>
    </font>
    <font>
      <sz val="10"/>
      <color theme="1"/>
      <name val="Montserrat Light"/>
    </font>
    <font>
      <sz val="9"/>
      <name val="Montserrat Ligh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49" fontId="5" fillId="0" borderId="6" xfId="0" applyNumberFormat="1" applyFont="1" applyBorder="1" applyAlignment="1">
      <alignment horizontal="right"/>
    </xf>
    <xf numFmtId="0" fontId="5" fillId="0" borderId="3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49" fontId="5" fillId="0" borderId="6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indent="5"/>
    </xf>
    <xf numFmtId="0" fontId="8" fillId="0" borderId="0" xfId="0" applyFont="1"/>
    <xf numFmtId="0" fontId="7" fillId="0" borderId="9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49" fontId="9" fillId="0" borderId="6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49" fontId="5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1" fontId="5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" fontId="10" fillId="0" borderId="1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5" fillId="0" borderId="3" xfId="0" applyFont="1" applyBorder="1" applyAlignment="1">
      <alignment vertical="top" wrapText="1"/>
    </xf>
    <xf numFmtId="49" fontId="9" fillId="0" borderId="5" xfId="0" applyNumberFormat="1" applyFont="1" applyBorder="1" applyAlignment="1">
      <alignment horizontal="right"/>
    </xf>
    <xf numFmtId="49" fontId="9" fillId="0" borderId="3" xfId="0" applyNumberFormat="1" applyFont="1" applyBorder="1" applyAlignment="1">
      <alignment horizontal="right"/>
    </xf>
    <xf numFmtId="0" fontId="9" fillId="0" borderId="3" xfId="0" applyFont="1" applyBorder="1"/>
    <xf numFmtId="0" fontId="10" fillId="0" borderId="1" xfId="0" applyFont="1" applyBorder="1" applyAlignment="1">
      <alignment horizontal="center" vertical="top" wrapText="1"/>
    </xf>
    <xf numFmtId="1" fontId="10" fillId="0" borderId="4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wrapText="1"/>
    </xf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left" wrapText="1"/>
    </xf>
    <xf numFmtId="49" fontId="5" fillId="0" borderId="5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0" fontId="1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0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327660</xdr:colOff>
      <xdr:row>0</xdr:row>
      <xdr:rowOff>99060</xdr:rowOff>
    </xdr:from>
    <xdr:to>
      <xdr:col>10</xdr:col>
      <xdr:colOff>97155</xdr:colOff>
      <xdr:row>3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8780" y="9906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6:N80"/>
  <sheetViews>
    <sheetView tabSelected="1" view="pageLayout" topLeftCell="A55" zoomScaleNormal="100" workbookViewId="0">
      <selection activeCell="H71" sqref="H71"/>
    </sheetView>
  </sheetViews>
  <sheetFormatPr defaultColWidth="8.88671875" defaultRowHeight="14.4" x14ac:dyDescent="0.3"/>
  <cols>
    <col min="1" max="1" width="5.88671875" style="4" customWidth="1"/>
    <col min="2" max="2" width="24.77734375" style="4" customWidth="1"/>
    <col min="3" max="3" width="9.44140625" style="4" customWidth="1"/>
    <col min="4" max="4" width="7.6640625" style="4" customWidth="1"/>
    <col min="5" max="5" width="7.5546875" style="4" customWidth="1"/>
    <col min="6" max="6" width="8.44140625" style="4" customWidth="1"/>
    <col min="7" max="7" width="1.5546875" style="4" customWidth="1"/>
    <col min="8" max="8" width="5.77734375" style="4" customWidth="1"/>
    <col min="9" max="9" width="22.6640625" style="4" customWidth="1"/>
    <col min="10" max="10" width="9.21875" style="4" customWidth="1"/>
    <col min="11" max="11" width="7.88671875" style="4" customWidth="1"/>
    <col min="12" max="12" width="7.21875" style="4" customWidth="1"/>
    <col min="13" max="13" width="11.33203125" style="4" customWidth="1"/>
    <col min="14" max="14" width="16.21875" style="4" customWidth="1"/>
    <col min="15" max="16384" width="8.88671875" style="4"/>
  </cols>
  <sheetData>
    <row r="6" spans="1:14" ht="16.2" x14ac:dyDescent="0.3">
      <c r="A6" s="7" t="s">
        <v>117</v>
      </c>
    </row>
    <row r="7" spans="1:14" ht="16.2" x14ac:dyDescent="0.3">
      <c r="A7" s="7" t="s">
        <v>52</v>
      </c>
    </row>
    <row r="8" spans="1:14" ht="16.2" x14ac:dyDescent="0.3">
      <c r="C8" s="8" t="s">
        <v>53</v>
      </c>
    </row>
    <row r="9" spans="1:14" ht="16.2" x14ac:dyDescent="0.3">
      <c r="A9" s="8" t="s">
        <v>84</v>
      </c>
    </row>
    <row r="10" spans="1:14" ht="16.2" x14ac:dyDescent="0.3">
      <c r="A10" s="8" t="s">
        <v>85</v>
      </c>
    </row>
    <row r="11" spans="1:14" ht="16.2" x14ac:dyDescent="0.3">
      <c r="A11" s="8"/>
    </row>
    <row r="12" spans="1:14" ht="16.2" x14ac:dyDescent="0.3">
      <c r="A12" s="7" t="s">
        <v>54</v>
      </c>
    </row>
    <row r="13" spans="1:14" ht="15" thickBot="1" x14ac:dyDescent="0.35"/>
    <row r="14" spans="1:14" ht="42.6" customHeight="1" thickBot="1" x14ac:dyDescent="0.45">
      <c r="A14" s="62"/>
      <c r="B14" s="9" t="s">
        <v>55</v>
      </c>
      <c r="C14" s="63"/>
      <c r="D14" s="63"/>
      <c r="E14" s="63"/>
      <c r="F14" s="64"/>
      <c r="G14" s="68"/>
      <c r="H14" s="65"/>
      <c r="I14" s="9" t="s">
        <v>56</v>
      </c>
      <c r="J14" s="66"/>
      <c r="K14" s="66"/>
      <c r="L14" s="66"/>
      <c r="M14" s="67"/>
      <c r="N14" s="27" t="s">
        <v>67</v>
      </c>
    </row>
    <row r="15" spans="1:14" ht="16.2" x14ac:dyDescent="0.4">
      <c r="A15" s="68"/>
      <c r="B15" s="28"/>
      <c r="C15" s="68"/>
      <c r="D15" s="68"/>
      <c r="E15" s="68"/>
      <c r="F15" s="68"/>
      <c r="G15" s="68"/>
      <c r="H15" s="89" t="s">
        <v>57</v>
      </c>
      <c r="I15" s="90"/>
      <c r="J15" s="90"/>
      <c r="K15" s="90"/>
      <c r="L15" s="90"/>
      <c r="M15" s="90"/>
      <c r="N15" s="90"/>
    </row>
    <row r="16" spans="1:14" ht="16.2" x14ac:dyDescent="0.4">
      <c r="A16" s="68"/>
      <c r="B16" s="28"/>
      <c r="C16" s="68"/>
      <c r="D16" s="68"/>
      <c r="E16" s="68"/>
      <c r="F16" s="68"/>
      <c r="G16" s="68"/>
      <c r="H16" s="91" t="s">
        <v>65</v>
      </c>
      <c r="I16" s="92"/>
      <c r="J16" s="92"/>
      <c r="K16" s="92"/>
      <c r="L16" s="92"/>
      <c r="M16" s="92"/>
      <c r="N16" s="92"/>
    </row>
    <row r="17" spans="1:14" ht="16.2" x14ac:dyDescent="0.4">
      <c r="A17" s="68"/>
      <c r="B17" s="28"/>
      <c r="C17" s="68"/>
      <c r="D17" s="68"/>
      <c r="E17" s="68"/>
      <c r="F17" s="68"/>
      <c r="G17" s="68"/>
      <c r="H17" s="89" t="s">
        <v>58</v>
      </c>
      <c r="I17" s="90"/>
      <c r="J17" s="90"/>
      <c r="K17" s="90"/>
      <c r="L17" s="90"/>
      <c r="M17" s="90"/>
      <c r="N17" s="90"/>
    </row>
    <row r="18" spans="1:14" ht="16.2" x14ac:dyDescent="0.4">
      <c r="A18" s="68"/>
      <c r="B18" s="28"/>
      <c r="C18" s="68"/>
      <c r="D18" s="68"/>
      <c r="E18" s="68"/>
      <c r="F18" s="68"/>
      <c r="G18" s="68"/>
      <c r="H18" s="89" t="s">
        <v>59</v>
      </c>
      <c r="I18" s="90"/>
      <c r="J18" s="90"/>
      <c r="K18" s="90"/>
      <c r="L18" s="90"/>
      <c r="M18" s="90"/>
      <c r="N18" s="90"/>
    </row>
    <row r="19" spans="1:14" ht="16.2" x14ac:dyDescent="0.4">
      <c r="A19" s="68"/>
      <c r="B19" s="28"/>
      <c r="C19" s="68"/>
      <c r="D19" s="68"/>
      <c r="E19" s="68"/>
      <c r="F19" s="68"/>
      <c r="G19" s="68"/>
      <c r="H19" s="91" t="s">
        <v>66</v>
      </c>
      <c r="I19" s="92"/>
      <c r="J19" s="92"/>
      <c r="K19" s="92"/>
      <c r="L19" s="92"/>
      <c r="M19" s="92"/>
      <c r="N19" s="92"/>
    </row>
    <row r="20" spans="1:14" ht="16.2" x14ac:dyDescent="0.4">
      <c r="A20" s="68"/>
      <c r="B20" s="28"/>
      <c r="C20" s="68"/>
      <c r="D20" s="68"/>
      <c r="E20" s="68"/>
      <c r="F20" s="68"/>
      <c r="G20" s="68"/>
      <c r="H20" s="89" t="s">
        <v>64</v>
      </c>
      <c r="I20" s="90"/>
      <c r="J20" s="90"/>
      <c r="K20" s="90"/>
      <c r="L20" s="90"/>
      <c r="M20" s="90"/>
      <c r="N20" s="90"/>
    </row>
    <row r="21" spans="1:14" ht="48.6" x14ac:dyDescent="0.4">
      <c r="A21" s="32" t="s">
        <v>0</v>
      </c>
      <c r="B21" s="32" t="s">
        <v>1</v>
      </c>
      <c r="C21" s="32" t="s">
        <v>2</v>
      </c>
      <c r="D21" s="33" t="s">
        <v>3</v>
      </c>
      <c r="E21" s="33" t="s">
        <v>4</v>
      </c>
      <c r="F21" s="15" t="s">
        <v>5</v>
      </c>
      <c r="G21" s="68"/>
      <c r="H21" s="32" t="s">
        <v>0</v>
      </c>
      <c r="I21" s="32" t="s">
        <v>1</v>
      </c>
      <c r="J21" s="32" t="s">
        <v>2</v>
      </c>
      <c r="K21" s="33" t="s">
        <v>3</v>
      </c>
      <c r="L21" s="33" t="s">
        <v>4</v>
      </c>
      <c r="M21" s="15" t="s">
        <v>5</v>
      </c>
      <c r="N21" s="69"/>
    </row>
    <row r="22" spans="1:14" ht="16.2" x14ac:dyDescent="0.4">
      <c r="A22" s="5" t="s">
        <v>7</v>
      </c>
      <c r="B22" s="82" t="s">
        <v>51</v>
      </c>
      <c r="C22" s="82"/>
      <c r="D22" s="82"/>
      <c r="E22" s="82"/>
      <c r="F22" s="82"/>
      <c r="G22" s="68"/>
      <c r="H22" s="5" t="s">
        <v>7</v>
      </c>
      <c r="I22" s="82" t="s">
        <v>51</v>
      </c>
      <c r="J22" s="82"/>
      <c r="K22" s="82"/>
      <c r="L22" s="82"/>
      <c r="M22" s="82"/>
      <c r="N22" s="43"/>
    </row>
    <row r="23" spans="1:14" ht="16.2" x14ac:dyDescent="0.4">
      <c r="A23" s="10" t="s">
        <v>46</v>
      </c>
      <c r="B23" s="83" t="s">
        <v>86</v>
      </c>
      <c r="C23" s="83"/>
      <c r="D23" s="83"/>
      <c r="E23" s="83"/>
      <c r="F23" s="83"/>
      <c r="G23" s="68"/>
      <c r="H23" s="10" t="s">
        <v>46</v>
      </c>
      <c r="I23" s="83" t="s">
        <v>86</v>
      </c>
      <c r="J23" s="83"/>
      <c r="K23" s="83"/>
      <c r="L23" s="83"/>
      <c r="M23" s="83"/>
      <c r="N23" s="43"/>
    </row>
    <row r="24" spans="1:14" ht="16.2" x14ac:dyDescent="0.4">
      <c r="A24" s="34" t="s">
        <v>27</v>
      </c>
      <c r="B24" s="19" t="s">
        <v>68</v>
      </c>
      <c r="C24" s="20">
        <v>134209</v>
      </c>
      <c r="D24" s="13" t="s">
        <v>6</v>
      </c>
      <c r="E24" s="12" t="s">
        <v>7</v>
      </c>
      <c r="F24" s="19">
        <v>1</v>
      </c>
      <c r="G24" s="68"/>
      <c r="H24" s="34" t="s">
        <v>27</v>
      </c>
      <c r="I24" s="19" t="s">
        <v>68</v>
      </c>
      <c r="J24" s="20">
        <v>134209</v>
      </c>
      <c r="K24" s="13" t="s">
        <v>6</v>
      </c>
      <c r="L24" s="12" t="s">
        <v>7</v>
      </c>
      <c r="M24" s="19">
        <v>1</v>
      </c>
      <c r="N24" s="43"/>
    </row>
    <row r="25" spans="1:14" ht="16.2" x14ac:dyDescent="0.4">
      <c r="A25" s="34" t="s">
        <v>49</v>
      </c>
      <c r="B25" s="19" t="s">
        <v>18</v>
      </c>
      <c r="C25" s="20">
        <v>221107</v>
      </c>
      <c r="D25" s="13" t="s">
        <v>6</v>
      </c>
      <c r="E25" s="11"/>
      <c r="F25" s="19">
        <v>4.5</v>
      </c>
      <c r="G25" s="68"/>
      <c r="H25" s="34" t="s">
        <v>49</v>
      </c>
      <c r="I25" s="19" t="s">
        <v>18</v>
      </c>
      <c r="J25" s="20">
        <v>221107</v>
      </c>
      <c r="K25" s="13" t="s">
        <v>6</v>
      </c>
      <c r="L25" s="11"/>
      <c r="M25" s="19">
        <v>4.5</v>
      </c>
      <c r="N25" s="11"/>
    </row>
    <row r="26" spans="1:14" ht="16.2" x14ac:dyDescent="0.4">
      <c r="A26" s="34" t="s">
        <v>48</v>
      </c>
      <c r="B26" s="19" t="s">
        <v>9</v>
      </c>
      <c r="C26" s="20">
        <v>221201</v>
      </c>
      <c r="D26" s="13" t="s">
        <v>6</v>
      </c>
      <c r="E26" s="11"/>
      <c r="F26" s="19">
        <v>1.5</v>
      </c>
      <c r="G26" s="68"/>
      <c r="H26" s="34" t="s">
        <v>48</v>
      </c>
      <c r="I26" s="19" t="s">
        <v>9</v>
      </c>
      <c r="J26" s="20">
        <v>221201</v>
      </c>
      <c r="K26" s="13" t="s">
        <v>6</v>
      </c>
      <c r="L26" s="11"/>
      <c r="M26" s="19">
        <v>1.5</v>
      </c>
      <c r="N26" s="43"/>
    </row>
    <row r="27" spans="1:14" ht="16.2" x14ac:dyDescent="0.4">
      <c r="A27" s="34" t="s">
        <v>45</v>
      </c>
      <c r="B27" s="11" t="s">
        <v>69</v>
      </c>
      <c r="C27" s="20">
        <v>134201</v>
      </c>
      <c r="D27" s="13" t="s">
        <v>6</v>
      </c>
      <c r="E27" s="11"/>
      <c r="F27" s="19">
        <v>1</v>
      </c>
      <c r="G27" s="68"/>
      <c r="H27" s="34" t="s">
        <v>45</v>
      </c>
      <c r="I27" s="11" t="s">
        <v>69</v>
      </c>
      <c r="J27" s="20">
        <v>134201</v>
      </c>
      <c r="K27" s="13" t="s">
        <v>6</v>
      </c>
      <c r="L27" s="11"/>
      <c r="M27" s="19">
        <v>1</v>
      </c>
      <c r="N27" s="43"/>
    </row>
    <row r="28" spans="1:14" ht="32.4" x14ac:dyDescent="0.4">
      <c r="A28" s="39" t="s">
        <v>87</v>
      </c>
      <c r="B28" s="19" t="s">
        <v>10</v>
      </c>
      <c r="C28" s="20">
        <v>226905</v>
      </c>
      <c r="D28" s="13" t="s">
        <v>6</v>
      </c>
      <c r="E28" s="11"/>
      <c r="F28" s="19">
        <v>3</v>
      </c>
      <c r="G28" s="68"/>
      <c r="H28" s="39" t="s">
        <v>87</v>
      </c>
      <c r="I28" s="19" t="s">
        <v>10</v>
      </c>
      <c r="J28" s="20">
        <v>226905</v>
      </c>
      <c r="K28" s="13" t="s">
        <v>6</v>
      </c>
      <c r="L28" s="11"/>
      <c r="M28" s="19">
        <v>3</v>
      </c>
      <c r="N28" s="43"/>
    </row>
    <row r="29" spans="1:14" ht="32.4" x14ac:dyDescent="0.4">
      <c r="A29" s="34" t="s">
        <v>88</v>
      </c>
      <c r="B29" s="19" t="s">
        <v>10</v>
      </c>
      <c r="C29" s="20">
        <v>222101</v>
      </c>
      <c r="D29" s="13" t="s">
        <v>11</v>
      </c>
      <c r="E29" s="11"/>
      <c r="F29" s="19">
        <v>9</v>
      </c>
      <c r="G29" s="68"/>
      <c r="H29" s="34" t="s">
        <v>88</v>
      </c>
      <c r="I29" s="19" t="s">
        <v>10</v>
      </c>
      <c r="J29" s="20">
        <v>222101</v>
      </c>
      <c r="K29" s="13" t="s">
        <v>11</v>
      </c>
      <c r="L29" s="11"/>
      <c r="M29" s="19">
        <v>9</v>
      </c>
      <c r="N29" s="43"/>
    </row>
    <row r="30" spans="1:14" ht="32.4" x14ac:dyDescent="0.4">
      <c r="A30" s="31" t="s">
        <v>89</v>
      </c>
      <c r="B30" s="36" t="s">
        <v>21</v>
      </c>
      <c r="C30" s="31">
        <v>222101</v>
      </c>
      <c r="D30" s="30" t="s">
        <v>11</v>
      </c>
      <c r="E30" s="38"/>
      <c r="F30" s="36">
        <v>3</v>
      </c>
      <c r="G30" s="68"/>
      <c r="H30" s="31" t="s">
        <v>93</v>
      </c>
      <c r="I30" s="36" t="s">
        <v>21</v>
      </c>
      <c r="J30" s="31">
        <v>222101</v>
      </c>
      <c r="K30" s="30" t="s">
        <v>11</v>
      </c>
      <c r="L30" s="38"/>
      <c r="M30" s="36">
        <v>4</v>
      </c>
      <c r="N30" s="43"/>
    </row>
    <row r="31" spans="1:14" ht="32.4" x14ac:dyDescent="0.4">
      <c r="A31" s="31">
        <v>27</v>
      </c>
      <c r="B31" s="36" t="s">
        <v>70</v>
      </c>
      <c r="C31" s="31">
        <v>222101</v>
      </c>
      <c r="D31" s="30" t="s">
        <v>11</v>
      </c>
      <c r="E31" s="38"/>
      <c r="F31" s="36">
        <v>1</v>
      </c>
      <c r="G31" s="68"/>
      <c r="H31" s="68"/>
      <c r="I31" s="68"/>
      <c r="J31" s="68"/>
      <c r="K31" s="68"/>
      <c r="L31" s="68"/>
      <c r="M31" s="68"/>
      <c r="N31" s="24" t="s">
        <v>71</v>
      </c>
    </row>
    <row r="32" spans="1:14" ht="32.4" x14ac:dyDescent="0.4">
      <c r="A32" s="20" t="s">
        <v>90</v>
      </c>
      <c r="B32" s="19" t="s">
        <v>13</v>
      </c>
      <c r="C32" s="20">
        <v>532103</v>
      </c>
      <c r="D32" s="13" t="s">
        <v>14</v>
      </c>
      <c r="E32" s="11"/>
      <c r="F32" s="19">
        <v>9</v>
      </c>
      <c r="G32" s="68"/>
      <c r="H32" s="20" t="s">
        <v>90</v>
      </c>
      <c r="I32" s="19" t="s">
        <v>13</v>
      </c>
      <c r="J32" s="20">
        <v>532103</v>
      </c>
      <c r="K32" s="13" t="s">
        <v>14</v>
      </c>
      <c r="L32" s="11"/>
      <c r="M32" s="19">
        <v>9</v>
      </c>
      <c r="N32" s="43"/>
    </row>
    <row r="33" spans="1:14" ht="32.4" x14ac:dyDescent="0.4">
      <c r="A33" s="20" t="s">
        <v>91</v>
      </c>
      <c r="B33" s="19" t="s">
        <v>15</v>
      </c>
      <c r="C33" s="20">
        <v>532104</v>
      </c>
      <c r="D33" s="13" t="s">
        <v>14</v>
      </c>
      <c r="E33" s="11"/>
      <c r="F33" s="19">
        <v>4</v>
      </c>
      <c r="G33" s="68"/>
      <c r="H33" s="20" t="s">
        <v>91</v>
      </c>
      <c r="I33" s="19" t="s">
        <v>15</v>
      </c>
      <c r="J33" s="20">
        <v>532104</v>
      </c>
      <c r="K33" s="13" t="s">
        <v>14</v>
      </c>
      <c r="L33" s="11"/>
      <c r="M33" s="19">
        <v>4</v>
      </c>
      <c r="N33" s="43"/>
    </row>
    <row r="34" spans="1:14" ht="32.4" x14ac:dyDescent="0.4">
      <c r="A34" s="20" t="s">
        <v>92</v>
      </c>
      <c r="B34" s="19" t="s">
        <v>16</v>
      </c>
      <c r="C34" s="20">
        <v>325801</v>
      </c>
      <c r="D34" s="13" t="s">
        <v>14</v>
      </c>
      <c r="E34" s="11"/>
      <c r="F34" s="19">
        <v>2</v>
      </c>
      <c r="G34" s="68"/>
      <c r="H34" s="20" t="s">
        <v>92</v>
      </c>
      <c r="I34" s="19" t="s">
        <v>16</v>
      </c>
      <c r="J34" s="20">
        <v>325801</v>
      </c>
      <c r="K34" s="13" t="s">
        <v>14</v>
      </c>
      <c r="L34" s="11"/>
      <c r="M34" s="19">
        <v>2</v>
      </c>
      <c r="N34" s="43"/>
    </row>
    <row r="35" spans="1:14" ht="16.2" x14ac:dyDescent="0.4">
      <c r="A35" s="84" t="s">
        <v>17</v>
      </c>
      <c r="B35" s="84"/>
      <c r="C35" s="84"/>
      <c r="D35" s="84"/>
      <c r="E35" s="84"/>
      <c r="F35" s="5">
        <f>SUM(F24:F34)</f>
        <v>39</v>
      </c>
      <c r="G35" s="68"/>
      <c r="H35" s="5" t="s">
        <v>17</v>
      </c>
      <c r="I35" s="5"/>
      <c r="J35" s="5"/>
      <c r="K35" s="5"/>
      <c r="L35" s="5"/>
      <c r="M35" s="5">
        <f>SUM(M24:M34)</f>
        <v>39</v>
      </c>
      <c r="N35" s="43"/>
    </row>
    <row r="36" spans="1:14" ht="16.2" x14ac:dyDescent="0.4">
      <c r="A36" s="14" t="s">
        <v>23</v>
      </c>
      <c r="B36" s="84" t="s">
        <v>24</v>
      </c>
      <c r="C36" s="84"/>
      <c r="D36" s="84"/>
      <c r="E36" s="84"/>
      <c r="F36" s="84"/>
      <c r="G36" s="68"/>
      <c r="H36" s="14" t="s">
        <v>23</v>
      </c>
      <c r="I36" s="84" t="s">
        <v>24</v>
      </c>
      <c r="J36" s="84"/>
      <c r="K36" s="84"/>
      <c r="L36" s="84"/>
      <c r="M36" s="84"/>
      <c r="N36" s="43"/>
    </row>
    <row r="37" spans="1:14" ht="16.2" x14ac:dyDescent="0.4">
      <c r="A37" s="17" t="s">
        <v>27</v>
      </c>
      <c r="B37" s="11" t="s">
        <v>94</v>
      </c>
      <c r="C37" s="20">
        <v>134205</v>
      </c>
      <c r="D37" s="13" t="s">
        <v>6</v>
      </c>
      <c r="E37" s="12" t="s">
        <v>8</v>
      </c>
      <c r="F37" s="46">
        <v>1</v>
      </c>
      <c r="G37" s="68"/>
      <c r="H37" s="17" t="s">
        <v>27</v>
      </c>
      <c r="I37" s="11" t="s">
        <v>94</v>
      </c>
      <c r="J37" s="20">
        <v>134205</v>
      </c>
      <c r="K37" s="13" t="s">
        <v>6</v>
      </c>
      <c r="L37" s="12" t="s">
        <v>8</v>
      </c>
      <c r="M37" s="46">
        <v>1</v>
      </c>
      <c r="N37" s="43"/>
    </row>
    <row r="38" spans="1:14" ht="16.2" x14ac:dyDescent="0.4">
      <c r="A38" s="17" t="s">
        <v>28</v>
      </c>
      <c r="B38" s="19" t="s">
        <v>95</v>
      </c>
      <c r="C38" s="20">
        <v>226201</v>
      </c>
      <c r="D38" s="13" t="s">
        <v>6</v>
      </c>
      <c r="E38" s="11"/>
      <c r="F38" s="19">
        <v>2</v>
      </c>
      <c r="G38" s="68"/>
      <c r="H38" s="17" t="s">
        <v>28</v>
      </c>
      <c r="I38" s="19" t="s">
        <v>95</v>
      </c>
      <c r="J38" s="20">
        <v>226201</v>
      </c>
      <c r="K38" s="13" t="s">
        <v>6</v>
      </c>
      <c r="L38" s="11"/>
      <c r="M38" s="19">
        <v>2</v>
      </c>
      <c r="N38" s="43"/>
    </row>
    <row r="39" spans="1:14" ht="32.4" x14ac:dyDescent="0.4">
      <c r="A39" s="17" t="s">
        <v>96</v>
      </c>
      <c r="B39" s="19" t="s">
        <v>26</v>
      </c>
      <c r="C39" s="20">
        <v>321303</v>
      </c>
      <c r="D39" s="13" t="s">
        <v>11</v>
      </c>
      <c r="E39" s="11"/>
      <c r="F39" s="19">
        <v>5</v>
      </c>
      <c r="G39" s="68"/>
      <c r="H39" s="17" t="s">
        <v>96</v>
      </c>
      <c r="I39" s="19" t="s">
        <v>26</v>
      </c>
      <c r="J39" s="20">
        <v>321303</v>
      </c>
      <c r="K39" s="13" t="s">
        <v>11</v>
      </c>
      <c r="L39" s="11"/>
      <c r="M39" s="19">
        <v>5</v>
      </c>
      <c r="N39" s="11"/>
    </row>
    <row r="40" spans="1:14" ht="16.2" x14ac:dyDescent="0.4">
      <c r="A40" s="47" t="s">
        <v>44</v>
      </c>
      <c r="B40" s="36" t="s">
        <v>97</v>
      </c>
      <c r="C40" s="31">
        <v>321303</v>
      </c>
      <c r="D40" s="30" t="s">
        <v>11</v>
      </c>
      <c r="E40" s="38"/>
      <c r="F40" s="36">
        <v>2</v>
      </c>
      <c r="G40" s="68"/>
      <c r="H40" s="47" t="s">
        <v>41</v>
      </c>
      <c r="I40" s="36" t="s">
        <v>97</v>
      </c>
      <c r="J40" s="31">
        <v>321303</v>
      </c>
      <c r="K40" s="30" t="s">
        <v>11</v>
      </c>
      <c r="L40" s="38"/>
      <c r="M40" s="36">
        <v>1</v>
      </c>
      <c r="N40" s="75" t="s">
        <v>61</v>
      </c>
    </row>
    <row r="41" spans="1:14" ht="32.4" x14ac:dyDescent="0.4">
      <c r="A41" s="70"/>
      <c r="B41" s="19"/>
      <c r="C41" s="20"/>
      <c r="D41" s="13"/>
      <c r="E41" s="11"/>
      <c r="F41" s="40"/>
      <c r="G41" s="68"/>
      <c r="H41" s="47" t="s">
        <v>47</v>
      </c>
      <c r="I41" s="36" t="s">
        <v>98</v>
      </c>
      <c r="J41" s="31">
        <v>321303</v>
      </c>
      <c r="K41" s="30" t="s">
        <v>11</v>
      </c>
      <c r="L41" s="38"/>
      <c r="M41" s="41">
        <v>1</v>
      </c>
      <c r="N41" s="11"/>
    </row>
    <row r="42" spans="1:14" ht="16.2" x14ac:dyDescent="0.4">
      <c r="A42" s="21" t="s">
        <v>45</v>
      </c>
      <c r="B42" s="19" t="s">
        <v>15</v>
      </c>
      <c r="C42" s="20">
        <v>532104</v>
      </c>
      <c r="D42" s="13" t="s">
        <v>14</v>
      </c>
      <c r="E42" s="11"/>
      <c r="F42" s="40">
        <v>1</v>
      </c>
      <c r="G42" s="68"/>
      <c r="H42" s="21" t="s">
        <v>45</v>
      </c>
      <c r="I42" s="19" t="s">
        <v>15</v>
      </c>
      <c r="J42" s="20">
        <v>532104</v>
      </c>
      <c r="K42" s="13" t="s">
        <v>14</v>
      </c>
      <c r="L42" s="11"/>
      <c r="M42" s="40">
        <v>1</v>
      </c>
      <c r="N42" s="43"/>
    </row>
    <row r="43" spans="1:14" ht="16.2" x14ac:dyDescent="0.4">
      <c r="A43" s="84" t="s">
        <v>17</v>
      </c>
      <c r="B43" s="85"/>
      <c r="C43" s="85"/>
      <c r="D43" s="85"/>
      <c r="E43" s="84"/>
      <c r="F43" s="15">
        <f>SUM(F37:F42)</f>
        <v>11</v>
      </c>
      <c r="G43" s="68"/>
      <c r="H43" s="84" t="s">
        <v>17</v>
      </c>
      <c r="I43" s="85"/>
      <c r="J43" s="85"/>
      <c r="K43" s="85"/>
      <c r="L43" s="84"/>
      <c r="M43" s="15">
        <f>SUM(M37:M42)</f>
        <v>11</v>
      </c>
      <c r="N43" s="43"/>
    </row>
    <row r="44" spans="1:14" ht="16.2" x14ac:dyDescent="0.4">
      <c r="A44" s="10" t="s">
        <v>29</v>
      </c>
      <c r="B44" s="93" t="s">
        <v>72</v>
      </c>
      <c r="C44" s="93"/>
      <c r="D44" s="93"/>
      <c r="E44" s="93"/>
      <c r="F44" s="94"/>
      <c r="G44" s="68"/>
      <c r="H44" s="10" t="s">
        <v>29</v>
      </c>
      <c r="I44" s="93" t="s">
        <v>72</v>
      </c>
      <c r="J44" s="93"/>
      <c r="K44" s="93"/>
      <c r="L44" s="93"/>
      <c r="M44" s="94"/>
      <c r="N44" s="11"/>
    </row>
    <row r="45" spans="1:14" ht="16.2" x14ac:dyDescent="0.4">
      <c r="A45" s="34" t="s">
        <v>22</v>
      </c>
      <c r="B45" s="19" t="s">
        <v>18</v>
      </c>
      <c r="C45" s="20">
        <v>221107</v>
      </c>
      <c r="D45" s="13" t="s">
        <v>6</v>
      </c>
      <c r="E45" s="11"/>
      <c r="F45" s="19">
        <v>2</v>
      </c>
      <c r="G45" s="68"/>
      <c r="H45" s="34" t="s">
        <v>22</v>
      </c>
      <c r="I45" s="19" t="s">
        <v>18</v>
      </c>
      <c r="J45" s="20">
        <v>221107</v>
      </c>
      <c r="K45" s="13" t="s">
        <v>6</v>
      </c>
      <c r="L45" s="11"/>
      <c r="M45" s="19">
        <v>2</v>
      </c>
      <c r="N45" s="43"/>
    </row>
    <row r="46" spans="1:14" ht="16.2" x14ac:dyDescent="0.4">
      <c r="A46" s="34" t="s">
        <v>31</v>
      </c>
      <c r="B46" s="19" t="s">
        <v>9</v>
      </c>
      <c r="C46" s="20">
        <v>221201</v>
      </c>
      <c r="D46" s="13" t="s">
        <v>6</v>
      </c>
      <c r="E46" s="11"/>
      <c r="F46" s="19">
        <v>2</v>
      </c>
      <c r="G46" s="68"/>
      <c r="H46" s="34" t="s">
        <v>31</v>
      </c>
      <c r="I46" s="19" t="s">
        <v>9</v>
      </c>
      <c r="J46" s="20">
        <v>221201</v>
      </c>
      <c r="K46" s="13" t="s">
        <v>6</v>
      </c>
      <c r="L46" s="11"/>
      <c r="M46" s="19">
        <v>2</v>
      </c>
      <c r="N46" s="43"/>
    </row>
    <row r="47" spans="1:14" ht="32.4" x14ac:dyDescent="0.4">
      <c r="A47" s="34" t="s">
        <v>19</v>
      </c>
      <c r="B47" s="19" t="s">
        <v>10</v>
      </c>
      <c r="C47" s="20">
        <v>226905</v>
      </c>
      <c r="D47" s="13" t="s">
        <v>6</v>
      </c>
      <c r="E47" s="11"/>
      <c r="F47" s="19">
        <v>1</v>
      </c>
      <c r="G47" s="68"/>
      <c r="H47" s="34" t="s">
        <v>19</v>
      </c>
      <c r="I47" s="19" t="s">
        <v>10</v>
      </c>
      <c r="J47" s="20">
        <v>226905</v>
      </c>
      <c r="K47" s="13" t="s">
        <v>6</v>
      </c>
      <c r="L47" s="11"/>
      <c r="M47" s="19">
        <v>1</v>
      </c>
      <c r="N47" s="43"/>
    </row>
    <row r="48" spans="1:14" ht="32.4" x14ac:dyDescent="0.4">
      <c r="A48" s="34" t="s">
        <v>20</v>
      </c>
      <c r="B48" s="19" t="s">
        <v>10</v>
      </c>
      <c r="C48" s="20">
        <v>222101</v>
      </c>
      <c r="D48" s="13" t="s">
        <v>11</v>
      </c>
      <c r="E48" s="11"/>
      <c r="F48" s="19">
        <v>2</v>
      </c>
      <c r="G48" s="68"/>
      <c r="H48" s="34" t="s">
        <v>20</v>
      </c>
      <c r="I48" s="19" t="s">
        <v>10</v>
      </c>
      <c r="J48" s="20">
        <v>222101</v>
      </c>
      <c r="K48" s="13" t="s">
        <v>11</v>
      </c>
      <c r="L48" s="11"/>
      <c r="M48" s="19">
        <v>2</v>
      </c>
      <c r="N48" s="43"/>
    </row>
    <row r="49" spans="1:14" ht="16.2" x14ac:dyDescent="0.4">
      <c r="A49" s="34" t="s">
        <v>41</v>
      </c>
      <c r="B49" s="19" t="s">
        <v>12</v>
      </c>
      <c r="C49" s="20">
        <v>222101</v>
      </c>
      <c r="D49" s="13" t="s">
        <v>11</v>
      </c>
      <c r="E49" s="11"/>
      <c r="F49" s="19">
        <v>1</v>
      </c>
      <c r="G49" s="68"/>
      <c r="H49" s="34" t="s">
        <v>41</v>
      </c>
      <c r="I49" s="19" t="s">
        <v>12</v>
      </c>
      <c r="J49" s="20">
        <v>222101</v>
      </c>
      <c r="K49" s="13" t="s">
        <v>11</v>
      </c>
      <c r="L49" s="11"/>
      <c r="M49" s="19">
        <v>1</v>
      </c>
      <c r="N49" s="43"/>
    </row>
    <row r="50" spans="1:14" ht="16.2" x14ac:dyDescent="0.4">
      <c r="A50" s="71"/>
      <c r="B50" s="46"/>
      <c r="C50" s="72"/>
      <c r="D50" s="73"/>
      <c r="E50" s="18"/>
      <c r="F50" s="19"/>
      <c r="G50" s="68"/>
      <c r="H50" s="48" t="s">
        <v>47</v>
      </c>
      <c r="I50" s="36" t="s">
        <v>15</v>
      </c>
      <c r="J50" s="31">
        <v>532104</v>
      </c>
      <c r="K50" s="30" t="s">
        <v>14</v>
      </c>
      <c r="L50" s="49"/>
      <c r="M50" s="36">
        <v>1</v>
      </c>
      <c r="N50" s="11" t="s">
        <v>60</v>
      </c>
    </row>
    <row r="51" spans="1:14" ht="16.2" x14ac:dyDescent="0.4">
      <c r="A51" s="81" t="s">
        <v>17</v>
      </c>
      <c r="B51" s="81"/>
      <c r="C51" s="81"/>
      <c r="D51" s="81"/>
      <c r="E51" s="81"/>
      <c r="F51" s="50">
        <f>SUM(F45:F49)</f>
        <v>8</v>
      </c>
      <c r="G51" s="68"/>
      <c r="H51" s="81" t="s">
        <v>17</v>
      </c>
      <c r="I51" s="81"/>
      <c r="J51" s="81"/>
      <c r="K51" s="81"/>
      <c r="L51" s="81"/>
      <c r="M51" s="50">
        <f>SUM(M45:M50)</f>
        <v>9</v>
      </c>
      <c r="N51" s="43"/>
    </row>
    <row r="52" spans="1:14" ht="16.2" x14ac:dyDescent="0.4">
      <c r="A52" s="23" t="s">
        <v>32</v>
      </c>
      <c r="B52" s="84" t="s">
        <v>73</v>
      </c>
      <c r="C52" s="84"/>
      <c r="D52" s="84"/>
      <c r="E52" s="84"/>
      <c r="F52" s="84"/>
      <c r="G52" s="68"/>
      <c r="H52" s="16" t="s">
        <v>32</v>
      </c>
      <c r="I52" s="84" t="s">
        <v>73</v>
      </c>
      <c r="J52" s="84"/>
      <c r="K52" s="84"/>
      <c r="L52" s="84"/>
      <c r="M52" s="84"/>
      <c r="N52" s="43"/>
    </row>
    <row r="53" spans="1:14" ht="16.2" x14ac:dyDescent="0.4">
      <c r="A53" s="34" t="s">
        <v>74</v>
      </c>
      <c r="B53" s="19" t="s">
        <v>35</v>
      </c>
      <c r="C53" s="20">
        <v>221102</v>
      </c>
      <c r="D53" s="13" t="s">
        <v>6</v>
      </c>
      <c r="E53" s="11"/>
      <c r="F53" s="42">
        <v>57</v>
      </c>
      <c r="G53" s="68"/>
      <c r="H53" s="34" t="s">
        <v>99</v>
      </c>
      <c r="I53" s="19" t="s">
        <v>35</v>
      </c>
      <c r="J53" s="20">
        <v>221102</v>
      </c>
      <c r="K53" s="13" t="s">
        <v>6</v>
      </c>
      <c r="L53" s="11"/>
      <c r="M53" s="42">
        <v>55</v>
      </c>
      <c r="N53" s="43"/>
    </row>
    <row r="54" spans="1:14" ht="16.2" x14ac:dyDescent="0.4">
      <c r="A54" s="34" t="s">
        <v>75</v>
      </c>
      <c r="B54" s="19" t="s">
        <v>36</v>
      </c>
      <c r="C54" s="20">
        <v>221102</v>
      </c>
      <c r="D54" s="13" t="s">
        <v>6</v>
      </c>
      <c r="E54" s="11"/>
      <c r="F54" s="42">
        <v>63</v>
      </c>
      <c r="G54" s="68"/>
      <c r="H54" s="34" t="s">
        <v>100</v>
      </c>
      <c r="I54" s="19" t="s">
        <v>36</v>
      </c>
      <c r="J54" s="20">
        <v>221102</v>
      </c>
      <c r="K54" s="13" t="s">
        <v>6</v>
      </c>
      <c r="L54" s="11"/>
      <c r="M54" s="42">
        <v>64</v>
      </c>
      <c r="N54" s="43"/>
    </row>
    <row r="55" spans="1:14" ht="16.2" x14ac:dyDescent="0.4">
      <c r="A55" s="34" t="s">
        <v>76</v>
      </c>
      <c r="B55" s="19" t="s">
        <v>37</v>
      </c>
      <c r="C55" s="20">
        <v>221102</v>
      </c>
      <c r="D55" s="13" t="s">
        <v>6</v>
      </c>
      <c r="E55" s="11"/>
      <c r="F55" s="42">
        <v>32</v>
      </c>
      <c r="G55" s="68"/>
      <c r="H55" s="34" t="s">
        <v>101</v>
      </c>
      <c r="I55" s="19" t="s">
        <v>37</v>
      </c>
      <c r="J55" s="20">
        <v>221102</v>
      </c>
      <c r="K55" s="13" t="s">
        <v>6</v>
      </c>
      <c r="L55" s="11"/>
      <c r="M55" s="42">
        <v>26</v>
      </c>
      <c r="N55" s="43"/>
    </row>
    <row r="56" spans="1:14" ht="16.2" x14ac:dyDescent="0.4">
      <c r="A56" s="34" t="s">
        <v>77</v>
      </c>
      <c r="B56" s="19" t="s">
        <v>38</v>
      </c>
      <c r="C56" s="20">
        <v>221102</v>
      </c>
      <c r="D56" s="13" t="s">
        <v>6</v>
      </c>
      <c r="E56" s="11"/>
      <c r="F56" s="42">
        <v>50</v>
      </c>
      <c r="G56" s="68"/>
      <c r="H56" s="34" t="s">
        <v>102</v>
      </c>
      <c r="I56" s="19" t="s">
        <v>38</v>
      </c>
      <c r="J56" s="20">
        <v>221102</v>
      </c>
      <c r="K56" s="13" t="s">
        <v>6</v>
      </c>
      <c r="L56" s="11"/>
      <c r="M56" s="42">
        <v>47</v>
      </c>
      <c r="N56" s="43"/>
    </row>
    <row r="57" spans="1:14" ht="16.2" x14ac:dyDescent="0.4">
      <c r="A57" s="34" t="s">
        <v>78</v>
      </c>
      <c r="B57" s="19" t="s">
        <v>39</v>
      </c>
      <c r="C57" s="20">
        <v>221102</v>
      </c>
      <c r="D57" s="13" t="s">
        <v>6</v>
      </c>
      <c r="E57" s="11"/>
      <c r="F57" s="42">
        <v>35</v>
      </c>
      <c r="G57" s="68"/>
      <c r="H57" s="34" t="s">
        <v>103</v>
      </c>
      <c r="I57" s="19" t="s">
        <v>39</v>
      </c>
      <c r="J57" s="20">
        <v>221102</v>
      </c>
      <c r="K57" s="13" t="s">
        <v>6</v>
      </c>
      <c r="L57" s="11"/>
      <c r="M57" s="42">
        <v>42</v>
      </c>
      <c r="N57" s="43"/>
    </row>
    <row r="58" spans="1:14" ht="16.2" x14ac:dyDescent="0.4">
      <c r="A58" s="34" t="s">
        <v>79</v>
      </c>
      <c r="B58" s="19" t="s">
        <v>50</v>
      </c>
      <c r="C58" s="20">
        <v>221102</v>
      </c>
      <c r="D58" s="13" t="s">
        <v>6</v>
      </c>
      <c r="E58" s="11"/>
      <c r="F58" s="42">
        <v>5</v>
      </c>
      <c r="G58" s="68"/>
      <c r="H58" s="34" t="s">
        <v>104</v>
      </c>
      <c r="I58" s="19" t="s">
        <v>50</v>
      </c>
      <c r="J58" s="20">
        <v>221102</v>
      </c>
      <c r="K58" s="13" t="s">
        <v>6</v>
      </c>
      <c r="L58" s="11"/>
      <c r="M58" s="42">
        <v>4</v>
      </c>
      <c r="N58" s="43"/>
    </row>
    <row r="59" spans="1:14" ht="16.2" x14ac:dyDescent="0.4">
      <c r="A59" s="84" t="s">
        <v>17</v>
      </c>
      <c r="B59" s="84"/>
      <c r="C59" s="84"/>
      <c r="D59" s="84"/>
      <c r="E59" s="84"/>
      <c r="F59" s="44">
        <f>SUM(F53:F58)</f>
        <v>242</v>
      </c>
      <c r="G59" s="68"/>
      <c r="H59" s="76" t="s">
        <v>17</v>
      </c>
      <c r="I59" s="77"/>
      <c r="J59" s="77"/>
      <c r="K59" s="77"/>
      <c r="L59" s="78"/>
      <c r="M59" s="51">
        <f>SUM(M53:M58)</f>
        <v>238</v>
      </c>
      <c r="N59" s="75" t="s">
        <v>83</v>
      </c>
    </row>
    <row r="60" spans="1:14" ht="16.8" customHeight="1" x14ac:dyDescent="0.4">
      <c r="A60" s="52" t="s">
        <v>105</v>
      </c>
      <c r="B60" s="86" t="s">
        <v>106</v>
      </c>
      <c r="C60" s="87"/>
      <c r="D60" s="87"/>
      <c r="E60" s="87"/>
      <c r="F60" s="88"/>
      <c r="G60" s="68"/>
      <c r="H60" s="52" t="s">
        <v>105</v>
      </c>
      <c r="I60" s="86" t="s">
        <v>106</v>
      </c>
      <c r="J60" s="87"/>
      <c r="K60" s="87"/>
      <c r="L60" s="87"/>
      <c r="M60" s="88"/>
      <c r="N60" s="11"/>
    </row>
    <row r="61" spans="1:14" ht="32.4" x14ac:dyDescent="0.4">
      <c r="A61" s="29" t="s">
        <v>27</v>
      </c>
      <c r="B61" s="57" t="s">
        <v>107</v>
      </c>
      <c r="C61" s="58">
        <v>512001</v>
      </c>
      <c r="D61" s="59" t="s">
        <v>108</v>
      </c>
      <c r="E61" s="60" t="s">
        <v>8</v>
      </c>
      <c r="F61" s="36">
        <v>1</v>
      </c>
      <c r="G61" s="68"/>
      <c r="H61" s="5"/>
      <c r="I61" s="5"/>
      <c r="J61" s="5"/>
      <c r="K61" s="5"/>
      <c r="L61" s="5"/>
      <c r="M61" s="53"/>
      <c r="N61" s="75" t="s">
        <v>61</v>
      </c>
    </row>
    <row r="62" spans="1:14" ht="32.4" x14ac:dyDescent="0.4">
      <c r="A62" s="17" t="s">
        <v>34</v>
      </c>
      <c r="B62" s="54" t="s">
        <v>109</v>
      </c>
      <c r="C62" s="55">
        <v>512001</v>
      </c>
      <c r="D62" s="56" t="s">
        <v>108</v>
      </c>
      <c r="E62" s="12" t="s">
        <v>7</v>
      </c>
      <c r="F62" s="19">
        <v>1</v>
      </c>
      <c r="G62" s="68"/>
      <c r="H62" s="34" t="s">
        <v>27</v>
      </c>
      <c r="I62" s="54" t="s">
        <v>109</v>
      </c>
      <c r="J62" s="55">
        <v>512001</v>
      </c>
      <c r="K62" s="56" t="s">
        <v>108</v>
      </c>
      <c r="L62" s="12" t="s">
        <v>7</v>
      </c>
      <c r="M62" s="19">
        <v>1</v>
      </c>
      <c r="N62" s="11"/>
    </row>
    <row r="63" spans="1:14" ht="32.4" x14ac:dyDescent="0.4">
      <c r="A63" s="17" t="s">
        <v>33</v>
      </c>
      <c r="B63" s="54" t="s">
        <v>107</v>
      </c>
      <c r="C63" s="55">
        <v>512001</v>
      </c>
      <c r="D63" s="56" t="s">
        <v>108</v>
      </c>
      <c r="E63" s="12" t="s">
        <v>40</v>
      </c>
      <c r="F63" s="19">
        <v>1</v>
      </c>
      <c r="G63" s="68"/>
      <c r="H63" s="34" t="s">
        <v>34</v>
      </c>
      <c r="I63" s="54" t="s">
        <v>107</v>
      </c>
      <c r="J63" s="55">
        <v>512001</v>
      </c>
      <c r="K63" s="56" t="s">
        <v>108</v>
      </c>
      <c r="L63" s="12" t="s">
        <v>40</v>
      </c>
      <c r="M63" s="19">
        <v>1</v>
      </c>
      <c r="N63" s="11"/>
    </row>
    <row r="64" spans="1:14" ht="32.4" x14ac:dyDescent="0.4">
      <c r="A64" s="29" t="s">
        <v>25</v>
      </c>
      <c r="B64" s="57" t="s">
        <v>107</v>
      </c>
      <c r="C64" s="58">
        <v>512001</v>
      </c>
      <c r="D64" s="59" t="s">
        <v>108</v>
      </c>
      <c r="E64" s="60" t="s">
        <v>110</v>
      </c>
      <c r="F64" s="36">
        <v>4</v>
      </c>
      <c r="G64" s="68"/>
      <c r="H64" s="35" t="s">
        <v>30</v>
      </c>
      <c r="I64" s="57" t="s">
        <v>107</v>
      </c>
      <c r="J64" s="58">
        <v>512001</v>
      </c>
      <c r="K64" s="59" t="s">
        <v>108</v>
      </c>
      <c r="L64" s="60" t="s">
        <v>110</v>
      </c>
      <c r="M64" s="36">
        <v>5</v>
      </c>
      <c r="N64" s="11"/>
    </row>
    <row r="65" spans="1:14" ht="16.2" x14ac:dyDescent="0.4">
      <c r="A65" s="17" t="s">
        <v>43</v>
      </c>
      <c r="B65" s="61" t="s">
        <v>111</v>
      </c>
      <c r="C65" s="55">
        <v>941201</v>
      </c>
      <c r="D65" s="37" t="s">
        <v>14</v>
      </c>
      <c r="E65" s="12" t="s">
        <v>8</v>
      </c>
      <c r="F65" s="19">
        <v>3</v>
      </c>
      <c r="G65" s="68"/>
      <c r="H65" s="34" t="s">
        <v>43</v>
      </c>
      <c r="I65" s="61" t="s">
        <v>111</v>
      </c>
      <c r="J65" s="55">
        <v>941201</v>
      </c>
      <c r="K65" s="37" t="s">
        <v>14</v>
      </c>
      <c r="L65" s="12" t="s">
        <v>8</v>
      </c>
      <c r="M65" s="19">
        <v>3</v>
      </c>
      <c r="N65" s="11"/>
    </row>
    <row r="66" spans="1:14" ht="16.2" x14ac:dyDescent="0.4">
      <c r="A66" s="76" t="s">
        <v>17</v>
      </c>
      <c r="B66" s="77"/>
      <c r="C66" s="77"/>
      <c r="D66" s="77"/>
      <c r="E66" s="78"/>
      <c r="F66" s="5">
        <v>14</v>
      </c>
      <c r="G66" s="68"/>
      <c r="H66" s="76" t="s">
        <v>17</v>
      </c>
      <c r="I66" s="77"/>
      <c r="J66" s="77"/>
      <c r="K66" s="77"/>
      <c r="L66" s="78"/>
      <c r="M66" s="5">
        <v>14</v>
      </c>
      <c r="N66" s="11"/>
    </row>
    <row r="67" spans="1:14" ht="16.2" x14ac:dyDescent="0.4">
      <c r="A67" s="22"/>
      <c r="B67" s="22"/>
      <c r="C67" s="22"/>
      <c r="D67" s="22"/>
      <c r="E67" s="22"/>
      <c r="F67" s="45"/>
      <c r="G67" s="68"/>
      <c r="H67" s="22"/>
      <c r="I67" s="22"/>
      <c r="J67" s="22"/>
      <c r="K67" s="22"/>
      <c r="L67" s="22"/>
      <c r="M67" s="74"/>
      <c r="N67" s="24"/>
    </row>
    <row r="68" spans="1:14" ht="16.2" x14ac:dyDescent="0.4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</row>
    <row r="69" spans="1:14" ht="16.2" x14ac:dyDescent="0.4">
      <c r="A69" s="23" t="s">
        <v>42</v>
      </c>
      <c r="B69" s="24"/>
      <c r="C69" s="68"/>
      <c r="D69" s="68"/>
      <c r="E69" s="68"/>
      <c r="F69" s="68"/>
      <c r="G69" s="68"/>
      <c r="H69" s="23" t="s">
        <v>42</v>
      </c>
      <c r="I69" s="24"/>
      <c r="J69" s="68"/>
      <c r="K69" s="68"/>
      <c r="L69" s="68"/>
      <c r="M69" s="68"/>
      <c r="N69" s="68"/>
    </row>
    <row r="70" spans="1:14" ht="16.2" x14ac:dyDescent="0.4">
      <c r="A70" s="24" t="s">
        <v>81</v>
      </c>
      <c r="B70" s="24"/>
      <c r="C70" s="68"/>
      <c r="D70" s="68"/>
      <c r="E70" s="68"/>
      <c r="F70" s="68"/>
      <c r="G70" s="68"/>
      <c r="H70" s="24" t="s">
        <v>112</v>
      </c>
      <c r="I70" s="24"/>
      <c r="J70" s="68"/>
      <c r="K70" s="68"/>
      <c r="L70" s="68"/>
      <c r="M70" s="68"/>
      <c r="N70" s="68"/>
    </row>
    <row r="71" spans="1:14" ht="37.799999999999997" customHeight="1" x14ac:dyDescent="0.4">
      <c r="A71" s="25" t="s">
        <v>116</v>
      </c>
      <c r="B71" s="24"/>
      <c r="C71" s="68"/>
      <c r="D71" s="68"/>
      <c r="E71" s="68"/>
      <c r="F71" s="68"/>
      <c r="G71" s="68"/>
      <c r="H71" s="25" t="s">
        <v>118</v>
      </c>
      <c r="I71" s="24"/>
      <c r="J71" s="68"/>
      <c r="K71" s="68"/>
      <c r="L71" s="68"/>
      <c r="M71" s="68"/>
      <c r="N71" s="68"/>
    </row>
    <row r="72" spans="1:14" ht="28.8" customHeight="1" x14ac:dyDescent="0.4">
      <c r="A72" s="25" t="s">
        <v>80</v>
      </c>
      <c r="B72" s="24"/>
      <c r="C72" s="68"/>
      <c r="D72" s="68"/>
      <c r="E72" s="68"/>
      <c r="F72" s="68"/>
      <c r="G72" s="68"/>
      <c r="H72" s="25" t="s">
        <v>80</v>
      </c>
      <c r="I72" s="24"/>
      <c r="J72" s="68"/>
      <c r="K72" s="68"/>
      <c r="L72" s="68"/>
      <c r="M72" s="68"/>
      <c r="N72" s="68"/>
    </row>
    <row r="73" spans="1:14" ht="30.6" customHeight="1" x14ac:dyDescent="0.4">
      <c r="A73" s="79" t="s">
        <v>114</v>
      </c>
      <c r="B73" s="79"/>
      <c r="C73" s="80"/>
      <c r="D73" s="68"/>
      <c r="E73" s="68"/>
      <c r="F73" s="68"/>
      <c r="G73" s="68"/>
      <c r="H73" s="79" t="s">
        <v>113</v>
      </c>
      <c r="I73" s="79"/>
      <c r="J73" s="80"/>
      <c r="K73" s="68"/>
      <c r="L73" s="68"/>
      <c r="M73" s="68"/>
      <c r="N73" s="68"/>
    </row>
    <row r="74" spans="1:14" ht="18" customHeight="1" x14ac:dyDescent="0.4">
      <c r="A74" s="24" t="s">
        <v>82</v>
      </c>
      <c r="B74" s="24"/>
      <c r="C74" s="68"/>
      <c r="D74" s="68"/>
      <c r="E74" s="68"/>
      <c r="F74" s="68"/>
      <c r="G74" s="68"/>
      <c r="H74" s="24" t="s">
        <v>115</v>
      </c>
      <c r="I74" s="24"/>
      <c r="J74" s="68"/>
      <c r="K74" s="68"/>
      <c r="L74" s="68"/>
      <c r="M74" s="68"/>
      <c r="N74" s="68"/>
    </row>
    <row r="76" spans="1:14" ht="16.8" x14ac:dyDescent="0.4">
      <c r="A76" s="2"/>
      <c r="B76" s="1"/>
      <c r="C76" s="3"/>
      <c r="D76" s="2"/>
      <c r="E76" s="2"/>
      <c r="F76" s="2"/>
      <c r="G76" s="2"/>
      <c r="L76" s="24"/>
      <c r="M76" s="24"/>
      <c r="N76" s="26"/>
    </row>
    <row r="77" spans="1:14" ht="16.8" x14ac:dyDescent="0.4">
      <c r="A77" s="1"/>
      <c r="B77" s="1"/>
      <c r="C77" s="1"/>
      <c r="D77" s="1"/>
      <c r="E77" s="3" t="s">
        <v>62</v>
      </c>
      <c r="F77" s="2"/>
      <c r="G77" s="2"/>
      <c r="K77" s="24"/>
      <c r="L77" s="24"/>
      <c r="M77" s="24"/>
      <c r="N77" s="26"/>
    </row>
    <row r="78" spans="1:14" ht="16.8" x14ac:dyDescent="0.4">
      <c r="A78" s="1"/>
      <c r="B78" s="1"/>
      <c r="C78" s="1"/>
      <c r="D78" s="1"/>
      <c r="E78" s="3" t="s">
        <v>63</v>
      </c>
      <c r="F78" s="6"/>
      <c r="G78" s="6"/>
      <c r="K78" s="24"/>
      <c r="L78" s="24"/>
      <c r="M78" s="24"/>
      <c r="N78" s="26"/>
    </row>
    <row r="79" spans="1:14" ht="16.8" x14ac:dyDescent="0.4">
      <c r="A79" s="1"/>
      <c r="B79" s="1"/>
      <c r="C79" s="1"/>
      <c r="D79" s="1"/>
      <c r="K79" s="24"/>
      <c r="L79" s="24"/>
      <c r="M79" s="24"/>
      <c r="N79" s="26"/>
    </row>
    <row r="80" spans="1:14" ht="16.8" x14ac:dyDescent="0.4">
      <c r="A80" s="1"/>
      <c r="B80" s="1"/>
      <c r="C80" s="1"/>
      <c r="D80" s="1"/>
    </row>
  </sheetData>
  <mergeCells count="29">
    <mergeCell ref="A35:E35"/>
    <mergeCell ref="B36:F36"/>
    <mergeCell ref="A43:E43"/>
    <mergeCell ref="I36:M36"/>
    <mergeCell ref="B44:F44"/>
    <mergeCell ref="I44:M44"/>
    <mergeCell ref="I22:M22"/>
    <mergeCell ref="H15:N15"/>
    <mergeCell ref="H16:N16"/>
    <mergeCell ref="H17:N17"/>
    <mergeCell ref="H18:N18"/>
    <mergeCell ref="H20:N20"/>
    <mergeCell ref="H19:N19"/>
    <mergeCell ref="A66:E66"/>
    <mergeCell ref="A73:C73"/>
    <mergeCell ref="A51:E51"/>
    <mergeCell ref="H51:L51"/>
    <mergeCell ref="B22:F22"/>
    <mergeCell ref="B23:F23"/>
    <mergeCell ref="I23:M23"/>
    <mergeCell ref="H43:L43"/>
    <mergeCell ref="B52:F52"/>
    <mergeCell ref="A59:E59"/>
    <mergeCell ref="I52:M52"/>
    <mergeCell ref="H59:L59"/>
    <mergeCell ref="B60:F60"/>
    <mergeCell ref="I60:M60"/>
    <mergeCell ref="H66:L66"/>
    <mergeCell ref="H73:J73"/>
  </mergeCells>
  <pageMargins left="0.39370078740157483" right="0" top="3.937007874015748E-2" bottom="0.11811023622047245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</vt:lpstr>
      <vt:lpstr>'Sheet1 '!_Hlk34990528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2024-10-03T05:44:06Z</cp:lastPrinted>
  <dcterms:created xsi:type="dcterms:W3CDTF">2015-06-05T18:17:20Z</dcterms:created>
  <dcterms:modified xsi:type="dcterms:W3CDTF">2024-10-03T05:46:18Z</dcterms:modified>
</cp:coreProperties>
</file>