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Recuperare\Spit Recuperare sedinta dec\"/>
    </mc:Choice>
  </mc:AlternateContent>
  <xr:revisionPtr revIDLastSave="0" documentId="13_ncr:1_{DD49FD53-678C-440A-ACB5-E588B414B76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9" i="2" l="1"/>
  <c r="F139" i="2"/>
  <c r="M131" i="2"/>
  <c r="F131" i="2"/>
  <c r="M123" i="2"/>
  <c r="F123" i="2"/>
  <c r="M118" i="2"/>
  <c r="F118" i="2"/>
  <c r="M109" i="2"/>
  <c r="M105" i="2" l="1"/>
  <c r="M93" i="2"/>
  <c r="M81" i="2"/>
  <c r="M69" i="2"/>
  <c r="M56" i="2"/>
  <c r="M44" i="2"/>
  <c r="F105" i="2"/>
  <c r="F93" i="2"/>
  <c r="F81" i="2"/>
  <c r="F69" i="2"/>
  <c r="F56" i="2"/>
  <c r="F44" i="2"/>
  <c r="M31" i="2"/>
  <c r="F31" i="2"/>
</calcChain>
</file>

<file path=xl/sharedStrings.xml><?xml version="1.0" encoding="utf-8"?>
<sst xmlns="http://schemas.openxmlformats.org/spreadsheetml/2006/main" count="741" uniqueCount="200">
  <si>
    <t>Nr. crt.</t>
  </si>
  <si>
    <t>Denumire funcție</t>
  </si>
  <si>
    <t>Cod COR</t>
  </si>
  <si>
    <t>Nivel studii</t>
  </si>
  <si>
    <t>Grad/ treaptă</t>
  </si>
  <si>
    <t xml:space="preserve">Număr posturi </t>
  </si>
  <si>
    <t>S</t>
  </si>
  <si>
    <t>II</t>
  </si>
  <si>
    <t>I</t>
  </si>
  <si>
    <t>Medic specialist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</si>
  <si>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</si>
  <si>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</si>
  <si>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</si>
  <si>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</si>
  <si>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</si>
  <si>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</si>
  <si>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</si>
  <si>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</si>
  <si>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Medic primar</t>
  </si>
  <si>
    <t>6</t>
  </si>
  <si>
    <t>7-8</t>
  </si>
  <si>
    <t>Asistent medical</t>
  </si>
  <si>
    <t>1</t>
  </si>
  <si>
    <t>9</t>
  </si>
  <si>
    <t>9-10</t>
  </si>
  <si>
    <t>11</t>
  </si>
  <si>
    <t>II/6</t>
  </si>
  <si>
    <t>10</t>
  </si>
  <si>
    <t>7-10</t>
  </si>
  <si>
    <t>2-6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</si>
  <si>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</si>
  <si>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</si>
  <si>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</si>
  <si>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</si>
  <si>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</si>
  <si>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</si>
  <si>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promovarea personalului</t>
  </si>
  <si>
    <t>- transformarea posturilor pentru a facilita ocuparea,</t>
  </si>
  <si>
    <t>1 post înființat</t>
  </si>
  <si>
    <t>1 post transformat</t>
  </si>
  <si>
    <t xml:space="preserve"> modificările fiind următoarele:</t>
  </si>
  <si>
    <t>- înființarea unor posturi,</t>
  </si>
  <si>
    <t>Argumente/   motivație</t>
  </si>
  <si>
    <t>Medic şef secţie</t>
  </si>
  <si>
    <t xml:space="preserve">Asistent medical sef </t>
  </si>
  <si>
    <t>Asistent medical debutant</t>
  </si>
  <si>
    <t>1 post promovat</t>
  </si>
  <si>
    <t xml:space="preserve">cuprinzând propunerile la Proiectul de hotărâre pentru modificarea HCJ nr. 99/2024 privind aprobarea Structurii organizatorice, a Organigramei, </t>
  </si>
  <si>
    <t>a Statului de funcţii şi a Regulamentului de organizare şi funcţionare pentru Spitalul Clinic de Recuperare Cluj-Napoca</t>
  </si>
  <si>
    <t>SECŢIA CLINICĂ RECUPERARE ORTOPEDIE ŞI TRAUMATOLOGIE</t>
  </si>
  <si>
    <t>12-14</t>
  </si>
  <si>
    <t>15-23</t>
  </si>
  <si>
    <t>28-36</t>
  </si>
  <si>
    <t>37-40</t>
  </si>
  <si>
    <t>41-42</t>
  </si>
  <si>
    <t>24-27</t>
  </si>
  <si>
    <t>II/1</t>
  </si>
  <si>
    <t>SECŢIA CLINICĂ RECUPERARE CARDIOLOGIE</t>
  </si>
  <si>
    <t>2-12</t>
  </si>
  <si>
    <t>13-17</t>
  </si>
  <si>
    <t>18</t>
  </si>
  <si>
    <t>19-30</t>
  </si>
  <si>
    <t>31-44</t>
  </si>
  <si>
    <t>45-53</t>
  </si>
  <si>
    <t>54-71</t>
  </si>
  <si>
    <t>72-73</t>
  </si>
  <si>
    <t>74-80</t>
  </si>
  <si>
    <t>31-45</t>
  </si>
  <si>
    <t>46-53</t>
  </si>
  <si>
    <t>II/2</t>
  </si>
  <si>
    <t>SECŢIA CLINICĂ RECUPERARE NEUROLOGIE I</t>
  </si>
  <si>
    <t>2-7</t>
  </si>
  <si>
    <t>8</t>
  </si>
  <si>
    <t>Psiholog principal</t>
  </si>
  <si>
    <t>11-13</t>
  </si>
  <si>
    <t>14-27</t>
  </si>
  <si>
    <t>28-31</t>
  </si>
  <si>
    <t>32-52</t>
  </si>
  <si>
    <t>53-54</t>
  </si>
  <si>
    <t>55-58</t>
  </si>
  <si>
    <t>II/3</t>
  </si>
  <si>
    <t>SECŢIA  CLINICĂ RECUPERARE NEUROLOGIE II</t>
  </si>
  <si>
    <t>2-5</t>
  </si>
  <si>
    <t>8-20</t>
  </si>
  <si>
    <t>21-23</t>
  </si>
  <si>
    <t>25-42</t>
  </si>
  <si>
    <t>43-47</t>
  </si>
  <si>
    <t>48-49</t>
  </si>
  <si>
    <t>II/4</t>
  </si>
  <si>
    <t>SECŢIA CLINICĂ RECUPERARE, MEDICINĂ FIZICĂ ŞI BALNEOLOGIE I</t>
  </si>
  <si>
    <t>2-8</t>
  </si>
  <si>
    <t>11-14</t>
  </si>
  <si>
    <t>15</t>
  </si>
  <si>
    <t>16-18</t>
  </si>
  <si>
    <t>19-24</t>
  </si>
  <si>
    <t>25-44</t>
  </si>
  <si>
    <t>Infirmieră debutantă</t>
  </si>
  <si>
    <t>46-48</t>
  </si>
  <si>
    <t>II/5</t>
  </si>
  <si>
    <t>SECŢIA CLINICĂ RECUPERARE, MEDICINĂ FIZICĂ ŞI BALNEOLOGIE II</t>
  </si>
  <si>
    <t>12-15</t>
  </si>
  <si>
    <t>16-19</t>
  </si>
  <si>
    <t>20-24</t>
  </si>
  <si>
    <t>26-46</t>
  </si>
  <si>
    <t>47-49</t>
  </si>
  <si>
    <t>II/7</t>
  </si>
  <si>
    <t>SECŢIA CLINICĂ CHIRURGIE PLASTICĂ,  MICROCHIRURGIE RECONSTRUCTIVĂ</t>
  </si>
  <si>
    <t>10-13</t>
  </si>
  <si>
    <t>14-23</t>
  </si>
  <si>
    <t>24-35</t>
  </si>
  <si>
    <t>36-44</t>
  </si>
  <si>
    <t>45-46</t>
  </si>
  <si>
    <t>15-27</t>
  </si>
  <si>
    <t>8-21</t>
  </si>
  <si>
    <t>22-23</t>
  </si>
  <si>
    <t>16</t>
  </si>
  <si>
    <t>17-21</t>
  </si>
  <si>
    <t>22-25</t>
  </si>
  <si>
    <t>26-45</t>
  </si>
  <si>
    <t>16-21</t>
  </si>
  <si>
    <t>22-24</t>
  </si>
  <si>
    <t>7-11</t>
  </si>
  <si>
    <t>12</t>
  </si>
  <si>
    <t>13-15</t>
  </si>
  <si>
    <t>16-26</t>
  </si>
  <si>
    <t>27-28</t>
  </si>
  <si>
    <t>29-37</t>
  </si>
  <si>
    <t>38-41</t>
  </si>
  <si>
    <t>42-43</t>
  </si>
  <si>
    <t>14-24</t>
  </si>
  <si>
    <t>25-35</t>
  </si>
  <si>
    <t>2 posturi promovat</t>
  </si>
  <si>
    <t>II/10</t>
  </si>
  <si>
    <t>UNITATE DE TRANSFUZIE SANGUINĂ</t>
  </si>
  <si>
    <t>2-4</t>
  </si>
  <si>
    <t>5-6</t>
  </si>
  <si>
    <t>11-16</t>
  </si>
  <si>
    <t>17-19</t>
  </si>
  <si>
    <t>20-21</t>
  </si>
  <si>
    <t>II/12</t>
  </si>
  <si>
    <t>BLOC OPERATOR</t>
  </si>
  <si>
    <t xml:space="preserve">Asistent medical șef </t>
  </si>
  <si>
    <t>5-7</t>
  </si>
  <si>
    <t>8-10</t>
  </si>
  <si>
    <t>II/19</t>
  </si>
  <si>
    <t>LABORATOR EXPLORĂRI FUNCŢIONALE</t>
  </si>
  <si>
    <t>2-3</t>
  </si>
  <si>
    <t>4</t>
  </si>
  <si>
    <t>II/21</t>
  </si>
  <si>
    <t>1-3</t>
  </si>
  <si>
    <t>4-5</t>
  </si>
  <si>
    <t>LABORATOR EXPLORĂRI FUNCŢIONALE, CARDIOVASCULARE(IMPLANT STIMULATOARE CARDIACE, ELECTROFIZIOLOGIE ŞI ANGIOGRAFIE CARDIOVASCULARĂ)</t>
  </si>
  <si>
    <t>7-9</t>
  </si>
  <si>
    <t>II/27</t>
  </si>
  <si>
    <t>MEDICI REZIDENŢI/TRANSFERURI</t>
  </si>
  <si>
    <t>1-55</t>
  </si>
  <si>
    <t>Medic rezident an I</t>
  </si>
  <si>
    <t>56-119</t>
  </si>
  <si>
    <t>Medic rezident an II</t>
  </si>
  <si>
    <t>120-145</t>
  </si>
  <si>
    <t>Medic rezident an III</t>
  </si>
  <si>
    <t>146-192</t>
  </si>
  <si>
    <t>Medic rezident an IV</t>
  </si>
  <si>
    <t>193-234</t>
  </si>
  <si>
    <t>Medic rezident an V</t>
  </si>
  <si>
    <t>235-238</t>
  </si>
  <si>
    <t>Medic rezident an VI</t>
  </si>
  <si>
    <t>TOTAL II</t>
  </si>
  <si>
    <t>56-117</t>
  </si>
  <si>
    <t>118-144</t>
  </si>
  <si>
    <t>145-189</t>
  </si>
  <si>
    <t>190-233</t>
  </si>
  <si>
    <t>234-237</t>
  </si>
  <si>
    <t>1 post desființat</t>
  </si>
  <si>
    <t>III/3.2/b</t>
  </si>
  <si>
    <t>COMPARTIMENT MANAGEMENT NUTRIȚIONAL</t>
  </si>
  <si>
    <t>Muncitor calificat - Bucătar</t>
  </si>
  <si>
    <t>G;M</t>
  </si>
  <si>
    <t>2</t>
  </si>
  <si>
    <t xml:space="preserve">Muncitor calificat - Bucătar </t>
  </si>
  <si>
    <t>III</t>
  </si>
  <si>
    <t>3-7</t>
  </si>
  <si>
    <t>IV</t>
  </si>
  <si>
    <t xml:space="preserve">Muncitor necalificat </t>
  </si>
  <si>
    <t>4-7</t>
  </si>
  <si>
    <t>TOTAL POSTURI UNITATE(I+II+III)</t>
  </si>
  <si>
    <t>RECAPITULAŢIE:</t>
  </si>
  <si>
    <t>Număr total de posturi             -968,5 din care:</t>
  </si>
  <si>
    <t>1.    Spital:                          -730,5 din care:</t>
  </si>
  <si>
    <t xml:space="preserve">    -Funcţii de conducere -   31</t>
  </si>
  <si>
    <t xml:space="preserve">           2. Medici rezidenţi           - 238</t>
  </si>
  <si>
    <t>Număr total de posturi             -969,5 din care:</t>
  </si>
  <si>
    <t>1.    Spital:                          -732,5 din care:</t>
  </si>
  <si>
    <t xml:space="preserve">           2. Medici rezidenţi           - 237</t>
  </si>
  <si>
    <t xml:space="preserve">PREȘEDINTE </t>
  </si>
  <si>
    <t>Alin Tișe</t>
  </si>
  <si>
    <t xml:space="preserve">                    - Funcții de executie       </t>
  </si>
  <si>
    <t xml:space="preserve">                                      - Funcții de executie    </t>
  </si>
  <si>
    <t xml:space="preserve"> -desființarea unor posturi de medici rezidenți,</t>
  </si>
  <si>
    <t>Anexa b)  la Referatul de aprobare nr. 49809/04.12.2024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</si>
</sst>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11"/>
      <name val="Calibri"/>
      <family val="2"/>
      <scheme val="minor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u/>
      <sz val="10"/>
      <name val="Montserrat Light"/>
    </font>
    <font>
      <sz val="10"/>
      <color theme="1"/>
      <name val="Montserrat Light"/>
    </font>
    <font>
      <sz val="9"/>
      <name val="Montserrat Light"/>
    </font>
    <font>
      <sz val="11"/>
      <color rgb="FF007BB8"/>
      <name val="Montserrat Light"/>
    </font>
    <font>
      <sz val="9"/>
      <color rgb="FFED0000"/>
      <name val="Montserrat Light"/>
    </font>
    <font>
      <sz val="10"/>
      <color rgb="FFED0000"/>
      <name val="Montserrat Light"/>
    </font>
    <font>
      <u/>
      <sz val="10"/>
      <color rgb="FFED0000"/>
      <name val="Montserrat Light"/>
    </font>
    <font>
      <b/>
      <sz val="11"/>
      <color rgb="FF007BB8"/>
      <name val="Montserrat Light"/>
    </font>
    <font>
      <sz val="11"/>
      <color rgb="FF004F88"/>
      <name val="Montserrat Light"/>
    </font>
    <font>
      <b/>
      <sz val="11"/>
      <color rgb="FF004F88"/>
      <name val="Montserrat Light"/>
    </font>
    <font>
      <b/>
      <sz val="11"/>
      <color theme="1"/>
      <name val="Montserrat"/>
    </font>
    <font>
      <sz val="11"/>
      <color theme="1"/>
      <name val="Montserrat"/>
    </font>
    <font>
      <u/>
      <sz val="11"/>
      <color rgb="FF004F8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 wrapText="1"/>
    </xf>
    <xf numFmtId="0" fontId="1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/>
    <xf numFmtId="49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" fillId="0" borderId="13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/>
    <xf numFmtId="49" fontId="2" fillId="0" borderId="9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1" xfId="0" applyFont="1" applyBorder="1"/>
    <xf numFmtId="0" fontId="1" fillId="0" borderId="0" xfId="0" applyFont="1"/>
    <xf numFmtId="1" fontId="2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49" fontId="11" fillId="0" borderId="1" xfId="0" applyNumberFormat="1" applyFont="1" applyBorder="1" applyAlignment="1">
      <alignment horizontal="right"/>
    </xf>
    <xf numFmtId="1" fontId="18" fillId="0" borderId="13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49" fontId="17" fillId="0" borderId="10" xfId="0" applyNumberFormat="1" applyFont="1" applyBorder="1" applyAlignment="1">
      <alignment horizontal="right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/>
    <xf numFmtId="0" fontId="21" fillId="0" borderId="0" xfId="0" applyFont="1"/>
    <xf numFmtId="0" fontId="17" fillId="0" borderId="0" xfId="0" applyFont="1" applyAlignment="1">
      <alignment horizontal="left" indent="5"/>
    </xf>
    <xf numFmtId="0" fontId="3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6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12" fillId="0" borderId="10" xfId="0" applyFont="1" applyBorder="1" applyAlignment="1">
      <alignment horizontal="right"/>
    </xf>
    <xf numFmtId="0" fontId="12" fillId="0" borderId="10" xfId="0" applyFont="1" applyBorder="1"/>
    <xf numFmtId="0" fontId="17" fillId="0" borderId="10" xfId="0" applyFont="1" applyBorder="1" applyAlignment="1">
      <alignment vertical="top" wrapText="1"/>
    </xf>
    <xf numFmtId="0" fontId="4" fillId="0" borderId="10" xfId="0" applyFont="1" applyBorder="1"/>
    <xf numFmtId="0" fontId="2" fillId="0" borderId="14" xfId="0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18" fillId="0" borderId="15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6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1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10</xdr:col>
      <xdr:colOff>97155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5:N156"/>
  <sheetViews>
    <sheetView tabSelected="1" view="pageLayout" zoomScaleNormal="100" workbookViewId="0">
      <selection activeCell="C13" sqref="C13"/>
    </sheetView>
  </sheetViews>
  <sheetFormatPr defaultColWidth="8.88671875" defaultRowHeight="14.4" x14ac:dyDescent="0.3"/>
  <cols>
    <col min="1" max="1" width="5.88671875" style="3" customWidth="1"/>
    <col min="2" max="2" width="24.77734375" style="3" customWidth="1"/>
    <col min="3" max="3" width="9.44140625" style="3" customWidth="1"/>
    <col min="4" max="4" width="7.6640625" style="3" customWidth="1"/>
    <col min="5" max="5" width="7.5546875" style="3" customWidth="1"/>
    <col min="6" max="6" width="8.44140625" style="3" customWidth="1"/>
    <col min="7" max="7" width="1.5546875" style="3" customWidth="1"/>
    <col min="8" max="8" width="5.77734375" style="3" customWidth="1"/>
    <col min="9" max="9" width="22.6640625" style="3" customWidth="1"/>
    <col min="10" max="10" width="9.21875" style="3" customWidth="1"/>
    <col min="11" max="11" width="7.88671875" style="3" customWidth="1"/>
    <col min="12" max="12" width="7.21875" style="3" customWidth="1"/>
    <col min="13" max="13" width="11.33203125" style="3" customWidth="1"/>
    <col min="14" max="14" width="16.21875" style="3" customWidth="1"/>
    <col min="15" max="16384" width="8.88671875" style="3"/>
  </cols>
  <sheetData>
    <row r="5" spans="1:14" ht="16.2" x14ac:dyDescent="0.3">
      <c r="A5" s="132" t="s">
        <v>199</v>
      </c>
    </row>
    <row r="6" spans="1:14" ht="16.2" x14ac:dyDescent="0.3">
      <c r="A6" s="5" t="s">
        <v>30</v>
      </c>
    </row>
    <row r="7" spans="1:14" ht="16.2" x14ac:dyDescent="0.3">
      <c r="C7" s="6" t="s">
        <v>31</v>
      </c>
    </row>
    <row r="8" spans="1:14" ht="16.2" x14ac:dyDescent="0.3">
      <c r="A8" s="6" t="s">
        <v>47</v>
      </c>
    </row>
    <row r="9" spans="1:14" ht="16.2" x14ac:dyDescent="0.3">
      <c r="A9" s="6" t="s">
        <v>48</v>
      </c>
    </row>
    <row r="10" spans="1:14" ht="16.2" x14ac:dyDescent="0.3">
      <c r="A10" s="6"/>
    </row>
    <row r="11" spans="1:14" ht="16.8" thickBot="1" x14ac:dyDescent="0.35">
      <c r="A11" s="5" t="s">
        <v>32</v>
      </c>
    </row>
    <row r="12" spans="1:14" ht="42.6" customHeight="1" thickBot="1" x14ac:dyDescent="0.45">
      <c r="A12" s="15"/>
      <c r="B12" s="7" t="s">
        <v>33</v>
      </c>
      <c r="C12" s="16"/>
      <c r="D12" s="16"/>
      <c r="E12" s="16"/>
      <c r="F12" s="17"/>
      <c r="G12" s="21"/>
      <c r="H12" s="18"/>
      <c r="I12" s="7" t="s">
        <v>34</v>
      </c>
      <c r="J12" s="19"/>
      <c r="K12" s="19"/>
      <c r="L12" s="19"/>
      <c r="M12" s="20"/>
      <c r="N12" s="10" t="s">
        <v>42</v>
      </c>
    </row>
    <row r="13" spans="1:14" ht="16.2" x14ac:dyDescent="0.4">
      <c r="A13" s="21"/>
      <c r="B13" s="11"/>
      <c r="C13" s="21"/>
      <c r="D13" s="21"/>
      <c r="E13" s="21"/>
      <c r="F13" s="21"/>
      <c r="G13" s="21"/>
      <c r="H13" s="114" t="s">
        <v>35</v>
      </c>
      <c r="I13" s="115"/>
      <c r="J13" s="115"/>
      <c r="K13" s="115"/>
      <c r="L13" s="115"/>
      <c r="M13" s="115"/>
      <c r="N13" s="115"/>
    </row>
    <row r="14" spans="1:14" ht="16.2" x14ac:dyDescent="0.4">
      <c r="A14" s="21"/>
      <c r="B14" s="11"/>
      <c r="C14" s="21"/>
      <c r="D14" s="21"/>
      <c r="E14" s="21"/>
      <c r="F14" s="21"/>
      <c r="G14" s="21"/>
      <c r="H14" s="116" t="s">
        <v>41</v>
      </c>
      <c r="I14" s="117"/>
      <c r="J14" s="117"/>
      <c r="K14" s="117"/>
      <c r="L14" s="117"/>
      <c r="M14" s="117"/>
      <c r="N14" s="117"/>
    </row>
    <row r="15" spans="1:14" ht="16.2" x14ac:dyDescent="0.4">
      <c r="A15" s="21"/>
      <c r="B15" s="11"/>
      <c r="C15" s="21"/>
      <c r="D15" s="21"/>
      <c r="E15" s="21"/>
      <c r="F15" s="21"/>
      <c r="G15" s="21"/>
      <c r="H15" s="114" t="s">
        <v>36</v>
      </c>
      <c r="I15" s="115"/>
      <c r="J15" s="115"/>
      <c r="K15" s="115"/>
      <c r="L15" s="115"/>
      <c r="M15" s="115"/>
      <c r="N15" s="115"/>
    </row>
    <row r="16" spans="1:14" ht="16.2" x14ac:dyDescent="0.4">
      <c r="A16" s="21"/>
      <c r="B16" s="11"/>
      <c r="C16" s="21"/>
      <c r="D16" s="21"/>
      <c r="E16" s="21"/>
      <c r="F16" s="21"/>
      <c r="G16" s="21"/>
      <c r="H16" s="114" t="s">
        <v>37</v>
      </c>
      <c r="I16" s="115"/>
      <c r="J16" s="115"/>
      <c r="K16" s="115"/>
      <c r="L16" s="115"/>
      <c r="M16" s="115"/>
      <c r="N16" s="115"/>
    </row>
    <row r="17" spans="1:14" ht="16.2" x14ac:dyDescent="0.4">
      <c r="A17" s="21"/>
      <c r="B17" s="11"/>
      <c r="C17" s="21"/>
      <c r="D17" s="21"/>
      <c r="E17" s="21"/>
      <c r="F17" s="21"/>
      <c r="G17" s="21"/>
      <c r="H17" s="116" t="s">
        <v>198</v>
      </c>
      <c r="I17" s="117"/>
      <c r="J17" s="117"/>
      <c r="K17" s="117"/>
      <c r="L17" s="117"/>
      <c r="M17" s="117"/>
      <c r="N17" s="117"/>
    </row>
    <row r="18" spans="1:14" ht="16.2" x14ac:dyDescent="0.4">
      <c r="A18" s="21"/>
      <c r="B18" s="11"/>
      <c r="C18" s="21"/>
      <c r="D18" s="21"/>
      <c r="E18" s="21"/>
      <c r="F18" s="21"/>
      <c r="G18" s="21"/>
      <c r="H18" s="114" t="s">
        <v>40</v>
      </c>
      <c r="I18" s="115"/>
      <c r="J18" s="115"/>
      <c r="K18" s="115"/>
      <c r="L18" s="115"/>
      <c r="M18" s="115"/>
      <c r="N18" s="115"/>
    </row>
    <row r="19" spans="1:14" ht="48.6" x14ac:dyDescent="0.4">
      <c r="A19" s="12" t="s">
        <v>0</v>
      </c>
      <c r="B19" s="12" t="s">
        <v>1</v>
      </c>
      <c r="C19" s="12" t="s">
        <v>2</v>
      </c>
      <c r="D19" s="13" t="s">
        <v>3</v>
      </c>
      <c r="E19" s="13" t="s">
        <v>4</v>
      </c>
      <c r="F19" s="9" t="s">
        <v>5</v>
      </c>
      <c r="G19" s="21"/>
      <c r="H19" s="12" t="s">
        <v>0</v>
      </c>
      <c r="I19" s="12" t="s">
        <v>1</v>
      </c>
      <c r="J19" s="12" t="s">
        <v>2</v>
      </c>
      <c r="K19" s="13" t="s">
        <v>3</v>
      </c>
      <c r="L19" s="13" t="s">
        <v>4</v>
      </c>
      <c r="M19" s="88" t="s">
        <v>5</v>
      </c>
      <c r="N19" s="22"/>
    </row>
    <row r="20" spans="1:14" ht="16.8" x14ac:dyDescent="0.4">
      <c r="A20" s="24" t="s">
        <v>56</v>
      </c>
      <c r="B20" s="107" t="s">
        <v>57</v>
      </c>
      <c r="C20" s="107"/>
      <c r="D20" s="107"/>
      <c r="E20" s="107"/>
      <c r="F20" s="107"/>
      <c r="G20" s="21"/>
      <c r="H20" s="24" t="s">
        <v>56</v>
      </c>
      <c r="I20" s="107" t="s">
        <v>57</v>
      </c>
      <c r="J20" s="107"/>
      <c r="K20" s="107"/>
      <c r="L20" s="107"/>
      <c r="M20" s="108"/>
      <c r="N20" s="14"/>
    </row>
    <row r="21" spans="1:14" ht="16.8" x14ac:dyDescent="0.4">
      <c r="A21" s="25" t="s">
        <v>22</v>
      </c>
      <c r="B21" s="26" t="s">
        <v>43</v>
      </c>
      <c r="C21" s="27">
        <v>134209</v>
      </c>
      <c r="D21" s="28" t="s">
        <v>6</v>
      </c>
      <c r="E21" s="28" t="s">
        <v>7</v>
      </c>
      <c r="F21" s="28">
        <v>1</v>
      </c>
      <c r="G21" s="21"/>
      <c r="H21" s="25" t="s">
        <v>22</v>
      </c>
      <c r="I21" s="26" t="s">
        <v>43</v>
      </c>
      <c r="J21" s="27">
        <v>134209</v>
      </c>
      <c r="K21" s="28" t="s">
        <v>6</v>
      </c>
      <c r="L21" s="28" t="s">
        <v>7</v>
      </c>
      <c r="M21" s="89">
        <v>1</v>
      </c>
      <c r="N21" s="14"/>
    </row>
    <row r="22" spans="1:14" ht="16.8" x14ac:dyDescent="0.4">
      <c r="A22" s="25" t="s">
        <v>58</v>
      </c>
      <c r="B22" s="29" t="s">
        <v>18</v>
      </c>
      <c r="C22" s="30">
        <v>221107</v>
      </c>
      <c r="D22" s="28" t="s">
        <v>6</v>
      </c>
      <c r="E22" s="29"/>
      <c r="F22" s="28">
        <v>7.5</v>
      </c>
      <c r="G22" s="21"/>
      <c r="H22" s="25" t="s">
        <v>58</v>
      </c>
      <c r="I22" s="29" t="s">
        <v>18</v>
      </c>
      <c r="J22" s="30">
        <v>221107</v>
      </c>
      <c r="K22" s="28" t="s">
        <v>6</v>
      </c>
      <c r="L22" s="29"/>
      <c r="M22" s="89">
        <v>7.5</v>
      </c>
      <c r="N22" s="14"/>
    </row>
    <row r="23" spans="1:14" ht="16.8" x14ac:dyDescent="0.4">
      <c r="A23" s="25" t="s">
        <v>59</v>
      </c>
      <c r="B23" s="29" t="s">
        <v>9</v>
      </c>
      <c r="C23" s="30">
        <v>221201</v>
      </c>
      <c r="D23" s="28" t="s">
        <v>6</v>
      </c>
      <c r="E23" s="29"/>
      <c r="F23" s="28">
        <v>3</v>
      </c>
      <c r="G23" s="21"/>
      <c r="H23" s="25" t="s">
        <v>59</v>
      </c>
      <c r="I23" s="29" t="s">
        <v>9</v>
      </c>
      <c r="J23" s="30">
        <v>221201</v>
      </c>
      <c r="K23" s="28" t="s">
        <v>6</v>
      </c>
      <c r="L23" s="29"/>
      <c r="M23" s="89">
        <v>3</v>
      </c>
      <c r="N23" s="8"/>
    </row>
    <row r="24" spans="1:14" ht="16.8" x14ac:dyDescent="0.4">
      <c r="A24" s="25" t="s">
        <v>60</v>
      </c>
      <c r="B24" s="26" t="s">
        <v>44</v>
      </c>
      <c r="C24" s="27">
        <v>134201</v>
      </c>
      <c r="D24" s="31" t="s">
        <v>6</v>
      </c>
      <c r="E24" s="26"/>
      <c r="F24" s="28">
        <v>1</v>
      </c>
      <c r="G24" s="21"/>
      <c r="H24" s="25" t="s">
        <v>60</v>
      </c>
      <c r="I24" s="26" t="s">
        <v>44</v>
      </c>
      <c r="J24" s="27">
        <v>134201</v>
      </c>
      <c r="K24" s="31" t="s">
        <v>6</v>
      </c>
      <c r="L24" s="26"/>
      <c r="M24" s="89">
        <v>1</v>
      </c>
      <c r="N24" s="14"/>
    </row>
    <row r="25" spans="1:14" ht="33.6" x14ac:dyDescent="0.4">
      <c r="A25" s="25" t="s">
        <v>61</v>
      </c>
      <c r="B25" s="29" t="s">
        <v>10</v>
      </c>
      <c r="C25" s="30">
        <v>226905</v>
      </c>
      <c r="D25" s="28" t="s">
        <v>6</v>
      </c>
      <c r="E25" s="26"/>
      <c r="F25" s="28">
        <v>12</v>
      </c>
      <c r="G25" s="21"/>
      <c r="H25" s="25" t="s">
        <v>61</v>
      </c>
      <c r="I25" s="29" t="s">
        <v>10</v>
      </c>
      <c r="J25" s="30">
        <v>226905</v>
      </c>
      <c r="K25" s="28" t="s">
        <v>6</v>
      </c>
      <c r="L25" s="26"/>
      <c r="M25" s="89">
        <v>12</v>
      </c>
      <c r="N25" s="14"/>
    </row>
    <row r="26" spans="1:14" ht="33.6" x14ac:dyDescent="0.4">
      <c r="A26" s="25" t="s">
        <v>62</v>
      </c>
      <c r="B26" s="29" t="s">
        <v>10</v>
      </c>
      <c r="C26" s="30">
        <v>222101</v>
      </c>
      <c r="D26" s="28" t="s">
        <v>11</v>
      </c>
      <c r="E26" s="26"/>
      <c r="F26" s="28">
        <v>14</v>
      </c>
      <c r="G26" s="21"/>
      <c r="H26" s="32" t="s">
        <v>67</v>
      </c>
      <c r="I26" s="33" t="s">
        <v>10</v>
      </c>
      <c r="J26" s="34">
        <v>222101</v>
      </c>
      <c r="K26" s="35" t="s">
        <v>11</v>
      </c>
      <c r="L26" s="36"/>
      <c r="M26" s="90">
        <v>15</v>
      </c>
      <c r="N26" s="14"/>
    </row>
    <row r="27" spans="1:14" ht="16.8" x14ac:dyDescent="0.4">
      <c r="A27" s="32" t="s">
        <v>63</v>
      </c>
      <c r="B27" s="33" t="s">
        <v>21</v>
      </c>
      <c r="C27" s="34">
        <v>222101</v>
      </c>
      <c r="D27" s="35" t="s">
        <v>11</v>
      </c>
      <c r="E27" s="36"/>
      <c r="F27" s="35">
        <v>9</v>
      </c>
      <c r="G27" s="21"/>
      <c r="H27" s="32" t="s">
        <v>68</v>
      </c>
      <c r="I27" s="33" t="s">
        <v>21</v>
      </c>
      <c r="J27" s="34">
        <v>222101</v>
      </c>
      <c r="K27" s="35" t="s">
        <v>11</v>
      </c>
      <c r="L27" s="36"/>
      <c r="M27" s="90">
        <v>8</v>
      </c>
      <c r="N27" s="8" t="s">
        <v>46</v>
      </c>
    </row>
    <row r="28" spans="1:14" ht="16.8" x14ac:dyDescent="0.4">
      <c r="A28" s="25" t="s">
        <v>64</v>
      </c>
      <c r="B28" s="29" t="s">
        <v>13</v>
      </c>
      <c r="C28" s="30">
        <v>532103</v>
      </c>
      <c r="D28" s="28" t="s">
        <v>14</v>
      </c>
      <c r="E28" s="26"/>
      <c r="F28" s="28">
        <v>18</v>
      </c>
      <c r="G28" s="21"/>
      <c r="H28" s="25" t="s">
        <v>64</v>
      </c>
      <c r="I28" s="29" t="s">
        <v>13</v>
      </c>
      <c r="J28" s="30">
        <v>532103</v>
      </c>
      <c r="K28" s="28" t="s">
        <v>14</v>
      </c>
      <c r="L28" s="26"/>
      <c r="M28" s="89">
        <v>18</v>
      </c>
      <c r="N28" s="14"/>
    </row>
    <row r="29" spans="1:14" ht="16.8" x14ac:dyDescent="0.4">
      <c r="A29" s="25" t="s">
        <v>65</v>
      </c>
      <c r="B29" s="29" t="s">
        <v>16</v>
      </c>
      <c r="C29" s="30">
        <v>325801</v>
      </c>
      <c r="D29" s="28" t="s">
        <v>14</v>
      </c>
      <c r="E29" s="26"/>
      <c r="F29" s="28">
        <v>2</v>
      </c>
      <c r="G29" s="21"/>
      <c r="H29" s="25" t="s">
        <v>65</v>
      </c>
      <c r="I29" s="29" t="s">
        <v>16</v>
      </c>
      <c r="J29" s="30">
        <v>325801</v>
      </c>
      <c r="K29" s="28" t="s">
        <v>14</v>
      </c>
      <c r="L29" s="26"/>
      <c r="M29" s="89">
        <v>2</v>
      </c>
      <c r="N29" s="8"/>
    </row>
    <row r="30" spans="1:14" ht="16.8" x14ac:dyDescent="0.4">
      <c r="A30" s="25" t="s">
        <v>66</v>
      </c>
      <c r="B30" s="29" t="s">
        <v>15</v>
      </c>
      <c r="C30" s="30">
        <v>532104</v>
      </c>
      <c r="D30" s="28" t="s">
        <v>14</v>
      </c>
      <c r="E30" s="26"/>
      <c r="F30" s="28">
        <v>7</v>
      </c>
      <c r="G30" s="21"/>
      <c r="H30" s="25" t="s">
        <v>66</v>
      </c>
      <c r="I30" s="29" t="s">
        <v>15</v>
      </c>
      <c r="J30" s="30">
        <v>532104</v>
      </c>
      <c r="K30" s="28" t="s">
        <v>14</v>
      </c>
      <c r="L30" s="26"/>
      <c r="M30" s="89">
        <v>7</v>
      </c>
      <c r="N30" s="14"/>
    </row>
    <row r="31" spans="1:14" ht="16.8" x14ac:dyDescent="0.4">
      <c r="A31" s="107" t="s">
        <v>17</v>
      </c>
      <c r="B31" s="113"/>
      <c r="C31" s="113"/>
      <c r="D31" s="113"/>
      <c r="E31" s="113"/>
      <c r="F31" s="24">
        <f>SUM(F21:F30)</f>
        <v>74.5</v>
      </c>
      <c r="G31" s="21"/>
      <c r="H31" s="107" t="s">
        <v>17</v>
      </c>
      <c r="I31" s="113"/>
      <c r="J31" s="113"/>
      <c r="K31" s="113"/>
      <c r="L31" s="113"/>
      <c r="M31" s="66">
        <f>SUM(M21:M30)</f>
        <v>74.5</v>
      </c>
      <c r="N31" s="14"/>
    </row>
    <row r="32" spans="1:14" ht="16.8" x14ac:dyDescent="0.4">
      <c r="A32" s="24" t="s">
        <v>69</v>
      </c>
      <c r="B32" s="107" t="s">
        <v>70</v>
      </c>
      <c r="C32" s="107"/>
      <c r="D32" s="107"/>
      <c r="E32" s="107"/>
      <c r="F32" s="107"/>
      <c r="G32" s="21"/>
      <c r="H32" s="24" t="s">
        <v>69</v>
      </c>
      <c r="I32" s="107" t="s">
        <v>70</v>
      </c>
      <c r="J32" s="107"/>
      <c r="K32" s="107"/>
      <c r="L32" s="107"/>
      <c r="M32" s="108"/>
      <c r="N32" s="14"/>
    </row>
    <row r="33" spans="1:14" ht="16.8" x14ac:dyDescent="0.4">
      <c r="A33" s="25" t="s">
        <v>22</v>
      </c>
      <c r="B33" s="26" t="s">
        <v>43</v>
      </c>
      <c r="C33" s="27">
        <v>134209</v>
      </c>
      <c r="D33" s="28" t="s">
        <v>6</v>
      </c>
      <c r="E33" s="28" t="s">
        <v>7</v>
      </c>
      <c r="F33" s="28">
        <v>1</v>
      </c>
      <c r="G33" s="21"/>
      <c r="H33" s="25" t="s">
        <v>22</v>
      </c>
      <c r="I33" s="26" t="s">
        <v>43</v>
      </c>
      <c r="J33" s="27">
        <v>134209</v>
      </c>
      <c r="K33" s="28" t="s">
        <v>6</v>
      </c>
      <c r="L33" s="28" t="s">
        <v>7</v>
      </c>
      <c r="M33" s="89">
        <v>1</v>
      </c>
      <c r="N33" s="14"/>
    </row>
    <row r="34" spans="1:14" ht="16.8" x14ac:dyDescent="0.4">
      <c r="A34" s="25" t="s">
        <v>71</v>
      </c>
      <c r="B34" s="29" t="s">
        <v>18</v>
      </c>
      <c r="C34" s="30">
        <v>221107</v>
      </c>
      <c r="D34" s="28" t="s">
        <v>6</v>
      </c>
      <c r="E34" s="29"/>
      <c r="F34" s="28">
        <v>5</v>
      </c>
      <c r="G34" s="21"/>
      <c r="H34" s="25" t="s">
        <v>71</v>
      </c>
      <c r="I34" s="29" t="s">
        <v>18</v>
      </c>
      <c r="J34" s="30">
        <v>221107</v>
      </c>
      <c r="K34" s="28" t="s">
        <v>6</v>
      </c>
      <c r="L34" s="29"/>
      <c r="M34" s="89">
        <v>5</v>
      </c>
      <c r="N34" s="14"/>
    </row>
    <row r="35" spans="1:14" ht="16.8" x14ac:dyDescent="0.4">
      <c r="A35" s="25" t="s">
        <v>72</v>
      </c>
      <c r="B35" s="29" t="s">
        <v>9</v>
      </c>
      <c r="C35" s="30">
        <v>221201</v>
      </c>
      <c r="D35" s="28" t="s">
        <v>6</v>
      </c>
      <c r="E35" s="29"/>
      <c r="F35" s="28">
        <v>1</v>
      </c>
      <c r="G35" s="21"/>
      <c r="H35" s="25" t="s">
        <v>72</v>
      </c>
      <c r="I35" s="29" t="s">
        <v>9</v>
      </c>
      <c r="J35" s="30">
        <v>221201</v>
      </c>
      <c r="K35" s="28" t="s">
        <v>6</v>
      </c>
      <c r="L35" s="29"/>
      <c r="M35" s="89">
        <v>1</v>
      </c>
      <c r="N35" s="14"/>
    </row>
    <row r="36" spans="1:14" ht="16.8" x14ac:dyDescent="0.4">
      <c r="A36" s="25" t="s">
        <v>23</v>
      </c>
      <c r="B36" s="29" t="s">
        <v>73</v>
      </c>
      <c r="C36" s="30">
        <v>263411</v>
      </c>
      <c r="D36" s="28" t="s">
        <v>6</v>
      </c>
      <c r="E36" s="29"/>
      <c r="F36" s="28">
        <v>1</v>
      </c>
      <c r="G36" s="21"/>
      <c r="H36" s="25" t="s">
        <v>23</v>
      </c>
      <c r="I36" s="29" t="s">
        <v>73</v>
      </c>
      <c r="J36" s="30">
        <v>263411</v>
      </c>
      <c r="K36" s="28" t="s">
        <v>6</v>
      </c>
      <c r="L36" s="29"/>
      <c r="M36" s="89">
        <v>1</v>
      </c>
      <c r="N36" s="14"/>
    </row>
    <row r="37" spans="1:14" ht="16.8" x14ac:dyDescent="0.4">
      <c r="A37" s="25" t="s">
        <v>27</v>
      </c>
      <c r="B37" s="26" t="s">
        <v>44</v>
      </c>
      <c r="C37" s="30">
        <v>134201</v>
      </c>
      <c r="D37" s="28" t="s">
        <v>6</v>
      </c>
      <c r="E37" s="29"/>
      <c r="F37" s="28">
        <v>1</v>
      </c>
      <c r="G37" s="21"/>
      <c r="H37" s="25" t="s">
        <v>27</v>
      </c>
      <c r="I37" s="26" t="s">
        <v>44</v>
      </c>
      <c r="J37" s="30">
        <v>134201</v>
      </c>
      <c r="K37" s="28" t="s">
        <v>6</v>
      </c>
      <c r="L37" s="29"/>
      <c r="M37" s="89">
        <v>1</v>
      </c>
      <c r="N37" s="8"/>
    </row>
    <row r="38" spans="1:14" ht="33.6" x14ac:dyDescent="0.4">
      <c r="A38" s="25" t="s">
        <v>74</v>
      </c>
      <c r="B38" s="29" t="s">
        <v>10</v>
      </c>
      <c r="C38" s="30">
        <v>226905</v>
      </c>
      <c r="D38" s="28" t="s">
        <v>6</v>
      </c>
      <c r="E38" s="26"/>
      <c r="F38" s="28">
        <v>3</v>
      </c>
      <c r="G38" s="21"/>
      <c r="H38" s="32" t="s">
        <v>91</v>
      </c>
      <c r="I38" s="33" t="s">
        <v>10</v>
      </c>
      <c r="J38" s="34">
        <v>226905</v>
      </c>
      <c r="K38" s="35" t="s">
        <v>6</v>
      </c>
      <c r="L38" s="36"/>
      <c r="M38" s="90">
        <v>4</v>
      </c>
      <c r="N38" s="8"/>
    </row>
    <row r="39" spans="1:14" ht="33.6" x14ac:dyDescent="0.4">
      <c r="A39" s="32" t="s">
        <v>75</v>
      </c>
      <c r="B39" s="33" t="s">
        <v>10</v>
      </c>
      <c r="C39" s="34">
        <v>222101</v>
      </c>
      <c r="D39" s="35" t="s">
        <v>11</v>
      </c>
      <c r="E39" s="36"/>
      <c r="F39" s="35">
        <v>14</v>
      </c>
      <c r="G39" s="21"/>
      <c r="H39" s="32" t="s">
        <v>112</v>
      </c>
      <c r="I39" s="33" t="s">
        <v>10</v>
      </c>
      <c r="J39" s="34">
        <v>222101</v>
      </c>
      <c r="K39" s="35" t="s">
        <v>11</v>
      </c>
      <c r="L39" s="36"/>
      <c r="M39" s="90">
        <v>13</v>
      </c>
      <c r="N39" s="8" t="s">
        <v>46</v>
      </c>
    </row>
    <row r="40" spans="1:14" ht="16.8" x14ac:dyDescent="0.4">
      <c r="A40" s="25" t="s">
        <v>76</v>
      </c>
      <c r="B40" s="29" t="s">
        <v>21</v>
      </c>
      <c r="C40" s="30">
        <v>222101</v>
      </c>
      <c r="D40" s="28" t="s">
        <v>11</v>
      </c>
      <c r="E40" s="26"/>
      <c r="F40" s="28">
        <v>4</v>
      </c>
      <c r="G40" s="21"/>
      <c r="H40" s="25" t="s">
        <v>76</v>
      </c>
      <c r="I40" s="29" t="s">
        <v>21</v>
      </c>
      <c r="J40" s="30">
        <v>222101</v>
      </c>
      <c r="K40" s="28" t="s">
        <v>11</v>
      </c>
      <c r="L40" s="26"/>
      <c r="M40" s="89">
        <v>4</v>
      </c>
      <c r="N40" s="47"/>
    </row>
    <row r="41" spans="1:14" ht="16.8" x14ac:dyDescent="0.4">
      <c r="A41" s="25" t="s">
        <v>77</v>
      </c>
      <c r="B41" s="29" t="s">
        <v>13</v>
      </c>
      <c r="C41" s="30">
        <v>532103</v>
      </c>
      <c r="D41" s="28" t="s">
        <v>14</v>
      </c>
      <c r="E41" s="26"/>
      <c r="F41" s="28">
        <v>21</v>
      </c>
      <c r="G41" s="21"/>
      <c r="H41" s="25" t="s">
        <v>77</v>
      </c>
      <c r="I41" s="29" t="s">
        <v>13</v>
      </c>
      <c r="J41" s="30">
        <v>532103</v>
      </c>
      <c r="K41" s="28" t="s">
        <v>14</v>
      </c>
      <c r="L41" s="26"/>
      <c r="M41" s="89">
        <v>21</v>
      </c>
      <c r="N41" s="47"/>
    </row>
    <row r="42" spans="1:14" ht="16.8" x14ac:dyDescent="0.4">
      <c r="A42" s="25" t="s">
        <v>78</v>
      </c>
      <c r="B42" s="29" t="s">
        <v>16</v>
      </c>
      <c r="C42" s="30">
        <v>325801</v>
      </c>
      <c r="D42" s="28" t="s">
        <v>14</v>
      </c>
      <c r="E42" s="26"/>
      <c r="F42" s="28">
        <v>2</v>
      </c>
      <c r="G42" s="21"/>
      <c r="H42" s="25" t="s">
        <v>78</v>
      </c>
      <c r="I42" s="29" t="s">
        <v>16</v>
      </c>
      <c r="J42" s="30">
        <v>325801</v>
      </c>
      <c r="K42" s="28" t="s">
        <v>14</v>
      </c>
      <c r="L42" s="26"/>
      <c r="M42" s="89">
        <v>2</v>
      </c>
      <c r="N42" s="46"/>
    </row>
    <row r="43" spans="1:14" ht="16.8" x14ac:dyDescent="0.4">
      <c r="A43" s="25" t="s">
        <v>79</v>
      </c>
      <c r="B43" s="29" t="s">
        <v>15</v>
      </c>
      <c r="C43" s="30">
        <v>532104</v>
      </c>
      <c r="D43" s="28" t="s">
        <v>14</v>
      </c>
      <c r="E43" s="26"/>
      <c r="F43" s="28">
        <v>4</v>
      </c>
      <c r="G43" s="21"/>
      <c r="H43" s="25" t="s">
        <v>79</v>
      </c>
      <c r="I43" s="29" t="s">
        <v>15</v>
      </c>
      <c r="J43" s="30">
        <v>532104</v>
      </c>
      <c r="K43" s="28" t="s">
        <v>14</v>
      </c>
      <c r="L43" s="26"/>
      <c r="M43" s="89">
        <v>4</v>
      </c>
      <c r="N43" s="47"/>
    </row>
    <row r="44" spans="1:14" ht="16.8" x14ac:dyDescent="0.4">
      <c r="A44" s="107" t="s">
        <v>17</v>
      </c>
      <c r="B44" s="107"/>
      <c r="C44" s="107"/>
      <c r="D44" s="107"/>
      <c r="E44" s="107"/>
      <c r="F44" s="24">
        <f>SUM(F33:F43)</f>
        <v>57</v>
      </c>
      <c r="G44" s="21"/>
      <c r="H44" s="107" t="s">
        <v>17</v>
      </c>
      <c r="I44" s="107"/>
      <c r="J44" s="107"/>
      <c r="K44" s="107"/>
      <c r="L44" s="107"/>
      <c r="M44" s="66">
        <f>SUM(M33:M43)</f>
        <v>57</v>
      </c>
      <c r="N44" s="47"/>
    </row>
    <row r="45" spans="1:14" ht="16.8" x14ac:dyDescent="0.4">
      <c r="A45" s="24" t="s">
        <v>80</v>
      </c>
      <c r="B45" s="107" t="s">
        <v>81</v>
      </c>
      <c r="C45" s="107"/>
      <c r="D45" s="107"/>
      <c r="E45" s="107"/>
      <c r="F45" s="107"/>
      <c r="G45" s="21"/>
      <c r="H45" s="24" t="s">
        <v>80</v>
      </c>
      <c r="I45" s="107" t="s">
        <v>81</v>
      </c>
      <c r="J45" s="107"/>
      <c r="K45" s="107"/>
      <c r="L45" s="107"/>
      <c r="M45" s="108"/>
      <c r="N45" s="47"/>
    </row>
    <row r="46" spans="1:14" ht="16.8" x14ac:dyDescent="0.4">
      <c r="A46" s="25" t="s">
        <v>22</v>
      </c>
      <c r="B46" s="26" t="s">
        <v>43</v>
      </c>
      <c r="C46" s="27">
        <v>134209</v>
      </c>
      <c r="D46" s="28" t="s">
        <v>6</v>
      </c>
      <c r="E46" s="28" t="s">
        <v>7</v>
      </c>
      <c r="F46" s="28">
        <v>1</v>
      </c>
      <c r="G46" s="21"/>
      <c r="H46" s="25" t="s">
        <v>22</v>
      </c>
      <c r="I46" s="26" t="s">
        <v>43</v>
      </c>
      <c r="J46" s="27">
        <v>134209</v>
      </c>
      <c r="K46" s="28" t="s">
        <v>6</v>
      </c>
      <c r="L46" s="28" t="s">
        <v>7</v>
      </c>
      <c r="M46" s="89">
        <v>1</v>
      </c>
      <c r="N46" s="47"/>
    </row>
    <row r="47" spans="1:14" ht="16.8" x14ac:dyDescent="0.4">
      <c r="A47" s="25" t="s">
        <v>82</v>
      </c>
      <c r="B47" s="29" t="s">
        <v>18</v>
      </c>
      <c r="C47" s="30">
        <v>221107</v>
      </c>
      <c r="D47" s="28" t="s">
        <v>6</v>
      </c>
      <c r="E47" s="29"/>
      <c r="F47" s="28">
        <v>4</v>
      </c>
      <c r="G47" s="21"/>
      <c r="H47" s="25" t="s">
        <v>82</v>
      </c>
      <c r="I47" s="29" t="s">
        <v>18</v>
      </c>
      <c r="J47" s="30">
        <v>221107</v>
      </c>
      <c r="K47" s="28" t="s">
        <v>6</v>
      </c>
      <c r="L47" s="29"/>
      <c r="M47" s="89">
        <v>4</v>
      </c>
      <c r="N47" s="47"/>
    </row>
    <row r="48" spans="1:14" ht="16.8" x14ac:dyDescent="0.4">
      <c r="A48" s="25" t="s">
        <v>19</v>
      </c>
      <c r="B48" s="26" t="s">
        <v>44</v>
      </c>
      <c r="C48" s="30">
        <v>134201</v>
      </c>
      <c r="D48" s="28" t="s">
        <v>6</v>
      </c>
      <c r="E48" s="29"/>
      <c r="F48" s="28">
        <v>1</v>
      </c>
      <c r="G48" s="21"/>
      <c r="H48" s="25" t="s">
        <v>19</v>
      </c>
      <c r="I48" s="26" t="s">
        <v>44</v>
      </c>
      <c r="J48" s="30">
        <v>134201</v>
      </c>
      <c r="K48" s="28" t="s">
        <v>6</v>
      </c>
      <c r="L48" s="29"/>
      <c r="M48" s="89">
        <v>1</v>
      </c>
      <c r="N48" s="46"/>
    </row>
    <row r="49" spans="1:14" ht="33.6" x14ac:dyDescent="0.4">
      <c r="A49" s="30">
        <v>7</v>
      </c>
      <c r="B49" s="29" t="s">
        <v>10</v>
      </c>
      <c r="C49" s="30">
        <v>226905</v>
      </c>
      <c r="D49" s="28" t="s">
        <v>6</v>
      </c>
      <c r="E49" s="26"/>
      <c r="F49" s="28">
        <v>1</v>
      </c>
      <c r="G49" s="21"/>
      <c r="H49" s="30">
        <v>7</v>
      </c>
      <c r="I49" s="29" t="s">
        <v>10</v>
      </c>
      <c r="J49" s="30">
        <v>226905</v>
      </c>
      <c r="K49" s="28" t="s">
        <v>6</v>
      </c>
      <c r="L49" s="26"/>
      <c r="M49" s="89">
        <v>1</v>
      </c>
      <c r="N49" s="47"/>
    </row>
    <row r="50" spans="1:14" ht="33.6" x14ac:dyDescent="0.4">
      <c r="A50" s="25" t="s">
        <v>83</v>
      </c>
      <c r="B50" s="29" t="s">
        <v>10</v>
      </c>
      <c r="C50" s="30">
        <v>222101</v>
      </c>
      <c r="D50" s="28" t="s">
        <v>11</v>
      </c>
      <c r="E50" s="26"/>
      <c r="F50" s="28">
        <v>13</v>
      </c>
      <c r="G50" s="21"/>
      <c r="H50" s="32" t="s">
        <v>113</v>
      </c>
      <c r="I50" s="33" t="s">
        <v>10</v>
      </c>
      <c r="J50" s="34">
        <v>222101</v>
      </c>
      <c r="K50" s="35" t="s">
        <v>11</v>
      </c>
      <c r="L50" s="36"/>
      <c r="M50" s="90">
        <v>14</v>
      </c>
      <c r="N50" s="47"/>
    </row>
    <row r="51" spans="1:14" ht="33.6" x14ac:dyDescent="0.4">
      <c r="A51" s="34" t="s">
        <v>84</v>
      </c>
      <c r="B51" s="33" t="s">
        <v>12</v>
      </c>
      <c r="C51" s="34">
        <v>222101</v>
      </c>
      <c r="D51" s="35" t="s">
        <v>11</v>
      </c>
      <c r="E51" s="36"/>
      <c r="F51" s="35">
        <v>3</v>
      </c>
      <c r="G51" s="21"/>
      <c r="H51" s="34" t="s">
        <v>114</v>
      </c>
      <c r="I51" s="33" t="s">
        <v>12</v>
      </c>
      <c r="J51" s="34">
        <v>222101</v>
      </c>
      <c r="K51" s="35" t="s">
        <v>11</v>
      </c>
      <c r="L51" s="36"/>
      <c r="M51" s="90">
        <v>2</v>
      </c>
      <c r="N51" s="8" t="s">
        <v>46</v>
      </c>
    </row>
    <row r="52" spans="1:14" ht="33.6" x14ac:dyDescent="0.4">
      <c r="A52" s="30">
        <v>24</v>
      </c>
      <c r="B52" s="29" t="s">
        <v>45</v>
      </c>
      <c r="C52" s="30">
        <v>222101</v>
      </c>
      <c r="D52" s="28" t="s">
        <v>11</v>
      </c>
      <c r="E52" s="26"/>
      <c r="F52" s="28">
        <v>1</v>
      </c>
      <c r="G52" s="21"/>
      <c r="H52" s="30">
        <v>24</v>
      </c>
      <c r="I52" s="29" t="s">
        <v>45</v>
      </c>
      <c r="J52" s="30">
        <v>222101</v>
      </c>
      <c r="K52" s="28" t="s">
        <v>11</v>
      </c>
      <c r="L52" s="26"/>
      <c r="M52" s="89">
        <v>1</v>
      </c>
      <c r="N52" s="47"/>
    </row>
    <row r="53" spans="1:14" ht="33.6" x14ac:dyDescent="0.4">
      <c r="A53" s="30" t="s">
        <v>85</v>
      </c>
      <c r="B53" s="29" t="s">
        <v>13</v>
      </c>
      <c r="C53" s="30">
        <v>532103</v>
      </c>
      <c r="D53" s="28" t="s">
        <v>14</v>
      </c>
      <c r="E53" s="26"/>
      <c r="F53" s="28">
        <v>18</v>
      </c>
      <c r="G53" s="21"/>
      <c r="H53" s="30" t="s">
        <v>85</v>
      </c>
      <c r="I53" s="29" t="s">
        <v>13</v>
      </c>
      <c r="J53" s="30">
        <v>532103</v>
      </c>
      <c r="K53" s="28" t="s">
        <v>14</v>
      </c>
      <c r="L53" s="26"/>
      <c r="M53" s="89">
        <v>18</v>
      </c>
      <c r="N53" s="47"/>
    </row>
    <row r="54" spans="1:14" ht="33.6" x14ac:dyDescent="0.4">
      <c r="A54" s="30" t="s">
        <v>86</v>
      </c>
      <c r="B54" s="29" t="s">
        <v>15</v>
      </c>
      <c r="C54" s="30">
        <v>532104</v>
      </c>
      <c r="D54" s="28" t="s">
        <v>14</v>
      </c>
      <c r="E54" s="26"/>
      <c r="F54" s="28">
        <v>5</v>
      </c>
      <c r="G54" s="21"/>
      <c r="H54" s="30" t="s">
        <v>86</v>
      </c>
      <c r="I54" s="29" t="s">
        <v>15</v>
      </c>
      <c r="J54" s="30">
        <v>532104</v>
      </c>
      <c r="K54" s="28" t="s">
        <v>14</v>
      </c>
      <c r="L54" s="26"/>
      <c r="M54" s="89">
        <v>5</v>
      </c>
      <c r="N54" s="47"/>
    </row>
    <row r="55" spans="1:14" ht="33.6" x14ac:dyDescent="0.4">
      <c r="A55" s="30" t="s">
        <v>87</v>
      </c>
      <c r="B55" s="29" t="s">
        <v>16</v>
      </c>
      <c r="C55" s="30">
        <v>325801</v>
      </c>
      <c r="D55" s="28" t="s">
        <v>14</v>
      </c>
      <c r="E55" s="26"/>
      <c r="F55" s="28">
        <v>2</v>
      </c>
      <c r="G55" s="21"/>
      <c r="H55" s="30" t="s">
        <v>87</v>
      </c>
      <c r="I55" s="29" t="s">
        <v>16</v>
      </c>
      <c r="J55" s="30">
        <v>325801</v>
      </c>
      <c r="K55" s="28" t="s">
        <v>14</v>
      </c>
      <c r="L55" s="26"/>
      <c r="M55" s="89">
        <v>2</v>
      </c>
      <c r="N55" s="47"/>
    </row>
    <row r="56" spans="1:14" ht="16.8" x14ac:dyDescent="0.4">
      <c r="A56" s="107" t="s">
        <v>17</v>
      </c>
      <c r="B56" s="107"/>
      <c r="C56" s="107"/>
      <c r="D56" s="107"/>
      <c r="E56" s="107"/>
      <c r="F56" s="24">
        <f>SUM(F46:F55)</f>
        <v>49</v>
      </c>
      <c r="G56" s="21"/>
      <c r="H56" s="107" t="s">
        <v>17</v>
      </c>
      <c r="I56" s="107"/>
      <c r="J56" s="107"/>
      <c r="K56" s="107"/>
      <c r="L56" s="107"/>
      <c r="M56" s="66">
        <f>SUM(M46:M55)</f>
        <v>49</v>
      </c>
      <c r="N56" s="47"/>
    </row>
    <row r="57" spans="1:14" ht="33" customHeight="1" x14ac:dyDescent="0.4">
      <c r="A57" s="2" t="s">
        <v>88</v>
      </c>
      <c r="B57" s="109" t="s">
        <v>89</v>
      </c>
      <c r="C57" s="109"/>
      <c r="D57" s="109"/>
      <c r="E57" s="109"/>
      <c r="F57" s="109"/>
      <c r="G57" s="21"/>
      <c r="H57" s="2" t="s">
        <v>88</v>
      </c>
      <c r="I57" s="109" t="s">
        <v>89</v>
      </c>
      <c r="J57" s="109"/>
      <c r="K57" s="109"/>
      <c r="L57" s="109"/>
      <c r="M57" s="110"/>
      <c r="N57" s="63"/>
    </row>
    <row r="58" spans="1:14" ht="16.8" customHeight="1" x14ac:dyDescent="0.4">
      <c r="A58" s="25" t="s">
        <v>22</v>
      </c>
      <c r="B58" s="29" t="s">
        <v>43</v>
      </c>
      <c r="C58" s="30">
        <v>134209</v>
      </c>
      <c r="D58" s="28" t="s">
        <v>6</v>
      </c>
      <c r="E58" s="28" t="s">
        <v>7</v>
      </c>
      <c r="F58" s="28">
        <v>1</v>
      </c>
      <c r="G58" s="21"/>
      <c r="H58" s="25" t="s">
        <v>22</v>
      </c>
      <c r="I58" s="29" t="s">
        <v>43</v>
      </c>
      <c r="J58" s="30">
        <v>134209</v>
      </c>
      <c r="K58" s="28" t="s">
        <v>6</v>
      </c>
      <c r="L58" s="28" t="s">
        <v>7</v>
      </c>
      <c r="M58" s="89">
        <v>1</v>
      </c>
      <c r="N58" s="46"/>
    </row>
    <row r="59" spans="1:14" ht="16.8" x14ac:dyDescent="0.4">
      <c r="A59" s="25" t="s">
        <v>90</v>
      </c>
      <c r="B59" s="29" t="s">
        <v>18</v>
      </c>
      <c r="C59" s="30">
        <v>221107</v>
      </c>
      <c r="D59" s="28" t="s">
        <v>6</v>
      </c>
      <c r="E59" s="26"/>
      <c r="F59" s="28">
        <v>5</v>
      </c>
      <c r="G59" s="21"/>
      <c r="H59" s="25" t="s">
        <v>90</v>
      </c>
      <c r="I59" s="29" t="s">
        <v>18</v>
      </c>
      <c r="J59" s="30">
        <v>221107</v>
      </c>
      <c r="K59" s="28" t="s">
        <v>6</v>
      </c>
      <c r="L59" s="26"/>
      <c r="M59" s="89">
        <v>5</v>
      </c>
      <c r="N59" s="45"/>
    </row>
    <row r="60" spans="1:14" ht="16.8" x14ac:dyDescent="0.4">
      <c r="A60" s="32" t="s">
        <v>23</v>
      </c>
      <c r="B60" s="33" t="s">
        <v>9</v>
      </c>
      <c r="C60" s="34">
        <v>221201</v>
      </c>
      <c r="D60" s="35" t="s">
        <v>6</v>
      </c>
      <c r="E60" s="36"/>
      <c r="F60" s="35">
        <v>1</v>
      </c>
      <c r="G60" s="21"/>
      <c r="H60" s="32" t="s">
        <v>24</v>
      </c>
      <c r="I60" s="33" t="s">
        <v>9</v>
      </c>
      <c r="J60" s="34">
        <v>221201</v>
      </c>
      <c r="K60" s="35" t="s">
        <v>6</v>
      </c>
      <c r="L60" s="36"/>
      <c r="M60" s="90">
        <v>2</v>
      </c>
      <c r="N60" s="8" t="s">
        <v>38</v>
      </c>
    </row>
    <row r="61" spans="1:14" ht="16.8" x14ac:dyDescent="0.4">
      <c r="A61" s="25" t="s">
        <v>27</v>
      </c>
      <c r="B61" s="26" t="s">
        <v>44</v>
      </c>
      <c r="C61" s="30">
        <v>134201</v>
      </c>
      <c r="D61" s="28" t="s">
        <v>6</v>
      </c>
      <c r="E61" s="26"/>
      <c r="F61" s="28">
        <v>1</v>
      </c>
      <c r="G61" s="21"/>
      <c r="H61" s="25" t="s">
        <v>25</v>
      </c>
      <c r="I61" s="26" t="s">
        <v>44</v>
      </c>
      <c r="J61" s="30">
        <v>134201</v>
      </c>
      <c r="K61" s="28" t="s">
        <v>6</v>
      </c>
      <c r="L61" s="26"/>
      <c r="M61" s="89">
        <v>1</v>
      </c>
      <c r="N61" s="8"/>
    </row>
    <row r="62" spans="1:14" ht="33.6" x14ac:dyDescent="0.4">
      <c r="A62" s="37" t="s">
        <v>91</v>
      </c>
      <c r="B62" s="29" t="s">
        <v>10</v>
      </c>
      <c r="C62" s="30">
        <v>226905</v>
      </c>
      <c r="D62" s="28" t="s">
        <v>6</v>
      </c>
      <c r="E62" s="26"/>
      <c r="F62" s="28">
        <v>4</v>
      </c>
      <c r="G62" s="21"/>
      <c r="H62" s="37" t="s">
        <v>100</v>
      </c>
      <c r="I62" s="29" t="s">
        <v>10</v>
      </c>
      <c r="J62" s="30">
        <v>226905</v>
      </c>
      <c r="K62" s="28" t="s">
        <v>6</v>
      </c>
      <c r="L62" s="26"/>
      <c r="M62" s="89">
        <v>4</v>
      </c>
      <c r="N62" s="8"/>
    </row>
    <row r="63" spans="1:14" ht="16.8" x14ac:dyDescent="0.4">
      <c r="A63" s="37" t="s">
        <v>92</v>
      </c>
      <c r="B63" s="29" t="s">
        <v>12</v>
      </c>
      <c r="C63" s="30">
        <v>226905</v>
      </c>
      <c r="D63" s="28" t="s">
        <v>6</v>
      </c>
      <c r="E63" s="26"/>
      <c r="F63" s="28">
        <v>1</v>
      </c>
      <c r="G63" s="21"/>
      <c r="H63" s="37" t="s">
        <v>115</v>
      </c>
      <c r="I63" s="29" t="s">
        <v>12</v>
      </c>
      <c r="J63" s="30">
        <v>226905</v>
      </c>
      <c r="K63" s="28" t="s">
        <v>6</v>
      </c>
      <c r="L63" s="26"/>
      <c r="M63" s="89">
        <v>1</v>
      </c>
      <c r="N63" s="8"/>
    </row>
    <row r="64" spans="1:14" ht="33.6" x14ac:dyDescent="0.4">
      <c r="A64" s="25" t="s">
        <v>93</v>
      </c>
      <c r="B64" s="29" t="s">
        <v>10</v>
      </c>
      <c r="C64" s="30">
        <v>222101</v>
      </c>
      <c r="D64" s="28" t="s">
        <v>11</v>
      </c>
      <c r="E64" s="26"/>
      <c r="F64" s="28">
        <v>3</v>
      </c>
      <c r="G64" s="21"/>
      <c r="H64" s="32" t="s">
        <v>116</v>
      </c>
      <c r="I64" s="33" t="s">
        <v>10</v>
      </c>
      <c r="J64" s="34">
        <v>222101</v>
      </c>
      <c r="K64" s="35" t="s">
        <v>11</v>
      </c>
      <c r="L64" s="36"/>
      <c r="M64" s="90">
        <v>5</v>
      </c>
      <c r="N64" s="8"/>
    </row>
    <row r="65" spans="1:14" ht="33.6" x14ac:dyDescent="0.4">
      <c r="A65" s="34" t="s">
        <v>94</v>
      </c>
      <c r="B65" s="33" t="s">
        <v>12</v>
      </c>
      <c r="C65" s="34">
        <v>222101</v>
      </c>
      <c r="D65" s="35" t="s">
        <v>11</v>
      </c>
      <c r="E65" s="36"/>
      <c r="F65" s="35">
        <v>6</v>
      </c>
      <c r="G65" s="21"/>
      <c r="H65" s="34" t="s">
        <v>117</v>
      </c>
      <c r="I65" s="33" t="s">
        <v>12</v>
      </c>
      <c r="J65" s="34">
        <v>222101</v>
      </c>
      <c r="K65" s="35" t="s">
        <v>11</v>
      </c>
      <c r="L65" s="36"/>
      <c r="M65" s="90">
        <v>4</v>
      </c>
      <c r="N65" s="23" t="s">
        <v>131</v>
      </c>
    </row>
    <row r="66" spans="1:14" ht="33.6" x14ac:dyDescent="0.4">
      <c r="A66" s="30" t="s">
        <v>95</v>
      </c>
      <c r="B66" s="29" t="s">
        <v>13</v>
      </c>
      <c r="C66" s="30">
        <v>532103</v>
      </c>
      <c r="D66" s="28" t="s">
        <v>14</v>
      </c>
      <c r="E66" s="26"/>
      <c r="F66" s="28">
        <v>20</v>
      </c>
      <c r="G66" s="21"/>
      <c r="H66" s="30" t="s">
        <v>118</v>
      </c>
      <c r="I66" s="29" t="s">
        <v>13</v>
      </c>
      <c r="J66" s="30">
        <v>532103</v>
      </c>
      <c r="K66" s="28" t="s">
        <v>14</v>
      </c>
      <c r="L66" s="26"/>
      <c r="M66" s="89">
        <v>20</v>
      </c>
      <c r="N66" s="14"/>
    </row>
    <row r="67" spans="1:14" ht="16.8" x14ac:dyDescent="0.4">
      <c r="A67" s="30">
        <v>45</v>
      </c>
      <c r="B67" s="29" t="s">
        <v>96</v>
      </c>
      <c r="C67" s="30">
        <v>532103</v>
      </c>
      <c r="D67" s="28" t="s">
        <v>14</v>
      </c>
      <c r="E67" s="26"/>
      <c r="F67" s="28">
        <v>1</v>
      </c>
      <c r="G67" s="21"/>
      <c r="H67" s="30">
        <v>46</v>
      </c>
      <c r="I67" s="29" t="s">
        <v>96</v>
      </c>
      <c r="J67" s="30">
        <v>532103</v>
      </c>
      <c r="K67" s="28" t="s">
        <v>14</v>
      </c>
      <c r="L67" s="26"/>
      <c r="M67" s="89">
        <v>1</v>
      </c>
      <c r="N67" s="14"/>
    </row>
    <row r="68" spans="1:14" ht="33.6" x14ac:dyDescent="0.4">
      <c r="A68" s="30" t="s">
        <v>97</v>
      </c>
      <c r="B68" s="29" t="s">
        <v>15</v>
      </c>
      <c r="C68" s="30">
        <v>532104</v>
      </c>
      <c r="D68" s="28" t="s">
        <v>14</v>
      </c>
      <c r="E68" s="26"/>
      <c r="F68" s="28">
        <v>3</v>
      </c>
      <c r="G68" s="21"/>
      <c r="H68" s="30" t="s">
        <v>104</v>
      </c>
      <c r="I68" s="29" t="s">
        <v>15</v>
      </c>
      <c r="J68" s="30">
        <v>532104</v>
      </c>
      <c r="K68" s="28" t="s">
        <v>14</v>
      </c>
      <c r="L68" s="26"/>
      <c r="M68" s="89">
        <v>3</v>
      </c>
      <c r="N68" s="14"/>
    </row>
    <row r="69" spans="1:14" ht="37.799999999999997" customHeight="1" x14ac:dyDescent="0.4">
      <c r="A69" s="111" t="s">
        <v>17</v>
      </c>
      <c r="B69" s="111"/>
      <c r="C69" s="111"/>
      <c r="D69" s="111"/>
      <c r="E69" s="111"/>
      <c r="F69" s="48">
        <f>SUM(F58:F68)</f>
        <v>46</v>
      </c>
      <c r="G69" s="21"/>
      <c r="H69" s="111" t="s">
        <v>17</v>
      </c>
      <c r="I69" s="111"/>
      <c r="J69" s="111"/>
      <c r="K69" s="111"/>
      <c r="L69" s="111"/>
      <c r="M69" s="91">
        <f>SUM(M58:M68)</f>
        <v>47</v>
      </c>
      <c r="N69" s="14"/>
    </row>
    <row r="70" spans="1:14" ht="38.4" customHeight="1" x14ac:dyDescent="0.4">
      <c r="A70" s="38" t="s">
        <v>98</v>
      </c>
      <c r="B70" s="103" t="s">
        <v>99</v>
      </c>
      <c r="C70" s="103"/>
      <c r="D70" s="103"/>
      <c r="E70" s="103"/>
      <c r="F70" s="103"/>
      <c r="G70" s="21"/>
      <c r="H70" s="38" t="s">
        <v>98</v>
      </c>
      <c r="I70" s="103" t="s">
        <v>99</v>
      </c>
      <c r="J70" s="103"/>
      <c r="K70" s="103"/>
      <c r="L70" s="103"/>
      <c r="M70" s="112"/>
      <c r="N70" s="14"/>
    </row>
    <row r="71" spans="1:14" ht="30.6" customHeight="1" x14ac:dyDescent="0.4">
      <c r="A71" s="25" t="s">
        <v>22</v>
      </c>
      <c r="B71" s="29" t="s">
        <v>43</v>
      </c>
      <c r="C71" s="30">
        <v>134209</v>
      </c>
      <c r="D71" s="28" t="s">
        <v>6</v>
      </c>
      <c r="E71" s="28" t="s">
        <v>7</v>
      </c>
      <c r="F71" s="28">
        <v>1</v>
      </c>
      <c r="G71" s="21"/>
      <c r="H71" s="25" t="s">
        <v>22</v>
      </c>
      <c r="I71" s="29" t="s">
        <v>43</v>
      </c>
      <c r="J71" s="30">
        <v>134209</v>
      </c>
      <c r="K71" s="28" t="s">
        <v>6</v>
      </c>
      <c r="L71" s="28" t="s">
        <v>7</v>
      </c>
      <c r="M71" s="89">
        <v>1</v>
      </c>
      <c r="N71" s="14"/>
    </row>
    <row r="72" spans="1:14" ht="18" customHeight="1" x14ac:dyDescent="0.4">
      <c r="A72" s="25" t="s">
        <v>90</v>
      </c>
      <c r="B72" s="29" t="s">
        <v>18</v>
      </c>
      <c r="C72" s="30">
        <v>221107</v>
      </c>
      <c r="D72" s="28" t="s">
        <v>6</v>
      </c>
      <c r="E72" s="26"/>
      <c r="F72" s="28">
        <v>5.5</v>
      </c>
      <c r="G72" s="21"/>
      <c r="H72" s="25" t="s">
        <v>90</v>
      </c>
      <c r="I72" s="29" t="s">
        <v>18</v>
      </c>
      <c r="J72" s="30">
        <v>221107</v>
      </c>
      <c r="K72" s="28" t="s">
        <v>6</v>
      </c>
      <c r="L72" s="26"/>
      <c r="M72" s="89">
        <v>5.5</v>
      </c>
      <c r="N72" s="14"/>
    </row>
    <row r="73" spans="1:14" ht="16.8" x14ac:dyDescent="0.4">
      <c r="A73" s="25" t="s">
        <v>24</v>
      </c>
      <c r="B73" s="29" t="s">
        <v>9</v>
      </c>
      <c r="C73" s="30">
        <v>221201</v>
      </c>
      <c r="D73" s="28" t="s">
        <v>6</v>
      </c>
      <c r="E73" s="26"/>
      <c r="F73" s="28">
        <v>1.5</v>
      </c>
      <c r="H73" s="25" t="s">
        <v>24</v>
      </c>
      <c r="I73" s="29" t="s">
        <v>9</v>
      </c>
      <c r="J73" s="30">
        <v>221201</v>
      </c>
      <c r="K73" s="28" t="s">
        <v>6</v>
      </c>
      <c r="L73" s="26"/>
      <c r="M73" s="89">
        <v>1.5</v>
      </c>
      <c r="N73" s="63"/>
    </row>
    <row r="74" spans="1:14" ht="16.8" x14ac:dyDescent="0.4">
      <c r="A74" s="25" t="s">
        <v>25</v>
      </c>
      <c r="B74" s="26" t="s">
        <v>44</v>
      </c>
      <c r="C74" s="30">
        <v>134201</v>
      </c>
      <c r="D74" s="28" t="s">
        <v>6</v>
      </c>
      <c r="E74" s="26"/>
      <c r="F74" s="28">
        <v>1</v>
      </c>
      <c r="G74" s="1"/>
      <c r="H74" s="25" t="s">
        <v>25</v>
      </c>
      <c r="I74" s="26" t="s">
        <v>44</v>
      </c>
      <c r="J74" s="30">
        <v>134201</v>
      </c>
      <c r="K74" s="28" t="s">
        <v>6</v>
      </c>
      <c r="L74" s="26"/>
      <c r="M74" s="89">
        <v>1</v>
      </c>
      <c r="N74" s="102"/>
    </row>
    <row r="75" spans="1:14" ht="33.6" x14ac:dyDescent="0.4">
      <c r="A75" s="37" t="s">
        <v>100</v>
      </c>
      <c r="B75" s="29" t="s">
        <v>10</v>
      </c>
      <c r="C75" s="30">
        <v>226905</v>
      </c>
      <c r="D75" s="28" t="s">
        <v>6</v>
      </c>
      <c r="E75" s="27"/>
      <c r="F75" s="28">
        <v>4</v>
      </c>
      <c r="G75" s="1"/>
      <c r="H75" s="37" t="s">
        <v>100</v>
      </c>
      <c r="I75" s="29" t="s">
        <v>10</v>
      </c>
      <c r="J75" s="30">
        <v>226905</v>
      </c>
      <c r="K75" s="28" t="s">
        <v>6</v>
      </c>
      <c r="L75" s="27"/>
      <c r="M75" s="89">
        <v>4</v>
      </c>
      <c r="N75" s="102"/>
    </row>
    <row r="76" spans="1:14" ht="33.6" x14ac:dyDescent="0.4">
      <c r="A76" s="25" t="s">
        <v>101</v>
      </c>
      <c r="B76" s="29" t="s">
        <v>10</v>
      </c>
      <c r="C76" s="30">
        <v>222101</v>
      </c>
      <c r="D76" s="28" t="s">
        <v>11</v>
      </c>
      <c r="E76" s="26"/>
      <c r="F76" s="28">
        <v>4</v>
      </c>
      <c r="G76" s="4"/>
      <c r="H76" s="32" t="s">
        <v>119</v>
      </c>
      <c r="I76" s="33" t="s">
        <v>10</v>
      </c>
      <c r="J76" s="34">
        <v>222101</v>
      </c>
      <c r="K76" s="35" t="s">
        <v>11</v>
      </c>
      <c r="L76" s="36"/>
      <c r="M76" s="90">
        <v>6</v>
      </c>
      <c r="N76" s="102"/>
    </row>
    <row r="77" spans="1:14" ht="33.6" x14ac:dyDescent="0.4">
      <c r="A77" s="34" t="s">
        <v>102</v>
      </c>
      <c r="B77" s="33" t="s">
        <v>12</v>
      </c>
      <c r="C77" s="34">
        <v>222101</v>
      </c>
      <c r="D77" s="35" t="s">
        <v>11</v>
      </c>
      <c r="E77" s="36"/>
      <c r="F77" s="35">
        <v>5</v>
      </c>
      <c r="H77" s="34" t="s">
        <v>120</v>
      </c>
      <c r="I77" s="33" t="s">
        <v>12</v>
      </c>
      <c r="J77" s="34">
        <v>222101</v>
      </c>
      <c r="K77" s="35" t="s">
        <v>11</v>
      </c>
      <c r="L77" s="36"/>
      <c r="M77" s="90">
        <v>3</v>
      </c>
      <c r="N77" s="23" t="s">
        <v>131</v>
      </c>
    </row>
    <row r="78" spans="1:14" ht="33.6" x14ac:dyDescent="0.4">
      <c r="A78" s="30">
        <v>25</v>
      </c>
      <c r="B78" s="29" t="s">
        <v>45</v>
      </c>
      <c r="C78" s="30">
        <v>222101</v>
      </c>
      <c r="D78" s="28" t="s">
        <v>11</v>
      </c>
      <c r="E78" s="26"/>
      <c r="F78" s="28">
        <v>1</v>
      </c>
      <c r="H78" s="30">
        <v>25</v>
      </c>
      <c r="I78" s="29" t="s">
        <v>45</v>
      </c>
      <c r="J78" s="30">
        <v>222101</v>
      </c>
      <c r="K78" s="28" t="s">
        <v>11</v>
      </c>
      <c r="L78" s="26"/>
      <c r="M78" s="89">
        <v>1</v>
      </c>
      <c r="N78" s="63"/>
    </row>
    <row r="79" spans="1:14" ht="33.6" x14ac:dyDescent="0.4">
      <c r="A79" s="30" t="s">
        <v>103</v>
      </c>
      <c r="B79" s="29" t="s">
        <v>13</v>
      </c>
      <c r="C79" s="30">
        <v>532103</v>
      </c>
      <c r="D79" s="28" t="s">
        <v>14</v>
      </c>
      <c r="E79" s="26"/>
      <c r="F79" s="28">
        <v>21</v>
      </c>
      <c r="H79" s="30" t="s">
        <v>103</v>
      </c>
      <c r="I79" s="29" t="s">
        <v>13</v>
      </c>
      <c r="J79" s="30">
        <v>532103</v>
      </c>
      <c r="K79" s="28" t="s">
        <v>14</v>
      </c>
      <c r="L79" s="26"/>
      <c r="M79" s="89">
        <v>21</v>
      </c>
      <c r="N79" s="63"/>
    </row>
    <row r="80" spans="1:14" ht="33.6" x14ac:dyDescent="0.4">
      <c r="A80" s="30" t="s">
        <v>104</v>
      </c>
      <c r="B80" s="29" t="s">
        <v>15</v>
      </c>
      <c r="C80" s="30">
        <v>532104</v>
      </c>
      <c r="D80" s="28" t="s">
        <v>14</v>
      </c>
      <c r="E80" s="26"/>
      <c r="F80" s="28">
        <v>3</v>
      </c>
      <c r="H80" s="30" t="s">
        <v>104</v>
      </c>
      <c r="I80" s="29" t="s">
        <v>15</v>
      </c>
      <c r="J80" s="30">
        <v>532104</v>
      </c>
      <c r="K80" s="28" t="s">
        <v>14</v>
      </c>
      <c r="L80" s="26"/>
      <c r="M80" s="89">
        <v>3</v>
      </c>
      <c r="N80" s="63"/>
    </row>
    <row r="81" spans="1:14" ht="16.8" x14ac:dyDescent="0.4">
      <c r="A81" s="107" t="s">
        <v>17</v>
      </c>
      <c r="B81" s="107"/>
      <c r="C81" s="107"/>
      <c r="D81" s="107"/>
      <c r="E81" s="107"/>
      <c r="F81" s="24">
        <f>SUM(F71:F80)</f>
        <v>47</v>
      </c>
      <c r="H81" s="107" t="s">
        <v>17</v>
      </c>
      <c r="I81" s="107"/>
      <c r="J81" s="107"/>
      <c r="K81" s="107"/>
      <c r="L81" s="107"/>
      <c r="M81" s="66">
        <f>SUM(M71:M80)</f>
        <v>47</v>
      </c>
      <c r="N81" s="63"/>
    </row>
    <row r="82" spans="1:14" ht="31.8" customHeight="1" x14ac:dyDescent="0.4">
      <c r="A82" s="39" t="s">
        <v>26</v>
      </c>
      <c r="B82" s="103" t="s">
        <v>49</v>
      </c>
      <c r="C82" s="103"/>
      <c r="D82" s="103"/>
      <c r="E82" s="103"/>
      <c r="F82" s="103"/>
      <c r="H82" s="39" t="s">
        <v>26</v>
      </c>
      <c r="I82" s="103" t="s">
        <v>49</v>
      </c>
      <c r="J82" s="103"/>
      <c r="K82" s="103"/>
      <c r="L82" s="103"/>
      <c r="M82" s="112"/>
      <c r="N82" s="63"/>
    </row>
    <row r="83" spans="1:14" ht="16.8" x14ac:dyDescent="0.4">
      <c r="A83" s="25" t="s">
        <v>22</v>
      </c>
      <c r="B83" s="29" t="s">
        <v>43</v>
      </c>
      <c r="C83" s="30">
        <v>134209</v>
      </c>
      <c r="D83" s="28" t="s">
        <v>6</v>
      </c>
      <c r="E83" s="40" t="s">
        <v>7</v>
      </c>
      <c r="F83" s="28">
        <v>1</v>
      </c>
      <c r="H83" s="25" t="s">
        <v>22</v>
      </c>
      <c r="I83" s="29" t="s">
        <v>43</v>
      </c>
      <c r="J83" s="30">
        <v>134209</v>
      </c>
      <c r="K83" s="28" t="s">
        <v>6</v>
      </c>
      <c r="L83" s="40" t="s">
        <v>7</v>
      </c>
      <c r="M83" s="89">
        <v>1</v>
      </c>
      <c r="N83" s="63"/>
    </row>
    <row r="84" spans="1:14" ht="16.8" x14ac:dyDescent="0.4">
      <c r="A84" s="25" t="s">
        <v>29</v>
      </c>
      <c r="B84" s="29" t="s">
        <v>18</v>
      </c>
      <c r="C84" s="30">
        <v>221107</v>
      </c>
      <c r="D84" s="28" t="s">
        <v>6</v>
      </c>
      <c r="E84" s="26"/>
      <c r="F84" s="28">
        <v>4.5</v>
      </c>
      <c r="H84" s="25" t="s">
        <v>29</v>
      </c>
      <c r="I84" s="29" t="s">
        <v>18</v>
      </c>
      <c r="J84" s="30">
        <v>221107</v>
      </c>
      <c r="K84" s="28" t="s">
        <v>6</v>
      </c>
      <c r="L84" s="26"/>
      <c r="M84" s="89">
        <v>4.5</v>
      </c>
      <c r="N84" s="63"/>
    </row>
    <row r="85" spans="1:14" ht="16.8" x14ac:dyDescent="0.4">
      <c r="A85" s="32" t="s">
        <v>28</v>
      </c>
      <c r="B85" s="33" t="s">
        <v>9</v>
      </c>
      <c r="C85" s="34">
        <v>221201</v>
      </c>
      <c r="D85" s="35" t="s">
        <v>6</v>
      </c>
      <c r="E85" s="36"/>
      <c r="F85" s="35">
        <v>1.5</v>
      </c>
      <c r="H85" s="32" t="s">
        <v>121</v>
      </c>
      <c r="I85" s="33" t="s">
        <v>9</v>
      </c>
      <c r="J85" s="34">
        <v>221201</v>
      </c>
      <c r="K85" s="35" t="s">
        <v>6</v>
      </c>
      <c r="L85" s="36"/>
      <c r="M85" s="90">
        <v>2.5</v>
      </c>
      <c r="N85" s="8" t="s">
        <v>38</v>
      </c>
    </row>
    <row r="86" spans="1:14" ht="16.8" x14ac:dyDescent="0.4">
      <c r="A86" s="25" t="s">
        <v>25</v>
      </c>
      <c r="B86" s="26" t="s">
        <v>44</v>
      </c>
      <c r="C86" s="30">
        <v>134201</v>
      </c>
      <c r="D86" s="28" t="s">
        <v>6</v>
      </c>
      <c r="E86" s="26"/>
      <c r="F86" s="28">
        <v>1</v>
      </c>
      <c r="H86" s="25" t="s">
        <v>122</v>
      </c>
      <c r="I86" s="26" t="s">
        <v>44</v>
      </c>
      <c r="J86" s="30">
        <v>134201</v>
      </c>
      <c r="K86" s="28" t="s">
        <v>6</v>
      </c>
      <c r="L86" s="26"/>
      <c r="M86" s="89">
        <v>1</v>
      </c>
      <c r="N86" s="63"/>
    </row>
    <row r="87" spans="1:14" ht="33.6" x14ac:dyDescent="0.4">
      <c r="A87" s="37" t="s">
        <v>50</v>
      </c>
      <c r="B87" s="29" t="s">
        <v>10</v>
      </c>
      <c r="C87" s="30">
        <v>226905</v>
      </c>
      <c r="D87" s="28" t="s">
        <v>6</v>
      </c>
      <c r="E87" s="26"/>
      <c r="F87" s="28">
        <v>3</v>
      </c>
      <c r="H87" s="37" t="s">
        <v>123</v>
      </c>
      <c r="I87" s="29" t="s">
        <v>10</v>
      </c>
      <c r="J87" s="30">
        <v>226905</v>
      </c>
      <c r="K87" s="28" t="s">
        <v>6</v>
      </c>
      <c r="L87" s="26"/>
      <c r="M87" s="89">
        <v>3</v>
      </c>
      <c r="N87" s="63"/>
    </row>
    <row r="88" spans="1:14" ht="33.6" x14ac:dyDescent="0.4">
      <c r="A88" s="25" t="s">
        <v>51</v>
      </c>
      <c r="B88" s="29" t="s">
        <v>10</v>
      </c>
      <c r="C88" s="30">
        <v>222101</v>
      </c>
      <c r="D88" s="28" t="s">
        <v>11</v>
      </c>
      <c r="E88" s="26"/>
      <c r="F88" s="28">
        <v>9</v>
      </c>
      <c r="H88" s="32" t="s">
        <v>124</v>
      </c>
      <c r="I88" s="33" t="s">
        <v>10</v>
      </c>
      <c r="J88" s="34">
        <v>222101</v>
      </c>
      <c r="K88" s="35" t="s">
        <v>11</v>
      </c>
      <c r="L88" s="36"/>
      <c r="M88" s="90">
        <v>11</v>
      </c>
      <c r="N88" s="63"/>
    </row>
    <row r="89" spans="1:14" ht="33.6" x14ac:dyDescent="0.4">
      <c r="A89" s="34" t="s">
        <v>55</v>
      </c>
      <c r="B89" s="33" t="s">
        <v>21</v>
      </c>
      <c r="C89" s="34">
        <v>222101</v>
      </c>
      <c r="D89" s="35" t="s">
        <v>11</v>
      </c>
      <c r="E89" s="36"/>
      <c r="F89" s="35">
        <v>4</v>
      </c>
      <c r="H89" s="34" t="s">
        <v>125</v>
      </c>
      <c r="I89" s="33" t="s">
        <v>21</v>
      </c>
      <c r="J89" s="34">
        <v>222101</v>
      </c>
      <c r="K89" s="35" t="s">
        <v>11</v>
      </c>
      <c r="L89" s="36"/>
      <c r="M89" s="90">
        <v>2</v>
      </c>
      <c r="N89" s="23" t="s">
        <v>131</v>
      </c>
    </row>
    <row r="90" spans="1:14" ht="33.6" x14ac:dyDescent="0.4">
      <c r="A90" s="30" t="s">
        <v>52</v>
      </c>
      <c r="B90" s="29" t="s">
        <v>13</v>
      </c>
      <c r="C90" s="30">
        <v>532103</v>
      </c>
      <c r="D90" s="28" t="s">
        <v>14</v>
      </c>
      <c r="E90" s="26"/>
      <c r="F90" s="28">
        <v>9</v>
      </c>
      <c r="H90" s="30" t="s">
        <v>126</v>
      </c>
      <c r="I90" s="29" t="s">
        <v>13</v>
      </c>
      <c r="J90" s="30">
        <v>532103</v>
      </c>
      <c r="K90" s="28" t="s">
        <v>14</v>
      </c>
      <c r="L90" s="26"/>
      <c r="M90" s="89">
        <v>9</v>
      </c>
      <c r="N90" s="63"/>
    </row>
    <row r="91" spans="1:14" ht="33.6" x14ac:dyDescent="0.4">
      <c r="A91" s="30" t="s">
        <v>53</v>
      </c>
      <c r="B91" s="29" t="s">
        <v>15</v>
      </c>
      <c r="C91" s="30">
        <v>532104</v>
      </c>
      <c r="D91" s="28" t="s">
        <v>14</v>
      </c>
      <c r="E91" s="26"/>
      <c r="F91" s="28">
        <v>4</v>
      </c>
      <c r="H91" s="30" t="s">
        <v>127</v>
      </c>
      <c r="I91" s="29" t="s">
        <v>15</v>
      </c>
      <c r="J91" s="30">
        <v>532104</v>
      </c>
      <c r="K91" s="28" t="s">
        <v>14</v>
      </c>
      <c r="L91" s="26"/>
      <c r="M91" s="89">
        <v>4</v>
      </c>
      <c r="N91" s="63"/>
    </row>
    <row r="92" spans="1:14" ht="33.6" x14ac:dyDescent="0.4">
      <c r="A92" s="30" t="s">
        <v>54</v>
      </c>
      <c r="B92" s="29" t="s">
        <v>16</v>
      </c>
      <c r="C92" s="30">
        <v>325801</v>
      </c>
      <c r="D92" s="28" t="s">
        <v>14</v>
      </c>
      <c r="E92" s="26"/>
      <c r="F92" s="28">
        <v>2</v>
      </c>
      <c r="H92" s="30" t="s">
        <v>128</v>
      </c>
      <c r="I92" s="29" t="s">
        <v>16</v>
      </c>
      <c r="J92" s="30">
        <v>325801</v>
      </c>
      <c r="K92" s="28" t="s">
        <v>14</v>
      </c>
      <c r="L92" s="26"/>
      <c r="M92" s="89">
        <v>2</v>
      </c>
      <c r="N92" s="63"/>
    </row>
    <row r="93" spans="1:14" ht="16.8" x14ac:dyDescent="0.4">
      <c r="A93" s="104" t="s">
        <v>17</v>
      </c>
      <c r="B93" s="104"/>
      <c r="C93" s="104"/>
      <c r="D93" s="104"/>
      <c r="E93" s="104"/>
      <c r="F93" s="49">
        <f>SUM(F83:F92)</f>
        <v>39</v>
      </c>
      <c r="H93" s="104" t="s">
        <v>17</v>
      </c>
      <c r="I93" s="104"/>
      <c r="J93" s="104"/>
      <c r="K93" s="104"/>
      <c r="L93" s="104"/>
      <c r="M93" s="92">
        <f>SUM(M83:M92)</f>
        <v>40</v>
      </c>
      <c r="N93" s="63"/>
    </row>
    <row r="94" spans="1:14" ht="34.200000000000003" customHeight="1" x14ac:dyDescent="0.4">
      <c r="A94" s="39" t="s">
        <v>105</v>
      </c>
      <c r="B94" s="105" t="s">
        <v>106</v>
      </c>
      <c r="C94" s="106"/>
      <c r="D94" s="106"/>
      <c r="E94" s="106"/>
      <c r="F94" s="106"/>
      <c r="H94" s="39" t="s">
        <v>105</v>
      </c>
      <c r="I94" s="105" t="s">
        <v>106</v>
      </c>
      <c r="J94" s="106"/>
      <c r="K94" s="106"/>
      <c r="L94" s="106"/>
      <c r="M94" s="106"/>
      <c r="N94" s="63"/>
    </row>
    <row r="95" spans="1:14" ht="16.8" x14ac:dyDescent="0.4">
      <c r="A95" s="25" t="s">
        <v>22</v>
      </c>
      <c r="B95" s="29" t="s">
        <v>43</v>
      </c>
      <c r="C95" s="30">
        <v>134209</v>
      </c>
      <c r="D95" s="28" t="s">
        <v>6</v>
      </c>
      <c r="E95" s="40" t="s">
        <v>8</v>
      </c>
      <c r="F95" s="28">
        <v>1</v>
      </c>
      <c r="H95" s="25" t="s">
        <v>22</v>
      </c>
      <c r="I95" s="29" t="s">
        <v>43</v>
      </c>
      <c r="J95" s="30">
        <v>134209</v>
      </c>
      <c r="K95" s="28" t="s">
        <v>6</v>
      </c>
      <c r="L95" s="40" t="s">
        <v>8</v>
      </c>
      <c r="M95" s="89">
        <v>1</v>
      </c>
      <c r="N95" s="63"/>
    </row>
    <row r="96" spans="1:14" ht="16.8" x14ac:dyDescent="0.4">
      <c r="A96" s="25" t="s">
        <v>29</v>
      </c>
      <c r="B96" s="29" t="s">
        <v>18</v>
      </c>
      <c r="C96" s="30">
        <v>221107</v>
      </c>
      <c r="D96" s="28" t="s">
        <v>6</v>
      </c>
      <c r="E96" s="26"/>
      <c r="F96" s="28">
        <v>4</v>
      </c>
      <c r="H96" s="25" t="s">
        <v>29</v>
      </c>
      <c r="I96" s="29" t="s">
        <v>18</v>
      </c>
      <c r="J96" s="30">
        <v>221107</v>
      </c>
      <c r="K96" s="28" t="s">
        <v>6</v>
      </c>
      <c r="L96" s="26"/>
      <c r="M96" s="89">
        <v>4</v>
      </c>
      <c r="N96" s="63"/>
    </row>
    <row r="97" spans="1:14" ht="16.8" x14ac:dyDescent="0.4">
      <c r="A97" s="25" t="s">
        <v>20</v>
      </c>
      <c r="B97" s="29" t="s">
        <v>9</v>
      </c>
      <c r="C97" s="30">
        <v>221201</v>
      </c>
      <c r="D97" s="28" t="s">
        <v>6</v>
      </c>
      <c r="E97" s="26"/>
      <c r="F97" s="28">
        <v>1</v>
      </c>
      <c r="H97" s="25" t="s">
        <v>20</v>
      </c>
      <c r="I97" s="29" t="s">
        <v>9</v>
      </c>
      <c r="J97" s="30">
        <v>221201</v>
      </c>
      <c r="K97" s="28" t="s">
        <v>6</v>
      </c>
      <c r="L97" s="26"/>
      <c r="M97" s="89">
        <v>1</v>
      </c>
      <c r="N97" s="63"/>
    </row>
    <row r="98" spans="1:14" ht="16.8" x14ac:dyDescent="0.4">
      <c r="A98" s="41" t="s">
        <v>23</v>
      </c>
      <c r="B98" s="42" t="s">
        <v>44</v>
      </c>
      <c r="C98" s="43">
        <v>134201</v>
      </c>
      <c r="D98" s="44" t="s">
        <v>6</v>
      </c>
      <c r="E98" s="42"/>
      <c r="F98" s="44">
        <v>1</v>
      </c>
      <c r="H98" s="41" t="s">
        <v>23</v>
      </c>
      <c r="I98" s="42" t="s">
        <v>44</v>
      </c>
      <c r="J98" s="43">
        <v>134201</v>
      </c>
      <c r="K98" s="44" t="s">
        <v>6</v>
      </c>
      <c r="L98" s="42"/>
      <c r="M98" s="93">
        <v>1</v>
      </c>
      <c r="N98" s="63"/>
    </row>
    <row r="99" spans="1:14" ht="33.6" x14ac:dyDescent="0.4">
      <c r="A99" s="37" t="s">
        <v>107</v>
      </c>
      <c r="B99" s="29" t="s">
        <v>10</v>
      </c>
      <c r="C99" s="30">
        <v>226905</v>
      </c>
      <c r="D99" s="28" t="s">
        <v>6</v>
      </c>
      <c r="E99" s="26"/>
      <c r="F99" s="28">
        <v>4</v>
      </c>
      <c r="H99" s="37" t="s">
        <v>107</v>
      </c>
      <c r="I99" s="29" t="s">
        <v>10</v>
      </c>
      <c r="J99" s="30">
        <v>226905</v>
      </c>
      <c r="K99" s="28" t="s">
        <v>6</v>
      </c>
      <c r="L99" s="26"/>
      <c r="M99" s="89">
        <v>4</v>
      </c>
      <c r="N99" s="63"/>
    </row>
    <row r="100" spans="1:14" ht="33.6" x14ac:dyDescent="0.4">
      <c r="A100" s="25" t="s">
        <v>108</v>
      </c>
      <c r="B100" s="29" t="s">
        <v>10</v>
      </c>
      <c r="C100" s="30">
        <v>222101</v>
      </c>
      <c r="D100" s="28" t="s">
        <v>11</v>
      </c>
      <c r="E100" s="26"/>
      <c r="F100" s="28">
        <v>10</v>
      </c>
      <c r="H100" s="32" t="s">
        <v>129</v>
      </c>
      <c r="I100" s="33" t="s">
        <v>10</v>
      </c>
      <c r="J100" s="34">
        <v>222101</v>
      </c>
      <c r="K100" s="35" t="s">
        <v>11</v>
      </c>
      <c r="L100" s="36"/>
      <c r="M100" s="90">
        <v>11</v>
      </c>
      <c r="N100" s="63"/>
    </row>
    <row r="101" spans="1:14" ht="33.6" x14ac:dyDescent="0.4">
      <c r="A101" s="34" t="s">
        <v>109</v>
      </c>
      <c r="B101" s="33" t="s">
        <v>21</v>
      </c>
      <c r="C101" s="34">
        <v>222101</v>
      </c>
      <c r="D101" s="35" t="s">
        <v>11</v>
      </c>
      <c r="E101" s="36"/>
      <c r="F101" s="35">
        <v>12</v>
      </c>
      <c r="H101" s="34" t="s">
        <v>130</v>
      </c>
      <c r="I101" s="33" t="s">
        <v>21</v>
      </c>
      <c r="J101" s="34">
        <v>222101</v>
      </c>
      <c r="K101" s="35" t="s">
        <v>11</v>
      </c>
      <c r="L101" s="36"/>
      <c r="M101" s="90">
        <v>11</v>
      </c>
      <c r="N101" s="8" t="s">
        <v>46</v>
      </c>
    </row>
    <row r="102" spans="1:14" ht="33.6" x14ac:dyDescent="0.4">
      <c r="A102" s="30" t="s">
        <v>110</v>
      </c>
      <c r="B102" s="29" t="s">
        <v>13</v>
      </c>
      <c r="C102" s="30">
        <v>532103</v>
      </c>
      <c r="D102" s="28" t="s">
        <v>14</v>
      </c>
      <c r="E102" s="26"/>
      <c r="F102" s="28">
        <v>9</v>
      </c>
      <c r="H102" s="30" t="s">
        <v>110</v>
      </c>
      <c r="I102" s="29" t="s">
        <v>13</v>
      </c>
      <c r="J102" s="30">
        <v>532103</v>
      </c>
      <c r="K102" s="28" t="s">
        <v>14</v>
      </c>
      <c r="L102" s="26"/>
      <c r="M102" s="89">
        <v>9</v>
      </c>
      <c r="N102" s="63"/>
    </row>
    <row r="103" spans="1:14" ht="33.6" x14ac:dyDescent="0.4">
      <c r="A103" s="30" t="s">
        <v>111</v>
      </c>
      <c r="B103" s="29" t="s">
        <v>15</v>
      </c>
      <c r="C103" s="30">
        <v>532104</v>
      </c>
      <c r="D103" s="28" t="s">
        <v>14</v>
      </c>
      <c r="E103" s="26"/>
      <c r="F103" s="28">
        <v>2</v>
      </c>
      <c r="H103" s="30" t="s">
        <v>111</v>
      </c>
      <c r="I103" s="29" t="s">
        <v>15</v>
      </c>
      <c r="J103" s="30">
        <v>532104</v>
      </c>
      <c r="K103" s="28" t="s">
        <v>14</v>
      </c>
      <c r="L103" s="26"/>
      <c r="M103" s="89">
        <v>2</v>
      </c>
      <c r="N103" s="63"/>
    </row>
    <row r="104" spans="1:14" ht="16.8" x14ac:dyDescent="0.4">
      <c r="A104" s="30">
        <v>47</v>
      </c>
      <c r="B104" s="29" t="s">
        <v>16</v>
      </c>
      <c r="C104" s="30">
        <v>325801</v>
      </c>
      <c r="D104" s="28" t="s">
        <v>14</v>
      </c>
      <c r="E104" s="26"/>
      <c r="F104" s="28">
        <v>1</v>
      </c>
      <c r="H104" s="30">
        <v>47</v>
      </c>
      <c r="I104" s="29" t="s">
        <v>16</v>
      </c>
      <c r="J104" s="30">
        <v>325801</v>
      </c>
      <c r="K104" s="28" t="s">
        <v>14</v>
      </c>
      <c r="L104" s="26"/>
      <c r="M104" s="89">
        <v>1</v>
      </c>
      <c r="N104" s="63"/>
    </row>
    <row r="105" spans="1:14" ht="16.8" x14ac:dyDescent="0.4">
      <c r="A105" s="107" t="s">
        <v>17</v>
      </c>
      <c r="B105" s="107"/>
      <c r="C105" s="107"/>
      <c r="D105" s="107"/>
      <c r="E105" s="107"/>
      <c r="F105" s="24">
        <f>SUM(F95:F104)</f>
        <v>45</v>
      </c>
      <c r="H105" s="107" t="s">
        <v>17</v>
      </c>
      <c r="I105" s="107"/>
      <c r="J105" s="107"/>
      <c r="K105" s="107"/>
      <c r="L105" s="107"/>
      <c r="M105" s="66">
        <f>SUM(M95:M104)</f>
        <v>45</v>
      </c>
      <c r="N105" s="63"/>
    </row>
    <row r="106" spans="1:14" ht="16.8" x14ac:dyDescent="0.4">
      <c r="A106" s="24" t="s">
        <v>132</v>
      </c>
      <c r="B106" s="107" t="s">
        <v>133</v>
      </c>
      <c r="C106" s="107"/>
      <c r="D106" s="107"/>
      <c r="E106" s="107"/>
      <c r="F106" s="107"/>
      <c r="H106" s="24" t="s">
        <v>132</v>
      </c>
      <c r="I106" s="107" t="s">
        <v>133</v>
      </c>
      <c r="J106" s="107"/>
      <c r="K106" s="107"/>
      <c r="L106" s="107"/>
      <c r="M106" s="108"/>
      <c r="N106" s="63"/>
    </row>
    <row r="107" spans="1:14" ht="16.8" x14ac:dyDescent="0.4">
      <c r="A107" s="36">
        <v>1</v>
      </c>
      <c r="B107" s="36" t="s">
        <v>10</v>
      </c>
      <c r="C107" s="36">
        <v>222101</v>
      </c>
      <c r="D107" s="50" t="s">
        <v>11</v>
      </c>
      <c r="E107" s="36"/>
      <c r="F107" s="50">
        <v>2</v>
      </c>
      <c r="H107" s="51">
        <v>1</v>
      </c>
      <c r="I107" s="36" t="s">
        <v>10</v>
      </c>
      <c r="J107" s="51">
        <v>226905</v>
      </c>
      <c r="K107" s="50" t="s">
        <v>6</v>
      </c>
      <c r="L107" s="49"/>
      <c r="M107" s="94">
        <v>1</v>
      </c>
      <c r="N107" s="8" t="s">
        <v>46</v>
      </c>
    </row>
    <row r="108" spans="1:14" ht="16.8" x14ac:dyDescent="0.4">
      <c r="A108" s="24"/>
      <c r="B108" s="24"/>
      <c r="C108" s="24"/>
      <c r="D108" s="24"/>
      <c r="E108" s="24"/>
      <c r="F108" s="24"/>
      <c r="H108" s="36">
        <v>2</v>
      </c>
      <c r="I108" s="36" t="s">
        <v>10</v>
      </c>
      <c r="J108" s="36">
        <v>222101</v>
      </c>
      <c r="K108" s="50" t="s">
        <v>11</v>
      </c>
      <c r="L108" s="36"/>
      <c r="M108" s="95">
        <v>1</v>
      </c>
      <c r="N108" s="63"/>
    </row>
    <row r="109" spans="1:14" ht="16.8" x14ac:dyDescent="0.4">
      <c r="A109" s="104" t="s">
        <v>17</v>
      </c>
      <c r="B109" s="104"/>
      <c r="C109" s="104"/>
      <c r="D109" s="104"/>
      <c r="E109" s="104"/>
      <c r="F109" s="49">
        <v>2</v>
      </c>
      <c r="H109" s="104" t="s">
        <v>17</v>
      </c>
      <c r="I109" s="104"/>
      <c r="J109" s="104"/>
      <c r="K109" s="104"/>
      <c r="L109" s="104"/>
      <c r="M109" s="92">
        <f>SUM(M107:M108)</f>
        <v>2</v>
      </c>
      <c r="N109" s="63"/>
    </row>
    <row r="110" spans="1:14" ht="16.8" x14ac:dyDescent="0.4">
      <c r="A110" s="52" t="s">
        <v>139</v>
      </c>
      <c r="B110" s="107" t="s">
        <v>140</v>
      </c>
      <c r="C110" s="107"/>
      <c r="D110" s="107"/>
      <c r="E110" s="107"/>
      <c r="F110" s="107"/>
      <c r="H110" s="52" t="s">
        <v>139</v>
      </c>
      <c r="I110" s="107" t="s">
        <v>140</v>
      </c>
      <c r="J110" s="107"/>
      <c r="K110" s="107"/>
      <c r="L110" s="107"/>
      <c r="M110" s="108"/>
      <c r="N110" s="63"/>
    </row>
    <row r="111" spans="1:14" ht="16.8" x14ac:dyDescent="0.4">
      <c r="A111" s="25" t="s">
        <v>22</v>
      </c>
      <c r="B111" s="26" t="s">
        <v>141</v>
      </c>
      <c r="C111" s="30">
        <v>134201</v>
      </c>
      <c r="D111" s="28" t="s">
        <v>6</v>
      </c>
      <c r="E111" s="26"/>
      <c r="F111" s="28">
        <v>1</v>
      </c>
      <c r="H111" s="25" t="s">
        <v>22</v>
      </c>
      <c r="I111" s="26" t="s">
        <v>141</v>
      </c>
      <c r="J111" s="30">
        <v>134201</v>
      </c>
      <c r="K111" s="28" t="s">
        <v>6</v>
      </c>
      <c r="L111" s="26"/>
      <c r="M111" s="89">
        <v>1</v>
      </c>
      <c r="N111" s="63"/>
    </row>
    <row r="112" spans="1:14" ht="33.6" x14ac:dyDescent="0.4">
      <c r="A112" s="25" t="s">
        <v>134</v>
      </c>
      <c r="B112" s="29" t="s">
        <v>10</v>
      </c>
      <c r="C112" s="30">
        <v>226905</v>
      </c>
      <c r="D112" s="28" t="s">
        <v>6</v>
      </c>
      <c r="E112" s="26"/>
      <c r="F112" s="28">
        <v>3</v>
      </c>
      <c r="H112" s="25" t="s">
        <v>134</v>
      </c>
      <c r="I112" s="29" t="s">
        <v>10</v>
      </c>
      <c r="J112" s="30">
        <v>226905</v>
      </c>
      <c r="K112" s="28" t="s">
        <v>6</v>
      </c>
      <c r="L112" s="26"/>
      <c r="M112" s="89">
        <v>3</v>
      </c>
      <c r="N112" s="63"/>
    </row>
    <row r="113" spans="1:14" ht="33.6" x14ac:dyDescent="0.4">
      <c r="A113" s="25" t="s">
        <v>135</v>
      </c>
      <c r="B113" s="29" t="s">
        <v>10</v>
      </c>
      <c r="C113" s="30">
        <v>222101</v>
      </c>
      <c r="D113" s="28" t="s">
        <v>11</v>
      </c>
      <c r="E113" s="26"/>
      <c r="F113" s="28">
        <v>2</v>
      </c>
      <c r="H113" s="32" t="s">
        <v>142</v>
      </c>
      <c r="I113" s="33" t="s">
        <v>10</v>
      </c>
      <c r="J113" s="34">
        <v>222101</v>
      </c>
      <c r="K113" s="35" t="s">
        <v>11</v>
      </c>
      <c r="L113" s="36"/>
      <c r="M113" s="90">
        <v>3</v>
      </c>
      <c r="N113" s="63"/>
    </row>
    <row r="114" spans="1:14" ht="16.8" x14ac:dyDescent="0.4">
      <c r="A114" s="32" t="s">
        <v>28</v>
      </c>
      <c r="B114" s="33" t="s">
        <v>21</v>
      </c>
      <c r="C114" s="34">
        <v>222101</v>
      </c>
      <c r="D114" s="35" t="s">
        <v>11</v>
      </c>
      <c r="E114" s="36"/>
      <c r="F114" s="35">
        <v>4</v>
      </c>
      <c r="H114" s="32" t="s">
        <v>143</v>
      </c>
      <c r="I114" s="33" t="s">
        <v>21</v>
      </c>
      <c r="J114" s="34">
        <v>222101</v>
      </c>
      <c r="K114" s="35" t="s">
        <v>11</v>
      </c>
      <c r="L114" s="36"/>
      <c r="M114" s="90">
        <v>3</v>
      </c>
      <c r="N114" s="8" t="s">
        <v>46</v>
      </c>
    </row>
    <row r="115" spans="1:14" ht="16.8" x14ac:dyDescent="0.4">
      <c r="A115" s="37" t="s">
        <v>136</v>
      </c>
      <c r="B115" s="29" t="s">
        <v>13</v>
      </c>
      <c r="C115" s="30">
        <v>532103</v>
      </c>
      <c r="D115" s="28" t="s">
        <v>14</v>
      </c>
      <c r="E115" s="26"/>
      <c r="F115" s="44">
        <v>6</v>
      </c>
      <c r="H115" s="37" t="s">
        <v>136</v>
      </c>
      <c r="I115" s="29" t="s">
        <v>13</v>
      </c>
      <c r="J115" s="30">
        <v>532103</v>
      </c>
      <c r="K115" s="28" t="s">
        <v>14</v>
      </c>
      <c r="L115" s="26"/>
      <c r="M115" s="93">
        <v>6</v>
      </c>
      <c r="N115" s="63"/>
    </row>
    <row r="116" spans="1:14" ht="16.8" x14ac:dyDescent="0.4">
      <c r="A116" s="25" t="s">
        <v>137</v>
      </c>
      <c r="B116" s="29" t="s">
        <v>15</v>
      </c>
      <c r="C116" s="30">
        <v>532104</v>
      </c>
      <c r="D116" s="28" t="s">
        <v>14</v>
      </c>
      <c r="E116" s="26"/>
      <c r="F116" s="28">
        <v>3</v>
      </c>
      <c r="H116" s="25" t="s">
        <v>137</v>
      </c>
      <c r="I116" s="29" t="s">
        <v>15</v>
      </c>
      <c r="J116" s="30">
        <v>532104</v>
      </c>
      <c r="K116" s="28" t="s">
        <v>14</v>
      </c>
      <c r="L116" s="26"/>
      <c r="M116" s="89">
        <v>3</v>
      </c>
      <c r="N116" s="63"/>
    </row>
    <row r="117" spans="1:14" ht="16.8" customHeight="1" x14ac:dyDescent="0.4">
      <c r="A117" s="30" t="s">
        <v>138</v>
      </c>
      <c r="B117" s="29" t="s">
        <v>16</v>
      </c>
      <c r="C117" s="30">
        <v>325801</v>
      </c>
      <c r="D117" s="28" t="s">
        <v>14</v>
      </c>
      <c r="E117" s="26"/>
      <c r="F117" s="28">
        <v>2</v>
      </c>
      <c r="H117" s="30" t="s">
        <v>138</v>
      </c>
      <c r="I117" s="29" t="s">
        <v>16</v>
      </c>
      <c r="J117" s="30">
        <v>325801</v>
      </c>
      <c r="K117" s="28" t="s">
        <v>14</v>
      </c>
      <c r="L117" s="26"/>
      <c r="M117" s="89">
        <v>2</v>
      </c>
      <c r="N117" s="63"/>
    </row>
    <row r="118" spans="1:14" ht="16.8" x14ac:dyDescent="0.4">
      <c r="A118" s="118" t="s">
        <v>17</v>
      </c>
      <c r="B118" s="118"/>
      <c r="C118" s="118"/>
      <c r="D118" s="118"/>
      <c r="E118" s="107"/>
      <c r="F118" s="24">
        <f>SUM(F111:F117)</f>
        <v>21</v>
      </c>
      <c r="H118" s="118" t="s">
        <v>17</v>
      </c>
      <c r="I118" s="118"/>
      <c r="J118" s="118"/>
      <c r="K118" s="118"/>
      <c r="L118" s="107"/>
      <c r="M118" s="66">
        <f>SUM(M111:M117)</f>
        <v>21</v>
      </c>
      <c r="N118" s="63"/>
    </row>
    <row r="119" spans="1:14" ht="16.8" x14ac:dyDescent="0.4">
      <c r="A119" s="39" t="s">
        <v>144</v>
      </c>
      <c r="B119" s="107" t="s">
        <v>145</v>
      </c>
      <c r="C119" s="107"/>
      <c r="D119" s="107"/>
      <c r="E119" s="107"/>
      <c r="F119" s="107"/>
      <c r="H119" s="39" t="s">
        <v>144</v>
      </c>
      <c r="I119" s="107" t="s">
        <v>145</v>
      </c>
      <c r="J119" s="107"/>
      <c r="K119" s="107"/>
      <c r="L119" s="107"/>
      <c r="M119" s="108"/>
      <c r="N119" s="63"/>
    </row>
    <row r="120" spans="1:14" ht="16.8" x14ac:dyDescent="0.4">
      <c r="A120" s="53" t="s">
        <v>22</v>
      </c>
      <c r="B120" s="54" t="s">
        <v>18</v>
      </c>
      <c r="C120" s="55">
        <v>221107</v>
      </c>
      <c r="D120" s="56" t="s">
        <v>6</v>
      </c>
      <c r="E120" s="57"/>
      <c r="F120" s="56">
        <v>1</v>
      </c>
      <c r="H120" s="53" t="s">
        <v>22</v>
      </c>
      <c r="I120" s="54" t="s">
        <v>9</v>
      </c>
      <c r="J120" s="55">
        <v>221201</v>
      </c>
      <c r="K120" s="56" t="s">
        <v>6</v>
      </c>
      <c r="L120" s="57"/>
      <c r="M120" s="96">
        <v>1</v>
      </c>
      <c r="N120" s="23" t="s">
        <v>39</v>
      </c>
    </row>
    <row r="121" spans="1:14" ht="33.6" x14ac:dyDescent="0.4">
      <c r="A121" s="25" t="s">
        <v>146</v>
      </c>
      <c r="B121" s="29" t="s">
        <v>10</v>
      </c>
      <c r="C121" s="30">
        <v>226905</v>
      </c>
      <c r="D121" s="28" t="s">
        <v>6</v>
      </c>
      <c r="E121" s="26"/>
      <c r="F121" s="28">
        <v>2</v>
      </c>
      <c r="H121" s="25" t="s">
        <v>146</v>
      </c>
      <c r="I121" s="29" t="s">
        <v>10</v>
      </c>
      <c r="J121" s="30">
        <v>226905</v>
      </c>
      <c r="K121" s="28" t="s">
        <v>6</v>
      </c>
      <c r="L121" s="26"/>
      <c r="M121" s="89">
        <v>2</v>
      </c>
      <c r="N121" s="63"/>
    </row>
    <row r="122" spans="1:14" ht="16.8" x14ac:dyDescent="0.4">
      <c r="A122" s="25" t="s">
        <v>147</v>
      </c>
      <c r="B122" s="29" t="s">
        <v>12</v>
      </c>
      <c r="C122" s="30">
        <v>226905</v>
      </c>
      <c r="D122" s="28" t="s">
        <v>6</v>
      </c>
      <c r="E122" s="26"/>
      <c r="F122" s="28">
        <v>1</v>
      </c>
      <c r="H122" s="25" t="s">
        <v>147</v>
      </c>
      <c r="I122" s="29" t="s">
        <v>12</v>
      </c>
      <c r="J122" s="30">
        <v>226905</v>
      </c>
      <c r="K122" s="28" t="s">
        <v>6</v>
      </c>
      <c r="L122" s="26"/>
      <c r="M122" s="89">
        <v>1</v>
      </c>
      <c r="N122" s="63"/>
    </row>
    <row r="123" spans="1:14" ht="16.8" x14ac:dyDescent="0.4">
      <c r="A123" s="107" t="s">
        <v>17</v>
      </c>
      <c r="B123" s="107"/>
      <c r="C123" s="107"/>
      <c r="D123" s="107"/>
      <c r="E123" s="107"/>
      <c r="F123" s="24">
        <f>SUM(F120:F122)</f>
        <v>4</v>
      </c>
      <c r="H123" s="107" t="s">
        <v>17</v>
      </c>
      <c r="I123" s="107"/>
      <c r="J123" s="107"/>
      <c r="K123" s="107"/>
      <c r="L123" s="107"/>
      <c r="M123" s="66">
        <f>SUM(M120:M122)</f>
        <v>4</v>
      </c>
      <c r="N123" s="63"/>
    </row>
    <row r="124" spans="1:14" ht="64.8" customHeight="1" x14ac:dyDescent="0.4">
      <c r="A124" s="39" t="s">
        <v>148</v>
      </c>
      <c r="B124" s="119" t="s">
        <v>151</v>
      </c>
      <c r="C124" s="119"/>
      <c r="D124" s="119"/>
      <c r="E124" s="119"/>
      <c r="F124" s="120"/>
      <c r="H124" s="39" t="s">
        <v>148</v>
      </c>
      <c r="I124" s="121" t="s">
        <v>151</v>
      </c>
      <c r="J124" s="121"/>
      <c r="K124" s="121"/>
      <c r="L124" s="121"/>
      <c r="M124" s="112"/>
      <c r="N124" s="63"/>
    </row>
    <row r="125" spans="1:14" ht="16.8" x14ac:dyDescent="0.4">
      <c r="A125" s="25" t="s">
        <v>149</v>
      </c>
      <c r="B125" s="29" t="s">
        <v>18</v>
      </c>
      <c r="C125" s="30">
        <v>221107</v>
      </c>
      <c r="D125" s="28" t="s">
        <v>6</v>
      </c>
      <c r="E125" s="26"/>
      <c r="F125" s="28">
        <v>2</v>
      </c>
      <c r="H125" s="25" t="s">
        <v>149</v>
      </c>
      <c r="I125" s="29" t="s">
        <v>18</v>
      </c>
      <c r="J125" s="30">
        <v>221107</v>
      </c>
      <c r="K125" s="28" t="s">
        <v>6</v>
      </c>
      <c r="L125" s="26"/>
      <c r="M125" s="89">
        <v>2</v>
      </c>
      <c r="N125" s="63"/>
    </row>
    <row r="126" spans="1:14" ht="16.8" x14ac:dyDescent="0.4">
      <c r="A126" s="25" t="s">
        <v>150</v>
      </c>
      <c r="B126" s="29" t="s">
        <v>9</v>
      </c>
      <c r="C126" s="30">
        <v>221201</v>
      </c>
      <c r="D126" s="28" t="s">
        <v>6</v>
      </c>
      <c r="E126" s="26"/>
      <c r="F126" s="28">
        <v>2</v>
      </c>
      <c r="H126" s="25" t="s">
        <v>150</v>
      </c>
      <c r="I126" s="29" t="s">
        <v>9</v>
      </c>
      <c r="J126" s="30">
        <v>221201</v>
      </c>
      <c r="K126" s="28" t="s">
        <v>6</v>
      </c>
      <c r="L126" s="26"/>
      <c r="M126" s="89">
        <v>2</v>
      </c>
      <c r="N126" s="63"/>
    </row>
    <row r="127" spans="1:14" ht="33.6" x14ac:dyDescent="0.4">
      <c r="A127" s="25" t="s">
        <v>19</v>
      </c>
      <c r="B127" s="29" t="s">
        <v>10</v>
      </c>
      <c r="C127" s="30">
        <v>226905</v>
      </c>
      <c r="D127" s="28" t="s">
        <v>6</v>
      </c>
      <c r="E127" s="26"/>
      <c r="F127" s="28">
        <v>1</v>
      </c>
      <c r="H127" s="25" t="s">
        <v>19</v>
      </c>
      <c r="I127" s="29" t="s">
        <v>10</v>
      </c>
      <c r="J127" s="30">
        <v>226905</v>
      </c>
      <c r="K127" s="28" t="s">
        <v>6</v>
      </c>
      <c r="L127" s="26"/>
      <c r="M127" s="89">
        <v>1</v>
      </c>
      <c r="N127" s="63"/>
    </row>
    <row r="128" spans="1:14" ht="33.6" x14ac:dyDescent="0.4">
      <c r="A128" s="25" t="s">
        <v>20</v>
      </c>
      <c r="B128" s="29" t="s">
        <v>10</v>
      </c>
      <c r="C128" s="30">
        <v>222101</v>
      </c>
      <c r="D128" s="28" t="s">
        <v>11</v>
      </c>
      <c r="E128" s="26"/>
      <c r="F128" s="28">
        <v>2</v>
      </c>
      <c r="H128" s="53" t="s">
        <v>152</v>
      </c>
      <c r="I128" s="54" t="s">
        <v>10</v>
      </c>
      <c r="J128" s="55">
        <v>222101</v>
      </c>
      <c r="K128" s="56" t="s">
        <v>11</v>
      </c>
      <c r="L128" s="57"/>
      <c r="M128" s="96">
        <v>3</v>
      </c>
      <c r="N128" s="63"/>
    </row>
    <row r="129" spans="1:14" ht="16.8" x14ac:dyDescent="0.4">
      <c r="A129" s="53" t="s">
        <v>23</v>
      </c>
      <c r="B129" s="54" t="s">
        <v>12</v>
      </c>
      <c r="C129" s="55">
        <v>222101</v>
      </c>
      <c r="D129" s="56" t="s">
        <v>11</v>
      </c>
      <c r="E129" s="57"/>
      <c r="F129" s="56">
        <v>1</v>
      </c>
      <c r="H129" s="63"/>
      <c r="I129" s="63"/>
      <c r="J129" s="63"/>
      <c r="K129" s="63"/>
      <c r="L129" s="63"/>
      <c r="M129" s="97"/>
      <c r="N129" s="8" t="s">
        <v>46</v>
      </c>
    </row>
    <row r="130" spans="1:14" ht="16.8" x14ac:dyDescent="0.4">
      <c r="A130" s="58" t="s">
        <v>27</v>
      </c>
      <c r="B130" s="29" t="s">
        <v>15</v>
      </c>
      <c r="C130" s="30">
        <v>532104</v>
      </c>
      <c r="D130" s="28" t="s">
        <v>14</v>
      </c>
      <c r="E130" s="59"/>
      <c r="F130" s="28">
        <v>1</v>
      </c>
      <c r="H130" s="58" t="s">
        <v>27</v>
      </c>
      <c r="I130" s="60" t="s">
        <v>15</v>
      </c>
      <c r="J130" s="61">
        <v>532104</v>
      </c>
      <c r="K130" s="62" t="s">
        <v>14</v>
      </c>
      <c r="L130" s="59"/>
      <c r="M130" s="98">
        <v>1</v>
      </c>
      <c r="N130" s="63"/>
    </row>
    <row r="131" spans="1:14" ht="16.8" x14ac:dyDescent="0.4">
      <c r="A131" s="118" t="s">
        <v>17</v>
      </c>
      <c r="B131" s="118"/>
      <c r="C131" s="118"/>
      <c r="D131" s="118"/>
      <c r="E131" s="118"/>
      <c r="F131" s="38">
        <f>SUM(F125:F130)</f>
        <v>9</v>
      </c>
      <c r="H131" s="118" t="s">
        <v>17</v>
      </c>
      <c r="I131" s="118"/>
      <c r="J131" s="118"/>
      <c r="K131" s="118"/>
      <c r="L131" s="118"/>
      <c r="M131" s="71">
        <f>SUM(M125:M130)</f>
        <v>9</v>
      </c>
      <c r="N131" s="63"/>
    </row>
    <row r="132" spans="1:14" ht="16.8" x14ac:dyDescent="0.4">
      <c r="A132" s="64" t="s">
        <v>153</v>
      </c>
      <c r="B132" s="107" t="s">
        <v>154</v>
      </c>
      <c r="C132" s="107"/>
      <c r="D132" s="107"/>
      <c r="E132" s="107"/>
      <c r="F132" s="107"/>
      <c r="H132" s="64" t="s">
        <v>153</v>
      </c>
      <c r="I132" s="107" t="s">
        <v>154</v>
      </c>
      <c r="J132" s="107"/>
      <c r="K132" s="107"/>
      <c r="L132" s="107"/>
      <c r="M132" s="108"/>
      <c r="N132" s="63"/>
    </row>
    <row r="133" spans="1:14" ht="16.8" x14ac:dyDescent="0.4">
      <c r="A133" s="67" t="s">
        <v>155</v>
      </c>
      <c r="B133" s="29" t="s">
        <v>156</v>
      </c>
      <c r="C133" s="30">
        <v>221102</v>
      </c>
      <c r="D133" s="28" t="s">
        <v>6</v>
      </c>
      <c r="E133" s="26"/>
      <c r="F133" s="65">
        <v>55</v>
      </c>
      <c r="H133" s="67" t="s">
        <v>155</v>
      </c>
      <c r="I133" s="29" t="s">
        <v>156</v>
      </c>
      <c r="J133" s="30">
        <v>221102</v>
      </c>
      <c r="K133" s="28" t="s">
        <v>6</v>
      </c>
      <c r="L133" s="26"/>
      <c r="M133" s="99">
        <v>55</v>
      </c>
      <c r="N133" s="63"/>
    </row>
    <row r="134" spans="1:14" ht="16.8" x14ac:dyDescent="0.4">
      <c r="A134" s="67" t="s">
        <v>157</v>
      </c>
      <c r="B134" s="29" t="s">
        <v>158</v>
      </c>
      <c r="C134" s="30">
        <v>221102</v>
      </c>
      <c r="D134" s="28" t="s">
        <v>6</v>
      </c>
      <c r="E134" s="26"/>
      <c r="F134" s="65">
        <v>64</v>
      </c>
      <c r="H134" s="67" t="s">
        <v>168</v>
      </c>
      <c r="I134" s="29" t="s">
        <v>158</v>
      </c>
      <c r="J134" s="30">
        <v>221102</v>
      </c>
      <c r="K134" s="28" t="s">
        <v>6</v>
      </c>
      <c r="L134" s="26"/>
      <c r="M134" s="99">
        <v>62</v>
      </c>
      <c r="N134" s="63"/>
    </row>
    <row r="135" spans="1:14" ht="16.8" x14ac:dyDescent="0.4">
      <c r="A135" s="67" t="s">
        <v>159</v>
      </c>
      <c r="B135" s="29" t="s">
        <v>160</v>
      </c>
      <c r="C135" s="30">
        <v>221102</v>
      </c>
      <c r="D135" s="28" t="s">
        <v>6</v>
      </c>
      <c r="E135" s="26"/>
      <c r="F135" s="65">
        <v>26</v>
      </c>
      <c r="H135" s="67" t="s">
        <v>169</v>
      </c>
      <c r="I135" s="29" t="s">
        <v>160</v>
      </c>
      <c r="J135" s="30">
        <v>221102</v>
      </c>
      <c r="K135" s="28" t="s">
        <v>6</v>
      </c>
      <c r="L135" s="26"/>
      <c r="M135" s="99">
        <v>27</v>
      </c>
      <c r="N135" s="63"/>
    </row>
    <row r="136" spans="1:14" ht="16.8" x14ac:dyDescent="0.4">
      <c r="A136" s="67" t="s">
        <v>161</v>
      </c>
      <c r="B136" s="29" t="s">
        <v>162</v>
      </c>
      <c r="C136" s="30">
        <v>221102</v>
      </c>
      <c r="D136" s="28" t="s">
        <v>6</v>
      </c>
      <c r="E136" s="26"/>
      <c r="F136" s="65">
        <v>47</v>
      </c>
      <c r="H136" s="67" t="s">
        <v>170</v>
      </c>
      <c r="I136" s="29" t="s">
        <v>162</v>
      </c>
      <c r="J136" s="30">
        <v>221102</v>
      </c>
      <c r="K136" s="28" t="s">
        <v>6</v>
      </c>
      <c r="L136" s="26"/>
      <c r="M136" s="99">
        <v>45</v>
      </c>
      <c r="N136" s="63"/>
    </row>
    <row r="137" spans="1:14" ht="16.8" x14ac:dyDescent="0.4">
      <c r="A137" s="67" t="s">
        <v>163</v>
      </c>
      <c r="B137" s="29" t="s">
        <v>164</v>
      </c>
      <c r="C137" s="30">
        <v>221102</v>
      </c>
      <c r="D137" s="28" t="s">
        <v>6</v>
      </c>
      <c r="E137" s="26"/>
      <c r="F137" s="65">
        <v>42</v>
      </c>
      <c r="H137" s="67" t="s">
        <v>171</v>
      </c>
      <c r="I137" s="29" t="s">
        <v>164</v>
      </c>
      <c r="J137" s="30">
        <v>221102</v>
      </c>
      <c r="K137" s="28" t="s">
        <v>6</v>
      </c>
      <c r="L137" s="26"/>
      <c r="M137" s="99">
        <v>44</v>
      </c>
      <c r="N137" s="63"/>
    </row>
    <row r="138" spans="1:14" ht="16.8" x14ac:dyDescent="0.4">
      <c r="A138" s="67" t="s">
        <v>165</v>
      </c>
      <c r="B138" s="29" t="s">
        <v>166</v>
      </c>
      <c r="C138" s="30">
        <v>221102</v>
      </c>
      <c r="D138" s="28" t="s">
        <v>6</v>
      </c>
      <c r="E138" s="26"/>
      <c r="F138" s="65">
        <v>4</v>
      </c>
      <c r="H138" s="67" t="s">
        <v>172</v>
      </c>
      <c r="I138" s="29" t="s">
        <v>166</v>
      </c>
      <c r="J138" s="30">
        <v>221102</v>
      </c>
      <c r="K138" s="28" t="s">
        <v>6</v>
      </c>
      <c r="L138" s="26"/>
      <c r="M138" s="99">
        <v>4</v>
      </c>
      <c r="N138" s="63"/>
    </row>
    <row r="139" spans="1:14" ht="16.8" x14ac:dyDescent="0.4">
      <c r="A139" s="122" t="s">
        <v>17</v>
      </c>
      <c r="B139" s="123"/>
      <c r="C139" s="123"/>
      <c r="D139" s="123"/>
      <c r="E139" s="124"/>
      <c r="F139" s="68">
        <f>SUM(F133:F138)</f>
        <v>238</v>
      </c>
      <c r="H139" s="122" t="s">
        <v>17</v>
      </c>
      <c r="I139" s="123"/>
      <c r="J139" s="123"/>
      <c r="K139" s="123"/>
      <c r="L139" s="124"/>
      <c r="M139" s="100">
        <f>SUM(M133:M138)</f>
        <v>237</v>
      </c>
      <c r="N139" s="8" t="s">
        <v>173</v>
      </c>
    </row>
    <row r="140" spans="1:14" ht="16.8" x14ac:dyDescent="0.4">
      <c r="A140" s="26"/>
      <c r="B140" s="125" t="s">
        <v>167</v>
      </c>
      <c r="C140" s="125"/>
      <c r="D140" s="125"/>
      <c r="E140" s="125"/>
      <c r="F140" s="69">
        <v>879.5</v>
      </c>
      <c r="H140" s="26"/>
      <c r="I140" s="125" t="s">
        <v>167</v>
      </c>
      <c r="J140" s="125"/>
      <c r="K140" s="125"/>
      <c r="L140" s="125"/>
      <c r="M140" s="101">
        <v>880.5</v>
      </c>
      <c r="N140" s="63"/>
    </row>
    <row r="141" spans="1:14" ht="16.8" x14ac:dyDescent="0.4">
      <c r="A141" s="70" t="s">
        <v>174</v>
      </c>
      <c r="B141" s="126" t="s">
        <v>175</v>
      </c>
      <c r="C141" s="127"/>
      <c r="D141" s="127"/>
      <c r="E141" s="127"/>
      <c r="F141" s="128"/>
      <c r="H141" s="70" t="s">
        <v>174</v>
      </c>
      <c r="I141" s="126" t="s">
        <v>175</v>
      </c>
      <c r="J141" s="127"/>
      <c r="K141" s="127"/>
      <c r="L141" s="127"/>
      <c r="M141" s="127"/>
      <c r="N141" s="63"/>
    </row>
    <row r="142" spans="1:14" ht="33.6" x14ac:dyDescent="0.4">
      <c r="A142" s="72" t="s">
        <v>22</v>
      </c>
      <c r="B142" s="73" t="s">
        <v>176</v>
      </c>
      <c r="C142" s="74">
        <v>512001</v>
      </c>
      <c r="D142" s="75" t="s">
        <v>177</v>
      </c>
      <c r="E142" s="40" t="s">
        <v>7</v>
      </c>
      <c r="F142" s="28">
        <v>1</v>
      </c>
      <c r="H142" s="72" t="s">
        <v>22</v>
      </c>
      <c r="I142" s="73" t="s">
        <v>176</v>
      </c>
      <c r="J142" s="74">
        <v>512001</v>
      </c>
      <c r="K142" s="75" t="s">
        <v>177</v>
      </c>
      <c r="L142" s="40" t="s">
        <v>7</v>
      </c>
      <c r="M142" s="89">
        <v>1</v>
      </c>
      <c r="N142" s="63"/>
    </row>
    <row r="143" spans="1:14" ht="33.6" x14ac:dyDescent="0.4">
      <c r="A143" s="72" t="s">
        <v>178</v>
      </c>
      <c r="B143" s="73" t="s">
        <v>179</v>
      </c>
      <c r="C143" s="74">
        <v>512001</v>
      </c>
      <c r="D143" s="75" t="s">
        <v>177</v>
      </c>
      <c r="E143" s="40" t="s">
        <v>180</v>
      </c>
      <c r="F143" s="28">
        <v>1</v>
      </c>
      <c r="H143" s="77" t="s">
        <v>146</v>
      </c>
      <c r="I143" s="78" t="s">
        <v>179</v>
      </c>
      <c r="J143" s="79">
        <v>512001</v>
      </c>
      <c r="K143" s="80" t="s">
        <v>177</v>
      </c>
      <c r="L143" s="81" t="s">
        <v>180</v>
      </c>
      <c r="M143" s="96">
        <v>2</v>
      </c>
      <c r="N143" s="63"/>
    </row>
    <row r="144" spans="1:14" ht="33.6" x14ac:dyDescent="0.4">
      <c r="A144" s="77" t="s">
        <v>181</v>
      </c>
      <c r="B144" s="78" t="s">
        <v>179</v>
      </c>
      <c r="C144" s="79">
        <v>512001</v>
      </c>
      <c r="D144" s="80" t="s">
        <v>177</v>
      </c>
      <c r="E144" s="81" t="s">
        <v>182</v>
      </c>
      <c r="F144" s="56">
        <v>5</v>
      </c>
      <c r="H144" s="77" t="s">
        <v>184</v>
      </c>
      <c r="I144" s="78" t="s">
        <v>179</v>
      </c>
      <c r="J144" s="79">
        <v>512001</v>
      </c>
      <c r="K144" s="80" t="s">
        <v>177</v>
      </c>
      <c r="L144" s="81" t="s">
        <v>182</v>
      </c>
      <c r="M144" s="96">
        <v>4</v>
      </c>
      <c r="N144" s="8" t="s">
        <v>46</v>
      </c>
    </row>
    <row r="145" spans="1:14" ht="16.8" x14ac:dyDescent="0.4">
      <c r="A145" s="72" t="s">
        <v>143</v>
      </c>
      <c r="B145" s="76" t="s">
        <v>183</v>
      </c>
      <c r="C145" s="74">
        <v>941201</v>
      </c>
      <c r="D145" s="31" t="s">
        <v>14</v>
      </c>
      <c r="E145" s="40" t="s">
        <v>8</v>
      </c>
      <c r="F145" s="28">
        <v>3</v>
      </c>
      <c r="H145" s="72" t="s">
        <v>143</v>
      </c>
      <c r="I145" s="76" t="s">
        <v>183</v>
      </c>
      <c r="J145" s="74">
        <v>941201</v>
      </c>
      <c r="K145" s="31" t="s">
        <v>14</v>
      </c>
      <c r="L145" s="40" t="s">
        <v>8</v>
      </c>
      <c r="M145" s="89">
        <v>3</v>
      </c>
      <c r="N145" s="63"/>
    </row>
    <row r="146" spans="1:14" ht="16.8" x14ac:dyDescent="0.4">
      <c r="A146" s="108" t="s">
        <v>17</v>
      </c>
      <c r="B146" s="130"/>
      <c r="C146" s="130"/>
      <c r="D146" s="130"/>
      <c r="E146" s="131"/>
      <c r="F146" s="24">
        <v>14</v>
      </c>
      <c r="H146" s="108" t="s">
        <v>17</v>
      </c>
      <c r="I146" s="130"/>
      <c r="J146" s="130"/>
      <c r="K146" s="130"/>
      <c r="L146" s="131"/>
      <c r="M146" s="66">
        <v>14</v>
      </c>
      <c r="N146" s="63"/>
    </row>
    <row r="147" spans="1:14" ht="16.8" x14ac:dyDescent="0.4">
      <c r="A147" s="122" t="s">
        <v>185</v>
      </c>
      <c r="B147" s="123"/>
      <c r="C147" s="123"/>
      <c r="D147" s="123"/>
      <c r="E147" s="124"/>
      <c r="F147" s="69">
        <v>968.5</v>
      </c>
      <c r="H147" s="122" t="s">
        <v>185</v>
      </c>
      <c r="I147" s="123"/>
      <c r="J147" s="123"/>
      <c r="K147" s="123"/>
      <c r="L147" s="124"/>
      <c r="M147" s="101">
        <v>969.5</v>
      </c>
      <c r="N147" s="63"/>
    </row>
    <row r="149" spans="1:14" ht="16.8" x14ac:dyDescent="0.4">
      <c r="A149" s="64" t="s">
        <v>186</v>
      </c>
      <c r="B149" s="1"/>
      <c r="H149" s="64" t="s">
        <v>186</v>
      </c>
      <c r="I149" s="1"/>
    </row>
    <row r="150" spans="1:14" ht="16.8" x14ac:dyDescent="0.4">
      <c r="A150" s="85" t="s">
        <v>187</v>
      </c>
      <c r="B150" s="85"/>
      <c r="C150" s="86"/>
      <c r="H150" s="85" t="s">
        <v>191</v>
      </c>
      <c r="I150" s="85"/>
      <c r="J150" s="86"/>
    </row>
    <row r="151" spans="1:14" ht="16.8" x14ac:dyDescent="0.4">
      <c r="A151" s="87" t="s">
        <v>188</v>
      </c>
      <c r="B151" s="85"/>
      <c r="C151" s="86"/>
      <c r="H151" s="87" t="s">
        <v>192</v>
      </c>
      <c r="I151" s="85"/>
      <c r="J151" s="86"/>
    </row>
    <row r="152" spans="1:14" ht="16.8" x14ac:dyDescent="0.4">
      <c r="A152" s="82" t="s">
        <v>189</v>
      </c>
      <c r="B152" s="1"/>
      <c r="H152" s="82" t="s">
        <v>189</v>
      </c>
      <c r="I152" s="1"/>
    </row>
    <row r="153" spans="1:14" ht="16.8" x14ac:dyDescent="0.4">
      <c r="A153" s="129" t="s">
        <v>196</v>
      </c>
      <c r="B153" s="129"/>
      <c r="C153" s="85">
        <v>699.5</v>
      </c>
      <c r="H153" s="129" t="s">
        <v>197</v>
      </c>
      <c r="I153" s="129"/>
      <c r="J153" s="85">
        <v>701.5</v>
      </c>
    </row>
    <row r="154" spans="1:14" ht="16.8" x14ac:dyDescent="0.4">
      <c r="A154" s="85" t="s">
        <v>190</v>
      </c>
      <c r="B154" s="85"/>
      <c r="H154" s="85" t="s">
        <v>193</v>
      </c>
      <c r="I154" s="85"/>
    </row>
    <row r="155" spans="1:14" ht="16.8" x14ac:dyDescent="0.3">
      <c r="F155" s="83" t="s">
        <v>194</v>
      </c>
    </row>
    <row r="156" spans="1:14" ht="16.8" x14ac:dyDescent="0.3">
      <c r="F156" s="84" t="s">
        <v>195</v>
      </c>
    </row>
  </sheetData>
  <mergeCells count="64">
    <mergeCell ref="A153:B153"/>
    <mergeCell ref="H153:I153"/>
    <mergeCell ref="A146:E146"/>
    <mergeCell ref="I141:M141"/>
    <mergeCell ref="H146:L146"/>
    <mergeCell ref="A147:E147"/>
    <mergeCell ref="H147:L147"/>
    <mergeCell ref="B140:E140"/>
    <mergeCell ref="I132:M132"/>
    <mergeCell ref="H139:L139"/>
    <mergeCell ref="I140:L140"/>
    <mergeCell ref="B141:F141"/>
    <mergeCell ref="A131:E131"/>
    <mergeCell ref="I124:M124"/>
    <mergeCell ref="H131:L131"/>
    <mergeCell ref="B132:F132"/>
    <mergeCell ref="A139:E139"/>
    <mergeCell ref="B119:F119"/>
    <mergeCell ref="A123:E123"/>
    <mergeCell ref="I119:M119"/>
    <mergeCell ref="H123:L123"/>
    <mergeCell ref="B124:F124"/>
    <mergeCell ref="B110:F110"/>
    <mergeCell ref="A118:E118"/>
    <mergeCell ref="I110:M110"/>
    <mergeCell ref="H118:L118"/>
    <mergeCell ref="B106:F106"/>
    <mergeCell ref="I106:M106"/>
    <mergeCell ref="H109:L109"/>
    <mergeCell ref="A109:E109"/>
    <mergeCell ref="B20:F20"/>
    <mergeCell ref="I20:M20"/>
    <mergeCell ref="H13:N13"/>
    <mergeCell ref="H14:N14"/>
    <mergeCell ref="H15:N15"/>
    <mergeCell ref="H16:N16"/>
    <mergeCell ref="H18:N18"/>
    <mergeCell ref="H17:N17"/>
    <mergeCell ref="A31:E31"/>
    <mergeCell ref="H31:L31"/>
    <mergeCell ref="B32:F32"/>
    <mergeCell ref="A44:E44"/>
    <mergeCell ref="B45:F45"/>
    <mergeCell ref="A56:E56"/>
    <mergeCell ref="B57:F57"/>
    <mergeCell ref="A69:E69"/>
    <mergeCell ref="B70:F70"/>
    <mergeCell ref="A81:E81"/>
    <mergeCell ref="B82:F82"/>
    <mergeCell ref="A93:E93"/>
    <mergeCell ref="B94:F94"/>
    <mergeCell ref="A105:E105"/>
    <mergeCell ref="I32:M32"/>
    <mergeCell ref="H44:L44"/>
    <mergeCell ref="I45:M45"/>
    <mergeCell ref="H56:L56"/>
    <mergeCell ref="I57:M57"/>
    <mergeCell ref="H69:L69"/>
    <mergeCell ref="I70:M70"/>
    <mergeCell ref="H81:L81"/>
    <mergeCell ref="I82:M82"/>
    <mergeCell ref="H93:L93"/>
    <mergeCell ref="I94:M94"/>
    <mergeCell ref="H105:L105"/>
  </mergeCells>
  <pageMargins left="0.39370078740157483" right="0" top="3.937007874015748E-2" bottom="0.11811023622047245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</vt:lpstr>
      <vt:lpstr>'Sheet1 '!_Hlk34990528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2024-12-04T10:24:56Z</cp:lastPrinted>
  <dcterms:created xsi:type="dcterms:W3CDTF">2015-06-05T18:17:20Z</dcterms:created>
  <dcterms:modified xsi:type="dcterms:W3CDTF">2024-12-04T10:29:52Z</dcterms:modified>
</cp:coreProperties>
</file>