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MARTIE BVC INITIAL 2025\"/>
    </mc:Choice>
  </mc:AlternateContent>
  <xr:revisionPtr revIDLastSave="0" documentId="13_ncr:1_{2C6A9D94-8B24-4F60-938D-4F9D05F3564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6" l="1"/>
  <c r="D24" i="6"/>
  <c r="D18" i="6"/>
  <c r="D22" i="6" l="1"/>
  <c r="D17" i="6" s="1"/>
  <c r="A18" i="6" l="1"/>
  <c r="A19" i="6" s="1"/>
  <c r="A20" i="6" s="1"/>
  <c r="A21" i="6" s="1"/>
  <c r="A22" i="6" s="1"/>
  <c r="A23" i="6" s="1"/>
  <c r="A24" i="6" s="1"/>
  <c r="A25" i="6" s="1"/>
  <c r="A26" i="6" s="1"/>
</calcChain>
</file>

<file path=xl/sharedStrings.xml><?xml version="1.0" encoding="utf-8"?>
<sst xmlns="http://schemas.openxmlformats.org/spreadsheetml/2006/main" count="39" uniqueCount="38">
  <si>
    <t>ROMÂNIA</t>
  </si>
  <si>
    <t>JUDEŢUL CLUJ</t>
  </si>
  <si>
    <t xml:space="preserve">CONSILIUL JUDEŢEAN </t>
  </si>
  <si>
    <t xml:space="preserve"> </t>
  </si>
  <si>
    <t>Nr.
crt.</t>
  </si>
  <si>
    <t>Indicatori/Ordonatori de credite</t>
  </si>
  <si>
    <t>Cod</t>
  </si>
  <si>
    <t xml:space="preserve">Cap.84.07 Transporturi </t>
  </si>
  <si>
    <t>84 07</t>
  </si>
  <si>
    <t>Total cheltuieli</t>
  </si>
  <si>
    <t xml:space="preserve">                       BUGETUL CREDITELOR INTERNE</t>
  </si>
  <si>
    <t>mii lei</t>
  </si>
  <si>
    <t>41 07 02 01</t>
  </si>
  <si>
    <t>Cap. 65.07  Învățământ</t>
  </si>
  <si>
    <t>Cap. 66.07  Sănătate</t>
  </si>
  <si>
    <t xml:space="preserve">65 07 </t>
  </si>
  <si>
    <t>66 07</t>
  </si>
  <si>
    <t>Cap. 67.07  Cultură, Recreere, Religie</t>
  </si>
  <si>
    <t>67 07</t>
  </si>
  <si>
    <t>Restaurarea, conservarea și punerea în valoare a Ansamblului Monument Istoric Castel Banffy, Sat Răscruci, Comuna Bonțida, Județul Cluj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</si>
  <si>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</si>
  <si>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Proiect FEN Centrul Școlar pentru Educație Incluzivă</t>
  </si>
  <si>
    <t>1 Modernizarea și reabilitarea Traseului Județean 2 format din sectoare de drum ale DJ 108D, DJ 105T  si DJ 109A, parte a Traseului Regional Transilvania de Nord (POR 2014-2020)</t>
  </si>
  <si>
    <t>PREȘEDINTE</t>
  </si>
  <si>
    <t>ALIN TIȘE</t>
  </si>
  <si>
    <t>Total venituri ( emisiuni obligatiuni)</t>
  </si>
  <si>
    <t>Creşterea siguranţei pacienţilor spitalelor din municipiul Cluj-Napoca, care utilizează fluide medicale</t>
  </si>
  <si>
    <t>Contrasemnează:</t>
  </si>
  <si>
    <t>SIMONA GACI</t>
  </si>
  <si>
    <t xml:space="preserve">                                                                                 SECRETAR GENERAL AL JUDEȚULUI</t>
  </si>
  <si>
    <t xml:space="preserve">                    PE ANUL 2025</t>
  </si>
  <si>
    <t>la Hotărârea nr.    /2025</t>
  </si>
  <si>
    <t>BUGET 2025</t>
  </si>
  <si>
    <t>65 07 58</t>
  </si>
  <si>
    <t>66 07 58</t>
  </si>
  <si>
    <t>67 07 58</t>
  </si>
  <si>
    <t>84 07 58</t>
  </si>
  <si>
    <t>ANEXA Nr.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</si>
</sst>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Monserat"/>
      <charset val="238"/>
    </font>
    <font>
      <sz val="12"/>
      <name val="Monserat"/>
      <charset val="238"/>
    </font>
    <font>
      <sz val="12"/>
      <color theme="1"/>
      <name val="Monserat"/>
      <charset val="238"/>
    </font>
    <font>
      <sz val="12"/>
      <color rgb="FFFF000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3" fillId="0" borderId="0" xfId="0" applyFont="1"/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4" fillId="0" borderId="1" xfId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wrapText="1"/>
    </xf>
    <xf numFmtId="0" fontId="4" fillId="0" borderId="1" xfId="1" applyFont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0" fontId="5" fillId="3" borderId="1" xfId="1" applyFont="1" applyFill="1" applyBorder="1" applyAlignment="1">
      <alignment wrapText="1"/>
    </xf>
    <xf numFmtId="0" fontId="4" fillId="3" borderId="0" xfId="0" applyFont="1" applyFill="1"/>
    <xf numFmtId="0" fontId="5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1" applyFont="1" applyAlignment="1">
      <alignment horizontal="left"/>
    </xf>
    <xf numFmtId="4" fontId="6" fillId="0" borderId="0" xfId="1" applyNumberFormat="1" applyFont="1" applyAlignment="1">
      <alignment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workbookViewId="0">
      <selection activeCell="G21" sqref="G21"/>
    </sheetView>
  </sheetViews>
  <sheetFormatPr defaultColWidth="9.21875" defaultRowHeight="15"/>
  <cols>
    <col min="1" max="1" width="5.21875" style="3" customWidth="1"/>
    <col min="2" max="2" width="62.44140625" style="3" customWidth="1"/>
    <col min="3" max="3" width="13.77734375" style="3" customWidth="1"/>
    <col min="4" max="4" width="20.5546875" style="3" customWidth="1"/>
    <col min="5" max="5" width="9.21875" style="3"/>
    <col min="6" max="6" width="15.33203125" style="4" customWidth="1"/>
    <col min="7" max="7" width="9.21875" style="3"/>
    <col min="8" max="8" width="14.44140625" style="3" customWidth="1"/>
    <col min="9" max="9" width="11.6640625" style="3" bestFit="1" customWidth="1"/>
    <col min="10" max="10" width="12.88671875" style="3" customWidth="1"/>
    <col min="11" max="11" width="10.88671875" style="3" bestFit="1" customWidth="1"/>
    <col min="12" max="16384" width="9.21875" style="3"/>
  </cols>
  <sheetData>
    <row r="1" spans="1:5" ht="15.6">
      <c r="A1" s="31" t="s">
        <v>0</v>
      </c>
      <c r="B1" s="31"/>
      <c r="D1" s="32" t="s">
        <v>37</v>
      </c>
      <c r="E1" s="32"/>
    </row>
    <row r="2" spans="1:5" ht="15.6">
      <c r="A2" s="31" t="s">
        <v>1</v>
      </c>
      <c r="B2" s="31"/>
      <c r="C2" s="29" t="s">
        <v>31</v>
      </c>
      <c r="D2" s="29"/>
      <c r="E2" s="5"/>
    </row>
    <row r="3" spans="1:5" ht="15.6">
      <c r="A3" s="31" t="s">
        <v>2</v>
      </c>
      <c r="B3" s="31"/>
      <c r="C3" s="6"/>
      <c r="D3" s="5"/>
    </row>
    <row r="4" spans="1:5" ht="15.6">
      <c r="A4" s="2"/>
      <c r="B4" s="2"/>
      <c r="C4" s="6"/>
      <c r="D4" s="5"/>
    </row>
    <row r="5" spans="1:5" ht="15.6">
      <c r="A5" s="2"/>
      <c r="B5" s="2"/>
      <c r="C5" s="6"/>
      <c r="D5" s="5"/>
    </row>
    <row r="6" spans="1:5" ht="15.6">
      <c r="A6" s="2"/>
      <c r="B6" s="2"/>
      <c r="C6" s="6"/>
      <c r="D6" s="7"/>
    </row>
    <row r="7" spans="1:5" ht="12.75" customHeight="1">
      <c r="A7" s="7" t="s">
        <v>3</v>
      </c>
      <c r="B7" s="30" t="s">
        <v>10</v>
      </c>
      <c r="C7" s="30"/>
      <c r="D7" s="30"/>
    </row>
    <row r="8" spans="1:5" ht="13.5" customHeight="1">
      <c r="A8" s="7"/>
      <c r="B8" s="30" t="s">
        <v>30</v>
      </c>
      <c r="C8" s="30"/>
      <c r="D8" s="30"/>
    </row>
    <row r="9" spans="1:5" ht="13.5" customHeight="1">
      <c r="A9" s="7"/>
      <c r="B9" s="23"/>
      <c r="C9" s="23"/>
      <c r="D9" s="23"/>
    </row>
    <row r="10" spans="1:5" ht="13.5" customHeight="1">
      <c r="A10" s="7"/>
      <c r="B10" s="23"/>
      <c r="C10" s="23"/>
      <c r="D10" s="23"/>
    </row>
    <row r="11" spans="1:5" ht="15.6">
      <c r="A11" s="8"/>
      <c r="B11" s="9"/>
      <c r="C11" s="8"/>
      <c r="D11" s="10" t="s">
        <v>11</v>
      </c>
    </row>
    <row r="12" spans="1:5" ht="14.25" customHeight="1">
      <c r="A12" s="27" t="s">
        <v>4</v>
      </c>
      <c r="B12" s="28" t="s">
        <v>5</v>
      </c>
      <c r="C12" s="28" t="s">
        <v>6</v>
      </c>
      <c r="D12" s="26" t="s">
        <v>32</v>
      </c>
    </row>
    <row r="13" spans="1:5" ht="15" customHeight="1">
      <c r="A13" s="27"/>
      <c r="B13" s="28"/>
      <c r="C13" s="28"/>
      <c r="D13" s="26"/>
    </row>
    <row r="14" spans="1:5" ht="15" customHeight="1">
      <c r="A14" s="27"/>
      <c r="B14" s="28"/>
      <c r="C14" s="28"/>
      <c r="D14" s="26"/>
    </row>
    <row r="15" spans="1:5" ht="11.4" customHeight="1">
      <c r="A15" s="27"/>
      <c r="B15" s="28"/>
      <c r="C15" s="28"/>
      <c r="D15" s="26"/>
    </row>
    <row r="16" spans="1:5" ht="22.5" customHeight="1">
      <c r="A16" s="11">
        <v>1</v>
      </c>
      <c r="B16" s="12" t="s">
        <v>25</v>
      </c>
      <c r="C16" s="11" t="s">
        <v>12</v>
      </c>
      <c r="D16" s="13">
        <v>10781.49</v>
      </c>
    </row>
    <row r="17" spans="1:11" ht="20.55" customHeight="1">
      <c r="A17" s="11">
        <v>2</v>
      </c>
      <c r="B17" s="12" t="s">
        <v>9</v>
      </c>
      <c r="C17" s="11"/>
      <c r="D17" s="13">
        <f>D18+D20+D22+D24</f>
        <v>10781.49</v>
      </c>
    </row>
    <row r="18" spans="1:11" ht="15.6">
      <c r="A18" s="11">
        <f>A17+1</f>
        <v>3</v>
      </c>
      <c r="B18" s="12" t="s">
        <v>13</v>
      </c>
      <c r="C18" s="12" t="s">
        <v>15</v>
      </c>
      <c r="D18" s="13">
        <f>D19</f>
        <v>63.9</v>
      </c>
    </row>
    <row r="19" spans="1:11">
      <c r="A19" s="11">
        <f t="shared" ref="A19:A26" si="0">A18+1</f>
        <v>4</v>
      </c>
      <c r="B19" s="14" t="s">
        <v>21</v>
      </c>
      <c r="C19" s="11" t="s">
        <v>33</v>
      </c>
      <c r="D19" s="15">
        <v>63.9</v>
      </c>
      <c r="I19" s="4"/>
      <c r="K19" s="4"/>
    </row>
    <row r="20" spans="1:11" ht="15.6">
      <c r="A20" s="11">
        <f t="shared" si="0"/>
        <v>5</v>
      </c>
      <c r="B20" s="12" t="s">
        <v>14</v>
      </c>
      <c r="C20" s="12" t="s">
        <v>16</v>
      </c>
      <c r="D20" s="13">
        <f>D21</f>
        <v>22.69</v>
      </c>
    </row>
    <row r="21" spans="1:11" ht="31.2" customHeight="1">
      <c r="A21" s="11">
        <f t="shared" si="0"/>
        <v>6</v>
      </c>
      <c r="B21" s="16" t="s">
        <v>26</v>
      </c>
      <c r="C21" s="11" t="s">
        <v>34</v>
      </c>
      <c r="D21" s="15">
        <v>22.69</v>
      </c>
      <c r="J21" s="17"/>
    </row>
    <row r="22" spans="1:11" ht="19.2" customHeight="1">
      <c r="A22" s="11">
        <f t="shared" si="0"/>
        <v>7</v>
      </c>
      <c r="B22" s="12" t="s">
        <v>17</v>
      </c>
      <c r="C22" s="12" t="s">
        <v>18</v>
      </c>
      <c r="D22" s="13">
        <f>D23</f>
        <v>1443.35</v>
      </c>
    </row>
    <row r="23" spans="1:11" ht="45">
      <c r="A23" s="11">
        <f t="shared" si="0"/>
        <v>8</v>
      </c>
      <c r="B23" s="18" t="s">
        <v>19</v>
      </c>
      <c r="C23" s="11" t="s">
        <v>35</v>
      </c>
      <c r="D23" s="15">
        <v>1443.35</v>
      </c>
    </row>
    <row r="24" spans="1:11" ht="15.6">
      <c r="A24" s="11">
        <f t="shared" si="0"/>
        <v>9</v>
      </c>
      <c r="B24" s="12" t="s">
        <v>7</v>
      </c>
      <c r="C24" s="12" t="s">
        <v>8</v>
      </c>
      <c r="D24" s="13">
        <f>D25+D26</f>
        <v>9251.5499999999993</v>
      </c>
    </row>
    <row r="25" spans="1:11" ht="89.4" customHeight="1">
      <c r="A25" s="11">
        <f t="shared" si="0"/>
        <v>10</v>
      </c>
      <c r="B25" s="18" t="s">
        <v>20</v>
      </c>
      <c r="C25" s="11" t="s">
        <v>36</v>
      </c>
      <c r="D25" s="15">
        <v>5168.74</v>
      </c>
    </row>
    <row r="26" spans="1:11" ht="56.4" customHeight="1">
      <c r="A26" s="11">
        <f t="shared" si="0"/>
        <v>11</v>
      </c>
      <c r="B26" s="18" t="s">
        <v>22</v>
      </c>
      <c r="C26" s="11" t="s">
        <v>36</v>
      </c>
      <c r="D26" s="15">
        <v>4082.81</v>
      </c>
    </row>
    <row r="27" spans="1:11">
      <c r="A27" s="7"/>
      <c r="B27" s="24"/>
      <c r="C27" s="7"/>
      <c r="D27" s="21"/>
    </row>
    <row r="28" spans="1:11">
      <c r="A28" s="7"/>
      <c r="B28" s="24"/>
      <c r="C28" s="7"/>
      <c r="D28" s="21"/>
    </row>
    <row r="29" spans="1:11">
      <c r="A29" s="7"/>
      <c r="B29" s="24"/>
      <c r="C29" s="7"/>
      <c r="D29" s="21"/>
    </row>
    <row r="30" spans="1:11" ht="10.199999999999999" customHeight="1">
      <c r="A30" s="7"/>
      <c r="B30" s="19"/>
      <c r="C30" s="20"/>
      <c r="D30" s="21"/>
    </row>
    <row r="31" spans="1:11" ht="15.6">
      <c r="A31" s="22"/>
      <c r="B31" s="1" t="s">
        <v>23</v>
      </c>
      <c r="C31" s="29" t="s">
        <v>27</v>
      </c>
      <c r="D31" s="29"/>
    </row>
    <row r="32" spans="1:11" ht="15.6">
      <c r="A32" s="22"/>
      <c r="B32" s="29" t="s">
        <v>29</v>
      </c>
      <c r="C32" s="29"/>
      <c r="D32" s="29"/>
      <c r="E32" s="6"/>
    </row>
    <row r="33" spans="1:4" ht="16.5" customHeight="1">
      <c r="A33" s="7"/>
      <c r="B33" s="1" t="s">
        <v>24</v>
      </c>
      <c r="C33" s="29" t="s">
        <v>28</v>
      </c>
      <c r="D33" s="29"/>
    </row>
    <row r="34" spans="1:4" ht="20.399999999999999" customHeight="1">
      <c r="A34" s="7"/>
      <c r="B34" s="33"/>
      <c r="C34" s="33"/>
    </row>
    <row r="35" spans="1:4" ht="15.6">
      <c r="A35" s="7"/>
      <c r="B35" s="2"/>
      <c r="C35" s="1"/>
    </row>
    <row r="36" spans="1:4">
      <c r="A36" s="7"/>
    </row>
    <row r="37" spans="1:4" ht="15.6">
      <c r="A37" s="7"/>
      <c r="B37" s="2"/>
      <c r="C37" s="2"/>
      <c r="D37" s="2"/>
    </row>
    <row r="38" spans="1:4" ht="15.6">
      <c r="A38" s="7"/>
      <c r="B38" s="2"/>
      <c r="C38" s="29"/>
      <c r="D38" s="29"/>
    </row>
    <row r="39" spans="1:4" ht="15.6">
      <c r="A39" s="7"/>
      <c r="B39" s="2"/>
      <c r="C39" s="5"/>
      <c r="D39" s="5"/>
    </row>
    <row r="40" spans="1:4" ht="15.6">
      <c r="B40" s="2"/>
      <c r="C40" s="25"/>
      <c r="D40" s="25"/>
    </row>
  </sheetData>
  <mergeCells count="17">
    <mergeCell ref="B8:D8"/>
    <mergeCell ref="C38:D38"/>
    <mergeCell ref="C31:D31"/>
    <mergeCell ref="A1:B1"/>
    <mergeCell ref="A2:B2"/>
    <mergeCell ref="A3:B3"/>
    <mergeCell ref="B7:D7"/>
    <mergeCell ref="D1:E1"/>
    <mergeCell ref="B34:C34"/>
    <mergeCell ref="C2:D2"/>
    <mergeCell ref="B32:D32"/>
    <mergeCell ref="C40:D40"/>
    <mergeCell ref="D12:D15"/>
    <mergeCell ref="A12:A15"/>
    <mergeCell ref="B12:B15"/>
    <mergeCell ref="C12:C15"/>
    <mergeCell ref="C33:D33"/>
  </mergeCells>
  <phoneticPr fontId="2" type="noConversion"/>
  <pageMargins left="0.94488188976377996" right="0.4" top="0.81" bottom="0.98425196850393704" header="0.511811023622047" footer="0.511811023622047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2025-03-05T07:44:04Z</cp:lastPrinted>
  <dcterms:created xsi:type="dcterms:W3CDTF">2009-05-18T06:15:42Z</dcterms:created>
  <dcterms:modified xsi:type="dcterms:W3CDTF">2025-03-06T14:55:42Z</dcterms:modified>
</cp:coreProperties>
</file>