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Infectioase\Spit infect aprilie\"/>
    </mc:Choice>
  </mc:AlternateContent>
  <xr:revisionPtr revIDLastSave="0" documentId="13_ncr:1_{4AF77F8A-0547-4A45-BCC4-A8E3DEBC01F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pril" sheetId="2" r:id="rId1"/>
  </sheets>
  <definedNames>
    <definedName name="_Hlk34990528" localSheetId="0">april!$A$9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1" i="2" l="1"/>
  <c r="F101" i="2"/>
  <c r="M91" i="2"/>
  <c r="F91" i="2"/>
  <c r="M86" i="2"/>
  <c r="F86" i="2"/>
  <c r="M82" i="2"/>
  <c r="F82" i="2"/>
  <c r="M66" i="2"/>
  <c r="F66" i="2"/>
  <c r="M57" i="2"/>
  <c r="F57" i="2"/>
  <c r="M44" i="2"/>
  <c r="F44" i="2"/>
  <c r="M32" i="2"/>
  <c r="F32" i="2" l="1"/>
</calcChain>
</file>

<file path=xl/sharedStrings.xml><?xml version="1.0" encoding="utf-8"?>
<sst xmlns="http://schemas.openxmlformats.org/spreadsheetml/2006/main" count="484" uniqueCount="149">
  <si>
    <t>S</t>
  </si>
  <si>
    <t>Medic șef secție</t>
  </si>
  <si>
    <t>I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</si>
  <si>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</si>
  <si>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</si>
  <si>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</si>
  <si>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</si>
  <si>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</si>
  <si>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</si>
  <si>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</si>
  <si>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</si>
  <si>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</si>
  <si>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</si>
  <si>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Medic primar</t>
  </si>
  <si>
    <t>9-12</t>
  </si>
  <si>
    <t>13-15</t>
  </si>
  <si>
    <t>Asistent medical</t>
  </si>
  <si>
    <t>1-2</t>
  </si>
  <si>
    <t>M</t>
  </si>
  <si>
    <t>II/17</t>
  </si>
  <si>
    <t>1</t>
  </si>
  <si>
    <t>2-3</t>
  </si>
  <si>
    <t xml:space="preserve">LABORATOR ANALIZE MEDICALE 
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</si>
  <si>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</si>
  <si>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</si>
  <si>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</si>
  <si>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</si>
  <si>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</si>
  <si>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</si>
  <si>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</si>
  <si>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</si>
  <si>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</si>
  <si>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3-4</t>
  </si>
  <si>
    <t xml:space="preserve">Registrator medical 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</si>
  <si>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</si>
  <si>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</si>
  <si>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</si>
  <si>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</si>
  <si>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</si>
  <si>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</si>
  <si>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</si>
  <si>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</si>
  <si>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</si>
  <si>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>17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</si>
  <si>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</si>
  <si>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</si>
  <si>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</si>
  <si>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</si>
  <si>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</si>
  <si>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Argumente/motivație</t>
  </si>
  <si>
    <t>56-60</t>
  </si>
  <si>
    <t>7-9</t>
  </si>
  <si>
    <t>Modificarea Statului de funcții este necesară pentru:</t>
  </si>
  <si>
    <t>- promovarea personalului</t>
  </si>
  <si>
    <t>- transformarea posturilor pentru a facilita ocuparea,</t>
  </si>
  <si>
    <t>2 posturi promovat</t>
  </si>
  <si>
    <t>PREȘEDINTE</t>
  </si>
  <si>
    <t>Alin TIȘE</t>
  </si>
  <si>
    <t xml:space="preserve"> modificările fiind următoarele:</t>
  </si>
  <si>
    <t>- înființarea și desființareaunor posturi,</t>
  </si>
  <si>
    <t>23-32</t>
  </si>
  <si>
    <t>33-36</t>
  </si>
  <si>
    <t>37-50</t>
  </si>
  <si>
    <t>51-55</t>
  </si>
  <si>
    <t>7</t>
  </si>
  <si>
    <t>3</t>
  </si>
  <si>
    <t>1 post desființat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</si>
  <si>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</si>
  <si>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</si>
  <si>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</si>
  <si>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</si>
  <si>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</si>
  <si>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</si>
  <si>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majorat nr.
 cabinete</t>
  </si>
  <si>
    <t>Anexa b)  la Referatul de aprobare nr. 16320/11.04.2025</t>
  </si>
  <si>
    <t xml:space="preserve">cuprinzând propunerile la Proiectul de hotărâre  pentru modificarea Hotărârii Consiliului Județean Cluj nr. 38/2025 privind aprobarea </t>
  </si>
  <si>
    <t xml:space="preserve">Structurii organizatorice, a Organigramei, a Statului de funcţii şi a Regulamentului de organizare şi funcţionare </t>
  </si>
  <si>
    <t>pentru Spitalul Clinic de Boli Infecțioase Cluj-Napoca</t>
  </si>
  <si>
    <t>II/2</t>
  </si>
  <si>
    <t>SECȚIA CLINICĂ BOLI INFECȚIOASE II ADULȚI - 28 paturi</t>
  </si>
  <si>
    <t>2-5</t>
  </si>
  <si>
    <t>6</t>
  </si>
  <si>
    <t>7-10</t>
  </si>
  <si>
    <t>11-13</t>
  </si>
  <si>
    <t>14-17</t>
  </si>
  <si>
    <t>18-22</t>
  </si>
  <si>
    <t>23-28</t>
  </si>
  <si>
    <t>10-13</t>
  </si>
  <si>
    <t>1 post
 transformat</t>
  </si>
  <si>
    <t>II/4</t>
  </si>
  <si>
    <t>SECȚIA CLINICĂ BOLI INFECȚIOASE IV ADULȚI – 28 paturi</t>
  </si>
  <si>
    <t>2-4</t>
  </si>
  <si>
    <t>8-12</t>
  </si>
  <si>
    <t>13-17</t>
  </si>
  <si>
    <t>8-14</t>
  </si>
  <si>
    <t>15-17</t>
  </si>
  <si>
    <t>II/5</t>
  </si>
  <si>
    <t>SECȚIA CLINICĂ BOLI INFECȚIOASE V COPII – 49 paturi</t>
  </si>
  <si>
    <t>2-7</t>
  </si>
  <si>
    <t>8</t>
  </si>
  <si>
    <t>9</t>
  </si>
  <si>
    <t>10-16</t>
  </si>
  <si>
    <t>18-25</t>
  </si>
  <si>
    <t>26-31</t>
  </si>
  <si>
    <t>32-42</t>
  </si>
  <si>
    <t>43-54</t>
  </si>
  <si>
    <t>55-56</t>
  </si>
  <si>
    <t>17-26</t>
  </si>
  <si>
    <t>27-31</t>
  </si>
  <si>
    <t>II/10</t>
  </si>
  <si>
    <t>SPITALIZARE DE ZI – BOLI INFECTIOASE -str.Iuliu Moldovan nr.23</t>
  </si>
  <si>
    <t>5-7</t>
  </si>
  <si>
    <t>8-9</t>
  </si>
  <si>
    <t>18-20</t>
  </si>
  <si>
    <t>4-5</t>
  </si>
  <si>
    <t>6-9</t>
  </si>
  <si>
    <t>10-12</t>
  </si>
  <si>
    <t>13-16</t>
  </si>
  <si>
    <t>33-35</t>
  </si>
  <si>
    <t>36-50</t>
  </si>
  <si>
    <t>1 post promovat</t>
  </si>
  <si>
    <t>II/20</t>
  </si>
  <si>
    <t>LABORATOR EXPLORĂRI FUNCȚIONALE -str. Moților nr. 19</t>
  </si>
  <si>
    <t>3-7</t>
  </si>
  <si>
    <t>1-5</t>
  </si>
  <si>
    <t>6-7</t>
  </si>
  <si>
    <t>3 posturi promovat</t>
  </si>
  <si>
    <t>II/23</t>
  </si>
  <si>
    <r>
      <t xml:space="preserve">   CABINETE BOLI INFECȚIOASE – ADULȚI ȘI COPII-str. Moților nr. 19 – </t>
    </r>
    <r>
      <rPr>
        <b/>
        <sz val="11"/>
        <color theme="8"/>
        <rFont val="Montserrat Light"/>
      </rPr>
      <t>1 cabinet</t>
    </r>
  </si>
  <si>
    <r>
      <t xml:space="preserve">   CABINETE BOLI INFECȚIOASE – ADULȚI ȘI COPII-str. Moților nr. 19 – </t>
    </r>
    <r>
      <rPr>
        <b/>
        <sz val="11"/>
        <color theme="8"/>
        <rFont val="Montserrat Light"/>
      </rPr>
      <t>2 cabinete</t>
    </r>
  </si>
  <si>
    <t>1 post înființat</t>
  </si>
  <si>
    <t>III/1.5</t>
  </si>
  <si>
    <t>SERVICIUL STATISTICĂ, EVALUARE ȘI INFORMATICĂ MEDICALĂ</t>
  </si>
  <si>
    <t>Șef serviciu</t>
  </si>
  <si>
    <t>II</t>
  </si>
  <si>
    <t>Referent de specialitate statistician</t>
  </si>
  <si>
    <t xml:space="preserve">I </t>
  </si>
  <si>
    <t>5-6</t>
  </si>
  <si>
    <t>III</t>
  </si>
  <si>
    <t>Inginer de sistem</t>
  </si>
  <si>
    <t>8-15</t>
  </si>
  <si>
    <t>Registrator medical principal</t>
  </si>
  <si>
    <t>16-28</t>
  </si>
  <si>
    <t>29-30</t>
  </si>
  <si>
    <t>Statistician medical principal</t>
  </si>
  <si>
    <t>29</t>
  </si>
  <si>
    <t>30</t>
  </si>
  <si>
    <t xml:space="preserve">Statistician medical </t>
  </si>
  <si>
    <t>2 posturi 
promovat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</si>
</sst>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0"/>
      <color theme="1"/>
      <name val="Montserrat Light"/>
    </font>
    <font>
      <u/>
      <sz val="10"/>
      <name val="Calibri"/>
      <family val="2"/>
      <scheme val="minor"/>
    </font>
    <font>
      <sz val="11"/>
      <color theme="1"/>
      <name val="Montserrat Light"/>
    </font>
    <font>
      <sz val="8"/>
      <name val="Montserrat Light"/>
    </font>
    <font>
      <u/>
      <sz val="10"/>
      <color rgb="FF004F88"/>
      <name val="Calibri"/>
      <family val="2"/>
      <scheme val="minor"/>
    </font>
    <font>
      <sz val="11"/>
      <name val="Montserrat Light"/>
    </font>
    <font>
      <sz val="11"/>
      <color theme="8"/>
      <name val="Montserrat Light"/>
    </font>
    <font>
      <sz val="8"/>
      <color theme="8"/>
      <name val="Montserrat Light"/>
    </font>
    <font>
      <b/>
      <sz val="11"/>
      <color theme="8"/>
      <name val="Montserrat Light"/>
    </font>
    <font>
      <sz val="10"/>
      <color theme="8"/>
      <name val="Montserrat Light"/>
    </font>
    <font>
      <sz val="11"/>
      <color rgb="FF007BB8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2" fillId="0" borderId="0" xfId="0" applyFont="1"/>
    <xf numFmtId="0" fontId="4" fillId="0" borderId="0" xfId="0" applyFont="1"/>
    <xf numFmtId="0" fontId="7" fillId="0" borderId="0" xfId="0" applyFo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7" fillId="0" borderId="1" xfId="0" applyFont="1" applyBorder="1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indent="5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5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11" fillId="2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13" fillId="0" borderId="1" xfId="0" applyFont="1" applyBorder="1"/>
    <xf numFmtId="49" fontId="12" fillId="2" borderId="1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164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152400</xdr:rowOff>
    </xdr:from>
    <xdr:to>
      <xdr:col>2</xdr:col>
      <xdr:colOff>376555</xdr:colOff>
      <xdr:row>3</xdr:row>
      <xdr:rowOff>170815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289560</xdr:colOff>
      <xdr:row>1</xdr:row>
      <xdr:rowOff>91440</xdr:rowOff>
    </xdr:from>
    <xdr:to>
      <xdr:col>12</xdr:col>
      <xdr:colOff>539115</xdr:colOff>
      <xdr:row>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6160" y="27432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6:N120"/>
  <sheetViews>
    <sheetView tabSelected="1" view="pageLayout" topLeftCell="A99" zoomScaleNormal="100" workbookViewId="0">
      <selection activeCell="I25" sqref="I25"/>
    </sheetView>
  </sheetViews>
  <sheetFormatPr defaultColWidth="8.88671875" defaultRowHeight="14.4" x14ac:dyDescent="0.3"/>
  <cols>
    <col min="1" max="1" width="5.88671875" style="2" customWidth="1"/>
    <col min="2" max="2" width="27.109375" style="2" customWidth="1"/>
    <col min="3" max="3" width="9" style="2" customWidth="1"/>
    <col min="4" max="4" width="7.6640625" style="2" customWidth="1"/>
    <col min="5" max="5" width="7.5546875" style="2" customWidth="1"/>
    <col min="6" max="6" width="9.5546875" style="2" customWidth="1"/>
    <col min="7" max="7" width="1.5546875" style="2" customWidth="1"/>
    <col min="8" max="8" width="5.77734375" style="2" customWidth="1"/>
    <col min="9" max="9" width="25.109375" style="2" customWidth="1"/>
    <col min="10" max="10" width="9.88671875" style="2" customWidth="1"/>
    <col min="11" max="11" width="7.88671875" style="2" customWidth="1"/>
    <col min="12" max="12" width="7.21875" style="2" customWidth="1"/>
    <col min="13" max="13" width="8.88671875" style="2" customWidth="1"/>
    <col min="14" max="14" width="13.5546875" style="2" customWidth="1"/>
    <col min="15" max="16384" width="8.88671875" style="2"/>
  </cols>
  <sheetData>
    <row r="6" spans="1:14" ht="16.2" x14ac:dyDescent="0.3">
      <c r="A6" s="3" t="s">
        <v>74</v>
      </c>
    </row>
    <row r="7" spans="1:14" ht="16.2" x14ac:dyDescent="0.3">
      <c r="A7" s="3" t="s">
        <v>44</v>
      </c>
    </row>
    <row r="8" spans="1:14" ht="16.2" x14ac:dyDescent="0.3">
      <c r="C8" s="4" t="s">
        <v>45</v>
      </c>
    </row>
    <row r="9" spans="1:14" ht="16.2" x14ac:dyDescent="0.3">
      <c r="A9" s="4" t="s">
        <v>75</v>
      </c>
    </row>
    <row r="10" spans="1:14" ht="16.2" x14ac:dyDescent="0.3">
      <c r="A10" s="4" t="s">
        <v>76</v>
      </c>
    </row>
    <row r="11" spans="1:14" ht="16.2" x14ac:dyDescent="0.3">
      <c r="A11" s="4" t="s">
        <v>77</v>
      </c>
    </row>
    <row r="12" spans="1:14" ht="16.2" x14ac:dyDescent="0.3">
      <c r="A12" s="4"/>
    </row>
    <row r="13" spans="1:14" ht="16.2" x14ac:dyDescent="0.3">
      <c r="A13" s="3" t="s">
        <v>46</v>
      </c>
    </row>
    <row r="14" spans="1:14" ht="15" thickBot="1" x14ac:dyDescent="0.35"/>
    <row r="15" spans="1:14" ht="33" thickBot="1" x14ac:dyDescent="0.45">
      <c r="A15" s="6"/>
      <c r="B15" s="5" t="s">
        <v>47</v>
      </c>
      <c r="C15" s="7"/>
      <c r="D15" s="7"/>
      <c r="E15" s="7"/>
      <c r="F15" s="8"/>
      <c r="H15" s="12"/>
      <c r="I15" s="5" t="s">
        <v>48</v>
      </c>
      <c r="J15" s="13"/>
      <c r="K15" s="13"/>
      <c r="L15" s="13"/>
      <c r="M15" s="14"/>
      <c r="N15" s="15" t="s">
        <v>49</v>
      </c>
    </row>
    <row r="16" spans="1:14" ht="16.8" x14ac:dyDescent="0.4">
      <c r="A16" s="11"/>
      <c r="B16" s="16"/>
      <c r="C16" s="11"/>
      <c r="D16" s="11"/>
      <c r="E16" s="11"/>
      <c r="F16" s="11"/>
      <c r="H16" s="99" t="s">
        <v>52</v>
      </c>
      <c r="I16" s="100"/>
      <c r="J16" s="100"/>
      <c r="K16" s="100"/>
      <c r="L16" s="100"/>
      <c r="M16" s="100"/>
      <c r="N16" s="100"/>
    </row>
    <row r="17" spans="1:14" ht="16.8" x14ac:dyDescent="0.4">
      <c r="A17" s="11"/>
      <c r="B17" s="1"/>
      <c r="C17" s="11"/>
      <c r="D17" s="11"/>
      <c r="E17" s="11"/>
      <c r="F17" s="11"/>
      <c r="H17" s="101" t="s">
        <v>59</v>
      </c>
      <c r="I17" s="102"/>
      <c r="J17" s="102"/>
      <c r="K17" s="102"/>
      <c r="L17" s="102"/>
      <c r="M17" s="102"/>
      <c r="N17" s="102"/>
    </row>
    <row r="18" spans="1:14" ht="16.8" x14ac:dyDescent="0.4">
      <c r="A18" s="11"/>
      <c r="B18" s="1"/>
      <c r="C18" s="11"/>
      <c r="D18" s="11"/>
      <c r="E18" s="11"/>
      <c r="F18" s="11"/>
      <c r="H18" s="99" t="s">
        <v>53</v>
      </c>
      <c r="I18" s="100"/>
      <c r="J18" s="100"/>
      <c r="K18" s="100"/>
      <c r="L18" s="100"/>
      <c r="M18" s="100"/>
      <c r="N18" s="100"/>
    </row>
    <row r="19" spans="1:14" ht="16.8" x14ac:dyDescent="0.4">
      <c r="A19" s="11"/>
      <c r="B19" s="16"/>
      <c r="C19" s="11"/>
      <c r="D19" s="11"/>
      <c r="E19" s="11"/>
      <c r="F19" s="11"/>
      <c r="H19" s="99" t="s">
        <v>54</v>
      </c>
      <c r="I19" s="100"/>
      <c r="J19" s="100"/>
      <c r="K19" s="100"/>
      <c r="L19" s="100"/>
      <c r="M19" s="100"/>
      <c r="N19" s="100"/>
    </row>
    <row r="20" spans="1:14" ht="16.8" x14ac:dyDescent="0.4">
      <c r="A20" s="11"/>
      <c r="B20" s="16"/>
      <c r="C20" s="11"/>
      <c r="D20" s="11"/>
      <c r="E20" s="11"/>
      <c r="F20" s="11"/>
      <c r="H20" s="99" t="s">
        <v>58</v>
      </c>
      <c r="I20" s="100"/>
      <c r="J20" s="100"/>
      <c r="K20" s="100"/>
      <c r="L20" s="100"/>
      <c r="M20" s="100"/>
      <c r="N20" s="100"/>
    </row>
    <row r="21" spans="1:14" ht="48.6" x14ac:dyDescent="0.4">
      <c r="A21" s="20" t="s">
        <v>67</v>
      </c>
      <c r="B21" s="20" t="s">
        <v>68</v>
      </c>
      <c r="C21" s="20" t="s">
        <v>69</v>
      </c>
      <c r="D21" s="21" t="s">
        <v>70</v>
      </c>
      <c r="E21" s="21" t="s">
        <v>71</v>
      </c>
      <c r="F21" s="22" t="s">
        <v>72</v>
      </c>
      <c r="G21" s="11"/>
      <c r="H21" s="20" t="s">
        <v>67</v>
      </c>
      <c r="I21" s="20" t="s">
        <v>68</v>
      </c>
      <c r="J21" s="20" t="s">
        <v>69</v>
      </c>
      <c r="K21" s="21" t="s">
        <v>70</v>
      </c>
      <c r="L21" s="21" t="s">
        <v>71</v>
      </c>
      <c r="M21" s="22" t="s">
        <v>72</v>
      </c>
      <c r="N21" s="17"/>
    </row>
    <row r="22" spans="1:14" ht="16.8" x14ac:dyDescent="0.4">
      <c r="A22" s="35" t="s">
        <v>78</v>
      </c>
      <c r="B22" s="96" t="s">
        <v>79</v>
      </c>
      <c r="C22" s="96"/>
      <c r="D22" s="96"/>
      <c r="E22" s="96"/>
      <c r="F22" s="96"/>
      <c r="G22" s="11"/>
      <c r="H22" s="42" t="s">
        <v>78</v>
      </c>
      <c r="I22" s="105" t="s">
        <v>79</v>
      </c>
      <c r="J22" s="105"/>
      <c r="K22" s="105"/>
      <c r="L22" s="105"/>
      <c r="M22" s="105"/>
      <c r="N22" s="17"/>
    </row>
    <row r="23" spans="1:14" ht="16.8" x14ac:dyDescent="0.35">
      <c r="A23" s="36">
        <v>1</v>
      </c>
      <c r="B23" s="37" t="s">
        <v>1</v>
      </c>
      <c r="C23" s="38">
        <v>134209</v>
      </c>
      <c r="D23" s="38" t="s">
        <v>0</v>
      </c>
      <c r="E23" s="38" t="s">
        <v>2</v>
      </c>
      <c r="F23" s="39">
        <v>1</v>
      </c>
      <c r="G23" s="11"/>
      <c r="H23" s="43">
        <v>1</v>
      </c>
      <c r="I23" s="44" t="s">
        <v>1</v>
      </c>
      <c r="J23" s="45">
        <v>134209</v>
      </c>
      <c r="K23" s="45" t="s">
        <v>0</v>
      </c>
      <c r="L23" s="45" t="s">
        <v>2</v>
      </c>
      <c r="M23" s="46">
        <v>1</v>
      </c>
      <c r="N23" s="17"/>
    </row>
    <row r="24" spans="1:14" ht="16.8" x14ac:dyDescent="0.35">
      <c r="A24" s="36" t="s">
        <v>80</v>
      </c>
      <c r="B24" s="37" t="s">
        <v>13</v>
      </c>
      <c r="C24" s="38">
        <v>221107</v>
      </c>
      <c r="D24" s="38" t="s">
        <v>0</v>
      </c>
      <c r="E24" s="38"/>
      <c r="F24" s="40">
        <v>3.5</v>
      </c>
      <c r="G24" s="11"/>
      <c r="H24" s="43" t="s">
        <v>80</v>
      </c>
      <c r="I24" s="44" t="s">
        <v>13</v>
      </c>
      <c r="J24" s="45">
        <v>221107</v>
      </c>
      <c r="K24" s="45" t="s">
        <v>0</v>
      </c>
      <c r="L24" s="45"/>
      <c r="M24" s="47">
        <v>3.5</v>
      </c>
      <c r="N24" s="17"/>
    </row>
    <row r="25" spans="1:14" ht="16.8" x14ac:dyDescent="0.35">
      <c r="A25" s="36" t="s">
        <v>81</v>
      </c>
      <c r="B25" s="37" t="s">
        <v>4</v>
      </c>
      <c r="C25" s="38">
        <v>134201</v>
      </c>
      <c r="D25" s="38" t="s">
        <v>0</v>
      </c>
      <c r="E25" s="38"/>
      <c r="F25" s="39">
        <v>1</v>
      </c>
      <c r="G25" s="11"/>
      <c r="H25" s="43" t="s">
        <v>81</v>
      </c>
      <c r="I25" s="44" t="s">
        <v>4</v>
      </c>
      <c r="J25" s="45">
        <v>134201</v>
      </c>
      <c r="K25" s="45" t="s">
        <v>0</v>
      </c>
      <c r="L25" s="45"/>
      <c r="M25" s="46">
        <v>1</v>
      </c>
      <c r="N25" s="17"/>
    </row>
    <row r="26" spans="1:14" ht="33.6" x14ac:dyDescent="0.35">
      <c r="A26" s="52" t="s">
        <v>82</v>
      </c>
      <c r="B26" s="49" t="s">
        <v>5</v>
      </c>
      <c r="C26" s="50">
        <v>226905</v>
      </c>
      <c r="D26" s="50" t="s">
        <v>0</v>
      </c>
      <c r="E26" s="50"/>
      <c r="F26" s="51">
        <v>4</v>
      </c>
      <c r="G26" s="11"/>
      <c r="H26" s="52" t="s">
        <v>51</v>
      </c>
      <c r="I26" s="49" t="s">
        <v>5</v>
      </c>
      <c r="J26" s="50">
        <v>226905</v>
      </c>
      <c r="K26" s="50" t="s">
        <v>0</v>
      </c>
      <c r="L26" s="50"/>
      <c r="M26" s="51">
        <v>3</v>
      </c>
      <c r="N26" s="34" t="s">
        <v>88</v>
      </c>
    </row>
    <row r="27" spans="1:14" ht="33.6" x14ac:dyDescent="0.35">
      <c r="A27" s="36" t="s">
        <v>83</v>
      </c>
      <c r="B27" s="37" t="s">
        <v>5</v>
      </c>
      <c r="C27" s="38">
        <v>325901</v>
      </c>
      <c r="D27" s="38" t="s">
        <v>6</v>
      </c>
      <c r="E27" s="38"/>
      <c r="F27" s="39">
        <v>3</v>
      </c>
      <c r="G27" s="11"/>
      <c r="H27" s="52" t="s">
        <v>87</v>
      </c>
      <c r="I27" s="49" t="s">
        <v>5</v>
      </c>
      <c r="J27" s="50">
        <v>325901</v>
      </c>
      <c r="K27" s="50" t="s">
        <v>6</v>
      </c>
      <c r="L27" s="50"/>
      <c r="M27" s="51">
        <v>4</v>
      </c>
      <c r="N27" s="17"/>
    </row>
    <row r="28" spans="1:14" ht="16.8" x14ac:dyDescent="0.35">
      <c r="A28" s="36" t="s">
        <v>84</v>
      </c>
      <c r="B28" s="37" t="s">
        <v>7</v>
      </c>
      <c r="C28" s="38">
        <v>325901</v>
      </c>
      <c r="D28" s="38" t="s">
        <v>6</v>
      </c>
      <c r="E28" s="38"/>
      <c r="F28" s="39">
        <v>4</v>
      </c>
      <c r="G28" s="11"/>
      <c r="H28" s="43" t="s">
        <v>84</v>
      </c>
      <c r="I28" s="44" t="s">
        <v>7</v>
      </c>
      <c r="J28" s="45">
        <v>325901</v>
      </c>
      <c r="K28" s="45" t="s">
        <v>6</v>
      </c>
      <c r="L28" s="45"/>
      <c r="M28" s="46">
        <v>4</v>
      </c>
      <c r="N28" s="17"/>
    </row>
    <row r="29" spans="1:14" ht="33.6" x14ac:dyDescent="0.35">
      <c r="A29" s="36" t="s">
        <v>85</v>
      </c>
      <c r="B29" s="37" t="s">
        <v>8</v>
      </c>
      <c r="C29" s="38">
        <v>532103</v>
      </c>
      <c r="D29" s="38" t="s">
        <v>9</v>
      </c>
      <c r="E29" s="38"/>
      <c r="F29" s="39">
        <v>5</v>
      </c>
      <c r="G29" s="11"/>
      <c r="H29" s="43" t="s">
        <v>85</v>
      </c>
      <c r="I29" s="44" t="s">
        <v>8</v>
      </c>
      <c r="J29" s="45">
        <v>532103</v>
      </c>
      <c r="K29" s="45" t="s">
        <v>9</v>
      </c>
      <c r="L29" s="45"/>
      <c r="M29" s="46">
        <v>5</v>
      </c>
      <c r="N29" s="17"/>
    </row>
    <row r="30" spans="1:14" ht="33.6" x14ac:dyDescent="0.3">
      <c r="A30" s="36" t="s">
        <v>86</v>
      </c>
      <c r="B30" s="37" t="s">
        <v>10</v>
      </c>
      <c r="C30" s="38">
        <v>532104</v>
      </c>
      <c r="D30" s="38" t="s">
        <v>9</v>
      </c>
      <c r="E30" s="38"/>
      <c r="F30" s="39">
        <v>6</v>
      </c>
      <c r="G30" s="11"/>
      <c r="H30" s="43" t="s">
        <v>86</v>
      </c>
      <c r="I30" s="44" t="s">
        <v>10</v>
      </c>
      <c r="J30" s="45">
        <v>532104</v>
      </c>
      <c r="K30" s="45" t="s">
        <v>9</v>
      </c>
      <c r="L30" s="45"/>
      <c r="M30" s="46">
        <v>6</v>
      </c>
      <c r="N30" s="19"/>
    </row>
    <row r="31" spans="1:14" ht="16.8" x14ac:dyDescent="0.35">
      <c r="A31" s="36">
        <v>29</v>
      </c>
      <c r="B31" s="37" t="s">
        <v>11</v>
      </c>
      <c r="C31" s="38">
        <v>325801</v>
      </c>
      <c r="D31" s="38" t="s">
        <v>9</v>
      </c>
      <c r="E31" s="38"/>
      <c r="F31" s="39">
        <v>1</v>
      </c>
      <c r="G31" s="11"/>
      <c r="H31" s="43">
        <v>29</v>
      </c>
      <c r="I31" s="44" t="s">
        <v>11</v>
      </c>
      <c r="J31" s="45">
        <v>325801</v>
      </c>
      <c r="K31" s="45" t="s">
        <v>9</v>
      </c>
      <c r="L31" s="45"/>
      <c r="M31" s="46">
        <v>1</v>
      </c>
      <c r="N31" s="17"/>
    </row>
    <row r="32" spans="1:14" ht="16.8" x14ac:dyDescent="0.4">
      <c r="A32" s="88" t="s">
        <v>12</v>
      </c>
      <c r="B32" s="88"/>
      <c r="C32" s="88"/>
      <c r="D32" s="88"/>
      <c r="E32" s="88"/>
      <c r="F32" s="41">
        <f>SUM(F23:F31)</f>
        <v>28.5</v>
      </c>
      <c r="G32" s="11"/>
      <c r="H32" s="94" t="s">
        <v>12</v>
      </c>
      <c r="I32" s="94"/>
      <c r="J32" s="94"/>
      <c r="K32" s="94"/>
      <c r="L32" s="94"/>
      <c r="M32" s="48">
        <f>SUM(M23:M31)</f>
        <v>28.5</v>
      </c>
      <c r="N32" s="17"/>
    </row>
    <row r="33" spans="1:14" ht="16.8" x14ac:dyDescent="0.4">
      <c r="A33" s="53" t="s">
        <v>89</v>
      </c>
      <c r="B33" s="96" t="s">
        <v>90</v>
      </c>
      <c r="C33" s="96"/>
      <c r="D33" s="96"/>
      <c r="E33" s="96"/>
      <c r="F33" s="96"/>
      <c r="G33" s="11"/>
      <c r="H33" s="55" t="s">
        <v>89</v>
      </c>
      <c r="I33" s="105" t="s">
        <v>90</v>
      </c>
      <c r="J33" s="105"/>
      <c r="K33" s="105"/>
      <c r="L33" s="105"/>
      <c r="M33" s="105"/>
      <c r="N33" s="17"/>
    </row>
    <row r="34" spans="1:14" ht="16.8" x14ac:dyDescent="0.35">
      <c r="A34" s="36">
        <v>1</v>
      </c>
      <c r="B34" s="37" t="s">
        <v>1</v>
      </c>
      <c r="C34" s="38">
        <v>134209</v>
      </c>
      <c r="D34" s="38" t="s">
        <v>0</v>
      </c>
      <c r="E34" s="38" t="s">
        <v>2</v>
      </c>
      <c r="F34" s="39">
        <v>1</v>
      </c>
      <c r="G34" s="11"/>
      <c r="H34" s="43">
        <v>1</v>
      </c>
      <c r="I34" s="44" t="s">
        <v>1</v>
      </c>
      <c r="J34" s="45">
        <v>134209</v>
      </c>
      <c r="K34" s="45" t="s">
        <v>0</v>
      </c>
      <c r="L34" s="45" t="s">
        <v>2</v>
      </c>
      <c r="M34" s="46">
        <v>1</v>
      </c>
      <c r="N34" s="17"/>
    </row>
    <row r="35" spans="1:14" ht="16.8" x14ac:dyDescent="0.35">
      <c r="A35" s="36" t="s">
        <v>91</v>
      </c>
      <c r="B35" s="37" t="s">
        <v>13</v>
      </c>
      <c r="C35" s="38">
        <v>221107</v>
      </c>
      <c r="D35" s="38" t="s">
        <v>0</v>
      </c>
      <c r="E35" s="38"/>
      <c r="F35" s="40">
        <v>2.5</v>
      </c>
      <c r="G35" s="11"/>
      <c r="H35" s="43" t="s">
        <v>91</v>
      </c>
      <c r="I35" s="44" t="s">
        <v>13</v>
      </c>
      <c r="J35" s="45">
        <v>221107</v>
      </c>
      <c r="K35" s="45" t="s">
        <v>0</v>
      </c>
      <c r="L35" s="45"/>
      <c r="M35" s="47">
        <v>2.5</v>
      </c>
      <c r="N35" s="17"/>
    </row>
    <row r="36" spans="1:14" ht="16.8" x14ac:dyDescent="0.35">
      <c r="A36" s="36">
        <v>5</v>
      </c>
      <c r="B36" s="37" t="s">
        <v>3</v>
      </c>
      <c r="C36" s="38">
        <v>221201</v>
      </c>
      <c r="D36" s="38" t="s">
        <v>0</v>
      </c>
      <c r="E36" s="38"/>
      <c r="F36" s="39">
        <v>1</v>
      </c>
      <c r="G36" s="11"/>
      <c r="H36" s="43">
        <v>5</v>
      </c>
      <c r="I36" s="44" t="s">
        <v>3</v>
      </c>
      <c r="J36" s="45">
        <v>221201</v>
      </c>
      <c r="K36" s="45" t="s">
        <v>0</v>
      </c>
      <c r="L36" s="45"/>
      <c r="M36" s="46">
        <v>1</v>
      </c>
      <c r="N36" s="17"/>
    </row>
    <row r="37" spans="1:14" ht="16.8" x14ac:dyDescent="0.35">
      <c r="A37" s="36" t="s">
        <v>81</v>
      </c>
      <c r="B37" s="37" t="s">
        <v>4</v>
      </c>
      <c r="C37" s="38">
        <v>134201</v>
      </c>
      <c r="D37" s="38" t="s">
        <v>0</v>
      </c>
      <c r="E37" s="38"/>
      <c r="F37" s="39">
        <v>1</v>
      </c>
      <c r="G37" s="11"/>
      <c r="H37" s="43" t="s">
        <v>81</v>
      </c>
      <c r="I37" s="44" t="s">
        <v>4</v>
      </c>
      <c r="J37" s="45">
        <v>134201</v>
      </c>
      <c r="K37" s="45" t="s">
        <v>0</v>
      </c>
      <c r="L37" s="45"/>
      <c r="M37" s="46">
        <v>1</v>
      </c>
      <c r="N37" s="17"/>
    </row>
    <row r="38" spans="1:14" ht="33.6" x14ac:dyDescent="0.35">
      <c r="A38" s="36" t="s">
        <v>64</v>
      </c>
      <c r="B38" s="37" t="s">
        <v>5</v>
      </c>
      <c r="C38" s="38">
        <v>226905</v>
      </c>
      <c r="D38" s="38" t="s">
        <v>0</v>
      </c>
      <c r="E38" s="38"/>
      <c r="F38" s="39">
        <v>1</v>
      </c>
      <c r="G38" s="11"/>
      <c r="H38" s="43" t="s">
        <v>64</v>
      </c>
      <c r="I38" s="44" t="s">
        <v>5</v>
      </c>
      <c r="J38" s="45">
        <v>226905</v>
      </c>
      <c r="K38" s="45" t="s">
        <v>0</v>
      </c>
      <c r="L38" s="45"/>
      <c r="M38" s="46">
        <v>1</v>
      </c>
      <c r="N38" s="17"/>
    </row>
    <row r="39" spans="1:14" ht="33.6" x14ac:dyDescent="0.35">
      <c r="A39" s="36" t="s">
        <v>92</v>
      </c>
      <c r="B39" s="37" t="s">
        <v>5</v>
      </c>
      <c r="C39" s="38">
        <v>325901</v>
      </c>
      <c r="D39" s="38" t="s">
        <v>6</v>
      </c>
      <c r="E39" s="38"/>
      <c r="F39" s="39">
        <v>5</v>
      </c>
      <c r="G39" s="11"/>
      <c r="H39" s="52" t="s">
        <v>94</v>
      </c>
      <c r="I39" s="49" t="s">
        <v>5</v>
      </c>
      <c r="J39" s="50">
        <v>325901</v>
      </c>
      <c r="K39" s="50" t="s">
        <v>6</v>
      </c>
      <c r="L39" s="50"/>
      <c r="M39" s="51">
        <v>7</v>
      </c>
      <c r="N39" s="17"/>
    </row>
    <row r="40" spans="1:14" ht="24" x14ac:dyDescent="0.3">
      <c r="A40" s="52" t="s">
        <v>93</v>
      </c>
      <c r="B40" s="49" t="s">
        <v>7</v>
      </c>
      <c r="C40" s="50">
        <v>325901</v>
      </c>
      <c r="D40" s="50" t="s">
        <v>6</v>
      </c>
      <c r="E40" s="50"/>
      <c r="F40" s="51">
        <v>5</v>
      </c>
      <c r="G40" s="11"/>
      <c r="H40" s="52" t="s">
        <v>95</v>
      </c>
      <c r="I40" s="49" t="s">
        <v>7</v>
      </c>
      <c r="J40" s="50">
        <v>325901</v>
      </c>
      <c r="K40" s="50" t="s">
        <v>6</v>
      </c>
      <c r="L40" s="50"/>
      <c r="M40" s="51">
        <v>3</v>
      </c>
      <c r="N40" s="72" t="s">
        <v>148</v>
      </c>
    </row>
    <row r="41" spans="1:14" ht="33.6" x14ac:dyDescent="0.35">
      <c r="A41" s="36" t="s">
        <v>85</v>
      </c>
      <c r="B41" s="37" t="s">
        <v>8</v>
      </c>
      <c r="C41" s="38">
        <v>532103</v>
      </c>
      <c r="D41" s="38" t="s">
        <v>9</v>
      </c>
      <c r="E41" s="38"/>
      <c r="F41" s="39">
        <v>5</v>
      </c>
      <c r="G41" s="11"/>
      <c r="H41" s="43" t="s">
        <v>85</v>
      </c>
      <c r="I41" s="44" t="s">
        <v>8</v>
      </c>
      <c r="J41" s="45">
        <v>532103</v>
      </c>
      <c r="K41" s="45" t="s">
        <v>9</v>
      </c>
      <c r="L41" s="45"/>
      <c r="M41" s="46">
        <v>5</v>
      </c>
      <c r="N41" s="17"/>
    </row>
    <row r="42" spans="1:14" ht="33.6" x14ac:dyDescent="0.35">
      <c r="A42" s="36" t="s">
        <v>86</v>
      </c>
      <c r="B42" s="37" t="s">
        <v>10</v>
      </c>
      <c r="C42" s="38">
        <v>532104</v>
      </c>
      <c r="D42" s="38" t="s">
        <v>9</v>
      </c>
      <c r="E42" s="38"/>
      <c r="F42" s="39">
        <v>6</v>
      </c>
      <c r="G42" s="11"/>
      <c r="H42" s="43" t="s">
        <v>86</v>
      </c>
      <c r="I42" s="44" t="s">
        <v>10</v>
      </c>
      <c r="J42" s="45">
        <v>532104</v>
      </c>
      <c r="K42" s="45" t="s">
        <v>9</v>
      </c>
      <c r="L42" s="45"/>
      <c r="M42" s="46">
        <v>6</v>
      </c>
      <c r="N42" s="17"/>
    </row>
    <row r="43" spans="1:14" ht="16.8" x14ac:dyDescent="0.35">
      <c r="A43" s="36">
        <v>29</v>
      </c>
      <c r="B43" s="37" t="s">
        <v>11</v>
      </c>
      <c r="C43" s="38">
        <v>325801</v>
      </c>
      <c r="D43" s="38" t="s">
        <v>9</v>
      </c>
      <c r="E43" s="38"/>
      <c r="F43" s="39">
        <v>1</v>
      </c>
      <c r="G43" s="11"/>
      <c r="H43" s="43">
        <v>29</v>
      </c>
      <c r="I43" s="44" t="s">
        <v>11</v>
      </c>
      <c r="J43" s="45">
        <v>325801</v>
      </c>
      <c r="K43" s="45" t="s">
        <v>9</v>
      </c>
      <c r="L43" s="45"/>
      <c r="M43" s="46">
        <v>1</v>
      </c>
      <c r="N43" s="17"/>
    </row>
    <row r="44" spans="1:14" ht="16.8" x14ac:dyDescent="0.4">
      <c r="A44" s="97" t="s">
        <v>12</v>
      </c>
      <c r="B44" s="97"/>
      <c r="C44" s="97"/>
      <c r="D44" s="97"/>
      <c r="E44" s="97"/>
      <c r="F44" s="54">
        <f>SUM(F34:F43)</f>
        <v>28.5</v>
      </c>
      <c r="G44" s="11"/>
      <c r="H44" s="98" t="s">
        <v>12</v>
      </c>
      <c r="I44" s="98"/>
      <c r="J44" s="98"/>
      <c r="K44" s="98"/>
      <c r="L44" s="98"/>
      <c r="M44" s="56">
        <f>SUM(M34:M43)</f>
        <v>28.5</v>
      </c>
      <c r="N44" s="17"/>
    </row>
    <row r="45" spans="1:14" ht="16.8" x14ac:dyDescent="0.4">
      <c r="A45" s="53" t="s">
        <v>96</v>
      </c>
      <c r="B45" s="96" t="s">
        <v>97</v>
      </c>
      <c r="C45" s="96"/>
      <c r="D45" s="96"/>
      <c r="E45" s="96"/>
      <c r="F45" s="96"/>
      <c r="G45" s="11"/>
      <c r="H45" s="55" t="s">
        <v>96</v>
      </c>
      <c r="I45" s="95" t="s">
        <v>97</v>
      </c>
      <c r="J45" s="95"/>
      <c r="K45" s="95"/>
      <c r="L45" s="95"/>
      <c r="M45" s="95"/>
      <c r="N45" s="17"/>
    </row>
    <row r="46" spans="1:14" ht="16.8" x14ac:dyDescent="0.35">
      <c r="A46" s="36">
        <v>1</v>
      </c>
      <c r="B46" s="37" t="s">
        <v>1</v>
      </c>
      <c r="C46" s="38">
        <v>134209</v>
      </c>
      <c r="D46" s="38" t="s">
        <v>0</v>
      </c>
      <c r="E46" s="38" t="s">
        <v>2</v>
      </c>
      <c r="F46" s="39">
        <v>1</v>
      </c>
      <c r="G46" s="11"/>
      <c r="H46" s="43">
        <v>1</v>
      </c>
      <c r="I46" s="44" t="s">
        <v>1</v>
      </c>
      <c r="J46" s="45">
        <v>134209</v>
      </c>
      <c r="K46" s="45" t="s">
        <v>0</v>
      </c>
      <c r="L46" s="45" t="s">
        <v>2</v>
      </c>
      <c r="M46" s="46">
        <v>1</v>
      </c>
      <c r="N46" s="17"/>
    </row>
    <row r="47" spans="1:14" ht="16.8" x14ac:dyDescent="0.35">
      <c r="A47" s="36" t="s">
        <v>98</v>
      </c>
      <c r="B47" s="37" t="s">
        <v>13</v>
      </c>
      <c r="C47" s="38">
        <v>221107</v>
      </c>
      <c r="D47" s="38" t="s">
        <v>0</v>
      </c>
      <c r="E47" s="38"/>
      <c r="F47" s="39">
        <v>6</v>
      </c>
      <c r="G47" s="11"/>
      <c r="H47" s="43" t="s">
        <v>98</v>
      </c>
      <c r="I47" s="44" t="s">
        <v>13</v>
      </c>
      <c r="J47" s="45">
        <v>221107</v>
      </c>
      <c r="K47" s="45" t="s">
        <v>0</v>
      </c>
      <c r="L47" s="45"/>
      <c r="M47" s="46">
        <v>6</v>
      </c>
      <c r="N47" s="34"/>
    </row>
    <row r="48" spans="1:14" ht="16.8" x14ac:dyDescent="0.3">
      <c r="A48" s="36" t="s">
        <v>99</v>
      </c>
      <c r="B48" s="37" t="s">
        <v>3</v>
      </c>
      <c r="C48" s="38">
        <v>221201</v>
      </c>
      <c r="D48" s="38" t="s">
        <v>0</v>
      </c>
      <c r="E48" s="38"/>
      <c r="F48" s="39">
        <v>1</v>
      </c>
      <c r="G48" s="11"/>
      <c r="H48" s="43" t="s">
        <v>99</v>
      </c>
      <c r="I48" s="44" t="s">
        <v>3</v>
      </c>
      <c r="J48" s="45">
        <v>221201</v>
      </c>
      <c r="K48" s="45" t="s">
        <v>0</v>
      </c>
      <c r="L48" s="45"/>
      <c r="M48" s="46">
        <v>1</v>
      </c>
      <c r="N48" s="19"/>
    </row>
    <row r="49" spans="1:14" ht="16.8" x14ac:dyDescent="0.35">
      <c r="A49" s="36" t="s">
        <v>100</v>
      </c>
      <c r="B49" s="37" t="s">
        <v>4</v>
      </c>
      <c r="C49" s="38">
        <v>134201</v>
      </c>
      <c r="D49" s="38" t="s">
        <v>0</v>
      </c>
      <c r="E49" s="38"/>
      <c r="F49" s="39">
        <v>1</v>
      </c>
      <c r="G49" s="11"/>
      <c r="H49" s="43" t="s">
        <v>100</v>
      </c>
      <c r="I49" s="44" t="s">
        <v>4</v>
      </c>
      <c r="J49" s="45">
        <v>134201</v>
      </c>
      <c r="K49" s="45" t="s">
        <v>0</v>
      </c>
      <c r="L49" s="45"/>
      <c r="M49" s="46">
        <v>1</v>
      </c>
      <c r="N49" s="17"/>
    </row>
    <row r="50" spans="1:14" ht="33.6" x14ac:dyDescent="0.35">
      <c r="A50" s="36" t="s">
        <v>101</v>
      </c>
      <c r="B50" s="37" t="s">
        <v>5</v>
      </c>
      <c r="C50" s="38">
        <v>226905</v>
      </c>
      <c r="D50" s="38" t="s">
        <v>0</v>
      </c>
      <c r="E50" s="38"/>
      <c r="F50" s="39">
        <v>7</v>
      </c>
      <c r="G50" s="11"/>
      <c r="H50" s="43" t="s">
        <v>101</v>
      </c>
      <c r="I50" s="44" t="s">
        <v>5</v>
      </c>
      <c r="J50" s="45">
        <v>226905</v>
      </c>
      <c r="K50" s="45" t="s">
        <v>0</v>
      </c>
      <c r="L50" s="45"/>
      <c r="M50" s="46">
        <v>7</v>
      </c>
      <c r="N50" s="34"/>
    </row>
    <row r="51" spans="1:14" ht="28.8" x14ac:dyDescent="0.35">
      <c r="A51" s="52" t="s">
        <v>43</v>
      </c>
      <c r="B51" s="49" t="s">
        <v>16</v>
      </c>
      <c r="C51" s="50">
        <v>226905</v>
      </c>
      <c r="D51" s="50" t="s">
        <v>0</v>
      </c>
      <c r="E51" s="50"/>
      <c r="F51" s="51">
        <v>1</v>
      </c>
      <c r="G51" s="11"/>
      <c r="N51" s="34" t="s">
        <v>88</v>
      </c>
    </row>
    <row r="52" spans="1:14" ht="33.6" x14ac:dyDescent="0.35">
      <c r="A52" s="36" t="s">
        <v>102</v>
      </c>
      <c r="B52" s="37" t="s">
        <v>5</v>
      </c>
      <c r="C52" s="38">
        <v>325901</v>
      </c>
      <c r="D52" s="38" t="s">
        <v>6</v>
      </c>
      <c r="E52" s="38"/>
      <c r="F52" s="39">
        <v>8</v>
      </c>
      <c r="G52" s="11"/>
      <c r="H52" s="52" t="s">
        <v>107</v>
      </c>
      <c r="I52" s="49" t="s">
        <v>5</v>
      </c>
      <c r="J52" s="50">
        <v>325901</v>
      </c>
      <c r="K52" s="50" t="s">
        <v>6</v>
      </c>
      <c r="L52" s="50"/>
      <c r="M52" s="51">
        <v>10</v>
      </c>
      <c r="N52" s="17"/>
    </row>
    <row r="53" spans="1:14" ht="16.8" x14ac:dyDescent="0.3">
      <c r="A53" s="52" t="s">
        <v>103</v>
      </c>
      <c r="B53" s="49" t="s">
        <v>7</v>
      </c>
      <c r="C53" s="50">
        <v>325901</v>
      </c>
      <c r="D53" s="50" t="s">
        <v>6</v>
      </c>
      <c r="E53" s="50"/>
      <c r="F53" s="51">
        <v>6</v>
      </c>
      <c r="G53" s="11"/>
      <c r="H53" s="52" t="s">
        <v>108</v>
      </c>
      <c r="I53" s="49" t="s">
        <v>7</v>
      </c>
      <c r="J53" s="50">
        <v>325901</v>
      </c>
      <c r="K53" s="50" t="s">
        <v>6</v>
      </c>
      <c r="L53" s="50"/>
      <c r="M53" s="51">
        <v>5</v>
      </c>
      <c r="N53" s="18" t="s">
        <v>55</v>
      </c>
    </row>
    <row r="54" spans="1:14" ht="33.6" x14ac:dyDescent="0.35">
      <c r="A54" s="36" t="s">
        <v>104</v>
      </c>
      <c r="B54" s="37" t="s">
        <v>8</v>
      </c>
      <c r="C54" s="38">
        <v>532103</v>
      </c>
      <c r="D54" s="38" t="s">
        <v>9</v>
      </c>
      <c r="E54" s="38"/>
      <c r="F54" s="39">
        <v>11</v>
      </c>
      <c r="G54" s="11"/>
      <c r="H54" s="43" t="s">
        <v>104</v>
      </c>
      <c r="I54" s="44" t="s">
        <v>8</v>
      </c>
      <c r="J54" s="45">
        <v>532103</v>
      </c>
      <c r="K54" s="45" t="s">
        <v>9</v>
      </c>
      <c r="L54" s="45"/>
      <c r="M54" s="46">
        <v>11</v>
      </c>
      <c r="N54" s="17"/>
    </row>
    <row r="55" spans="1:14" ht="33.6" x14ac:dyDescent="0.35">
      <c r="A55" s="36" t="s">
        <v>105</v>
      </c>
      <c r="B55" s="37" t="s">
        <v>10</v>
      </c>
      <c r="C55" s="38">
        <v>532104</v>
      </c>
      <c r="D55" s="38" t="s">
        <v>9</v>
      </c>
      <c r="E55" s="38"/>
      <c r="F55" s="39">
        <v>12</v>
      </c>
      <c r="G55" s="24"/>
      <c r="H55" s="43" t="s">
        <v>105</v>
      </c>
      <c r="I55" s="44" t="s">
        <v>10</v>
      </c>
      <c r="J55" s="45">
        <v>532104</v>
      </c>
      <c r="K55" s="45" t="s">
        <v>9</v>
      </c>
      <c r="L55" s="45"/>
      <c r="M55" s="46">
        <v>12</v>
      </c>
      <c r="N55" s="17"/>
    </row>
    <row r="56" spans="1:14" ht="33.6" x14ac:dyDescent="0.35">
      <c r="A56" s="36" t="s">
        <v>106</v>
      </c>
      <c r="B56" s="37" t="s">
        <v>11</v>
      </c>
      <c r="C56" s="38">
        <v>325801</v>
      </c>
      <c r="D56" s="38" t="s">
        <v>9</v>
      </c>
      <c r="E56" s="38"/>
      <c r="F56" s="39">
        <v>2</v>
      </c>
      <c r="G56" s="11"/>
      <c r="H56" s="43" t="s">
        <v>106</v>
      </c>
      <c r="I56" s="44" t="s">
        <v>11</v>
      </c>
      <c r="J56" s="45">
        <v>325801</v>
      </c>
      <c r="K56" s="45" t="s">
        <v>9</v>
      </c>
      <c r="L56" s="45"/>
      <c r="M56" s="46">
        <v>2</v>
      </c>
      <c r="N56" s="17"/>
    </row>
    <row r="57" spans="1:14" ht="16.8" x14ac:dyDescent="0.4">
      <c r="A57" s="88" t="s">
        <v>12</v>
      </c>
      <c r="B57" s="88"/>
      <c r="C57" s="88"/>
      <c r="D57" s="88"/>
      <c r="E57" s="88"/>
      <c r="F57" s="41">
        <f>SUM(F46:F56)</f>
        <v>56</v>
      </c>
      <c r="G57" s="11"/>
      <c r="H57" s="48" t="s">
        <v>12</v>
      </c>
      <c r="I57" s="48"/>
      <c r="J57" s="48"/>
      <c r="K57" s="48"/>
      <c r="L57" s="48"/>
      <c r="M57" s="48">
        <f>SUM(M46:M56)</f>
        <v>56</v>
      </c>
      <c r="N57" s="18"/>
    </row>
    <row r="58" spans="1:14" ht="16.8" x14ac:dyDescent="0.4">
      <c r="A58" s="53" t="s">
        <v>109</v>
      </c>
      <c r="B58" s="90" t="s">
        <v>110</v>
      </c>
      <c r="C58" s="90"/>
      <c r="D58" s="90"/>
      <c r="E58" s="90"/>
      <c r="F58" s="90"/>
      <c r="G58" s="11"/>
      <c r="H58" s="53" t="s">
        <v>109</v>
      </c>
      <c r="I58" s="90" t="s">
        <v>110</v>
      </c>
      <c r="J58" s="90"/>
      <c r="K58" s="90"/>
      <c r="L58" s="90"/>
      <c r="M58" s="90"/>
      <c r="N58" s="17"/>
    </row>
    <row r="59" spans="1:14" ht="16.8" x14ac:dyDescent="0.35">
      <c r="A59" s="57" t="s">
        <v>20</v>
      </c>
      <c r="B59" s="37" t="s">
        <v>13</v>
      </c>
      <c r="C59" s="38">
        <v>221107</v>
      </c>
      <c r="D59" s="38" t="s">
        <v>0</v>
      </c>
      <c r="E59" s="38"/>
      <c r="F59" s="39">
        <v>1</v>
      </c>
      <c r="G59" s="24"/>
      <c r="H59" s="57" t="s">
        <v>20</v>
      </c>
      <c r="I59" s="37" t="s">
        <v>13</v>
      </c>
      <c r="J59" s="38">
        <v>221107</v>
      </c>
      <c r="K59" s="38" t="s">
        <v>0</v>
      </c>
      <c r="L59" s="38"/>
      <c r="M59" s="39">
        <v>1</v>
      </c>
      <c r="N59" s="17"/>
    </row>
    <row r="60" spans="1:14" ht="16.8" x14ac:dyDescent="0.35">
      <c r="A60" s="60" t="s">
        <v>91</v>
      </c>
      <c r="B60" s="49" t="s">
        <v>3</v>
      </c>
      <c r="C60" s="50">
        <v>221201</v>
      </c>
      <c r="D60" s="50" t="s">
        <v>0</v>
      </c>
      <c r="E60" s="50"/>
      <c r="F60" s="51">
        <v>2.5</v>
      </c>
      <c r="G60" s="11"/>
      <c r="H60" s="60" t="s">
        <v>21</v>
      </c>
      <c r="I60" s="49" t="s">
        <v>3</v>
      </c>
      <c r="J60" s="50">
        <v>221201</v>
      </c>
      <c r="K60" s="50" t="s">
        <v>0</v>
      </c>
      <c r="L60" s="50"/>
      <c r="M60" s="51">
        <v>1.5</v>
      </c>
      <c r="N60" s="17" t="s">
        <v>66</v>
      </c>
    </row>
    <row r="61" spans="1:14" ht="33.6" x14ac:dyDescent="0.35">
      <c r="A61" s="60" t="s">
        <v>111</v>
      </c>
      <c r="B61" s="49" t="s">
        <v>5</v>
      </c>
      <c r="C61" s="50">
        <v>226905</v>
      </c>
      <c r="D61" s="50" t="s">
        <v>0</v>
      </c>
      <c r="E61" s="50"/>
      <c r="F61" s="51">
        <v>3</v>
      </c>
      <c r="G61" s="11"/>
      <c r="H61" s="60" t="s">
        <v>114</v>
      </c>
      <c r="I61" s="49" t="s">
        <v>5</v>
      </c>
      <c r="J61" s="50">
        <v>226905</v>
      </c>
      <c r="K61" s="50" t="s">
        <v>0</v>
      </c>
      <c r="L61" s="50"/>
      <c r="M61" s="51">
        <v>2</v>
      </c>
      <c r="N61" s="34" t="s">
        <v>88</v>
      </c>
    </row>
    <row r="62" spans="1:14" ht="33.6" x14ac:dyDescent="0.3">
      <c r="A62" s="57" t="s">
        <v>112</v>
      </c>
      <c r="B62" s="37" t="s">
        <v>5</v>
      </c>
      <c r="C62" s="38">
        <v>325901</v>
      </c>
      <c r="D62" s="38" t="s">
        <v>6</v>
      </c>
      <c r="E62" s="38"/>
      <c r="F62" s="39">
        <v>2</v>
      </c>
      <c r="G62" s="11"/>
      <c r="H62" s="60" t="s">
        <v>115</v>
      </c>
      <c r="I62" s="49" t="s">
        <v>5</v>
      </c>
      <c r="J62" s="50">
        <v>325901</v>
      </c>
      <c r="K62" s="50" t="s">
        <v>6</v>
      </c>
      <c r="L62" s="50"/>
      <c r="M62" s="51">
        <v>4</v>
      </c>
      <c r="N62" s="59"/>
    </row>
    <row r="63" spans="1:14" ht="16.8" x14ac:dyDescent="0.35">
      <c r="A63" s="60" t="s">
        <v>87</v>
      </c>
      <c r="B63" s="49" t="s">
        <v>7</v>
      </c>
      <c r="C63" s="50">
        <v>325901</v>
      </c>
      <c r="D63" s="50" t="s">
        <v>6</v>
      </c>
      <c r="E63" s="50"/>
      <c r="F63" s="51">
        <v>4</v>
      </c>
      <c r="G63" s="11"/>
      <c r="H63" s="60" t="s">
        <v>116</v>
      </c>
      <c r="I63" s="49" t="s">
        <v>7</v>
      </c>
      <c r="J63" s="50">
        <v>325901</v>
      </c>
      <c r="K63" s="50" t="s">
        <v>6</v>
      </c>
      <c r="L63" s="50"/>
      <c r="M63" s="51">
        <v>3</v>
      </c>
      <c r="N63" s="17" t="s">
        <v>120</v>
      </c>
    </row>
    <row r="64" spans="1:14" ht="16.8" x14ac:dyDescent="0.35">
      <c r="A64" s="57" t="s">
        <v>84</v>
      </c>
      <c r="B64" s="37" t="s">
        <v>10</v>
      </c>
      <c r="C64" s="38">
        <v>532104</v>
      </c>
      <c r="D64" s="38" t="s">
        <v>9</v>
      </c>
      <c r="E64" s="38"/>
      <c r="F64" s="39">
        <v>4</v>
      </c>
      <c r="G64" s="11"/>
      <c r="H64" s="58" t="s">
        <v>117</v>
      </c>
      <c r="I64" s="44" t="s">
        <v>10</v>
      </c>
      <c r="J64" s="45">
        <v>532104</v>
      </c>
      <c r="K64" s="45" t="s">
        <v>9</v>
      </c>
      <c r="L64" s="45"/>
      <c r="M64" s="46">
        <v>4</v>
      </c>
      <c r="N64" s="17"/>
    </row>
    <row r="65" spans="1:14" ht="33.6" x14ac:dyDescent="0.35">
      <c r="A65" s="57" t="s">
        <v>113</v>
      </c>
      <c r="B65" s="37" t="s">
        <v>11</v>
      </c>
      <c r="C65" s="38">
        <v>325801</v>
      </c>
      <c r="D65" s="38" t="s">
        <v>9</v>
      </c>
      <c r="E65" s="38"/>
      <c r="F65" s="39">
        <v>3</v>
      </c>
      <c r="G65" s="24"/>
      <c r="H65" s="58" t="s">
        <v>28</v>
      </c>
      <c r="I65" s="44" t="s">
        <v>11</v>
      </c>
      <c r="J65" s="45">
        <v>325801</v>
      </c>
      <c r="K65" s="45" t="s">
        <v>9</v>
      </c>
      <c r="L65" s="45"/>
      <c r="M65" s="46">
        <v>3</v>
      </c>
      <c r="N65" s="17"/>
    </row>
    <row r="66" spans="1:14" ht="16.8" x14ac:dyDescent="0.4">
      <c r="A66" s="80" t="s">
        <v>12</v>
      </c>
      <c r="B66" s="80"/>
      <c r="C66" s="80"/>
      <c r="D66" s="80"/>
      <c r="E66" s="80"/>
      <c r="F66" s="61">
        <f>SUM(F59:F65)</f>
        <v>19.5</v>
      </c>
      <c r="G66" s="11"/>
      <c r="H66" s="91" t="s">
        <v>12</v>
      </c>
      <c r="I66" s="91"/>
      <c r="J66" s="91"/>
      <c r="K66" s="91"/>
      <c r="L66" s="91"/>
      <c r="M66" s="62">
        <f>SUM(M59:M65)</f>
        <v>18.5</v>
      </c>
      <c r="N66" s="17"/>
    </row>
    <row r="67" spans="1:14" ht="16.8" x14ac:dyDescent="0.35">
      <c r="A67" s="53" t="s">
        <v>19</v>
      </c>
      <c r="B67" s="92" t="s">
        <v>22</v>
      </c>
      <c r="C67" s="92"/>
      <c r="D67" s="92"/>
      <c r="E67" s="92"/>
      <c r="F67" s="92"/>
      <c r="G67" s="11"/>
      <c r="H67" s="55" t="s">
        <v>19</v>
      </c>
      <c r="I67" s="93" t="s">
        <v>22</v>
      </c>
      <c r="J67" s="93"/>
      <c r="K67" s="93"/>
      <c r="L67" s="93"/>
      <c r="M67" s="93"/>
      <c r="N67" s="17"/>
    </row>
    <row r="68" spans="1:14" ht="16.8" x14ac:dyDescent="0.35">
      <c r="A68" s="36">
        <v>1</v>
      </c>
      <c r="B68" s="37" t="s">
        <v>23</v>
      </c>
      <c r="C68" s="38">
        <v>134209</v>
      </c>
      <c r="D68" s="38" t="s">
        <v>0</v>
      </c>
      <c r="E68" s="38" t="s">
        <v>2</v>
      </c>
      <c r="F68" s="39">
        <v>1</v>
      </c>
      <c r="G68" s="11"/>
      <c r="H68" s="43">
        <v>1</v>
      </c>
      <c r="I68" s="44" t="s">
        <v>23</v>
      </c>
      <c r="J68" s="45">
        <v>134209</v>
      </c>
      <c r="K68" s="45" t="s">
        <v>0</v>
      </c>
      <c r="L68" s="45" t="s">
        <v>2</v>
      </c>
      <c r="M68" s="46">
        <v>1</v>
      </c>
      <c r="N68" s="17"/>
    </row>
    <row r="69" spans="1:14" ht="16.8" x14ac:dyDescent="0.35">
      <c r="A69" s="36" t="s">
        <v>24</v>
      </c>
      <c r="B69" s="37" t="s">
        <v>13</v>
      </c>
      <c r="C69" s="38">
        <v>221107</v>
      </c>
      <c r="D69" s="38" t="s">
        <v>0</v>
      </c>
      <c r="E69" s="38"/>
      <c r="F69" s="39">
        <v>7</v>
      </c>
      <c r="G69" s="11"/>
      <c r="H69" s="43" t="s">
        <v>24</v>
      </c>
      <c r="I69" s="44" t="s">
        <v>13</v>
      </c>
      <c r="J69" s="45">
        <v>221107</v>
      </c>
      <c r="K69" s="45" t="s">
        <v>0</v>
      </c>
      <c r="L69" s="45"/>
      <c r="M69" s="46">
        <v>7</v>
      </c>
      <c r="N69" s="17"/>
    </row>
    <row r="70" spans="1:14" ht="16.8" x14ac:dyDescent="0.3">
      <c r="A70" s="36" t="s">
        <v>14</v>
      </c>
      <c r="B70" s="37" t="s">
        <v>3</v>
      </c>
      <c r="C70" s="38">
        <v>221201</v>
      </c>
      <c r="D70" s="38" t="s">
        <v>0</v>
      </c>
      <c r="E70" s="38"/>
      <c r="F70" s="40">
        <v>3.5</v>
      </c>
      <c r="G70" s="11"/>
      <c r="H70" s="43" t="s">
        <v>14</v>
      </c>
      <c r="I70" s="44" t="s">
        <v>3</v>
      </c>
      <c r="J70" s="45">
        <v>221201</v>
      </c>
      <c r="K70" s="45" t="s">
        <v>0</v>
      </c>
      <c r="L70" s="45"/>
      <c r="M70" s="47">
        <v>3.5</v>
      </c>
      <c r="N70" s="19"/>
    </row>
    <row r="71" spans="1:14" ht="16.8" x14ac:dyDescent="0.35">
      <c r="A71" s="36" t="s">
        <v>15</v>
      </c>
      <c r="B71" s="37" t="s">
        <v>25</v>
      </c>
      <c r="C71" s="38">
        <v>226917</v>
      </c>
      <c r="D71" s="38" t="s">
        <v>0</v>
      </c>
      <c r="E71" s="38"/>
      <c r="F71" s="39">
        <v>3</v>
      </c>
      <c r="G71" s="24"/>
      <c r="H71" s="43" t="s">
        <v>15</v>
      </c>
      <c r="I71" s="44" t="s">
        <v>25</v>
      </c>
      <c r="J71" s="45">
        <v>226917</v>
      </c>
      <c r="K71" s="45" t="s">
        <v>0</v>
      </c>
      <c r="L71" s="45"/>
      <c r="M71" s="46">
        <v>3</v>
      </c>
      <c r="N71" s="17"/>
    </row>
    <row r="72" spans="1:14" ht="16.8" x14ac:dyDescent="0.35">
      <c r="A72" s="36" t="s">
        <v>26</v>
      </c>
      <c r="B72" s="37" t="s">
        <v>27</v>
      </c>
      <c r="C72" s="38">
        <v>226914</v>
      </c>
      <c r="D72" s="38" t="s">
        <v>0</v>
      </c>
      <c r="E72" s="38"/>
      <c r="F72" s="39">
        <v>1</v>
      </c>
      <c r="G72" s="11"/>
      <c r="H72" s="43" t="s">
        <v>26</v>
      </c>
      <c r="I72" s="44" t="s">
        <v>27</v>
      </c>
      <c r="J72" s="45">
        <v>226914</v>
      </c>
      <c r="K72" s="45" t="s">
        <v>0</v>
      </c>
      <c r="L72" s="45"/>
      <c r="M72" s="46">
        <v>1</v>
      </c>
      <c r="N72" s="17"/>
    </row>
    <row r="73" spans="1:14" ht="16.8" x14ac:dyDescent="0.35">
      <c r="A73" s="36" t="s">
        <v>28</v>
      </c>
      <c r="B73" s="37" t="s">
        <v>29</v>
      </c>
      <c r="C73" s="38">
        <v>226916</v>
      </c>
      <c r="D73" s="38" t="s">
        <v>0</v>
      </c>
      <c r="E73" s="38"/>
      <c r="F73" s="39">
        <v>3</v>
      </c>
      <c r="G73" s="11"/>
      <c r="H73" s="43" t="s">
        <v>28</v>
      </c>
      <c r="I73" s="44" t="s">
        <v>29</v>
      </c>
      <c r="J73" s="45">
        <v>226916</v>
      </c>
      <c r="K73" s="45" t="s">
        <v>0</v>
      </c>
      <c r="L73" s="45"/>
      <c r="M73" s="46">
        <v>3</v>
      </c>
      <c r="N73" s="17"/>
    </row>
    <row r="74" spans="1:14" ht="16.8" x14ac:dyDescent="0.3">
      <c r="A74" s="36">
        <v>20</v>
      </c>
      <c r="B74" s="37" t="s">
        <v>30</v>
      </c>
      <c r="C74" s="38">
        <v>213114</v>
      </c>
      <c r="D74" s="38" t="s">
        <v>0</v>
      </c>
      <c r="E74" s="38"/>
      <c r="F74" s="39">
        <v>1</v>
      </c>
      <c r="G74" s="24"/>
      <c r="H74" s="43">
        <v>20</v>
      </c>
      <c r="I74" s="44" t="s">
        <v>30</v>
      </c>
      <c r="J74" s="45">
        <v>213114</v>
      </c>
      <c r="K74" s="45" t="s">
        <v>0</v>
      </c>
      <c r="L74" s="45"/>
      <c r="M74" s="46">
        <v>1</v>
      </c>
      <c r="N74" s="18"/>
    </row>
    <row r="75" spans="1:14" ht="16.8" x14ac:dyDescent="0.35">
      <c r="A75" s="36">
        <v>21</v>
      </c>
      <c r="B75" s="37" t="s">
        <v>31</v>
      </c>
      <c r="C75" s="38">
        <v>226912</v>
      </c>
      <c r="D75" s="38" t="s">
        <v>0</v>
      </c>
      <c r="E75" s="38"/>
      <c r="F75" s="39">
        <v>1</v>
      </c>
      <c r="G75" s="11"/>
      <c r="H75" s="43">
        <v>21</v>
      </c>
      <c r="I75" s="44" t="s">
        <v>31</v>
      </c>
      <c r="J75" s="45">
        <v>226912</v>
      </c>
      <c r="K75" s="45" t="s">
        <v>0</v>
      </c>
      <c r="L75" s="45"/>
      <c r="M75" s="46">
        <v>1</v>
      </c>
      <c r="N75" s="17"/>
    </row>
    <row r="76" spans="1:14" ht="16.8" x14ac:dyDescent="0.35">
      <c r="A76" s="36">
        <v>22</v>
      </c>
      <c r="B76" s="37" t="s">
        <v>4</v>
      </c>
      <c r="C76" s="38">
        <v>134201</v>
      </c>
      <c r="D76" s="38" t="s">
        <v>0</v>
      </c>
      <c r="E76" s="38"/>
      <c r="F76" s="39">
        <v>1</v>
      </c>
      <c r="G76" s="24"/>
      <c r="H76" s="43">
        <v>22</v>
      </c>
      <c r="I76" s="44" t="s">
        <v>4</v>
      </c>
      <c r="J76" s="45">
        <v>134201</v>
      </c>
      <c r="K76" s="45" t="s">
        <v>0</v>
      </c>
      <c r="L76" s="45"/>
      <c r="M76" s="46">
        <v>1</v>
      </c>
      <c r="N76" s="17"/>
    </row>
    <row r="77" spans="1:14" ht="33.6" x14ac:dyDescent="0.35">
      <c r="A77" s="36" t="s">
        <v>60</v>
      </c>
      <c r="B77" s="37" t="s">
        <v>5</v>
      </c>
      <c r="C77" s="38">
        <v>226920</v>
      </c>
      <c r="D77" s="38" t="s">
        <v>0</v>
      </c>
      <c r="E77" s="38"/>
      <c r="F77" s="39">
        <v>10</v>
      </c>
      <c r="G77" s="11"/>
      <c r="H77" s="43" t="s">
        <v>60</v>
      </c>
      <c r="I77" s="44" t="s">
        <v>5</v>
      </c>
      <c r="J77" s="45">
        <v>226920</v>
      </c>
      <c r="K77" s="45" t="s">
        <v>0</v>
      </c>
      <c r="L77" s="45"/>
      <c r="M77" s="46">
        <v>10</v>
      </c>
      <c r="N77" s="17"/>
    </row>
    <row r="78" spans="1:14" ht="28.8" x14ac:dyDescent="0.35">
      <c r="A78" s="65" t="s">
        <v>61</v>
      </c>
      <c r="B78" s="49" t="s">
        <v>7</v>
      </c>
      <c r="C78" s="50">
        <v>226920</v>
      </c>
      <c r="D78" s="50" t="s">
        <v>0</v>
      </c>
      <c r="E78" s="50"/>
      <c r="F78" s="51">
        <v>4</v>
      </c>
      <c r="G78" s="11"/>
      <c r="H78" s="23" t="s">
        <v>118</v>
      </c>
      <c r="I78" s="37" t="s">
        <v>7</v>
      </c>
      <c r="J78" s="38">
        <v>226920</v>
      </c>
      <c r="K78" s="38" t="s">
        <v>0</v>
      </c>
      <c r="L78" s="38"/>
      <c r="M78" s="39">
        <v>3</v>
      </c>
      <c r="N78" s="34" t="s">
        <v>88</v>
      </c>
    </row>
    <row r="79" spans="1:14" ht="33.6" x14ac:dyDescent="0.35">
      <c r="A79" s="36" t="s">
        <v>62</v>
      </c>
      <c r="B79" s="37" t="s">
        <v>5</v>
      </c>
      <c r="C79" s="38">
        <v>325904</v>
      </c>
      <c r="D79" s="38" t="s">
        <v>6</v>
      </c>
      <c r="E79" s="38"/>
      <c r="F79" s="39">
        <v>14</v>
      </c>
      <c r="G79" s="11"/>
      <c r="H79" s="52" t="s">
        <v>119</v>
      </c>
      <c r="I79" s="49" t="s">
        <v>5</v>
      </c>
      <c r="J79" s="50">
        <v>325904</v>
      </c>
      <c r="K79" s="50" t="s">
        <v>6</v>
      </c>
      <c r="L79" s="50"/>
      <c r="M79" s="51">
        <v>15</v>
      </c>
      <c r="N79" s="17"/>
    </row>
    <row r="80" spans="1:14" ht="16.8" x14ac:dyDescent="0.35">
      <c r="A80" s="36" t="s">
        <v>63</v>
      </c>
      <c r="B80" s="37" t="s">
        <v>7</v>
      </c>
      <c r="C80" s="38">
        <v>325904</v>
      </c>
      <c r="D80" s="38" t="s">
        <v>6</v>
      </c>
      <c r="E80" s="38"/>
      <c r="F80" s="39">
        <v>5</v>
      </c>
      <c r="G80" s="11"/>
      <c r="H80" s="36" t="s">
        <v>63</v>
      </c>
      <c r="I80" s="37" t="s">
        <v>7</v>
      </c>
      <c r="J80" s="38">
        <v>325904</v>
      </c>
      <c r="K80" s="38" t="s">
        <v>6</v>
      </c>
      <c r="L80" s="38"/>
      <c r="M80" s="39">
        <v>5</v>
      </c>
      <c r="N80" s="17"/>
    </row>
    <row r="81" spans="1:14" ht="33.6" x14ac:dyDescent="0.35">
      <c r="A81" s="36" t="s">
        <v>50</v>
      </c>
      <c r="B81" s="37" t="s">
        <v>10</v>
      </c>
      <c r="C81" s="38">
        <v>532104</v>
      </c>
      <c r="D81" s="38" t="s">
        <v>9</v>
      </c>
      <c r="E81" s="38"/>
      <c r="F81" s="39">
        <v>5</v>
      </c>
      <c r="G81" s="11"/>
      <c r="H81" s="43" t="s">
        <v>50</v>
      </c>
      <c r="I81" s="44" t="s">
        <v>10</v>
      </c>
      <c r="J81" s="45">
        <v>532104</v>
      </c>
      <c r="K81" s="45" t="s">
        <v>9</v>
      </c>
      <c r="L81" s="45"/>
      <c r="M81" s="46">
        <v>5</v>
      </c>
      <c r="N81" s="17"/>
    </row>
    <row r="82" spans="1:14" ht="16.8" x14ac:dyDescent="0.4">
      <c r="A82" s="88" t="s">
        <v>12</v>
      </c>
      <c r="B82" s="88"/>
      <c r="C82" s="88"/>
      <c r="D82" s="88"/>
      <c r="E82" s="88"/>
      <c r="F82" s="63">
        <f>SUM(F68:F81)</f>
        <v>59.5</v>
      </c>
      <c r="G82" s="11"/>
      <c r="H82" s="94" t="s">
        <v>12</v>
      </c>
      <c r="I82" s="94"/>
      <c r="J82" s="94"/>
      <c r="K82" s="94"/>
      <c r="L82" s="94"/>
      <c r="M82" s="64">
        <f>SUM(M68:M81)</f>
        <v>59.5</v>
      </c>
      <c r="N82" s="17"/>
    </row>
    <row r="83" spans="1:14" ht="33.6" x14ac:dyDescent="0.4">
      <c r="A83" s="53" t="s">
        <v>121</v>
      </c>
      <c r="B83" s="87" t="s">
        <v>122</v>
      </c>
      <c r="C83" s="87"/>
      <c r="D83" s="87"/>
      <c r="E83" s="87"/>
      <c r="F83" s="87"/>
      <c r="G83" s="11"/>
      <c r="H83" s="55" t="s">
        <v>121</v>
      </c>
      <c r="I83" s="89" t="s">
        <v>122</v>
      </c>
      <c r="J83" s="89"/>
      <c r="K83" s="89"/>
      <c r="L83" s="89"/>
      <c r="M83" s="89"/>
      <c r="N83" s="19"/>
    </row>
    <row r="84" spans="1:14" ht="33.6" x14ac:dyDescent="0.35">
      <c r="A84" s="36" t="s">
        <v>17</v>
      </c>
      <c r="B84" s="37" t="s">
        <v>5</v>
      </c>
      <c r="C84" s="38">
        <v>325901</v>
      </c>
      <c r="D84" s="38" t="s">
        <v>6</v>
      </c>
      <c r="E84" s="38"/>
      <c r="F84" s="39">
        <v>2</v>
      </c>
      <c r="G84" s="25"/>
      <c r="H84" s="52" t="s">
        <v>124</v>
      </c>
      <c r="I84" s="49" t="s">
        <v>5</v>
      </c>
      <c r="J84" s="50">
        <v>325901</v>
      </c>
      <c r="K84" s="50" t="s">
        <v>6</v>
      </c>
      <c r="L84" s="50"/>
      <c r="M84" s="51">
        <v>5</v>
      </c>
      <c r="N84" s="34"/>
    </row>
    <row r="85" spans="1:14" ht="16.8" x14ac:dyDescent="0.3">
      <c r="A85" s="52" t="s">
        <v>123</v>
      </c>
      <c r="B85" s="49" t="s">
        <v>16</v>
      </c>
      <c r="C85" s="50">
        <v>325901</v>
      </c>
      <c r="D85" s="50" t="s">
        <v>6</v>
      </c>
      <c r="E85" s="50"/>
      <c r="F85" s="51">
        <v>5</v>
      </c>
      <c r="G85" s="24"/>
      <c r="H85" s="36" t="s">
        <v>125</v>
      </c>
      <c r="I85" s="37" t="s">
        <v>16</v>
      </c>
      <c r="J85" s="38">
        <v>325901</v>
      </c>
      <c r="K85" s="38" t="s">
        <v>6</v>
      </c>
      <c r="L85" s="38"/>
      <c r="M85" s="39">
        <v>2</v>
      </c>
      <c r="N85" s="18" t="s">
        <v>126</v>
      </c>
    </row>
    <row r="86" spans="1:14" ht="16.8" x14ac:dyDescent="0.4">
      <c r="A86" s="88" t="s">
        <v>12</v>
      </c>
      <c r="B86" s="88"/>
      <c r="C86" s="88"/>
      <c r="D86" s="88"/>
      <c r="E86" s="88"/>
      <c r="F86" s="66">
        <f>SUM(F84:F85)</f>
        <v>7</v>
      </c>
      <c r="G86" s="24"/>
      <c r="H86" s="88" t="s">
        <v>12</v>
      </c>
      <c r="I86" s="88"/>
      <c r="J86" s="88"/>
      <c r="K86" s="88"/>
      <c r="L86" s="88"/>
      <c r="M86" s="66">
        <f>SUM(M84:M85)</f>
        <v>7</v>
      </c>
    </row>
    <row r="87" spans="1:14" ht="39" customHeight="1" x14ac:dyDescent="0.4">
      <c r="A87" s="53" t="s">
        <v>127</v>
      </c>
      <c r="B87" s="81" t="s">
        <v>128</v>
      </c>
      <c r="C87" s="81"/>
      <c r="D87" s="81"/>
      <c r="E87" s="81"/>
      <c r="F87" s="81"/>
      <c r="G87" s="24"/>
      <c r="H87" s="53" t="s">
        <v>127</v>
      </c>
      <c r="I87" s="81" t="s">
        <v>129</v>
      </c>
      <c r="J87" s="81"/>
      <c r="K87" s="81"/>
      <c r="L87" s="81"/>
      <c r="M87" s="81"/>
      <c r="N87" s="34" t="s">
        <v>73</v>
      </c>
    </row>
    <row r="88" spans="1:14" ht="16.8" x14ac:dyDescent="0.3">
      <c r="A88" s="36" t="s">
        <v>17</v>
      </c>
      <c r="B88" s="37" t="s">
        <v>13</v>
      </c>
      <c r="C88" s="38">
        <v>221107</v>
      </c>
      <c r="D88" s="38" t="s">
        <v>0</v>
      </c>
      <c r="E88" s="38"/>
      <c r="F88" s="39">
        <v>2</v>
      </c>
      <c r="G88" s="24"/>
      <c r="H88" s="36" t="s">
        <v>17</v>
      </c>
      <c r="I88" s="37" t="s">
        <v>13</v>
      </c>
      <c r="J88" s="38">
        <v>221107</v>
      </c>
      <c r="K88" s="38" t="s">
        <v>0</v>
      </c>
      <c r="L88" s="38"/>
      <c r="M88" s="39">
        <v>2</v>
      </c>
      <c r="N88" s="19"/>
    </row>
    <row r="89" spans="1:14" ht="16.8" x14ac:dyDescent="0.35">
      <c r="G89" s="24"/>
      <c r="H89" s="52" t="s">
        <v>65</v>
      </c>
      <c r="I89" s="49" t="s">
        <v>3</v>
      </c>
      <c r="J89" s="50">
        <v>221201</v>
      </c>
      <c r="K89" s="50" t="s">
        <v>0</v>
      </c>
      <c r="L89" s="50"/>
      <c r="M89" s="51">
        <v>1</v>
      </c>
      <c r="N89" s="17" t="s">
        <v>130</v>
      </c>
    </row>
    <row r="90" spans="1:14" ht="33.6" x14ac:dyDescent="0.3">
      <c r="A90" s="36" t="s">
        <v>32</v>
      </c>
      <c r="B90" s="37" t="s">
        <v>5</v>
      </c>
      <c r="C90" s="38">
        <v>226905</v>
      </c>
      <c r="D90" s="38" t="s">
        <v>0</v>
      </c>
      <c r="E90" s="38"/>
      <c r="F90" s="39">
        <v>2</v>
      </c>
      <c r="G90" s="24"/>
      <c r="H90" s="36" t="s">
        <v>114</v>
      </c>
      <c r="I90" s="37" t="s">
        <v>5</v>
      </c>
      <c r="J90" s="38">
        <v>226905</v>
      </c>
      <c r="K90" s="38" t="s">
        <v>0</v>
      </c>
      <c r="L90" s="38"/>
      <c r="M90" s="39">
        <v>2</v>
      </c>
      <c r="N90" s="19"/>
    </row>
    <row r="91" spans="1:14" ht="16.8" x14ac:dyDescent="0.4">
      <c r="A91" s="80" t="s">
        <v>12</v>
      </c>
      <c r="B91" s="80"/>
      <c r="C91" s="80"/>
      <c r="D91" s="80"/>
      <c r="E91" s="80"/>
      <c r="F91" s="61">
        <f>SUM(F88:F90)</f>
        <v>4</v>
      </c>
      <c r="G91" s="24"/>
      <c r="H91" s="80" t="s">
        <v>12</v>
      </c>
      <c r="I91" s="80"/>
      <c r="J91" s="80"/>
      <c r="K91" s="80"/>
      <c r="L91" s="80"/>
      <c r="M91" s="61">
        <f>SUM(M88:M90)</f>
        <v>5</v>
      </c>
      <c r="N91" s="19"/>
    </row>
    <row r="92" spans="1:14" ht="16.8" x14ac:dyDescent="0.4">
      <c r="A92" s="35" t="s">
        <v>131</v>
      </c>
      <c r="B92" s="82" t="s">
        <v>132</v>
      </c>
      <c r="C92" s="82"/>
      <c r="D92" s="82"/>
      <c r="E92" s="82"/>
      <c r="F92" s="82"/>
      <c r="G92" s="24"/>
      <c r="H92" s="42" t="s">
        <v>131</v>
      </c>
      <c r="I92" s="86" t="s">
        <v>132</v>
      </c>
      <c r="J92" s="86"/>
      <c r="K92" s="86"/>
      <c r="L92" s="86"/>
      <c r="M92" s="86"/>
      <c r="N92" s="19"/>
    </row>
    <row r="93" spans="1:14" ht="16.8" x14ac:dyDescent="0.3">
      <c r="A93" s="36">
        <v>1</v>
      </c>
      <c r="B93" s="37" t="s">
        <v>133</v>
      </c>
      <c r="C93" s="38">
        <v>121901</v>
      </c>
      <c r="D93" s="38" t="s">
        <v>0</v>
      </c>
      <c r="E93" s="38" t="s">
        <v>134</v>
      </c>
      <c r="F93" s="39">
        <v>1</v>
      </c>
      <c r="G93" s="24"/>
      <c r="H93" s="43">
        <v>1</v>
      </c>
      <c r="I93" s="44" t="s">
        <v>133</v>
      </c>
      <c r="J93" s="45">
        <v>121901</v>
      </c>
      <c r="K93" s="45" t="s">
        <v>0</v>
      </c>
      <c r="L93" s="45" t="s">
        <v>134</v>
      </c>
      <c r="M93" s="46">
        <v>1</v>
      </c>
      <c r="N93" s="19"/>
    </row>
    <row r="94" spans="1:14" ht="33.6" x14ac:dyDescent="0.3">
      <c r="A94" s="36" t="s">
        <v>91</v>
      </c>
      <c r="B94" s="37" t="s">
        <v>135</v>
      </c>
      <c r="C94" s="38">
        <v>212014</v>
      </c>
      <c r="D94" s="38" t="s">
        <v>0</v>
      </c>
      <c r="E94" s="38" t="s">
        <v>136</v>
      </c>
      <c r="F94" s="39">
        <v>3</v>
      </c>
      <c r="G94" s="24"/>
      <c r="H94" s="43" t="s">
        <v>91</v>
      </c>
      <c r="I94" s="44" t="s">
        <v>135</v>
      </c>
      <c r="J94" s="45">
        <v>212014</v>
      </c>
      <c r="K94" s="45" t="s">
        <v>0</v>
      </c>
      <c r="L94" s="45" t="s">
        <v>136</v>
      </c>
      <c r="M94" s="46">
        <v>3</v>
      </c>
      <c r="N94" s="19"/>
    </row>
    <row r="95" spans="1:14" ht="33.6" x14ac:dyDescent="0.3">
      <c r="A95" s="36" t="s">
        <v>137</v>
      </c>
      <c r="B95" s="37" t="s">
        <v>135</v>
      </c>
      <c r="C95" s="38">
        <v>212014</v>
      </c>
      <c r="D95" s="38" t="s">
        <v>0</v>
      </c>
      <c r="E95" s="38" t="s">
        <v>138</v>
      </c>
      <c r="F95" s="39">
        <v>2</v>
      </c>
      <c r="G95" s="24"/>
      <c r="H95" s="43" t="s">
        <v>137</v>
      </c>
      <c r="I95" s="44" t="s">
        <v>135</v>
      </c>
      <c r="J95" s="45">
        <v>212014</v>
      </c>
      <c r="K95" s="45" t="s">
        <v>0</v>
      </c>
      <c r="L95" s="45" t="s">
        <v>138</v>
      </c>
      <c r="M95" s="46">
        <v>2</v>
      </c>
      <c r="N95" s="19"/>
    </row>
    <row r="96" spans="1:14" ht="16.8" x14ac:dyDescent="0.3">
      <c r="A96" s="36" t="s">
        <v>64</v>
      </c>
      <c r="B96" s="37" t="s">
        <v>139</v>
      </c>
      <c r="C96" s="38">
        <v>251203</v>
      </c>
      <c r="D96" s="38" t="s">
        <v>0</v>
      </c>
      <c r="E96" s="38" t="s">
        <v>2</v>
      </c>
      <c r="F96" s="39">
        <v>1</v>
      </c>
      <c r="G96" s="24"/>
      <c r="H96" s="43" t="s">
        <v>64</v>
      </c>
      <c r="I96" s="44" t="s">
        <v>139</v>
      </c>
      <c r="J96" s="45">
        <v>251203</v>
      </c>
      <c r="K96" s="45" t="s">
        <v>0</v>
      </c>
      <c r="L96" s="45" t="s">
        <v>2</v>
      </c>
      <c r="M96" s="46">
        <v>1</v>
      </c>
      <c r="N96" s="19"/>
    </row>
    <row r="97" spans="1:14" ht="33.6" x14ac:dyDescent="0.3">
      <c r="A97" s="36" t="s">
        <v>140</v>
      </c>
      <c r="B97" s="37" t="s">
        <v>141</v>
      </c>
      <c r="C97" s="38">
        <v>334401</v>
      </c>
      <c r="D97" s="38" t="s">
        <v>18</v>
      </c>
      <c r="E97" s="38"/>
      <c r="F97" s="39">
        <v>8</v>
      </c>
      <c r="G97" s="24"/>
      <c r="H97" s="43" t="s">
        <v>140</v>
      </c>
      <c r="I97" s="44" t="s">
        <v>141</v>
      </c>
      <c r="J97" s="45">
        <v>334401</v>
      </c>
      <c r="K97" s="45" t="s">
        <v>18</v>
      </c>
      <c r="L97" s="45"/>
      <c r="M97" s="46">
        <v>8</v>
      </c>
      <c r="N97" s="19"/>
    </row>
    <row r="98" spans="1:14" ht="33.6" x14ac:dyDescent="0.3">
      <c r="A98" s="36" t="s">
        <v>142</v>
      </c>
      <c r="B98" s="37" t="s">
        <v>33</v>
      </c>
      <c r="C98" s="38">
        <v>334401</v>
      </c>
      <c r="D98" s="38" t="s">
        <v>18</v>
      </c>
      <c r="E98" s="38"/>
      <c r="F98" s="39">
        <v>13</v>
      </c>
      <c r="G98" s="24"/>
      <c r="H98" s="43" t="s">
        <v>142</v>
      </c>
      <c r="I98" s="44" t="s">
        <v>33</v>
      </c>
      <c r="J98" s="45">
        <v>334401</v>
      </c>
      <c r="K98" s="45" t="s">
        <v>18</v>
      </c>
      <c r="L98" s="45"/>
      <c r="M98" s="46">
        <v>13</v>
      </c>
      <c r="N98" s="19"/>
    </row>
    <row r="99" spans="1:14" ht="33.6" x14ac:dyDescent="0.35">
      <c r="A99" s="67" t="s">
        <v>143</v>
      </c>
      <c r="B99" s="68" t="s">
        <v>144</v>
      </c>
      <c r="C99" s="69">
        <v>331403</v>
      </c>
      <c r="D99" s="69" t="s">
        <v>18</v>
      </c>
      <c r="E99" s="69"/>
      <c r="F99" s="70">
        <v>2</v>
      </c>
      <c r="G99" s="24"/>
      <c r="H99" s="36" t="s">
        <v>145</v>
      </c>
      <c r="I99" s="37" t="s">
        <v>144</v>
      </c>
      <c r="J99" s="38">
        <v>331403</v>
      </c>
      <c r="K99" s="38" t="s">
        <v>18</v>
      </c>
      <c r="L99" s="38"/>
      <c r="M99" s="39">
        <v>1</v>
      </c>
      <c r="N99" s="34" t="s">
        <v>88</v>
      </c>
    </row>
    <row r="100" spans="1:14" ht="16.8" x14ac:dyDescent="0.3">
      <c r="A100" s="19"/>
      <c r="B100" s="19"/>
      <c r="C100" s="19"/>
      <c r="D100" s="19"/>
      <c r="E100" s="19"/>
      <c r="F100" s="19"/>
      <c r="G100" s="24"/>
      <c r="H100" s="67" t="s">
        <v>146</v>
      </c>
      <c r="I100" s="68" t="s">
        <v>147</v>
      </c>
      <c r="J100" s="69">
        <v>331403</v>
      </c>
      <c r="K100" s="69" t="s">
        <v>18</v>
      </c>
      <c r="L100" s="69"/>
      <c r="M100" s="70">
        <v>1</v>
      </c>
      <c r="N100" s="19"/>
    </row>
    <row r="101" spans="1:14" ht="16.8" x14ac:dyDescent="0.4">
      <c r="A101" s="83" t="s">
        <v>12</v>
      </c>
      <c r="B101" s="84"/>
      <c r="C101" s="84"/>
      <c r="D101" s="84"/>
      <c r="E101" s="85"/>
      <c r="F101" s="41">
        <f>SUM(F93:F99)</f>
        <v>30</v>
      </c>
      <c r="G101" s="24"/>
      <c r="H101" s="74" t="s">
        <v>12</v>
      </c>
      <c r="I101" s="75"/>
      <c r="J101" s="75"/>
      <c r="K101" s="75"/>
      <c r="L101" s="76"/>
      <c r="M101" s="48">
        <f>SUM(M93:M100)</f>
        <v>30</v>
      </c>
      <c r="N101" s="19"/>
    </row>
    <row r="102" spans="1:14" ht="16.8" x14ac:dyDescent="0.4">
      <c r="A102" s="77" t="s">
        <v>34</v>
      </c>
      <c r="B102" s="78"/>
      <c r="C102" s="78"/>
      <c r="D102" s="78"/>
      <c r="E102" s="79"/>
      <c r="F102" s="71">
        <v>1226.5</v>
      </c>
      <c r="H102" s="77" t="s">
        <v>34</v>
      </c>
      <c r="I102" s="78"/>
      <c r="J102" s="78"/>
      <c r="K102" s="78"/>
      <c r="L102" s="79"/>
      <c r="M102" s="71">
        <v>1226.5</v>
      </c>
    </row>
    <row r="103" spans="1:14" ht="16.8" x14ac:dyDescent="0.4">
      <c r="A103" s="103"/>
      <c r="B103" s="103"/>
      <c r="C103" s="103"/>
      <c r="D103" s="103"/>
      <c r="E103" s="103"/>
      <c r="F103" s="104"/>
      <c r="H103" s="103"/>
      <c r="I103" s="103"/>
      <c r="J103" s="103"/>
      <c r="K103" s="103"/>
      <c r="L103" s="103"/>
      <c r="M103" s="104"/>
    </row>
    <row r="104" spans="1:14" ht="16.8" x14ac:dyDescent="0.4">
      <c r="A104" s="103"/>
      <c r="B104" s="103"/>
      <c r="C104" s="103"/>
      <c r="D104" s="103"/>
      <c r="E104" s="103"/>
      <c r="F104" s="104"/>
      <c r="H104" s="103"/>
      <c r="I104" s="103"/>
      <c r="J104" s="103"/>
      <c r="K104" s="103"/>
      <c r="L104" s="103"/>
      <c r="M104" s="104"/>
    </row>
    <row r="105" spans="1:14" ht="16.8" x14ac:dyDescent="0.4">
      <c r="A105" s="1"/>
      <c r="B105" s="1"/>
      <c r="C105" s="1"/>
      <c r="D105" s="1"/>
      <c r="E105" s="1"/>
      <c r="F105" s="73"/>
      <c r="H105" s="1"/>
      <c r="I105" s="1"/>
      <c r="J105" s="1"/>
      <c r="K105" s="1"/>
      <c r="L105" s="1"/>
      <c r="M105" s="73"/>
    </row>
    <row r="106" spans="1:14" ht="16.2" x14ac:dyDescent="0.4">
      <c r="A106" s="9" t="s">
        <v>35</v>
      </c>
      <c r="B106" s="10"/>
      <c r="C106" s="10"/>
      <c r="D106" s="10"/>
      <c r="E106" s="10"/>
      <c r="F106" s="11"/>
      <c r="G106" s="11"/>
      <c r="H106" s="26" t="s">
        <v>35</v>
      </c>
      <c r="I106" s="27"/>
      <c r="J106" s="27"/>
      <c r="K106" s="27"/>
      <c r="L106" s="27"/>
      <c r="M106" s="11"/>
    </row>
    <row r="107" spans="1:14" ht="16.2" x14ac:dyDescent="0.4">
      <c r="A107" s="26" t="s">
        <v>36</v>
      </c>
      <c r="B107" s="27"/>
      <c r="C107" s="26">
        <v>1226.5</v>
      </c>
      <c r="D107" s="10" t="s">
        <v>37</v>
      </c>
      <c r="E107" s="10"/>
      <c r="F107" s="11"/>
      <c r="G107" s="11"/>
      <c r="H107" s="26" t="s">
        <v>36</v>
      </c>
      <c r="I107" s="27"/>
      <c r="J107" s="26">
        <v>1226.5</v>
      </c>
      <c r="K107" s="27" t="s">
        <v>37</v>
      </c>
      <c r="L107" s="27"/>
      <c r="M107" s="11"/>
    </row>
    <row r="108" spans="1:14" ht="16.2" x14ac:dyDescent="0.4">
      <c r="A108" s="27">
        <v>1</v>
      </c>
      <c r="B108" s="26" t="s">
        <v>38</v>
      </c>
      <c r="C108" s="28">
        <v>684.5</v>
      </c>
      <c r="D108" s="10" t="s">
        <v>37</v>
      </c>
      <c r="E108" s="10"/>
      <c r="F108" s="11"/>
      <c r="G108" s="11"/>
      <c r="H108" s="27">
        <v>1</v>
      </c>
      <c r="I108" s="26" t="s">
        <v>38</v>
      </c>
      <c r="J108" s="28">
        <v>684.5</v>
      </c>
      <c r="K108" s="27" t="s">
        <v>37</v>
      </c>
      <c r="L108" s="27"/>
      <c r="M108" s="11"/>
    </row>
    <row r="109" spans="1:14" ht="16.2" x14ac:dyDescent="0.4">
      <c r="A109" s="29"/>
      <c r="B109" s="30" t="s">
        <v>42</v>
      </c>
      <c r="C109" s="31">
        <v>24</v>
      </c>
      <c r="D109" s="10"/>
      <c r="E109" s="10"/>
      <c r="F109" s="11"/>
      <c r="G109" s="11"/>
      <c r="H109" s="29"/>
      <c r="I109" s="30" t="s">
        <v>42</v>
      </c>
      <c r="J109" s="31">
        <v>24</v>
      </c>
      <c r="K109" s="27"/>
      <c r="L109" s="27"/>
      <c r="M109" s="11"/>
    </row>
    <row r="110" spans="1:14" ht="16.2" x14ac:dyDescent="0.4">
      <c r="A110" s="29"/>
      <c r="B110" s="30" t="s">
        <v>39</v>
      </c>
      <c r="C110" s="31">
        <v>660.5</v>
      </c>
      <c r="D110" s="10"/>
      <c r="E110" s="10"/>
      <c r="F110" s="11"/>
      <c r="G110" s="11"/>
      <c r="H110" s="29"/>
      <c r="I110" s="30" t="s">
        <v>39</v>
      </c>
      <c r="J110" s="31">
        <v>660.5</v>
      </c>
      <c r="K110" s="27"/>
      <c r="L110" s="27"/>
      <c r="M110" s="11"/>
    </row>
    <row r="111" spans="1:14" ht="16.2" x14ac:dyDescent="0.4">
      <c r="A111" s="32">
        <v>2</v>
      </c>
      <c r="B111" s="33" t="s">
        <v>40</v>
      </c>
      <c r="C111" s="28">
        <v>203</v>
      </c>
      <c r="D111" s="10" t="s">
        <v>37</v>
      </c>
      <c r="E111" s="10"/>
      <c r="F111" s="11"/>
      <c r="G111" s="11"/>
      <c r="H111" s="32">
        <v>2</v>
      </c>
      <c r="I111" s="33" t="s">
        <v>40</v>
      </c>
      <c r="J111" s="28">
        <v>203</v>
      </c>
      <c r="K111" s="27" t="s">
        <v>37</v>
      </c>
      <c r="L111" s="27"/>
      <c r="M111" s="11"/>
    </row>
    <row r="112" spans="1:14" ht="16.2" x14ac:dyDescent="0.4">
      <c r="A112" s="31"/>
      <c r="B112" s="30" t="s">
        <v>42</v>
      </c>
      <c r="C112" s="31">
        <v>2</v>
      </c>
      <c r="D112" s="10"/>
      <c r="E112" s="10"/>
      <c r="F112" s="11"/>
      <c r="G112" s="11"/>
      <c r="H112" s="31"/>
      <c r="I112" s="30" t="s">
        <v>42</v>
      </c>
      <c r="J112" s="31">
        <v>2</v>
      </c>
      <c r="K112" s="27"/>
      <c r="L112" s="27"/>
      <c r="M112" s="11"/>
    </row>
    <row r="113" spans="1:13" ht="16.2" x14ac:dyDescent="0.4">
      <c r="A113" s="31"/>
      <c r="B113" s="30" t="s">
        <v>39</v>
      </c>
      <c r="C113" s="31">
        <v>201</v>
      </c>
      <c r="D113" s="10"/>
      <c r="E113" s="10"/>
      <c r="F113" s="11"/>
      <c r="G113" s="11"/>
      <c r="H113" s="31"/>
      <c r="I113" s="30" t="s">
        <v>39</v>
      </c>
      <c r="J113" s="31">
        <v>201</v>
      </c>
      <c r="K113" s="27"/>
      <c r="L113" s="27"/>
      <c r="M113" s="11"/>
    </row>
    <row r="114" spans="1:13" ht="16.2" x14ac:dyDescent="0.4">
      <c r="A114" s="27">
        <v>3</v>
      </c>
      <c r="B114" s="26" t="s">
        <v>41</v>
      </c>
      <c r="C114" s="28">
        <v>339</v>
      </c>
      <c r="D114" s="10"/>
      <c r="E114" s="10"/>
      <c r="F114" s="11"/>
      <c r="G114" s="11"/>
      <c r="H114" s="27">
        <v>3</v>
      </c>
      <c r="I114" s="26" t="s">
        <v>41</v>
      </c>
      <c r="J114" s="28">
        <v>339</v>
      </c>
      <c r="K114" s="27"/>
      <c r="L114" s="27"/>
      <c r="M114" s="11"/>
    </row>
    <row r="119" spans="1:13" ht="16.8" x14ac:dyDescent="0.4">
      <c r="I119" s="1" t="s">
        <v>56</v>
      </c>
    </row>
    <row r="120" spans="1:13" ht="16.8" x14ac:dyDescent="0.4">
      <c r="I120" s="1" t="s">
        <v>57</v>
      </c>
    </row>
  </sheetData>
  <mergeCells count="38">
    <mergeCell ref="H16:N16"/>
    <mergeCell ref="H17:N17"/>
    <mergeCell ref="H18:N18"/>
    <mergeCell ref="H19:N19"/>
    <mergeCell ref="H20:N20"/>
    <mergeCell ref="A57:E57"/>
    <mergeCell ref="I45:M45"/>
    <mergeCell ref="B58:F58"/>
    <mergeCell ref="B22:F22"/>
    <mergeCell ref="I22:M22"/>
    <mergeCell ref="A32:E32"/>
    <mergeCell ref="H32:L32"/>
    <mergeCell ref="B33:F33"/>
    <mergeCell ref="A44:E44"/>
    <mergeCell ref="I33:M33"/>
    <mergeCell ref="H44:L44"/>
    <mergeCell ref="B45:F45"/>
    <mergeCell ref="A66:E66"/>
    <mergeCell ref="I58:M58"/>
    <mergeCell ref="H66:L66"/>
    <mergeCell ref="B67:F67"/>
    <mergeCell ref="A82:E82"/>
    <mergeCell ref="I67:M67"/>
    <mergeCell ref="H82:L82"/>
    <mergeCell ref="B83:F83"/>
    <mergeCell ref="A86:E86"/>
    <mergeCell ref="I83:M83"/>
    <mergeCell ref="H86:L86"/>
    <mergeCell ref="B87:F87"/>
    <mergeCell ref="H101:L101"/>
    <mergeCell ref="A102:E102"/>
    <mergeCell ref="H102:L102"/>
    <mergeCell ref="A91:E91"/>
    <mergeCell ref="I87:M87"/>
    <mergeCell ref="H91:L91"/>
    <mergeCell ref="B92:F92"/>
    <mergeCell ref="A101:E101"/>
    <mergeCell ref="I92:M92"/>
  </mergeCells>
  <pageMargins left="0.39370078740157483" right="0" top="3.937007874015748E-2" bottom="0.11811023622047245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april</vt:lpstr>
      <vt:lpstr>april!_Hlk34990528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2025-04-11T09:22:36Z</cp:lastPrinted>
  <dcterms:created xsi:type="dcterms:W3CDTF">2015-06-05T18:17:20Z</dcterms:created>
  <dcterms:modified xsi:type="dcterms:W3CDTF">2025-04-14T06:19:09Z</dcterms:modified>
</cp:coreProperties>
</file>