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5\SPITALE\Spit Borsa\Spit Borsa sedinta mai\"/>
    </mc:Choice>
  </mc:AlternateContent>
  <xr:revisionPtr revIDLastSave="0" documentId="13_ncr:1_{075EFEEA-C3C6-4242-A8AC-7E542AFFEEC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 " sheetId="2" r:id="rId1"/>
  </sheets>
  <definedNames>
    <definedName name="_Hlk34990528" localSheetId="0">'Sheet1 '!$A$9</definedName>
    <definedName name="_Hlk516641542" localSheetId="0">'Sheet1 '!$A$9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2" l="1"/>
  <c r="M37" i="2"/>
  <c r="F48" i="2" l="1"/>
</calcChain>
</file>

<file path=xl/sharedStrings.xml><?xml version="1.0" encoding="utf-8"?>
<sst xmlns="http://schemas.openxmlformats.org/spreadsheetml/2006/main" count="206" uniqueCount="85">
  <si>
    <t>S</t>
  </si>
  <si>
    <t>II</t>
  </si>
  <si>
    <t>I</t>
  </si>
  <si>
    <t>PL</t>
  </si>
  <si>
    <t xml:space="preserve">Asistent medical </t>
  </si>
  <si>
    <t>Infirmieră</t>
  </si>
  <si>
    <t>G</t>
  </si>
  <si>
    <t>Îngrijitoare</t>
  </si>
  <si>
    <t>1</t>
  </si>
  <si>
    <t>III</t>
  </si>
  <si>
    <t>9</t>
  </si>
  <si>
    <t>RECAPITULAŢIE:</t>
  </si>
  <si>
    <t>10</t>
  </si>
  <si>
    <t xml:space="preserve">                 </t>
  </si>
  <si>
    <t>T A B E L    C O M P A R A T I V</t>
  </si>
  <si>
    <t>Modificări ale Statului de funcții după cum urmează:</t>
  </si>
  <si>
    <t>Statul de funcții aprobat</t>
  </si>
  <si>
    <t>Statul de funcții propus</t>
  </si>
  <si>
    <t>Modificarea Statului de funcții este necesară pentru:</t>
  </si>
  <si>
    <t>- promovarea personalului</t>
  </si>
  <si>
    <t>- transformarea posturilor pentru a facilita ocuparea,</t>
  </si>
  <si>
    <t>PREȘEDINTE</t>
  </si>
  <si>
    <t>Alin TIȘE</t>
  </si>
  <si>
    <t xml:space="preserve"> modificările fiind următoarele:</t>
  </si>
  <si>
    <t>Argumente/   motivație</t>
  </si>
  <si>
    <t>Asistent medical debutant</t>
  </si>
  <si>
    <t>M;G</t>
  </si>
  <si>
    <t>Asistent social principal</t>
  </si>
  <si>
    <t>M</t>
  </si>
  <si>
    <t>de conducere</t>
  </si>
  <si>
    <t>de execuție</t>
  </si>
  <si>
    <t xml:space="preserve"> Număr total de posturi </t>
  </si>
  <si>
    <t>II/1</t>
  </si>
  <si>
    <t>SECȚIA  BOLI PSIHICE CRONICE -LUNGĂ DURATĂ - 195 PATURI</t>
  </si>
  <si>
    <t xml:space="preserve">Medic şef secţie </t>
  </si>
  <si>
    <t xml:space="preserve">Medic primar </t>
  </si>
  <si>
    <t xml:space="preserve">Asistent medical şef </t>
  </si>
  <si>
    <t>Asistent medical  principal</t>
  </si>
  <si>
    <t>Asistent medical principal (nutriție și dietetică)</t>
  </si>
  <si>
    <t>41-42</t>
  </si>
  <si>
    <t>43-44</t>
  </si>
  <si>
    <t>45-46</t>
  </si>
  <si>
    <t>Instructor ergoterapie principal</t>
  </si>
  <si>
    <t>47</t>
  </si>
  <si>
    <t xml:space="preserve">Instructor ergoterapie </t>
  </si>
  <si>
    <t>48-106</t>
  </si>
  <si>
    <t>107-119</t>
  </si>
  <si>
    <t>TOTAL II/1</t>
  </si>
  <si>
    <t>22</t>
  </si>
  <si>
    <t xml:space="preserve">Muncitor necalificat </t>
  </si>
  <si>
    <t xml:space="preserve"> Spital:                          </t>
  </si>
  <si>
    <t>Nr. crt.</t>
  </si>
  <si>
    <t>Denumire funcție</t>
  </si>
  <si>
    <t>Cod COR</t>
  </si>
  <si>
    <t>Nivel studii</t>
  </si>
  <si>
    <t>Grad/ treaptă</t>
  </si>
  <si>
    <t xml:space="preserve">Număr posturi </t>
  </si>
  <si>
    <t>pentru Spitalul de Boli Psihice Cronice Borșa</t>
  </si>
  <si>
    <t xml:space="preserve">Structurii organizatorice, a Organigramei, a Statului de funcţii şi a Regulamentului de organizare şi funcţionare </t>
  </si>
  <si>
    <t>2-7</t>
  </si>
  <si>
    <t>8</t>
  </si>
  <si>
    <t xml:space="preserve">Medic specialist </t>
  </si>
  <si>
    <t>Psiholog specialist</t>
  </si>
  <si>
    <t>11-21</t>
  </si>
  <si>
    <t>23-33-</t>
  </si>
  <si>
    <t>34-40</t>
  </si>
  <si>
    <t>III/3.2.1</t>
  </si>
  <si>
    <t xml:space="preserve">MUNCITORI, INSTALAŢII, CLĂDIRI </t>
  </si>
  <si>
    <t>Muncitor calificat  
(electrician intreţinere si reparaţii )</t>
  </si>
  <si>
    <t>IV</t>
  </si>
  <si>
    <t>Muncitor calificat  (lacatuş mecanic 
de intreţinere si reparaţii universale)</t>
  </si>
  <si>
    <t>Muncitor calificat  (instalator apa canal)</t>
  </si>
  <si>
    <t>Şofer autosanitară</t>
  </si>
  <si>
    <t>Muncitor calificat  (lenjereasa)</t>
  </si>
  <si>
    <t>6-8</t>
  </si>
  <si>
    <t>Muncitor calificat  (fochist)</t>
  </si>
  <si>
    <t>Muncitor calificat  (fochist )</t>
  </si>
  <si>
    <t>11-13</t>
  </si>
  <si>
    <t>TOTAL III/3.2.1</t>
  </si>
  <si>
    <t>5-7</t>
  </si>
  <si>
    <t>10-12</t>
  </si>
  <si>
    <t>1 post mutat 
de la muncitori</t>
  </si>
  <si>
    <t>1 post mutat pe secție</t>
  </si>
  <si>
    <t>Anexa b)  la Referatul de aprobare nr. 20420/12.05.2025</t>
  </si>
  <si>
    <t xml:space="preserve">cuprinzând propunerile la Proiectul de hotărâre pentru modificarea Hotărârii Consiliului Județean Cluj nr. 23/2025 privind aprobarea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</si>
</sst>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b/>
      <sz val="10"/>
      <color theme="1"/>
      <name val="Montserrat Light"/>
    </font>
    <font>
      <u/>
      <sz val="10"/>
      <name val="Calibri"/>
      <family val="2"/>
      <scheme val="minor"/>
    </font>
    <font>
      <u/>
      <sz val="10"/>
      <name val="Montserrat Light"/>
    </font>
    <font>
      <sz val="10"/>
      <color theme="1"/>
      <name val="Montserrat Light"/>
    </font>
    <font>
      <sz val="10"/>
      <name val="Calibri"/>
      <family val="2"/>
      <scheme val="minor"/>
    </font>
    <font>
      <u/>
      <sz val="10"/>
      <color rgb="FF00B0F0"/>
      <name val="Calibri"/>
      <family val="2"/>
      <scheme val="minor"/>
    </font>
    <font>
      <sz val="8"/>
      <name val="Montserrat Light"/>
    </font>
    <font>
      <u/>
      <sz val="8"/>
      <name val="Montserrat Light"/>
    </font>
    <font>
      <b/>
      <sz val="9"/>
      <name val="Montserrat Light"/>
    </font>
    <font>
      <b/>
      <sz val="11"/>
      <name val="Montserrat Light"/>
    </font>
    <font>
      <sz val="11"/>
      <name val="Montserrat Light"/>
    </font>
    <font>
      <u/>
      <sz val="10"/>
      <color rgb="FF00B050"/>
      <name val="Calibri"/>
      <family val="2"/>
      <scheme val="minor"/>
    </font>
    <font>
      <b/>
      <sz val="8"/>
      <name val="Montserrat Light"/>
    </font>
    <font>
      <sz val="10"/>
      <color theme="8"/>
      <name val="Montserrat Light"/>
    </font>
    <font>
      <b/>
      <sz val="10"/>
      <color theme="8"/>
      <name val="Montserrat Light"/>
    </font>
    <font>
      <sz val="11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3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center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5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49" fontId="3" fillId="0" borderId="1" xfId="0" applyNumberFormat="1" applyFont="1" applyBorder="1" applyAlignment="1">
      <alignment horizontal="right"/>
    </xf>
    <xf numFmtId="0" fontId="16" fillId="0" borderId="1" xfId="0" applyFont="1" applyBorder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2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1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2" fillId="0" borderId="2" xfId="0" applyFont="1" applyBorder="1" applyAlignment="1">
      <alignment horizontal="left"/>
    </xf>
    <xf numFmtId="0" fontId="1" fillId="0" borderId="7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left"/>
    </xf>
    <xf numFmtId="0" fontId="3" fillId="0" borderId="7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/>
    </xf>
    <xf numFmtId="0" fontId="18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/>
    </xf>
    <xf numFmtId="0" fontId="18" fillId="0" borderId="7" xfId="0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/>
    <xf numFmtId="0" fontId="5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7B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2</xdr:col>
      <xdr:colOff>544195</xdr:colOff>
      <xdr:row>3</xdr:row>
      <xdr:rowOff>33655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CEB713-27A9-4CCF-93E1-209EC427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240"/>
          <a:ext cx="2662555" cy="567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327660</xdr:colOff>
      <xdr:row>0</xdr:row>
      <xdr:rowOff>99060</xdr:rowOff>
    </xdr:from>
    <xdr:to>
      <xdr:col>10</xdr:col>
      <xdr:colOff>97155</xdr:colOff>
      <xdr:row>3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8A20E-1146-45C4-B5EB-3B101987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8780" y="99060"/>
          <a:ext cx="204025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EAB6-7B95-449E-8E98-0B231ABA0D85}">
  <dimension ref="A5:N58"/>
  <sheetViews>
    <sheetView tabSelected="1" view="pageLayout" topLeftCell="A14" zoomScaleNormal="100" workbookViewId="0">
      <selection activeCell="B26" sqref="B26"/>
    </sheetView>
  </sheetViews>
  <sheetFormatPr defaultColWidth="8.88671875" defaultRowHeight="14.4" x14ac:dyDescent="0.3"/>
  <cols>
    <col min="1" max="1" width="5.88671875" style="1" customWidth="1"/>
    <col min="2" max="2" width="24.77734375" style="1" customWidth="1"/>
    <col min="3" max="3" width="9.44140625" style="1" customWidth="1"/>
    <col min="4" max="4" width="7.6640625" style="1" customWidth="1"/>
    <col min="5" max="5" width="9" style="1" customWidth="1"/>
    <col min="6" max="6" width="8.44140625" style="1" customWidth="1"/>
    <col min="7" max="7" width="1.5546875" style="1" customWidth="1"/>
    <col min="8" max="8" width="5.77734375" style="1" customWidth="1"/>
    <col min="9" max="9" width="22.6640625" style="1" customWidth="1"/>
    <col min="10" max="10" width="9.21875" style="1" customWidth="1"/>
    <col min="11" max="11" width="7.88671875" style="1" customWidth="1"/>
    <col min="12" max="12" width="9.109375" style="1" customWidth="1"/>
    <col min="13" max="13" width="11.33203125" style="1" customWidth="1"/>
    <col min="14" max="14" width="16.21875" style="1" customWidth="1"/>
    <col min="15" max="16384" width="8.88671875" style="1"/>
  </cols>
  <sheetData>
    <row r="5" spans="1:14" ht="16.2" x14ac:dyDescent="0.3">
      <c r="A5" s="2" t="s">
        <v>83</v>
      </c>
    </row>
    <row r="6" spans="1:14" ht="16.2" x14ac:dyDescent="0.3">
      <c r="A6" s="2" t="s">
        <v>13</v>
      </c>
    </row>
    <row r="7" spans="1:14" ht="16.2" x14ac:dyDescent="0.3">
      <c r="C7" s="3" t="s">
        <v>14</v>
      </c>
    </row>
    <row r="8" spans="1:14" ht="16.2" x14ac:dyDescent="0.3">
      <c r="C8" s="3"/>
    </row>
    <row r="9" spans="1:14" ht="16.2" x14ac:dyDescent="0.3">
      <c r="A9" s="3" t="s">
        <v>84</v>
      </c>
    </row>
    <row r="10" spans="1:14" ht="16.2" x14ac:dyDescent="0.3">
      <c r="A10" s="3" t="s">
        <v>58</v>
      </c>
    </row>
    <row r="11" spans="1:14" ht="16.2" x14ac:dyDescent="0.3">
      <c r="A11" s="3" t="s">
        <v>57</v>
      </c>
    </row>
    <row r="12" spans="1:14" ht="16.2" x14ac:dyDescent="0.3">
      <c r="A12" s="3"/>
    </row>
    <row r="13" spans="1:14" ht="16.8" thickBot="1" x14ac:dyDescent="0.35">
      <c r="A13" s="2" t="s">
        <v>15</v>
      </c>
    </row>
    <row r="14" spans="1:14" ht="42.6" customHeight="1" thickBot="1" x14ac:dyDescent="0.45">
      <c r="A14" s="10"/>
      <c r="B14" s="4" t="s">
        <v>16</v>
      </c>
      <c r="C14" s="11"/>
      <c r="D14" s="11"/>
      <c r="E14" s="11"/>
      <c r="F14" s="12"/>
      <c r="G14" s="16"/>
      <c r="H14" s="13"/>
      <c r="I14" s="4" t="s">
        <v>17</v>
      </c>
      <c r="J14" s="14"/>
      <c r="K14" s="14"/>
      <c r="L14" s="14"/>
      <c r="M14" s="15"/>
      <c r="N14" s="8" t="s">
        <v>24</v>
      </c>
    </row>
    <row r="15" spans="1:14" ht="16.2" x14ac:dyDescent="0.4">
      <c r="A15" s="16"/>
      <c r="B15" s="9"/>
      <c r="C15" s="16"/>
      <c r="D15" s="16"/>
      <c r="E15" s="16"/>
      <c r="F15" s="16"/>
      <c r="G15" s="16"/>
      <c r="H15" s="57" t="s">
        <v>18</v>
      </c>
      <c r="I15" s="58"/>
      <c r="J15" s="58"/>
      <c r="K15" s="58"/>
      <c r="L15" s="58"/>
      <c r="M15" s="58"/>
      <c r="N15" s="58"/>
    </row>
    <row r="16" spans="1:14" ht="16.2" x14ac:dyDescent="0.4">
      <c r="A16" s="16"/>
      <c r="B16" s="9"/>
      <c r="C16" s="16"/>
      <c r="D16" s="16"/>
      <c r="E16" s="16"/>
      <c r="F16" s="16"/>
      <c r="G16" s="16"/>
      <c r="H16" s="57" t="s">
        <v>19</v>
      </c>
      <c r="I16" s="58"/>
      <c r="J16" s="58"/>
      <c r="K16" s="58"/>
      <c r="L16" s="58"/>
      <c r="M16" s="58"/>
      <c r="N16" s="58"/>
    </row>
    <row r="17" spans="1:14" ht="16.2" x14ac:dyDescent="0.4">
      <c r="A17" s="16"/>
      <c r="B17" s="9"/>
      <c r="C17" s="16"/>
      <c r="D17" s="16"/>
      <c r="E17" s="16"/>
      <c r="F17" s="16"/>
      <c r="G17" s="16"/>
      <c r="H17" s="57" t="s">
        <v>20</v>
      </c>
      <c r="I17" s="58"/>
      <c r="J17" s="58"/>
      <c r="K17" s="58"/>
      <c r="L17" s="58"/>
      <c r="M17" s="58"/>
      <c r="N17" s="58"/>
    </row>
    <row r="18" spans="1:14" ht="16.2" x14ac:dyDescent="0.4">
      <c r="A18" s="16"/>
      <c r="B18" s="9"/>
      <c r="C18" s="16"/>
      <c r="D18" s="16"/>
      <c r="E18" s="16"/>
      <c r="F18" s="16"/>
      <c r="G18" s="16"/>
      <c r="H18" s="57" t="s">
        <v>23</v>
      </c>
      <c r="I18" s="58"/>
      <c r="J18" s="58"/>
      <c r="K18" s="58"/>
      <c r="L18" s="58"/>
      <c r="M18" s="58"/>
      <c r="N18" s="58"/>
    </row>
    <row r="19" spans="1:14" ht="32.4" x14ac:dyDescent="0.4">
      <c r="A19" s="73" t="s">
        <v>51</v>
      </c>
      <c r="B19" s="39" t="s">
        <v>52</v>
      </c>
      <c r="C19" s="39" t="s">
        <v>53</v>
      </c>
      <c r="D19" s="40" t="s">
        <v>54</v>
      </c>
      <c r="E19" s="40" t="s">
        <v>55</v>
      </c>
      <c r="F19" s="41" t="s">
        <v>56</v>
      </c>
      <c r="G19" s="16"/>
      <c r="H19" s="73" t="s">
        <v>51</v>
      </c>
      <c r="I19" s="39" t="s">
        <v>52</v>
      </c>
      <c r="J19" s="39" t="s">
        <v>53</v>
      </c>
      <c r="K19" s="40" t="s">
        <v>54</v>
      </c>
      <c r="L19" s="40" t="s">
        <v>55</v>
      </c>
      <c r="M19" s="60" t="s">
        <v>56</v>
      </c>
      <c r="N19" s="67"/>
    </row>
    <row r="20" spans="1:14" ht="16.2" x14ac:dyDescent="0.4">
      <c r="A20" s="22" t="s">
        <v>32</v>
      </c>
      <c r="B20" s="59" t="s">
        <v>33</v>
      </c>
      <c r="C20" s="59"/>
      <c r="D20" s="59"/>
      <c r="E20" s="59"/>
      <c r="F20" s="59"/>
      <c r="G20" s="7"/>
      <c r="H20" s="22" t="s">
        <v>32</v>
      </c>
      <c r="I20" s="59" t="s">
        <v>33</v>
      </c>
      <c r="J20" s="59"/>
      <c r="K20" s="59"/>
      <c r="L20" s="59"/>
      <c r="M20" s="61"/>
      <c r="N20" s="68"/>
    </row>
    <row r="21" spans="1:14" ht="16.2" x14ac:dyDescent="0.4">
      <c r="A21" s="23" t="s">
        <v>8</v>
      </c>
      <c r="B21" s="24" t="s">
        <v>34</v>
      </c>
      <c r="C21" s="19">
        <v>134209</v>
      </c>
      <c r="D21" s="19" t="s">
        <v>0</v>
      </c>
      <c r="E21" s="19" t="s">
        <v>1</v>
      </c>
      <c r="F21" s="25">
        <v>1</v>
      </c>
      <c r="G21" s="6"/>
      <c r="H21" s="23" t="s">
        <v>8</v>
      </c>
      <c r="I21" s="24" t="s">
        <v>34</v>
      </c>
      <c r="J21" s="19">
        <v>134209</v>
      </c>
      <c r="K21" s="19" t="s">
        <v>0</v>
      </c>
      <c r="L21" s="19" t="s">
        <v>1</v>
      </c>
      <c r="M21" s="62">
        <v>1</v>
      </c>
      <c r="N21" s="69"/>
    </row>
    <row r="22" spans="1:14" ht="16.2" x14ac:dyDescent="0.4">
      <c r="A22" s="23" t="s">
        <v>59</v>
      </c>
      <c r="B22" s="24" t="s">
        <v>35</v>
      </c>
      <c r="C22" s="19">
        <v>221107</v>
      </c>
      <c r="D22" s="19" t="s">
        <v>0</v>
      </c>
      <c r="E22" s="19"/>
      <c r="F22" s="25">
        <v>6</v>
      </c>
      <c r="G22" s="6"/>
      <c r="H22" s="23" t="s">
        <v>59</v>
      </c>
      <c r="I22" s="24" t="s">
        <v>35</v>
      </c>
      <c r="J22" s="19">
        <v>221107</v>
      </c>
      <c r="K22" s="19" t="s">
        <v>0</v>
      </c>
      <c r="L22" s="19"/>
      <c r="M22" s="62">
        <v>6</v>
      </c>
      <c r="N22" s="70"/>
    </row>
    <row r="23" spans="1:14" ht="16.2" x14ac:dyDescent="0.4">
      <c r="A23" s="23" t="s">
        <v>60</v>
      </c>
      <c r="B23" s="24" t="s">
        <v>61</v>
      </c>
      <c r="C23" s="19">
        <v>226907</v>
      </c>
      <c r="D23" s="19" t="s">
        <v>0</v>
      </c>
      <c r="E23" s="19"/>
      <c r="F23" s="25">
        <v>1</v>
      </c>
      <c r="G23" s="6"/>
      <c r="H23" s="23" t="s">
        <v>60</v>
      </c>
      <c r="I23" s="24" t="s">
        <v>61</v>
      </c>
      <c r="J23" s="19">
        <v>226907</v>
      </c>
      <c r="K23" s="19" t="s">
        <v>0</v>
      </c>
      <c r="L23" s="19"/>
      <c r="M23" s="62">
        <v>1</v>
      </c>
      <c r="N23" s="70"/>
    </row>
    <row r="24" spans="1:14" ht="16.2" x14ac:dyDescent="0.4">
      <c r="A24" s="23" t="s">
        <v>10</v>
      </c>
      <c r="B24" s="24" t="s">
        <v>62</v>
      </c>
      <c r="C24" s="19">
        <v>263401</v>
      </c>
      <c r="D24" s="19" t="s">
        <v>0</v>
      </c>
      <c r="E24" s="19"/>
      <c r="F24" s="25">
        <v>1</v>
      </c>
      <c r="G24" s="6"/>
      <c r="H24" s="23" t="s">
        <v>10</v>
      </c>
      <c r="I24" s="24" t="s">
        <v>62</v>
      </c>
      <c r="J24" s="19">
        <v>263401</v>
      </c>
      <c r="K24" s="19" t="s">
        <v>0</v>
      </c>
      <c r="L24" s="19"/>
      <c r="M24" s="62">
        <v>1</v>
      </c>
      <c r="N24" s="70"/>
    </row>
    <row r="25" spans="1:14" ht="16.2" x14ac:dyDescent="0.3">
      <c r="A25" s="23" t="s">
        <v>12</v>
      </c>
      <c r="B25" s="24" t="s">
        <v>36</v>
      </c>
      <c r="C25" s="19">
        <v>134201</v>
      </c>
      <c r="D25" s="19" t="s">
        <v>0</v>
      </c>
      <c r="E25" s="19"/>
      <c r="F25" s="25">
        <v>1</v>
      </c>
      <c r="G25" s="17"/>
      <c r="H25" s="23" t="s">
        <v>12</v>
      </c>
      <c r="I25" s="24" t="s">
        <v>36</v>
      </c>
      <c r="J25" s="19">
        <v>134201</v>
      </c>
      <c r="K25" s="19" t="s">
        <v>0</v>
      </c>
      <c r="L25" s="19"/>
      <c r="M25" s="62">
        <v>1</v>
      </c>
      <c r="N25" s="71"/>
    </row>
    <row r="26" spans="1:14" ht="32.4" x14ac:dyDescent="0.3">
      <c r="A26" s="23" t="s">
        <v>63</v>
      </c>
      <c r="B26" s="24" t="s">
        <v>37</v>
      </c>
      <c r="C26" s="19">
        <v>226905</v>
      </c>
      <c r="D26" s="19" t="s">
        <v>0</v>
      </c>
      <c r="E26" s="19"/>
      <c r="F26" s="25">
        <v>11</v>
      </c>
      <c r="G26" s="7"/>
      <c r="H26" s="23" t="s">
        <v>63</v>
      </c>
      <c r="I26" s="24" t="s">
        <v>37</v>
      </c>
      <c r="J26" s="19">
        <v>226905</v>
      </c>
      <c r="K26" s="19" t="s">
        <v>0</v>
      </c>
      <c r="L26" s="19"/>
      <c r="M26" s="62">
        <v>11</v>
      </c>
      <c r="N26" s="71"/>
    </row>
    <row r="27" spans="1:14" ht="48.6" x14ac:dyDescent="0.3">
      <c r="A27" s="23" t="s">
        <v>48</v>
      </c>
      <c r="B27" s="24" t="s">
        <v>38</v>
      </c>
      <c r="C27" s="19">
        <v>226918</v>
      </c>
      <c r="D27" s="19" t="s">
        <v>0</v>
      </c>
      <c r="E27" s="19"/>
      <c r="F27" s="25">
        <v>1</v>
      </c>
      <c r="G27" s="7"/>
      <c r="H27" s="23" t="s">
        <v>48</v>
      </c>
      <c r="I27" s="24" t="s">
        <v>38</v>
      </c>
      <c r="J27" s="19">
        <v>226918</v>
      </c>
      <c r="K27" s="19" t="s">
        <v>0</v>
      </c>
      <c r="L27" s="19"/>
      <c r="M27" s="62">
        <v>1</v>
      </c>
      <c r="N27" s="71"/>
    </row>
    <row r="28" spans="1:14" ht="32.4" x14ac:dyDescent="0.3">
      <c r="A28" s="23" t="s">
        <v>64</v>
      </c>
      <c r="B28" s="24" t="s">
        <v>37</v>
      </c>
      <c r="C28" s="19">
        <v>222101</v>
      </c>
      <c r="D28" s="19" t="s">
        <v>3</v>
      </c>
      <c r="E28" s="19"/>
      <c r="F28" s="25">
        <v>11</v>
      </c>
      <c r="G28" s="7"/>
      <c r="H28" s="23" t="s">
        <v>64</v>
      </c>
      <c r="I28" s="24" t="s">
        <v>37</v>
      </c>
      <c r="J28" s="19">
        <v>222101</v>
      </c>
      <c r="K28" s="19" t="s">
        <v>3</v>
      </c>
      <c r="L28" s="19"/>
      <c r="M28" s="62">
        <v>11</v>
      </c>
      <c r="N28" s="68"/>
    </row>
    <row r="29" spans="1:14" ht="32.4" x14ac:dyDescent="0.3">
      <c r="A29" s="23" t="s">
        <v>65</v>
      </c>
      <c r="B29" s="24" t="s">
        <v>4</v>
      </c>
      <c r="C29" s="19">
        <v>222101</v>
      </c>
      <c r="D29" s="19" t="s">
        <v>3</v>
      </c>
      <c r="E29" s="19"/>
      <c r="F29" s="25">
        <v>7</v>
      </c>
      <c r="G29" s="26"/>
      <c r="H29" s="23" t="s">
        <v>65</v>
      </c>
      <c r="I29" s="24" t="s">
        <v>4</v>
      </c>
      <c r="J29" s="19">
        <v>222101</v>
      </c>
      <c r="K29" s="19" t="s">
        <v>3</v>
      </c>
      <c r="L29" s="19"/>
      <c r="M29" s="62">
        <v>7</v>
      </c>
      <c r="N29" s="70"/>
    </row>
    <row r="30" spans="1:14" ht="32.4" x14ac:dyDescent="0.3">
      <c r="A30" s="23" t="s">
        <v>39</v>
      </c>
      <c r="B30" s="24" t="s">
        <v>25</v>
      </c>
      <c r="C30" s="19">
        <v>222101</v>
      </c>
      <c r="D30" s="19" t="s">
        <v>3</v>
      </c>
      <c r="E30" s="19"/>
      <c r="F30" s="25">
        <v>2</v>
      </c>
      <c r="G30" s="26"/>
      <c r="H30" s="23" t="s">
        <v>39</v>
      </c>
      <c r="I30" s="24" t="s">
        <v>25</v>
      </c>
      <c r="J30" s="19">
        <v>222101</v>
      </c>
      <c r="K30" s="19" t="s">
        <v>3</v>
      </c>
      <c r="L30" s="19"/>
      <c r="M30" s="62">
        <v>2</v>
      </c>
      <c r="N30" s="70"/>
    </row>
    <row r="31" spans="1:14" ht="32.4" x14ac:dyDescent="0.3">
      <c r="A31" s="23" t="s">
        <v>40</v>
      </c>
      <c r="B31" s="24" t="s">
        <v>27</v>
      </c>
      <c r="C31" s="19">
        <v>263501</v>
      </c>
      <c r="D31" s="19" t="s">
        <v>0</v>
      </c>
      <c r="E31" s="19"/>
      <c r="F31" s="25">
        <v>2</v>
      </c>
      <c r="G31" s="7"/>
      <c r="H31" s="23" t="s">
        <v>40</v>
      </c>
      <c r="I31" s="24" t="s">
        <v>27</v>
      </c>
      <c r="J31" s="19">
        <v>263501</v>
      </c>
      <c r="K31" s="19" t="s">
        <v>0</v>
      </c>
      <c r="L31" s="19"/>
      <c r="M31" s="62">
        <v>2</v>
      </c>
      <c r="N31" s="71"/>
    </row>
    <row r="32" spans="1:14" ht="32.4" x14ac:dyDescent="0.3">
      <c r="A32" s="23" t="s">
        <v>41</v>
      </c>
      <c r="B32" s="24" t="s">
        <v>42</v>
      </c>
      <c r="C32" s="19">
        <v>223003</v>
      </c>
      <c r="D32" s="19" t="s">
        <v>28</v>
      </c>
      <c r="E32" s="19"/>
      <c r="F32" s="25">
        <v>2</v>
      </c>
      <c r="G32" s="7"/>
      <c r="H32" s="23" t="s">
        <v>41</v>
      </c>
      <c r="I32" s="24" t="s">
        <v>42</v>
      </c>
      <c r="J32" s="19">
        <v>223003</v>
      </c>
      <c r="K32" s="19" t="s">
        <v>28</v>
      </c>
      <c r="L32" s="19"/>
      <c r="M32" s="62">
        <v>2</v>
      </c>
      <c r="N32" s="71"/>
    </row>
    <row r="33" spans="1:14" ht="16.2" x14ac:dyDescent="0.3">
      <c r="A33" s="23" t="s">
        <v>43</v>
      </c>
      <c r="B33" s="24" t="s">
        <v>44</v>
      </c>
      <c r="C33" s="19">
        <v>223003</v>
      </c>
      <c r="D33" s="19" t="s">
        <v>28</v>
      </c>
      <c r="E33" s="19"/>
      <c r="F33" s="25">
        <v>1</v>
      </c>
      <c r="G33" s="7"/>
      <c r="H33" s="23" t="s">
        <v>43</v>
      </c>
      <c r="I33" s="24" t="s">
        <v>44</v>
      </c>
      <c r="J33" s="19">
        <v>223003</v>
      </c>
      <c r="K33" s="19" t="s">
        <v>28</v>
      </c>
      <c r="L33" s="19"/>
      <c r="M33" s="62">
        <v>1</v>
      </c>
      <c r="N33" s="71"/>
    </row>
    <row r="34" spans="1:14" ht="32.4" x14ac:dyDescent="0.3">
      <c r="A34" s="23" t="s">
        <v>45</v>
      </c>
      <c r="B34" s="24" t="s">
        <v>5</v>
      </c>
      <c r="C34" s="19">
        <v>532103</v>
      </c>
      <c r="D34" s="19" t="s">
        <v>26</v>
      </c>
      <c r="E34" s="19"/>
      <c r="F34" s="25">
        <v>59</v>
      </c>
      <c r="G34" s="7"/>
      <c r="H34" s="23" t="s">
        <v>45</v>
      </c>
      <c r="I34" s="24" t="s">
        <v>5</v>
      </c>
      <c r="J34" s="19">
        <v>532103</v>
      </c>
      <c r="K34" s="19" t="s">
        <v>26</v>
      </c>
      <c r="L34" s="19"/>
      <c r="M34" s="62">
        <v>59</v>
      </c>
      <c r="N34" s="71"/>
    </row>
    <row r="35" spans="1:14" ht="32.4" x14ac:dyDescent="0.3">
      <c r="A35" s="23" t="s">
        <v>46</v>
      </c>
      <c r="B35" s="24" t="s">
        <v>7</v>
      </c>
      <c r="C35" s="19">
        <v>532104</v>
      </c>
      <c r="D35" s="19" t="s">
        <v>6</v>
      </c>
      <c r="E35" s="19"/>
      <c r="F35" s="25">
        <v>13</v>
      </c>
      <c r="G35" s="7"/>
      <c r="H35" s="23" t="s">
        <v>46</v>
      </c>
      <c r="I35" s="24" t="s">
        <v>7</v>
      </c>
      <c r="J35" s="19">
        <v>532104</v>
      </c>
      <c r="K35" s="19" t="s">
        <v>6</v>
      </c>
      <c r="L35" s="19"/>
      <c r="M35" s="62">
        <v>13</v>
      </c>
      <c r="N35" s="71"/>
    </row>
    <row r="36" spans="1:14" ht="32.4" customHeight="1" x14ac:dyDescent="0.4">
      <c r="A36" s="69"/>
      <c r="B36" s="69"/>
      <c r="C36" s="69"/>
      <c r="D36" s="69"/>
      <c r="E36" s="69"/>
      <c r="F36" s="69"/>
      <c r="G36" s="7"/>
      <c r="H36" s="46">
        <v>120</v>
      </c>
      <c r="I36" s="46" t="s">
        <v>72</v>
      </c>
      <c r="J36" s="47">
        <v>832202</v>
      </c>
      <c r="K36" s="47" t="s">
        <v>26</v>
      </c>
      <c r="L36" s="47" t="s">
        <v>1</v>
      </c>
      <c r="M36" s="63">
        <v>1</v>
      </c>
      <c r="N36" s="72" t="s">
        <v>81</v>
      </c>
    </row>
    <row r="37" spans="1:14" ht="16.8" customHeight="1" x14ac:dyDescent="0.3">
      <c r="A37" s="51" t="s">
        <v>47</v>
      </c>
      <c r="B37" s="52"/>
      <c r="C37" s="52"/>
      <c r="D37" s="52"/>
      <c r="E37" s="53"/>
      <c r="F37" s="49">
        <v>119</v>
      </c>
      <c r="G37" s="18"/>
      <c r="H37" s="51" t="s">
        <v>47</v>
      </c>
      <c r="I37" s="52"/>
      <c r="J37" s="52"/>
      <c r="K37" s="52"/>
      <c r="L37" s="53"/>
      <c r="M37" s="64">
        <f>SUM(M21:M36)</f>
        <v>120</v>
      </c>
      <c r="N37" s="68"/>
    </row>
    <row r="38" spans="1:14" ht="32.4" customHeight="1" x14ac:dyDescent="0.4">
      <c r="A38" s="32" t="s">
        <v>66</v>
      </c>
      <c r="B38" s="27" t="s">
        <v>67</v>
      </c>
      <c r="C38" s="28"/>
      <c r="D38" s="28"/>
      <c r="E38" s="28"/>
      <c r="F38" s="29"/>
      <c r="G38" s="7"/>
      <c r="H38" s="32" t="s">
        <v>66</v>
      </c>
      <c r="I38" s="27" t="s">
        <v>67</v>
      </c>
      <c r="J38" s="28"/>
      <c r="K38" s="28"/>
      <c r="L38" s="28"/>
      <c r="M38" s="65"/>
      <c r="N38" s="70"/>
    </row>
    <row r="39" spans="1:14" ht="48.6" x14ac:dyDescent="0.4">
      <c r="A39" s="30">
        <v>1</v>
      </c>
      <c r="B39" s="42" t="s">
        <v>68</v>
      </c>
      <c r="C39" s="28">
        <v>741307</v>
      </c>
      <c r="D39" s="28" t="s">
        <v>26</v>
      </c>
      <c r="E39" s="28" t="s">
        <v>69</v>
      </c>
      <c r="F39" s="29">
        <v>1</v>
      </c>
      <c r="G39" s="7"/>
      <c r="H39" s="30">
        <v>1</v>
      </c>
      <c r="I39" s="42" t="s">
        <v>68</v>
      </c>
      <c r="J39" s="28">
        <v>741307</v>
      </c>
      <c r="K39" s="28" t="s">
        <v>26</v>
      </c>
      <c r="L39" s="28" t="s">
        <v>69</v>
      </c>
      <c r="M39" s="65">
        <v>1</v>
      </c>
      <c r="N39" s="70"/>
    </row>
    <row r="40" spans="1:14" ht="64.8" x14ac:dyDescent="0.4">
      <c r="A40" s="30">
        <v>2</v>
      </c>
      <c r="B40" s="42" t="s">
        <v>70</v>
      </c>
      <c r="C40" s="28">
        <v>721424</v>
      </c>
      <c r="D40" s="28" t="s">
        <v>26</v>
      </c>
      <c r="E40" s="28" t="s">
        <v>2</v>
      </c>
      <c r="F40" s="29">
        <v>1</v>
      </c>
      <c r="G40" s="7"/>
      <c r="H40" s="30">
        <v>2</v>
      </c>
      <c r="I40" s="42" t="s">
        <v>70</v>
      </c>
      <c r="J40" s="28">
        <v>721424</v>
      </c>
      <c r="K40" s="28" t="s">
        <v>26</v>
      </c>
      <c r="L40" s="28" t="s">
        <v>2</v>
      </c>
      <c r="M40" s="65">
        <v>1</v>
      </c>
      <c r="N40" s="71"/>
    </row>
    <row r="41" spans="1:14" ht="16.2" x14ac:dyDescent="0.4">
      <c r="A41" s="30">
        <v>3</v>
      </c>
      <c r="B41" s="30" t="s">
        <v>71</v>
      </c>
      <c r="C41" s="28">
        <v>712602</v>
      </c>
      <c r="D41" s="28" t="s">
        <v>26</v>
      </c>
      <c r="E41" s="28" t="s">
        <v>2</v>
      </c>
      <c r="F41" s="29">
        <v>1</v>
      </c>
      <c r="G41" s="7"/>
      <c r="H41" s="30">
        <v>3</v>
      </c>
      <c r="I41" s="30" t="s">
        <v>71</v>
      </c>
      <c r="J41" s="28">
        <v>712602</v>
      </c>
      <c r="K41" s="28" t="s">
        <v>26</v>
      </c>
      <c r="L41" s="28" t="s">
        <v>2</v>
      </c>
      <c r="M41" s="65">
        <v>1</v>
      </c>
      <c r="N41" s="70"/>
    </row>
    <row r="42" spans="1:14" ht="16.2" x14ac:dyDescent="0.4">
      <c r="A42" s="46">
        <v>4</v>
      </c>
      <c r="B42" s="46" t="s">
        <v>72</v>
      </c>
      <c r="C42" s="47">
        <v>832202</v>
      </c>
      <c r="D42" s="47" t="s">
        <v>26</v>
      </c>
      <c r="E42" s="47" t="s">
        <v>1</v>
      </c>
      <c r="F42" s="48">
        <v>1</v>
      </c>
      <c r="G42" s="7"/>
      <c r="H42" s="69"/>
      <c r="I42" s="69"/>
      <c r="J42" s="69"/>
      <c r="K42" s="69"/>
      <c r="L42" s="69"/>
      <c r="M42" s="69"/>
      <c r="N42" s="70" t="s">
        <v>82</v>
      </c>
    </row>
    <row r="43" spans="1:14" ht="16.2" x14ac:dyDescent="0.4">
      <c r="A43" s="30">
        <v>5</v>
      </c>
      <c r="B43" s="30" t="s">
        <v>73</v>
      </c>
      <c r="C43" s="28">
        <v>753102</v>
      </c>
      <c r="D43" s="28" t="s">
        <v>26</v>
      </c>
      <c r="E43" s="28" t="s">
        <v>9</v>
      </c>
      <c r="F43" s="29">
        <v>1</v>
      </c>
      <c r="G43" s="7"/>
      <c r="H43" s="30">
        <v>4</v>
      </c>
      <c r="I43" s="30" t="s">
        <v>73</v>
      </c>
      <c r="J43" s="28">
        <v>753102</v>
      </c>
      <c r="K43" s="28" t="s">
        <v>26</v>
      </c>
      <c r="L43" s="28" t="s">
        <v>9</v>
      </c>
      <c r="M43" s="65">
        <v>1</v>
      </c>
      <c r="N43" s="71"/>
    </row>
    <row r="44" spans="1:14" ht="16.2" x14ac:dyDescent="0.4">
      <c r="A44" s="31" t="s">
        <v>74</v>
      </c>
      <c r="B44" s="30" t="s">
        <v>75</v>
      </c>
      <c r="C44" s="28">
        <v>818207</v>
      </c>
      <c r="D44" s="28" t="s">
        <v>26</v>
      </c>
      <c r="E44" s="28" t="s">
        <v>2</v>
      </c>
      <c r="F44" s="29">
        <v>3</v>
      </c>
      <c r="G44" s="7"/>
      <c r="H44" s="31" t="s">
        <v>79</v>
      </c>
      <c r="I44" s="30" t="s">
        <v>75</v>
      </c>
      <c r="J44" s="28">
        <v>818207</v>
      </c>
      <c r="K44" s="28" t="s">
        <v>26</v>
      </c>
      <c r="L44" s="28" t="s">
        <v>2</v>
      </c>
      <c r="M44" s="65">
        <v>3</v>
      </c>
      <c r="N44" s="71"/>
    </row>
    <row r="45" spans="1:14" ht="16.2" x14ac:dyDescent="0.4">
      <c r="A45" s="31" t="s">
        <v>10</v>
      </c>
      <c r="B45" s="30" t="s">
        <v>76</v>
      </c>
      <c r="C45" s="28">
        <v>818207</v>
      </c>
      <c r="D45" s="28" t="s">
        <v>26</v>
      </c>
      <c r="E45" s="28" t="s">
        <v>9</v>
      </c>
      <c r="F45" s="29">
        <v>1</v>
      </c>
      <c r="G45" s="7"/>
      <c r="H45" s="31" t="s">
        <v>60</v>
      </c>
      <c r="I45" s="30" t="s">
        <v>76</v>
      </c>
      <c r="J45" s="28">
        <v>818207</v>
      </c>
      <c r="K45" s="28" t="s">
        <v>26</v>
      </c>
      <c r="L45" s="28" t="s">
        <v>9</v>
      </c>
      <c r="M45" s="65">
        <v>1</v>
      </c>
      <c r="N45" s="71"/>
    </row>
    <row r="46" spans="1:14" ht="16.2" x14ac:dyDescent="0.4">
      <c r="A46" s="31" t="s">
        <v>12</v>
      </c>
      <c r="B46" s="30" t="s">
        <v>76</v>
      </c>
      <c r="C46" s="28">
        <v>818207</v>
      </c>
      <c r="D46" s="28" t="s">
        <v>26</v>
      </c>
      <c r="E46" s="28" t="s">
        <v>69</v>
      </c>
      <c r="F46" s="29">
        <v>1</v>
      </c>
      <c r="G46" s="7"/>
      <c r="H46" s="31" t="s">
        <v>10</v>
      </c>
      <c r="I46" s="30" t="s">
        <v>76</v>
      </c>
      <c r="J46" s="28">
        <v>818207</v>
      </c>
      <c r="K46" s="28" t="s">
        <v>26</v>
      </c>
      <c r="L46" s="28" t="s">
        <v>69</v>
      </c>
      <c r="M46" s="65">
        <v>1</v>
      </c>
      <c r="N46" s="71"/>
    </row>
    <row r="47" spans="1:14" ht="16.2" x14ac:dyDescent="0.4">
      <c r="A47" s="31" t="s">
        <v>77</v>
      </c>
      <c r="B47" s="30" t="s">
        <v>49</v>
      </c>
      <c r="C47" s="28">
        <v>931301</v>
      </c>
      <c r="D47" s="28" t="s">
        <v>26</v>
      </c>
      <c r="E47" s="28" t="s">
        <v>2</v>
      </c>
      <c r="F47" s="29">
        <v>3</v>
      </c>
      <c r="G47" s="7"/>
      <c r="H47" s="31" t="s">
        <v>80</v>
      </c>
      <c r="I47" s="30" t="s">
        <v>49</v>
      </c>
      <c r="J47" s="28">
        <v>931301</v>
      </c>
      <c r="K47" s="28" t="s">
        <v>26</v>
      </c>
      <c r="L47" s="28" t="s">
        <v>2</v>
      </c>
      <c r="M47" s="65">
        <v>3</v>
      </c>
      <c r="N47" s="68"/>
    </row>
    <row r="48" spans="1:14" ht="16.2" x14ac:dyDescent="0.4">
      <c r="A48" s="54" t="s">
        <v>78</v>
      </c>
      <c r="B48" s="55"/>
      <c r="C48" s="55"/>
      <c r="D48" s="55"/>
      <c r="E48" s="56"/>
      <c r="F48" s="50">
        <f>SUM(F39:F47)</f>
        <v>13</v>
      </c>
      <c r="G48" s="7"/>
      <c r="H48" s="54" t="s">
        <v>78</v>
      </c>
      <c r="I48" s="55"/>
      <c r="J48" s="55"/>
      <c r="K48" s="55"/>
      <c r="L48" s="56"/>
      <c r="M48" s="66">
        <f>SUM(M39:M47)</f>
        <v>12</v>
      </c>
      <c r="N48" s="68"/>
    </row>
    <row r="49" spans="1:13" ht="16.8" x14ac:dyDescent="0.4">
      <c r="A49" s="35"/>
      <c r="B49" s="35"/>
      <c r="C49" s="35"/>
      <c r="D49" s="35"/>
      <c r="E49" s="35"/>
      <c r="F49" s="43"/>
      <c r="G49" s="7"/>
      <c r="H49" s="6"/>
      <c r="I49" s="6"/>
      <c r="J49" s="44"/>
      <c r="K49" s="44"/>
      <c r="L49" s="44"/>
      <c r="M49" s="45"/>
    </row>
    <row r="50" spans="1:13" ht="16.8" x14ac:dyDescent="0.4">
      <c r="A50" s="7"/>
      <c r="B50" s="33" t="s">
        <v>11</v>
      </c>
      <c r="C50" s="34"/>
      <c r="D50" s="34"/>
      <c r="E50" s="7"/>
      <c r="F50" s="7"/>
      <c r="G50" s="7"/>
      <c r="H50" s="7"/>
      <c r="I50" s="20" t="s">
        <v>11</v>
      </c>
      <c r="J50" s="20"/>
      <c r="K50" s="7"/>
      <c r="L50" s="7"/>
      <c r="M50" s="7"/>
    </row>
    <row r="51" spans="1:13" ht="28.8" x14ac:dyDescent="0.4">
      <c r="A51" s="7"/>
      <c r="B51" s="37" t="s">
        <v>31</v>
      </c>
      <c r="C51" s="38">
        <v>172.5</v>
      </c>
      <c r="D51" s="33"/>
      <c r="E51" s="7"/>
      <c r="F51" s="7"/>
      <c r="G51" s="7"/>
      <c r="H51" s="7"/>
      <c r="I51" s="37" t="s">
        <v>31</v>
      </c>
      <c r="J51" s="38">
        <v>172.5</v>
      </c>
      <c r="K51" s="7"/>
      <c r="L51" s="7"/>
      <c r="M51" s="7"/>
    </row>
    <row r="52" spans="1:13" ht="16.8" x14ac:dyDescent="0.4">
      <c r="A52" s="7"/>
      <c r="B52" s="20" t="s">
        <v>50</v>
      </c>
      <c r="C52" s="21">
        <v>172.5</v>
      </c>
      <c r="D52" s="35"/>
      <c r="E52" s="7"/>
      <c r="F52" s="7"/>
      <c r="G52" s="7"/>
      <c r="H52" s="7"/>
      <c r="I52" s="20" t="s">
        <v>50</v>
      </c>
      <c r="J52" s="21">
        <v>172.5</v>
      </c>
      <c r="K52" s="7"/>
      <c r="L52" s="7"/>
      <c r="M52" s="7"/>
    </row>
    <row r="53" spans="1:13" ht="16.8" x14ac:dyDescent="0.4">
      <c r="A53" s="7"/>
      <c r="B53" s="20" t="s">
        <v>29</v>
      </c>
      <c r="C53" s="21">
        <v>7</v>
      </c>
      <c r="D53" s="36"/>
      <c r="E53" s="7"/>
      <c r="F53" s="7"/>
      <c r="G53" s="7"/>
      <c r="H53" s="7"/>
      <c r="I53" s="20" t="s">
        <v>29</v>
      </c>
      <c r="J53" s="21">
        <v>7</v>
      </c>
      <c r="K53" s="7"/>
      <c r="L53" s="7"/>
      <c r="M53" s="7"/>
    </row>
    <row r="54" spans="1:13" ht="16.8" x14ac:dyDescent="0.4">
      <c r="A54" s="7"/>
      <c r="B54" s="20" t="s">
        <v>30</v>
      </c>
      <c r="C54" s="21">
        <v>165.5</v>
      </c>
      <c r="D54" s="36"/>
      <c r="E54" s="7"/>
      <c r="F54" s="7"/>
      <c r="G54" s="7"/>
      <c r="H54" s="7"/>
      <c r="I54" s="20" t="s">
        <v>30</v>
      </c>
      <c r="J54" s="21">
        <v>165.5</v>
      </c>
      <c r="K54" s="7"/>
      <c r="L54" s="7"/>
      <c r="M54" s="7"/>
    </row>
    <row r="55" spans="1:13" x14ac:dyDescent="0.3">
      <c r="A55" s="7"/>
      <c r="B55" s="7"/>
      <c r="C55" s="7"/>
      <c r="D55" s="7"/>
      <c r="E55" s="7"/>
      <c r="G55" s="7"/>
      <c r="H55" s="7"/>
      <c r="I55" s="7"/>
      <c r="J55" s="7"/>
      <c r="K55" s="7"/>
      <c r="L55" s="7"/>
      <c r="M55" s="7"/>
    </row>
    <row r="56" spans="1:13" ht="16.2" x14ac:dyDescent="0.4">
      <c r="A56" s="7"/>
      <c r="B56" s="7"/>
      <c r="C56" s="7"/>
      <c r="D56" s="7"/>
      <c r="E56" s="7"/>
      <c r="F56" s="5" t="s">
        <v>21</v>
      </c>
      <c r="G56" s="7"/>
      <c r="H56" s="7"/>
      <c r="I56" s="7"/>
      <c r="J56" s="7"/>
      <c r="K56" s="7"/>
      <c r="L56" s="7"/>
      <c r="M56" s="7"/>
    </row>
    <row r="57" spans="1:13" ht="16.2" x14ac:dyDescent="0.4">
      <c r="A57" s="7"/>
      <c r="B57" s="7"/>
      <c r="C57" s="7"/>
      <c r="D57" s="7"/>
      <c r="E57" s="7"/>
      <c r="F57" s="5" t="s">
        <v>22</v>
      </c>
      <c r="G57" s="7"/>
      <c r="H57" s="7"/>
      <c r="I57" s="7"/>
      <c r="J57" s="7"/>
      <c r="K57" s="7"/>
      <c r="L57" s="7"/>
      <c r="M57" s="7"/>
    </row>
    <row r="58" spans="1:13" x14ac:dyDescent="0.3">
      <c r="A58" s="7"/>
      <c r="B58" s="7"/>
      <c r="C58" s="7"/>
      <c r="D58" s="7"/>
      <c r="E58" s="7"/>
      <c r="G58" s="7"/>
      <c r="H58" s="7"/>
      <c r="I58" s="7"/>
      <c r="J58" s="7"/>
      <c r="K58" s="7"/>
      <c r="L58" s="7"/>
      <c r="M58" s="7"/>
    </row>
  </sheetData>
  <mergeCells count="10">
    <mergeCell ref="H15:N15"/>
    <mergeCell ref="H16:N16"/>
    <mergeCell ref="H17:N17"/>
    <mergeCell ref="H18:N18"/>
    <mergeCell ref="I20:M20"/>
    <mergeCell ref="B20:F20"/>
    <mergeCell ref="H37:L37"/>
    <mergeCell ref="A37:E37"/>
    <mergeCell ref="A48:E48"/>
    <mergeCell ref="H48:L48"/>
  </mergeCells>
  <pageMargins left="0.39370078740157483" right="0" top="0.43307086614173229" bottom="0.51181102362204722" header="0" footer="0"/>
  <pageSetup paperSize="9" scale="9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Sheet1 </vt:lpstr>
      <vt:lpstr>'Sheet1 '!_Hlk34990528</vt:lpstr>
      <vt:lpstr>'Sheet1 '!_Hlk516641542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2025-05-12T09:08:21Z</cp:lastPrinted>
  <dcterms:created xsi:type="dcterms:W3CDTF">2015-06-05T18:17:20Z</dcterms:created>
  <dcterms:modified xsi:type="dcterms:W3CDTF">2025-05-12T09:08:46Z</dcterms:modified>
</cp:coreProperties>
</file>