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5\SPITALE\Spit Infectioase\Spit Infectioase iulie\"/>
    </mc:Choice>
  </mc:AlternateContent>
  <xr:revisionPtr revIDLastSave="0" documentId="13_ncr:1_{8FD3E063-8A6F-471D-A56F-1F6F6B0E4F7E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pril" sheetId="2" r:id="rId1"/>
  </sheets>
  <definedNames>
    <definedName name="_Hlk34990528" localSheetId="0">april!$A$9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" i="2" l="1"/>
  <c r="F72" i="2"/>
  <c r="M64" i="2"/>
  <c r="F64" i="2"/>
  <c r="M58" i="2"/>
  <c r="F58" i="2"/>
  <c r="M42" i="2"/>
  <c r="M33" i="2"/>
  <c r="F42" i="2"/>
  <c r="F33" i="2"/>
</calcChain>
</file>

<file path=xl/sharedStrings.xml><?xml version="1.0" encoding="utf-8"?>
<sst xmlns="http://schemas.openxmlformats.org/spreadsheetml/2006/main" count="339" uniqueCount="132">
  <si>
    <t>S</t>
  </si>
  <si>
    <t>Medic specialist</t>
  </si>
  <si>
    <t>Asistent medical principal</t>
  </si>
  <si>
    <t>PL</t>
  </si>
  <si>
    <t xml:space="preserve">Asistent medical </t>
  </si>
  <si>
    <t>TOTAL</t>
  </si>
  <si>
    <t>Medic primar</t>
  </si>
  <si>
    <t>13-15</t>
  </si>
  <si>
    <t>Asistent medical</t>
  </si>
  <si>
    <t>1-2</t>
  </si>
  <si>
    <t>1</t>
  </si>
  <si>
    <t>2-3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</si>
  <si>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</si>
  <si>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</si>
  <si>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</si>
  <si>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</si>
  <si>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</si>
  <si>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</si>
  <si>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</si>
  <si>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</si>
  <si>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</si>
  <si>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 xml:space="preserve">                 </t>
  </si>
  <si>
    <t>T A B E L    C O M P A R A T I V</t>
  </si>
  <si>
    <t>Modificări ale Statului de funcții după cum urmează:</t>
  </si>
  <si>
    <t>Statul de funcții aprobat</t>
  </si>
  <si>
    <t>Statul de funcții propus</t>
  </si>
  <si>
    <t>Argumente/motivație</t>
  </si>
  <si>
    <t>Modificarea Statului de funcții este necesară pentru:</t>
  </si>
  <si>
    <t>PREȘEDINTE</t>
  </si>
  <si>
    <t>Alin TIȘE</t>
  </si>
  <si>
    <t xml:space="preserve"> modificările fiind următoarele:</t>
  </si>
  <si>
    <t>3</t>
  </si>
  <si>
    <t>Nr. crt.</t>
  </si>
  <si>
    <t>Denumire funcție</t>
  </si>
  <si>
    <t>Cod COR</t>
  </si>
  <si>
    <t>Nivel studii</t>
  </si>
  <si>
    <t>Grad/ treaptă</t>
  </si>
  <si>
    <t xml:space="preserve">Număr posturi </t>
  </si>
  <si>
    <t xml:space="preserve">cuprinzând propunerile la Proiectul de hotărâre  pentru modificarea Hotărârii Consiliului Județean Cluj nr. 38/2025 privind aprobarea </t>
  </si>
  <si>
    <t xml:space="preserve">Structurii organizatorice, a Organigramei, a Statului de funcţii şi a Regulamentului de organizare şi funcţionare </t>
  </si>
  <si>
    <t>pentru Spitalul Clinic de Boli Infecțioase Cluj-Napoca</t>
  </si>
  <si>
    <t>8-9</t>
  </si>
  <si>
    <t>1-5</t>
  </si>
  <si>
    <t>6-7</t>
  </si>
  <si>
    <t>1 post înființat</t>
  </si>
  <si>
    <t>II/34.A</t>
  </si>
  <si>
    <t>CABINETE PENTRU ADULȚI</t>
  </si>
  <si>
    <t>A1</t>
  </si>
  <si>
    <t>MEDICINĂ INTERNĂ – 9 cabinete</t>
  </si>
  <si>
    <t>10-11</t>
  </si>
  <si>
    <t>12-14</t>
  </si>
  <si>
    <t>2</t>
  </si>
  <si>
    <t>4-6</t>
  </si>
  <si>
    <t>9-10</t>
  </si>
  <si>
    <t>11-12</t>
  </si>
  <si>
    <t>- transformarea,înființarea și desființareaunor posturi,</t>
  </si>
  <si>
    <t>II/9</t>
  </si>
  <si>
    <t>COMPARTIMENT PRIMIRI URGENTE DE SPECIALITATE (CPU-S)</t>
  </si>
  <si>
    <t>Medic șef secție</t>
  </si>
  <si>
    <t>I</t>
  </si>
  <si>
    <t>4-9</t>
  </si>
  <si>
    <t>10</t>
  </si>
  <si>
    <t>Asistent medical șef</t>
  </si>
  <si>
    <t>11-16</t>
  </si>
  <si>
    <t>17</t>
  </si>
  <si>
    <t>18-23</t>
  </si>
  <si>
    <t>24-33</t>
  </si>
  <si>
    <t>34-38</t>
  </si>
  <si>
    <t xml:space="preserve">Registrator medical </t>
  </si>
  <si>
    <t>M</t>
  </si>
  <si>
    <t>39-47</t>
  </si>
  <si>
    <t>Infirmieră</t>
  </si>
  <si>
    <t>G</t>
  </si>
  <si>
    <t>48-57</t>
  </si>
  <si>
    <t>Îngrijitoare</t>
  </si>
  <si>
    <t>58-66</t>
  </si>
  <si>
    <t>Brancardier</t>
  </si>
  <si>
    <t>II/10</t>
  </si>
  <si>
    <t>SPITALIZARE DE ZI – BOLI INFECTIOASE -str.Iuliu Moldovan nr.23</t>
  </si>
  <si>
    <t>4-5</t>
  </si>
  <si>
    <t>6-9</t>
  </si>
  <si>
    <t>10-12</t>
  </si>
  <si>
    <t>13-16</t>
  </si>
  <si>
    <t>17-19</t>
  </si>
  <si>
    <t>3-11</t>
  </si>
  <si>
    <t>12</t>
  </si>
  <si>
    <t>13-18</t>
  </si>
  <si>
    <t>19</t>
  </si>
  <si>
    <t>20-25</t>
  </si>
  <si>
    <t>26-35</t>
  </si>
  <si>
    <t>36-40</t>
  </si>
  <si>
    <t>41-49</t>
  </si>
  <si>
    <t>50-59</t>
  </si>
  <si>
    <t>60-68</t>
  </si>
  <si>
    <t>3-4</t>
  </si>
  <si>
    <t>5-8</t>
  </si>
  <si>
    <t>9-11</t>
  </si>
  <si>
    <t>12-15</t>
  </si>
  <si>
    <t>16-18</t>
  </si>
  <si>
    <t>1 post transformat</t>
  </si>
  <si>
    <t>2 posturi înființate</t>
  </si>
  <si>
    <t>0,5 post desfiițat</t>
  </si>
  <si>
    <t>II/17</t>
  </si>
  <si>
    <t xml:space="preserve">LABORATOR ANALIZE MEDICALE 
</t>
  </si>
  <si>
    <t>Medic șef laborator</t>
  </si>
  <si>
    <t>2-8</t>
  </si>
  <si>
    <t>9-12</t>
  </si>
  <si>
    <t>Chimist principal</t>
  </si>
  <si>
    <t>16</t>
  </si>
  <si>
    <t>Chimist specialist</t>
  </si>
  <si>
    <t>Biolog principal</t>
  </si>
  <si>
    <t xml:space="preserve">Biolog </t>
  </si>
  <si>
    <t>Biochimist specialist</t>
  </si>
  <si>
    <t>23-32</t>
  </si>
  <si>
    <t>33-35</t>
  </si>
  <si>
    <t>36-50</t>
  </si>
  <si>
    <t>51-55</t>
  </si>
  <si>
    <t>56-60</t>
  </si>
  <si>
    <t>20-21</t>
  </si>
  <si>
    <t>22</t>
  </si>
  <si>
    <t>23</t>
  </si>
  <si>
    <t>24-31</t>
  </si>
  <si>
    <t>32-34</t>
  </si>
  <si>
    <t>35-50</t>
  </si>
  <si>
    <t>1 post desființat
1 post transformat</t>
  </si>
  <si>
    <t>II/24</t>
  </si>
  <si>
    <t>CABINETE BOLI INFECȚIOASE – ADULȚI Și COPII-str. Iuliu 
Moldovan nr.23  - 2 cabinete</t>
  </si>
  <si>
    <t>2-4</t>
  </si>
  <si>
    <t>6-8</t>
  </si>
  <si>
    <t>2 posturi desființate
1 post transformat</t>
  </si>
  <si>
    <t>0,5 post înființat</t>
  </si>
  <si>
    <t>Anexa b)  la Referatul de aprobare nr. 30184/10.07.2025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</si>
</sst>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sz val="9"/>
      <name val="Montserrat Light"/>
    </font>
    <font>
      <b/>
      <sz val="10"/>
      <color theme="1"/>
      <name val="Montserrat Light"/>
    </font>
    <font>
      <u/>
      <sz val="10"/>
      <name val="Calibri"/>
      <family val="2"/>
      <scheme val="minor"/>
    </font>
    <font>
      <sz val="11"/>
      <color theme="1"/>
      <name val="Montserrat Light"/>
    </font>
    <font>
      <sz val="11"/>
      <name val="Montserrat Light"/>
    </font>
    <font>
      <sz val="11"/>
      <color rgb="FF0070C0"/>
      <name val="Montserrat Light"/>
    </font>
    <font>
      <u/>
      <sz val="10"/>
      <color rgb="FF0070C0"/>
      <name val="Calibri"/>
      <family val="2"/>
      <scheme val="minor"/>
    </font>
    <font>
      <sz val="9"/>
      <color rgb="FF0070C0"/>
      <name val="Montserrat Light"/>
    </font>
    <font>
      <sz val="8"/>
      <color rgb="FF0070C0"/>
      <name val="Montserrat Light"/>
    </font>
    <font>
      <b/>
      <sz val="11"/>
      <color rgb="FF0070C0"/>
      <name val="Montserrat Light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2" fillId="0" borderId="0" xfId="0" applyFont="1"/>
    <xf numFmtId="0" fontId="4" fillId="0" borderId="0" xfId="0" applyFont="1"/>
    <xf numFmtId="0" fontId="7" fillId="0" borderId="0" xfId="0" applyFont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indent="5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49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2" borderId="2" xfId="0" applyFont="1" applyFill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49" fontId="10" fillId="2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1" fillId="2" borderId="0" xfId="0" applyFont="1" applyFill="1"/>
    <xf numFmtId="0" fontId="12" fillId="0" borderId="1" xfId="0" applyFont="1" applyBorder="1"/>
    <xf numFmtId="0" fontId="12" fillId="2" borderId="1" xfId="0" applyFont="1" applyFill="1" applyBorder="1"/>
    <xf numFmtId="0" fontId="13" fillId="2" borderId="1" xfId="0" applyFont="1" applyFill="1" applyBorder="1"/>
    <xf numFmtId="0" fontId="13" fillId="0" borderId="1" xfId="0" applyFont="1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vertical="center" wrapText="1"/>
    </xf>
    <xf numFmtId="0" fontId="14" fillId="0" borderId="3" xfId="0" applyFont="1" applyBorder="1" applyAlignment="1">
      <alignment horizontal="center"/>
    </xf>
    <xf numFmtId="164" fontId="9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2" borderId="11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/>
    </xf>
    <xf numFmtId="0" fontId="14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4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152400</xdr:rowOff>
    </xdr:from>
    <xdr:to>
      <xdr:col>2</xdr:col>
      <xdr:colOff>376555</xdr:colOff>
      <xdr:row>3</xdr:row>
      <xdr:rowOff>170815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CEB713-27A9-4CCF-93E1-209EC427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2400"/>
          <a:ext cx="2662555" cy="567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289560</xdr:colOff>
      <xdr:row>1</xdr:row>
      <xdr:rowOff>91440</xdr:rowOff>
    </xdr:from>
    <xdr:to>
      <xdr:col>12</xdr:col>
      <xdr:colOff>539115</xdr:colOff>
      <xdr:row>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8A20E-1146-45C4-B5EB-3B101987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6160" y="274320"/>
          <a:ext cx="204025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EAB6-7B95-449E-8E98-0B231ABA0D85}">
  <dimension ref="A6:N86"/>
  <sheetViews>
    <sheetView tabSelected="1" view="pageLayout" topLeftCell="A13" zoomScaleNormal="100" workbookViewId="0">
      <selection activeCell="E25" sqref="E25"/>
    </sheetView>
  </sheetViews>
  <sheetFormatPr defaultColWidth="8.88671875" defaultRowHeight="14.4" x14ac:dyDescent="0.3"/>
  <cols>
    <col min="1" max="1" width="5.88671875" style="2" customWidth="1"/>
    <col min="2" max="2" width="27.109375" style="2" customWidth="1"/>
    <col min="3" max="3" width="9" style="2" customWidth="1"/>
    <col min="4" max="4" width="7.6640625" style="2" customWidth="1"/>
    <col min="5" max="5" width="7.5546875" style="2" customWidth="1"/>
    <col min="6" max="6" width="9.5546875" style="2" customWidth="1"/>
    <col min="7" max="7" width="1.5546875" style="2" customWidth="1"/>
    <col min="8" max="8" width="5.77734375" style="2" customWidth="1"/>
    <col min="9" max="9" width="25.109375" style="2" customWidth="1"/>
    <col min="10" max="10" width="9.88671875" style="2" customWidth="1"/>
    <col min="11" max="11" width="7.88671875" style="2" customWidth="1"/>
    <col min="12" max="12" width="7.21875" style="2" customWidth="1"/>
    <col min="13" max="13" width="8.88671875" style="2" customWidth="1"/>
    <col min="14" max="14" width="13.5546875" style="2" customWidth="1"/>
    <col min="15" max="16384" width="8.88671875" style="2"/>
  </cols>
  <sheetData>
    <row r="6" spans="1:14" ht="16.2" x14ac:dyDescent="0.3">
      <c r="A6" s="71" t="s">
        <v>131</v>
      </c>
    </row>
    <row r="7" spans="1:14" ht="16.2" x14ac:dyDescent="0.3">
      <c r="A7" s="3" t="s">
        <v>21</v>
      </c>
    </row>
    <row r="8" spans="1:14" ht="16.2" x14ac:dyDescent="0.3">
      <c r="C8" s="4" t="s">
        <v>22</v>
      </c>
    </row>
    <row r="9" spans="1:14" ht="16.2" x14ac:dyDescent="0.3">
      <c r="A9" s="4" t="s">
        <v>38</v>
      </c>
    </row>
    <row r="10" spans="1:14" ht="16.2" x14ac:dyDescent="0.3">
      <c r="A10" s="4" t="s">
        <v>39</v>
      </c>
    </row>
    <row r="11" spans="1:14" ht="16.2" x14ac:dyDescent="0.3">
      <c r="A11" s="4" t="s">
        <v>40</v>
      </c>
    </row>
    <row r="12" spans="1:14" ht="16.2" x14ac:dyDescent="0.3">
      <c r="A12" s="4"/>
    </row>
    <row r="13" spans="1:14" ht="16.2" x14ac:dyDescent="0.3">
      <c r="A13" s="3" t="s">
        <v>23</v>
      </c>
    </row>
    <row r="14" spans="1:14" ht="15" thickBot="1" x14ac:dyDescent="0.35"/>
    <row r="15" spans="1:14" ht="33" thickBot="1" x14ac:dyDescent="0.45">
      <c r="A15" s="6"/>
      <c r="B15" s="5" t="s">
        <v>24</v>
      </c>
      <c r="C15" s="7"/>
      <c r="D15" s="7"/>
      <c r="E15" s="7"/>
      <c r="F15" s="8"/>
      <c r="H15" s="12"/>
      <c r="I15" s="5" t="s">
        <v>25</v>
      </c>
      <c r="J15" s="13"/>
      <c r="K15" s="13"/>
      <c r="L15" s="13"/>
      <c r="M15" s="14"/>
      <c r="N15" s="15" t="s">
        <v>26</v>
      </c>
    </row>
    <row r="16" spans="1:14" ht="16.8" x14ac:dyDescent="0.4">
      <c r="A16" s="11"/>
      <c r="B16" s="16"/>
      <c r="C16" s="11"/>
      <c r="D16" s="11"/>
      <c r="E16" s="11"/>
      <c r="F16" s="11"/>
      <c r="H16" s="82" t="s">
        <v>27</v>
      </c>
      <c r="I16" s="83"/>
      <c r="J16" s="83"/>
      <c r="K16" s="83"/>
      <c r="L16" s="83"/>
      <c r="M16" s="83"/>
      <c r="N16" s="83"/>
    </row>
    <row r="17" spans="1:14" ht="16.8" x14ac:dyDescent="0.4">
      <c r="A17" s="11"/>
      <c r="B17" s="1"/>
      <c r="C17" s="11"/>
      <c r="D17" s="11"/>
      <c r="E17" s="11"/>
      <c r="F17" s="11"/>
      <c r="H17" s="84" t="s">
        <v>55</v>
      </c>
      <c r="I17" s="85"/>
      <c r="J17" s="85"/>
      <c r="K17" s="85"/>
      <c r="L17" s="85"/>
      <c r="M17" s="85"/>
      <c r="N17" s="85"/>
    </row>
    <row r="18" spans="1:14" ht="16.8" x14ac:dyDescent="0.4">
      <c r="A18" s="11"/>
      <c r="B18" s="16"/>
      <c r="C18" s="11"/>
      <c r="D18" s="11"/>
      <c r="E18" s="11"/>
      <c r="F18" s="11"/>
      <c r="H18" s="82" t="s">
        <v>30</v>
      </c>
      <c r="I18" s="83"/>
      <c r="J18" s="83"/>
      <c r="K18" s="83"/>
      <c r="L18" s="83"/>
      <c r="M18" s="83"/>
      <c r="N18" s="83"/>
    </row>
    <row r="19" spans="1:14" ht="48.6" x14ac:dyDescent="0.4">
      <c r="A19" s="19" t="s">
        <v>32</v>
      </c>
      <c r="B19" s="19" t="s">
        <v>33</v>
      </c>
      <c r="C19" s="19" t="s">
        <v>34</v>
      </c>
      <c r="D19" s="20" t="s">
        <v>35</v>
      </c>
      <c r="E19" s="20" t="s">
        <v>36</v>
      </c>
      <c r="F19" s="21" t="s">
        <v>37</v>
      </c>
      <c r="G19" s="11"/>
      <c r="H19" s="19" t="s">
        <v>32</v>
      </c>
      <c r="I19" s="19" t="s">
        <v>33</v>
      </c>
      <c r="J19" s="19" t="s">
        <v>34</v>
      </c>
      <c r="K19" s="20" t="s">
        <v>35</v>
      </c>
      <c r="L19" s="20" t="s">
        <v>36</v>
      </c>
      <c r="M19" s="21" t="s">
        <v>37</v>
      </c>
      <c r="N19" s="17"/>
    </row>
    <row r="20" spans="1:14" ht="16.8" x14ac:dyDescent="0.4">
      <c r="A20" s="43" t="s">
        <v>56</v>
      </c>
      <c r="B20" s="87" t="s">
        <v>57</v>
      </c>
      <c r="C20" s="87"/>
      <c r="D20" s="87"/>
      <c r="E20" s="87"/>
      <c r="F20" s="87"/>
      <c r="G20" s="11"/>
      <c r="H20" s="43" t="s">
        <v>56</v>
      </c>
      <c r="I20" s="87" t="s">
        <v>57</v>
      </c>
      <c r="J20" s="87"/>
      <c r="K20" s="87"/>
      <c r="L20" s="87"/>
      <c r="M20" s="87"/>
      <c r="N20" s="17"/>
    </row>
    <row r="21" spans="1:14" ht="16.8" x14ac:dyDescent="0.35">
      <c r="A21" s="34">
        <v>1</v>
      </c>
      <c r="B21" s="35" t="s">
        <v>58</v>
      </c>
      <c r="C21" s="36">
        <v>134209</v>
      </c>
      <c r="D21" s="36" t="s">
        <v>0</v>
      </c>
      <c r="E21" s="36" t="s">
        <v>59</v>
      </c>
      <c r="F21" s="37">
        <v>1</v>
      </c>
      <c r="G21" s="11"/>
      <c r="H21" s="34">
        <v>1</v>
      </c>
      <c r="I21" s="35" t="s">
        <v>58</v>
      </c>
      <c r="J21" s="36">
        <v>134209</v>
      </c>
      <c r="K21" s="36" t="s">
        <v>0</v>
      </c>
      <c r="L21" s="36" t="s">
        <v>59</v>
      </c>
      <c r="M21" s="37">
        <v>1</v>
      </c>
      <c r="N21" s="17"/>
    </row>
    <row r="22" spans="1:14" ht="16.8" x14ac:dyDescent="0.3">
      <c r="A22" s="51" t="s">
        <v>11</v>
      </c>
      <c r="B22" s="52" t="s">
        <v>6</v>
      </c>
      <c r="C22" s="53">
        <v>221107</v>
      </c>
      <c r="D22" s="53" t="s">
        <v>0</v>
      </c>
      <c r="E22" s="53"/>
      <c r="F22" s="54">
        <v>2</v>
      </c>
      <c r="G22" s="55"/>
      <c r="H22" s="51" t="s">
        <v>51</v>
      </c>
      <c r="I22" s="52" t="s">
        <v>6</v>
      </c>
      <c r="J22" s="53">
        <v>221107</v>
      </c>
      <c r="K22" s="53" t="s">
        <v>0</v>
      </c>
      <c r="L22" s="53"/>
      <c r="M22" s="54">
        <v>1</v>
      </c>
      <c r="N22" s="59" t="s">
        <v>99</v>
      </c>
    </row>
    <row r="23" spans="1:14" ht="16.8" x14ac:dyDescent="0.3">
      <c r="A23" s="51" t="s">
        <v>60</v>
      </c>
      <c r="B23" s="52" t="s">
        <v>1</v>
      </c>
      <c r="C23" s="53">
        <v>221201</v>
      </c>
      <c r="D23" s="53" t="s">
        <v>0</v>
      </c>
      <c r="E23" s="53"/>
      <c r="F23" s="54">
        <v>6</v>
      </c>
      <c r="G23" s="55"/>
      <c r="H23" s="51" t="s">
        <v>84</v>
      </c>
      <c r="I23" s="52" t="s">
        <v>1</v>
      </c>
      <c r="J23" s="53">
        <v>221201</v>
      </c>
      <c r="K23" s="53" t="s">
        <v>0</v>
      </c>
      <c r="L23" s="53"/>
      <c r="M23" s="54">
        <v>9</v>
      </c>
      <c r="N23" s="58" t="s">
        <v>100</v>
      </c>
    </row>
    <row r="24" spans="1:14" ht="16.8" x14ac:dyDescent="0.35">
      <c r="A24" s="34" t="s">
        <v>61</v>
      </c>
      <c r="B24" s="35" t="s">
        <v>62</v>
      </c>
      <c r="C24" s="36">
        <v>134201</v>
      </c>
      <c r="D24" s="36" t="s">
        <v>0</v>
      </c>
      <c r="E24" s="36"/>
      <c r="F24" s="37">
        <v>1</v>
      </c>
      <c r="G24" s="11"/>
      <c r="H24" s="34" t="s">
        <v>85</v>
      </c>
      <c r="I24" s="35" t="s">
        <v>62</v>
      </c>
      <c r="J24" s="36">
        <v>134201</v>
      </c>
      <c r="K24" s="36" t="s">
        <v>0</v>
      </c>
      <c r="L24" s="36"/>
      <c r="M24" s="37">
        <v>1</v>
      </c>
      <c r="N24" s="17"/>
    </row>
    <row r="25" spans="1:14" ht="33.6" x14ac:dyDescent="0.35">
      <c r="A25" s="34" t="s">
        <v>63</v>
      </c>
      <c r="B25" s="35" t="s">
        <v>2</v>
      </c>
      <c r="C25" s="36">
        <v>226905</v>
      </c>
      <c r="D25" s="36" t="s">
        <v>0</v>
      </c>
      <c r="E25" s="36"/>
      <c r="F25" s="37">
        <v>6</v>
      </c>
      <c r="G25" s="11"/>
      <c r="H25" s="34" t="s">
        <v>86</v>
      </c>
      <c r="I25" s="35" t="s">
        <v>2</v>
      </c>
      <c r="J25" s="36">
        <v>226905</v>
      </c>
      <c r="K25" s="36" t="s">
        <v>0</v>
      </c>
      <c r="L25" s="36"/>
      <c r="M25" s="37">
        <v>6</v>
      </c>
      <c r="N25" s="17"/>
    </row>
    <row r="26" spans="1:14" ht="16.8" x14ac:dyDescent="0.35">
      <c r="A26" s="34" t="s">
        <v>64</v>
      </c>
      <c r="B26" s="35" t="s">
        <v>4</v>
      </c>
      <c r="C26" s="36">
        <v>226905</v>
      </c>
      <c r="D26" s="36" t="s">
        <v>0</v>
      </c>
      <c r="E26" s="36"/>
      <c r="F26" s="37">
        <v>1</v>
      </c>
      <c r="G26" s="11"/>
      <c r="H26" s="34" t="s">
        <v>87</v>
      </c>
      <c r="I26" s="35" t="s">
        <v>4</v>
      </c>
      <c r="J26" s="36">
        <v>226905</v>
      </c>
      <c r="K26" s="36" t="s">
        <v>0</v>
      </c>
      <c r="L26" s="36"/>
      <c r="M26" s="37">
        <v>1</v>
      </c>
      <c r="N26" s="17"/>
    </row>
    <row r="27" spans="1:14" ht="33.6" x14ac:dyDescent="0.35">
      <c r="A27" s="34" t="s">
        <v>65</v>
      </c>
      <c r="B27" s="35" t="s">
        <v>2</v>
      </c>
      <c r="C27" s="36">
        <v>325901</v>
      </c>
      <c r="D27" s="36" t="s">
        <v>3</v>
      </c>
      <c r="E27" s="36"/>
      <c r="F27" s="37">
        <v>6</v>
      </c>
      <c r="G27" s="11"/>
      <c r="H27" s="34" t="s">
        <v>88</v>
      </c>
      <c r="I27" s="35" t="s">
        <v>2</v>
      </c>
      <c r="J27" s="36">
        <v>325901</v>
      </c>
      <c r="K27" s="36" t="s">
        <v>3</v>
      </c>
      <c r="L27" s="36"/>
      <c r="M27" s="37">
        <v>6</v>
      </c>
      <c r="N27" s="17"/>
    </row>
    <row r="28" spans="1:14" ht="26.4" customHeight="1" x14ac:dyDescent="0.35">
      <c r="A28" s="60" t="s">
        <v>66</v>
      </c>
      <c r="B28" s="31" t="s">
        <v>8</v>
      </c>
      <c r="C28" s="32">
        <v>325901</v>
      </c>
      <c r="D28" s="32" t="s">
        <v>3</v>
      </c>
      <c r="E28" s="32"/>
      <c r="F28" s="33">
        <v>10</v>
      </c>
      <c r="G28" s="11"/>
      <c r="H28" s="60" t="s">
        <v>89</v>
      </c>
      <c r="I28" s="31" t="s">
        <v>8</v>
      </c>
      <c r="J28" s="32">
        <v>325901</v>
      </c>
      <c r="K28" s="32" t="s">
        <v>3</v>
      </c>
      <c r="L28" s="32"/>
      <c r="M28" s="33">
        <v>10</v>
      </c>
      <c r="N28" s="17"/>
    </row>
    <row r="29" spans="1:14" ht="21" customHeight="1" x14ac:dyDescent="0.35">
      <c r="A29" s="60" t="s">
        <v>67</v>
      </c>
      <c r="B29" s="31" t="s">
        <v>68</v>
      </c>
      <c r="C29" s="32">
        <v>334401</v>
      </c>
      <c r="D29" s="32" t="s">
        <v>69</v>
      </c>
      <c r="E29" s="32"/>
      <c r="F29" s="33">
        <v>5</v>
      </c>
      <c r="G29" s="11"/>
      <c r="H29" s="61" t="s">
        <v>90</v>
      </c>
      <c r="I29" s="31" t="s">
        <v>68</v>
      </c>
      <c r="J29" s="32">
        <v>334401</v>
      </c>
      <c r="K29" s="32" t="s">
        <v>69</v>
      </c>
      <c r="L29" s="32"/>
      <c r="M29" s="33">
        <v>5</v>
      </c>
      <c r="N29" s="17"/>
    </row>
    <row r="30" spans="1:14" ht="20.399999999999999" customHeight="1" x14ac:dyDescent="0.35">
      <c r="A30" s="60" t="s">
        <v>70</v>
      </c>
      <c r="B30" s="31" t="s">
        <v>71</v>
      </c>
      <c r="C30" s="32">
        <v>532103</v>
      </c>
      <c r="D30" s="32" t="s">
        <v>72</v>
      </c>
      <c r="E30" s="32"/>
      <c r="F30" s="33">
        <v>9</v>
      </c>
      <c r="G30" s="11"/>
      <c r="H30" s="60" t="s">
        <v>91</v>
      </c>
      <c r="I30" s="31" t="s">
        <v>71</v>
      </c>
      <c r="J30" s="32">
        <v>532103</v>
      </c>
      <c r="K30" s="32" t="s">
        <v>72</v>
      </c>
      <c r="L30" s="32"/>
      <c r="M30" s="33">
        <v>9</v>
      </c>
      <c r="N30" s="17"/>
    </row>
    <row r="31" spans="1:14" ht="21.6" customHeight="1" x14ac:dyDescent="0.35">
      <c r="A31" s="61" t="s">
        <v>73</v>
      </c>
      <c r="B31" s="31" t="s">
        <v>74</v>
      </c>
      <c r="C31" s="32">
        <v>532104</v>
      </c>
      <c r="D31" s="32" t="s">
        <v>72</v>
      </c>
      <c r="E31" s="32"/>
      <c r="F31" s="33">
        <v>10</v>
      </c>
      <c r="G31" s="11"/>
      <c r="H31" s="60" t="s">
        <v>92</v>
      </c>
      <c r="I31" s="31" t="s">
        <v>74</v>
      </c>
      <c r="J31" s="32">
        <v>532104</v>
      </c>
      <c r="K31" s="32" t="s">
        <v>72</v>
      </c>
      <c r="L31" s="32"/>
      <c r="M31" s="33">
        <v>10</v>
      </c>
      <c r="N31" s="17"/>
    </row>
    <row r="32" spans="1:14" ht="21.6" customHeight="1" x14ac:dyDescent="0.35">
      <c r="A32" s="60" t="s">
        <v>75</v>
      </c>
      <c r="B32" s="31" t="s">
        <v>76</v>
      </c>
      <c r="C32" s="32">
        <v>325801</v>
      </c>
      <c r="D32" s="32" t="s">
        <v>72</v>
      </c>
      <c r="E32" s="32"/>
      <c r="F32" s="33">
        <v>9</v>
      </c>
      <c r="G32" s="11"/>
      <c r="H32" s="61" t="s">
        <v>93</v>
      </c>
      <c r="I32" s="31" t="s">
        <v>76</v>
      </c>
      <c r="J32" s="32">
        <v>325801</v>
      </c>
      <c r="K32" s="32" t="s">
        <v>72</v>
      </c>
      <c r="L32" s="32"/>
      <c r="M32" s="33">
        <v>9</v>
      </c>
      <c r="N32" s="17"/>
    </row>
    <row r="33" spans="1:14" ht="16.8" x14ac:dyDescent="0.4">
      <c r="A33" s="88" t="s">
        <v>5</v>
      </c>
      <c r="B33" s="88"/>
      <c r="C33" s="88"/>
      <c r="D33" s="88"/>
      <c r="E33" s="88"/>
      <c r="F33" s="62">
        <f>SUM(F21:F32)</f>
        <v>66</v>
      </c>
      <c r="G33" s="50"/>
      <c r="H33" s="88" t="s">
        <v>5</v>
      </c>
      <c r="I33" s="88"/>
      <c r="J33" s="88"/>
      <c r="K33" s="88"/>
      <c r="L33" s="88"/>
      <c r="M33" s="62">
        <f>SUM(M21:M32)</f>
        <v>68</v>
      </c>
      <c r="N33" s="17"/>
    </row>
    <row r="34" spans="1:14" ht="16.8" x14ac:dyDescent="0.4">
      <c r="A34" s="45" t="s">
        <v>77</v>
      </c>
      <c r="B34" s="75" t="s">
        <v>78</v>
      </c>
      <c r="C34" s="75"/>
      <c r="D34" s="75"/>
      <c r="E34" s="75"/>
      <c r="F34" s="75"/>
      <c r="G34" s="11"/>
      <c r="H34" s="45" t="s">
        <v>77</v>
      </c>
      <c r="I34" s="75" t="s">
        <v>78</v>
      </c>
      <c r="J34" s="75"/>
      <c r="K34" s="75"/>
      <c r="L34" s="75"/>
      <c r="M34" s="75"/>
      <c r="N34" s="17"/>
    </row>
    <row r="35" spans="1:14" ht="16.8" x14ac:dyDescent="0.35">
      <c r="A35" s="39" t="s">
        <v>10</v>
      </c>
      <c r="B35" s="31" t="s">
        <v>6</v>
      </c>
      <c r="C35" s="32">
        <v>221107</v>
      </c>
      <c r="D35" s="32" t="s">
        <v>0</v>
      </c>
      <c r="E35" s="32"/>
      <c r="F35" s="33">
        <v>1</v>
      </c>
      <c r="G35" s="11"/>
      <c r="H35" s="39" t="s">
        <v>10</v>
      </c>
      <c r="I35" s="31" t="s">
        <v>6</v>
      </c>
      <c r="J35" s="32">
        <v>221107</v>
      </c>
      <c r="K35" s="32" t="s">
        <v>0</v>
      </c>
      <c r="L35" s="32"/>
      <c r="M35" s="33">
        <v>1</v>
      </c>
      <c r="N35" s="17"/>
    </row>
    <row r="36" spans="1:14" ht="16.8" x14ac:dyDescent="0.35">
      <c r="A36" s="63" t="s">
        <v>11</v>
      </c>
      <c r="B36" s="52" t="s">
        <v>1</v>
      </c>
      <c r="C36" s="53">
        <v>221201</v>
      </c>
      <c r="D36" s="53" t="s">
        <v>0</v>
      </c>
      <c r="E36" s="53"/>
      <c r="F36" s="54">
        <v>1.5</v>
      </c>
      <c r="G36" s="55"/>
      <c r="H36" s="63" t="s">
        <v>51</v>
      </c>
      <c r="I36" s="52" t="s">
        <v>1</v>
      </c>
      <c r="J36" s="53">
        <v>221201</v>
      </c>
      <c r="K36" s="53" t="s">
        <v>0</v>
      </c>
      <c r="L36" s="53"/>
      <c r="M36" s="54">
        <v>1</v>
      </c>
      <c r="N36" s="56" t="s">
        <v>101</v>
      </c>
    </row>
    <row r="37" spans="1:14" ht="33.6" x14ac:dyDescent="0.35">
      <c r="A37" s="39" t="s">
        <v>79</v>
      </c>
      <c r="B37" s="31" t="s">
        <v>2</v>
      </c>
      <c r="C37" s="32">
        <v>226905</v>
      </c>
      <c r="D37" s="32" t="s">
        <v>0</v>
      </c>
      <c r="E37" s="32"/>
      <c r="F37" s="33">
        <v>2</v>
      </c>
      <c r="G37" s="11"/>
      <c r="H37" s="39" t="s">
        <v>94</v>
      </c>
      <c r="I37" s="31" t="s">
        <v>2</v>
      </c>
      <c r="J37" s="32">
        <v>226905</v>
      </c>
      <c r="K37" s="32" t="s">
        <v>0</v>
      </c>
      <c r="L37" s="32"/>
      <c r="M37" s="33">
        <v>2</v>
      </c>
      <c r="N37" s="17"/>
    </row>
    <row r="38" spans="1:14" ht="33.6" x14ac:dyDescent="0.35">
      <c r="A38" s="39" t="s">
        <v>80</v>
      </c>
      <c r="B38" s="31" t="s">
        <v>2</v>
      </c>
      <c r="C38" s="32">
        <v>325901</v>
      </c>
      <c r="D38" s="32" t="s">
        <v>3</v>
      </c>
      <c r="E38" s="32"/>
      <c r="F38" s="33">
        <v>4</v>
      </c>
      <c r="G38" s="11"/>
      <c r="H38" s="39" t="s">
        <v>95</v>
      </c>
      <c r="I38" s="31" t="s">
        <v>2</v>
      </c>
      <c r="J38" s="32">
        <v>325901</v>
      </c>
      <c r="K38" s="32" t="s">
        <v>3</v>
      </c>
      <c r="L38" s="32"/>
      <c r="M38" s="33">
        <v>4</v>
      </c>
      <c r="N38" s="17"/>
    </row>
    <row r="39" spans="1:14" ht="16.8" x14ac:dyDescent="0.35">
      <c r="A39" s="39" t="s">
        <v>81</v>
      </c>
      <c r="B39" s="31" t="s">
        <v>4</v>
      </c>
      <c r="C39" s="32">
        <v>325901</v>
      </c>
      <c r="D39" s="32" t="s">
        <v>3</v>
      </c>
      <c r="E39" s="32"/>
      <c r="F39" s="33">
        <v>3</v>
      </c>
      <c r="G39" s="11"/>
      <c r="H39" s="39" t="s">
        <v>96</v>
      </c>
      <c r="I39" s="31" t="s">
        <v>4</v>
      </c>
      <c r="J39" s="32">
        <v>325901</v>
      </c>
      <c r="K39" s="32" t="s">
        <v>3</v>
      </c>
      <c r="L39" s="32"/>
      <c r="M39" s="33">
        <v>3</v>
      </c>
      <c r="N39" s="17"/>
    </row>
    <row r="40" spans="1:14" ht="16.8" x14ac:dyDescent="0.35">
      <c r="A40" s="40" t="s">
        <v>82</v>
      </c>
      <c r="B40" s="35" t="s">
        <v>74</v>
      </c>
      <c r="C40" s="36">
        <v>532104</v>
      </c>
      <c r="D40" s="36" t="s">
        <v>72</v>
      </c>
      <c r="E40" s="36"/>
      <c r="F40" s="37">
        <v>4</v>
      </c>
      <c r="G40" s="11"/>
      <c r="H40" s="40" t="s">
        <v>97</v>
      </c>
      <c r="I40" s="35" t="s">
        <v>74</v>
      </c>
      <c r="J40" s="36">
        <v>532104</v>
      </c>
      <c r="K40" s="36" t="s">
        <v>72</v>
      </c>
      <c r="L40" s="36"/>
      <c r="M40" s="37">
        <v>4</v>
      </c>
      <c r="N40" s="17"/>
    </row>
    <row r="41" spans="1:14" ht="16.8" x14ac:dyDescent="0.35">
      <c r="A41" s="40" t="s">
        <v>83</v>
      </c>
      <c r="B41" s="35" t="s">
        <v>76</v>
      </c>
      <c r="C41" s="36">
        <v>325801</v>
      </c>
      <c r="D41" s="36" t="s">
        <v>72</v>
      </c>
      <c r="E41" s="36"/>
      <c r="F41" s="37">
        <v>3</v>
      </c>
      <c r="G41" s="11"/>
      <c r="H41" s="40" t="s">
        <v>98</v>
      </c>
      <c r="I41" s="35" t="s">
        <v>76</v>
      </c>
      <c r="J41" s="36">
        <v>325801</v>
      </c>
      <c r="K41" s="36" t="s">
        <v>72</v>
      </c>
      <c r="L41" s="36"/>
      <c r="M41" s="37">
        <v>3</v>
      </c>
      <c r="N41" s="17"/>
    </row>
    <row r="42" spans="1:14" ht="16.8" x14ac:dyDescent="0.4">
      <c r="A42" s="86" t="s">
        <v>5</v>
      </c>
      <c r="B42" s="86"/>
      <c r="C42" s="86"/>
      <c r="D42" s="86"/>
      <c r="E42" s="86"/>
      <c r="F42" s="64">
        <f>SUM(F35:F41)</f>
        <v>18.5</v>
      </c>
      <c r="G42" s="11"/>
      <c r="H42" s="86" t="s">
        <v>5</v>
      </c>
      <c r="I42" s="86"/>
      <c r="J42" s="86"/>
      <c r="K42" s="86"/>
      <c r="L42" s="86"/>
      <c r="M42" s="64">
        <f>SUM(M35:M41)</f>
        <v>18</v>
      </c>
      <c r="N42" s="17"/>
    </row>
    <row r="43" spans="1:14" ht="16.8" x14ac:dyDescent="0.35">
      <c r="A43" s="38" t="s">
        <v>102</v>
      </c>
      <c r="B43" s="76" t="s">
        <v>103</v>
      </c>
      <c r="C43" s="76"/>
      <c r="D43" s="76"/>
      <c r="E43" s="76"/>
      <c r="F43" s="76"/>
      <c r="G43" s="11"/>
      <c r="H43" s="38" t="s">
        <v>102</v>
      </c>
      <c r="I43" s="76" t="s">
        <v>103</v>
      </c>
      <c r="J43" s="76"/>
      <c r="K43" s="76"/>
      <c r="L43" s="76"/>
      <c r="M43" s="76"/>
      <c r="N43" s="17"/>
    </row>
    <row r="44" spans="1:14" ht="16.8" x14ac:dyDescent="0.35">
      <c r="A44" s="34">
        <v>1</v>
      </c>
      <c r="B44" s="35" t="s">
        <v>104</v>
      </c>
      <c r="C44" s="36">
        <v>134209</v>
      </c>
      <c r="D44" s="36" t="s">
        <v>0</v>
      </c>
      <c r="E44" s="36" t="s">
        <v>59</v>
      </c>
      <c r="F44" s="37">
        <v>1</v>
      </c>
      <c r="G44" s="11"/>
      <c r="H44" s="34">
        <v>1</v>
      </c>
      <c r="I44" s="35" t="s">
        <v>104</v>
      </c>
      <c r="J44" s="36">
        <v>134209</v>
      </c>
      <c r="K44" s="36" t="s">
        <v>0</v>
      </c>
      <c r="L44" s="36" t="s">
        <v>59</v>
      </c>
      <c r="M44" s="37">
        <v>1</v>
      </c>
      <c r="N44" s="17"/>
    </row>
    <row r="45" spans="1:14" ht="16.8" x14ac:dyDescent="0.35">
      <c r="A45" s="34" t="s">
        <v>105</v>
      </c>
      <c r="B45" s="35" t="s">
        <v>6</v>
      </c>
      <c r="C45" s="36">
        <v>221107</v>
      </c>
      <c r="D45" s="36" t="s">
        <v>0</v>
      </c>
      <c r="E45" s="36"/>
      <c r="F45" s="37">
        <v>7</v>
      </c>
      <c r="G45" s="11"/>
      <c r="H45" s="34" t="s">
        <v>105</v>
      </c>
      <c r="I45" s="35" t="s">
        <v>6</v>
      </c>
      <c r="J45" s="36">
        <v>221107</v>
      </c>
      <c r="K45" s="36" t="s">
        <v>0</v>
      </c>
      <c r="L45" s="36"/>
      <c r="M45" s="37">
        <v>7</v>
      </c>
      <c r="N45" s="17"/>
    </row>
    <row r="46" spans="1:14" ht="16.8" x14ac:dyDescent="0.35">
      <c r="A46" s="34" t="s">
        <v>106</v>
      </c>
      <c r="B46" s="35" t="s">
        <v>1</v>
      </c>
      <c r="C46" s="36">
        <v>221201</v>
      </c>
      <c r="D46" s="36" t="s">
        <v>0</v>
      </c>
      <c r="E46" s="36"/>
      <c r="F46" s="65">
        <v>3.5</v>
      </c>
      <c r="G46" s="11"/>
      <c r="H46" s="34" t="s">
        <v>106</v>
      </c>
      <c r="I46" s="35" t="s">
        <v>1</v>
      </c>
      <c r="J46" s="36">
        <v>221201</v>
      </c>
      <c r="K46" s="36" t="s">
        <v>0</v>
      </c>
      <c r="L46" s="36"/>
      <c r="M46" s="65">
        <v>3.5</v>
      </c>
      <c r="N46" s="17"/>
    </row>
    <row r="47" spans="1:14" ht="16.8" x14ac:dyDescent="0.35">
      <c r="A47" s="34" t="s">
        <v>7</v>
      </c>
      <c r="B47" s="35" t="s">
        <v>107</v>
      </c>
      <c r="C47" s="36">
        <v>226917</v>
      </c>
      <c r="D47" s="36" t="s">
        <v>0</v>
      </c>
      <c r="E47" s="36"/>
      <c r="F47" s="37">
        <v>3</v>
      </c>
      <c r="G47" s="11"/>
      <c r="H47" s="34" t="s">
        <v>7</v>
      </c>
      <c r="I47" s="35" t="s">
        <v>107</v>
      </c>
      <c r="J47" s="36">
        <v>226917</v>
      </c>
      <c r="K47" s="36" t="s">
        <v>0</v>
      </c>
      <c r="L47" s="36"/>
      <c r="M47" s="37">
        <v>3</v>
      </c>
      <c r="N47" s="17"/>
    </row>
    <row r="48" spans="1:14" ht="16.8" x14ac:dyDescent="0.35">
      <c r="A48" s="34" t="s">
        <v>108</v>
      </c>
      <c r="B48" s="35" t="s">
        <v>109</v>
      </c>
      <c r="C48" s="36">
        <v>226914</v>
      </c>
      <c r="D48" s="36" t="s">
        <v>0</v>
      </c>
      <c r="E48" s="36"/>
      <c r="F48" s="37">
        <v>1</v>
      </c>
      <c r="G48" s="11"/>
      <c r="H48" s="34" t="s">
        <v>108</v>
      </c>
      <c r="I48" s="35" t="s">
        <v>109</v>
      </c>
      <c r="J48" s="36">
        <v>226914</v>
      </c>
      <c r="K48" s="36" t="s">
        <v>0</v>
      </c>
      <c r="L48" s="36"/>
      <c r="M48" s="37">
        <v>1</v>
      </c>
      <c r="N48" s="17"/>
    </row>
    <row r="49" spans="1:14" ht="16.8" x14ac:dyDescent="0.35">
      <c r="A49" s="34" t="s">
        <v>83</v>
      </c>
      <c r="B49" s="35" t="s">
        <v>110</v>
      </c>
      <c r="C49" s="36">
        <v>226916</v>
      </c>
      <c r="D49" s="36" t="s">
        <v>0</v>
      </c>
      <c r="E49" s="36"/>
      <c r="F49" s="37">
        <v>3</v>
      </c>
      <c r="G49" s="11"/>
      <c r="H49" s="34" t="s">
        <v>83</v>
      </c>
      <c r="I49" s="35" t="s">
        <v>110</v>
      </c>
      <c r="J49" s="36">
        <v>226916</v>
      </c>
      <c r="K49" s="36" t="s">
        <v>0</v>
      </c>
      <c r="L49" s="36"/>
      <c r="M49" s="37">
        <v>3</v>
      </c>
      <c r="N49" s="17"/>
    </row>
    <row r="50" spans="1:14" ht="19.8" customHeight="1" x14ac:dyDescent="0.35">
      <c r="A50" s="51">
        <v>20</v>
      </c>
      <c r="B50" s="52" t="s">
        <v>111</v>
      </c>
      <c r="C50" s="53">
        <v>213114</v>
      </c>
      <c r="D50" s="53" t="s">
        <v>0</v>
      </c>
      <c r="E50" s="53"/>
      <c r="F50" s="54">
        <v>1</v>
      </c>
      <c r="G50" s="55"/>
      <c r="H50" s="51" t="s">
        <v>118</v>
      </c>
      <c r="I50" s="52" t="s">
        <v>111</v>
      </c>
      <c r="J50" s="53">
        <v>213114</v>
      </c>
      <c r="K50" s="53" t="s">
        <v>0</v>
      </c>
      <c r="L50" s="53"/>
      <c r="M50" s="54">
        <v>2</v>
      </c>
      <c r="N50" s="57" t="s">
        <v>44</v>
      </c>
    </row>
    <row r="51" spans="1:14" ht="16.8" x14ac:dyDescent="0.35">
      <c r="A51" s="34">
        <v>21</v>
      </c>
      <c r="B51" s="35" t="s">
        <v>112</v>
      </c>
      <c r="C51" s="36">
        <v>226912</v>
      </c>
      <c r="D51" s="36" t="s">
        <v>0</v>
      </c>
      <c r="E51" s="36"/>
      <c r="F51" s="37">
        <v>1</v>
      </c>
      <c r="G51" s="11"/>
      <c r="H51" s="34" t="s">
        <v>119</v>
      </c>
      <c r="I51" s="35" t="s">
        <v>112</v>
      </c>
      <c r="J51" s="36">
        <v>226912</v>
      </c>
      <c r="K51" s="36" t="s">
        <v>0</v>
      </c>
      <c r="L51" s="36"/>
      <c r="M51" s="37">
        <v>1</v>
      </c>
      <c r="N51" s="17"/>
    </row>
    <row r="52" spans="1:14" ht="16.8" x14ac:dyDescent="0.35">
      <c r="A52" s="34">
        <v>22</v>
      </c>
      <c r="B52" s="35" t="s">
        <v>62</v>
      </c>
      <c r="C52" s="36">
        <v>134201</v>
      </c>
      <c r="D52" s="36" t="s">
        <v>0</v>
      </c>
      <c r="E52" s="36"/>
      <c r="F52" s="37">
        <v>1</v>
      </c>
      <c r="G52" s="11"/>
      <c r="H52" s="34" t="s">
        <v>120</v>
      </c>
      <c r="I52" s="35" t="s">
        <v>62</v>
      </c>
      <c r="J52" s="36">
        <v>134201</v>
      </c>
      <c r="K52" s="36" t="s">
        <v>0</v>
      </c>
      <c r="L52" s="36"/>
      <c r="M52" s="37">
        <v>1</v>
      </c>
      <c r="N52" s="17"/>
    </row>
    <row r="53" spans="1:14" ht="41.4" customHeight="1" x14ac:dyDescent="0.35">
      <c r="A53" s="51" t="s">
        <v>113</v>
      </c>
      <c r="B53" s="52" t="s">
        <v>2</v>
      </c>
      <c r="C53" s="53">
        <v>226920</v>
      </c>
      <c r="D53" s="53" t="s">
        <v>0</v>
      </c>
      <c r="E53" s="53"/>
      <c r="F53" s="54">
        <v>10</v>
      </c>
      <c r="G53" s="55"/>
      <c r="H53" s="51" t="s">
        <v>121</v>
      </c>
      <c r="I53" s="52" t="s">
        <v>2</v>
      </c>
      <c r="J53" s="53">
        <v>226920</v>
      </c>
      <c r="K53" s="53" t="s">
        <v>0</v>
      </c>
      <c r="L53" s="53"/>
      <c r="M53" s="54">
        <v>8</v>
      </c>
      <c r="N53" s="67" t="s">
        <v>124</v>
      </c>
    </row>
    <row r="54" spans="1:14" ht="33.6" x14ac:dyDescent="0.35">
      <c r="A54" s="30" t="s">
        <v>114</v>
      </c>
      <c r="B54" s="31" t="s">
        <v>4</v>
      </c>
      <c r="C54" s="32">
        <v>226920</v>
      </c>
      <c r="D54" s="32" t="s">
        <v>0</v>
      </c>
      <c r="E54" s="32"/>
      <c r="F54" s="33">
        <v>3</v>
      </c>
      <c r="G54" s="11"/>
      <c r="H54" s="30" t="s">
        <v>122</v>
      </c>
      <c r="I54" s="31" t="s">
        <v>4</v>
      </c>
      <c r="J54" s="32">
        <v>226920</v>
      </c>
      <c r="K54" s="32" t="s">
        <v>0</v>
      </c>
      <c r="L54" s="32"/>
      <c r="M54" s="33">
        <v>3</v>
      </c>
      <c r="N54" s="17"/>
    </row>
    <row r="55" spans="1:14" ht="33.6" x14ac:dyDescent="0.35">
      <c r="A55" s="30" t="s">
        <v>115</v>
      </c>
      <c r="B55" s="31" t="s">
        <v>2</v>
      </c>
      <c r="C55" s="32">
        <v>325904</v>
      </c>
      <c r="D55" s="32" t="s">
        <v>3</v>
      </c>
      <c r="E55" s="32"/>
      <c r="F55" s="33">
        <v>15</v>
      </c>
      <c r="G55" s="11"/>
      <c r="H55" s="51" t="s">
        <v>123</v>
      </c>
      <c r="I55" s="52" t="s">
        <v>2</v>
      </c>
      <c r="J55" s="53">
        <v>325904</v>
      </c>
      <c r="K55" s="53" t="s">
        <v>3</v>
      </c>
      <c r="L55" s="53"/>
      <c r="M55" s="54">
        <v>16</v>
      </c>
      <c r="N55" s="17"/>
    </row>
    <row r="56" spans="1:14" ht="16.8" x14ac:dyDescent="0.35">
      <c r="A56" s="30" t="s">
        <v>116</v>
      </c>
      <c r="B56" s="31" t="s">
        <v>4</v>
      </c>
      <c r="C56" s="32">
        <v>325904</v>
      </c>
      <c r="D56" s="32" t="s">
        <v>3</v>
      </c>
      <c r="E56" s="32"/>
      <c r="F56" s="33">
        <v>5</v>
      </c>
      <c r="G56" s="11"/>
      <c r="H56" s="30" t="s">
        <v>116</v>
      </c>
      <c r="I56" s="31" t="s">
        <v>4</v>
      </c>
      <c r="J56" s="32">
        <v>325904</v>
      </c>
      <c r="K56" s="32" t="s">
        <v>3</v>
      </c>
      <c r="L56" s="32"/>
      <c r="M56" s="33">
        <v>5</v>
      </c>
      <c r="N56" s="17"/>
    </row>
    <row r="57" spans="1:14" ht="16.8" x14ac:dyDescent="0.35">
      <c r="A57" s="70" t="s">
        <v>117</v>
      </c>
      <c r="B57" s="35" t="s">
        <v>74</v>
      </c>
      <c r="C57" s="36">
        <v>532104</v>
      </c>
      <c r="D57" s="36" t="s">
        <v>72</v>
      </c>
      <c r="E57" s="36"/>
      <c r="F57" s="37">
        <v>5</v>
      </c>
      <c r="G57" s="11"/>
      <c r="H57" s="70" t="s">
        <v>117</v>
      </c>
      <c r="I57" s="35" t="s">
        <v>74</v>
      </c>
      <c r="J57" s="36">
        <v>532104</v>
      </c>
      <c r="K57" s="36" t="s">
        <v>72</v>
      </c>
      <c r="L57" s="36"/>
      <c r="M57" s="37">
        <v>5</v>
      </c>
      <c r="N57" s="17"/>
    </row>
    <row r="58" spans="1:14" ht="16.8" x14ac:dyDescent="0.4">
      <c r="A58" s="77" t="s">
        <v>5</v>
      </c>
      <c r="B58" s="77"/>
      <c r="C58" s="77"/>
      <c r="D58" s="77"/>
      <c r="E58" s="77"/>
      <c r="F58" s="66">
        <f>SUM(F44:F57)</f>
        <v>59.5</v>
      </c>
      <c r="G58" s="11"/>
      <c r="H58" s="77" t="s">
        <v>5</v>
      </c>
      <c r="I58" s="77"/>
      <c r="J58" s="77"/>
      <c r="K58" s="77"/>
      <c r="L58" s="77"/>
      <c r="M58" s="66">
        <f>SUM(M44:M57)</f>
        <v>59.5</v>
      </c>
      <c r="N58" s="17"/>
    </row>
    <row r="59" spans="1:14" ht="33.6" x14ac:dyDescent="0.35">
      <c r="A59" s="45" t="s">
        <v>125</v>
      </c>
      <c r="B59" s="78" t="s">
        <v>126</v>
      </c>
      <c r="C59" s="79"/>
      <c r="D59" s="79"/>
      <c r="E59" s="79"/>
      <c r="F59" s="80"/>
      <c r="G59" s="11"/>
      <c r="H59" s="45" t="s">
        <v>125</v>
      </c>
      <c r="I59" s="78" t="s">
        <v>126</v>
      </c>
      <c r="J59" s="79"/>
      <c r="K59" s="79"/>
      <c r="L59" s="79"/>
      <c r="M59" s="80"/>
      <c r="N59" s="17"/>
    </row>
    <row r="60" spans="1:14" ht="16.8" x14ac:dyDescent="0.35">
      <c r="A60" s="34" t="s">
        <v>10</v>
      </c>
      <c r="B60" s="35" t="s">
        <v>6</v>
      </c>
      <c r="C60" s="36">
        <v>221107</v>
      </c>
      <c r="D60" s="36" t="s">
        <v>0</v>
      </c>
      <c r="E60" s="36"/>
      <c r="F60" s="37">
        <v>1</v>
      </c>
      <c r="G60" s="11"/>
      <c r="H60" s="51" t="s">
        <v>9</v>
      </c>
      <c r="I60" s="52" t="s">
        <v>6</v>
      </c>
      <c r="J60" s="53">
        <v>221107</v>
      </c>
      <c r="K60" s="53" t="s">
        <v>0</v>
      </c>
      <c r="L60" s="53"/>
      <c r="M60" s="54">
        <v>2</v>
      </c>
      <c r="N60" s="17"/>
    </row>
    <row r="61" spans="1:14" ht="57.6" x14ac:dyDescent="0.35">
      <c r="A61" s="46" t="s">
        <v>127</v>
      </c>
      <c r="B61" s="47" t="s">
        <v>1</v>
      </c>
      <c r="C61" s="48">
        <v>221201</v>
      </c>
      <c r="D61" s="48" t="s">
        <v>0</v>
      </c>
      <c r="E61" s="48"/>
      <c r="F61" s="49">
        <v>3</v>
      </c>
      <c r="G61" s="11"/>
      <c r="N61" s="67" t="s">
        <v>129</v>
      </c>
    </row>
    <row r="62" spans="1:14" ht="33.6" x14ac:dyDescent="0.35">
      <c r="A62" s="34">
        <v>5</v>
      </c>
      <c r="B62" s="35" t="s">
        <v>2</v>
      </c>
      <c r="C62" s="36">
        <v>226905</v>
      </c>
      <c r="D62" s="36" t="s">
        <v>0</v>
      </c>
      <c r="E62" s="36"/>
      <c r="F62" s="37">
        <v>1</v>
      </c>
      <c r="G62" s="11"/>
      <c r="H62" s="34" t="s">
        <v>31</v>
      </c>
      <c r="I62" s="35" t="s">
        <v>2</v>
      </c>
      <c r="J62" s="36">
        <v>226905</v>
      </c>
      <c r="K62" s="36" t="s">
        <v>0</v>
      </c>
      <c r="L62" s="36"/>
      <c r="M62" s="37">
        <v>1</v>
      </c>
      <c r="N62" s="17"/>
    </row>
    <row r="63" spans="1:14" ht="16.8" x14ac:dyDescent="0.35">
      <c r="A63" s="34" t="s">
        <v>128</v>
      </c>
      <c r="B63" s="35" t="s">
        <v>4</v>
      </c>
      <c r="C63" s="36">
        <v>325901</v>
      </c>
      <c r="D63" s="36" t="s">
        <v>3</v>
      </c>
      <c r="E63" s="36"/>
      <c r="F63" s="37">
        <v>3</v>
      </c>
      <c r="G63" s="11"/>
      <c r="H63" s="34" t="s">
        <v>52</v>
      </c>
      <c r="I63" s="35" t="s">
        <v>4</v>
      </c>
      <c r="J63" s="36">
        <v>325901</v>
      </c>
      <c r="K63" s="36" t="s">
        <v>3</v>
      </c>
      <c r="L63" s="36"/>
      <c r="M63" s="37">
        <v>3</v>
      </c>
      <c r="N63" s="17"/>
    </row>
    <row r="64" spans="1:14" ht="16.8" x14ac:dyDescent="0.4">
      <c r="A64" s="81" t="s">
        <v>5</v>
      </c>
      <c r="B64" s="81"/>
      <c r="C64" s="81"/>
      <c r="D64" s="81"/>
      <c r="E64" s="81"/>
      <c r="F64" s="68">
        <f>SUM(F60:F63)</f>
        <v>8</v>
      </c>
      <c r="G64" s="55"/>
      <c r="H64" s="68" t="s">
        <v>5</v>
      </c>
      <c r="I64" s="68"/>
      <c r="J64" s="68"/>
      <c r="K64" s="68"/>
      <c r="L64" s="68"/>
      <c r="M64" s="68">
        <f>SUM(M60:M63)</f>
        <v>6</v>
      </c>
      <c r="N64" s="17"/>
    </row>
    <row r="65" spans="1:14" ht="33.6" x14ac:dyDescent="0.35">
      <c r="A65" s="38" t="s">
        <v>45</v>
      </c>
      <c r="B65" s="89" t="s">
        <v>46</v>
      </c>
      <c r="C65" s="89"/>
      <c r="D65" s="89"/>
      <c r="E65" s="89"/>
      <c r="F65" s="89"/>
      <c r="G65" s="11"/>
      <c r="H65" s="38" t="s">
        <v>45</v>
      </c>
      <c r="I65" s="89" t="s">
        <v>46</v>
      </c>
      <c r="J65" s="89"/>
      <c r="K65" s="89"/>
      <c r="L65" s="89"/>
      <c r="M65" s="89"/>
      <c r="N65" s="17"/>
    </row>
    <row r="66" spans="1:14" ht="16.8" x14ac:dyDescent="0.4">
      <c r="A66" s="44" t="s">
        <v>47</v>
      </c>
      <c r="B66" s="90" t="s">
        <v>48</v>
      </c>
      <c r="C66" s="90"/>
      <c r="D66" s="90"/>
      <c r="E66" s="90"/>
      <c r="F66" s="90"/>
      <c r="G66" s="11"/>
      <c r="H66" s="44" t="s">
        <v>47</v>
      </c>
      <c r="I66" s="90" t="s">
        <v>48</v>
      </c>
      <c r="J66" s="90"/>
      <c r="K66" s="90"/>
      <c r="L66" s="90"/>
      <c r="M66" s="90"/>
      <c r="N66" s="17"/>
    </row>
    <row r="67" spans="1:14" ht="16.8" x14ac:dyDescent="0.35">
      <c r="A67" s="30" t="s">
        <v>42</v>
      </c>
      <c r="B67" s="31" t="s">
        <v>6</v>
      </c>
      <c r="C67" s="32">
        <v>221107</v>
      </c>
      <c r="D67" s="32" t="s">
        <v>0</v>
      </c>
      <c r="E67" s="32"/>
      <c r="F67" s="33">
        <v>5</v>
      </c>
      <c r="G67" s="11"/>
      <c r="H67" s="30" t="s">
        <v>42</v>
      </c>
      <c r="I67" s="31" t="s">
        <v>6</v>
      </c>
      <c r="J67" s="32">
        <v>221107</v>
      </c>
      <c r="K67" s="32" t="s">
        <v>0</v>
      </c>
      <c r="L67" s="32"/>
      <c r="M67" s="33">
        <v>5</v>
      </c>
      <c r="N67" s="17"/>
    </row>
    <row r="68" spans="1:14" ht="16.8" x14ac:dyDescent="0.35">
      <c r="A68" s="51" t="s">
        <v>43</v>
      </c>
      <c r="B68" s="52" t="s">
        <v>1</v>
      </c>
      <c r="C68" s="53">
        <v>221201</v>
      </c>
      <c r="D68" s="53" t="s">
        <v>0</v>
      </c>
      <c r="E68" s="53"/>
      <c r="F68" s="69">
        <v>2</v>
      </c>
      <c r="G68" s="50"/>
      <c r="H68" s="51" t="s">
        <v>128</v>
      </c>
      <c r="I68" s="52" t="s">
        <v>1</v>
      </c>
      <c r="J68" s="53">
        <v>221201</v>
      </c>
      <c r="K68" s="53" t="s">
        <v>0</v>
      </c>
      <c r="L68" s="53"/>
      <c r="M68" s="69">
        <v>2.5</v>
      </c>
      <c r="N68" s="56" t="s">
        <v>130</v>
      </c>
    </row>
    <row r="69" spans="1:14" ht="33.6" x14ac:dyDescent="0.35">
      <c r="A69" s="30" t="s">
        <v>41</v>
      </c>
      <c r="B69" s="31" t="s">
        <v>2</v>
      </c>
      <c r="C69" s="32">
        <v>226905</v>
      </c>
      <c r="D69" s="32" t="s">
        <v>0</v>
      </c>
      <c r="E69" s="32"/>
      <c r="F69" s="33">
        <v>2</v>
      </c>
      <c r="G69" s="11"/>
      <c r="H69" s="30" t="s">
        <v>53</v>
      </c>
      <c r="I69" s="31" t="s">
        <v>2</v>
      </c>
      <c r="J69" s="32">
        <v>226905</v>
      </c>
      <c r="K69" s="32" t="s">
        <v>0</v>
      </c>
      <c r="L69" s="32"/>
      <c r="M69" s="33">
        <v>2</v>
      </c>
      <c r="N69" s="17"/>
    </row>
    <row r="70" spans="1:14" ht="33.6" x14ac:dyDescent="0.35">
      <c r="A70" s="30" t="s">
        <v>49</v>
      </c>
      <c r="B70" s="31" t="s">
        <v>2</v>
      </c>
      <c r="C70" s="32">
        <v>325901</v>
      </c>
      <c r="D70" s="32" t="s">
        <v>3</v>
      </c>
      <c r="E70" s="32"/>
      <c r="F70" s="33">
        <v>2</v>
      </c>
      <c r="G70" s="11"/>
      <c r="H70" s="30" t="s">
        <v>54</v>
      </c>
      <c r="I70" s="31" t="s">
        <v>2</v>
      </c>
      <c r="J70" s="32">
        <v>325901</v>
      </c>
      <c r="K70" s="32" t="s">
        <v>3</v>
      </c>
      <c r="L70" s="32"/>
      <c r="M70" s="33">
        <v>2</v>
      </c>
      <c r="N70" s="17"/>
    </row>
    <row r="71" spans="1:14" ht="16.8" x14ac:dyDescent="0.35">
      <c r="A71" s="30" t="s">
        <v>50</v>
      </c>
      <c r="B71" s="31" t="s">
        <v>8</v>
      </c>
      <c r="C71" s="32">
        <v>325901</v>
      </c>
      <c r="D71" s="32" t="s">
        <v>3</v>
      </c>
      <c r="E71" s="32"/>
      <c r="F71" s="33">
        <v>3</v>
      </c>
      <c r="G71" s="11"/>
      <c r="H71" s="30" t="s">
        <v>7</v>
      </c>
      <c r="I71" s="31" t="s">
        <v>8</v>
      </c>
      <c r="J71" s="32">
        <v>325901</v>
      </c>
      <c r="K71" s="32" t="s">
        <v>3</v>
      </c>
      <c r="L71" s="32"/>
      <c r="M71" s="33">
        <v>3</v>
      </c>
      <c r="N71" s="17"/>
    </row>
    <row r="72" spans="1:14" ht="16.8" x14ac:dyDescent="0.4">
      <c r="A72" s="81" t="s">
        <v>5</v>
      </c>
      <c r="B72" s="81"/>
      <c r="C72" s="81"/>
      <c r="D72" s="81"/>
      <c r="E72" s="81"/>
      <c r="F72" s="68">
        <f>SUM(F67:F71)</f>
        <v>14</v>
      </c>
      <c r="G72" s="50"/>
      <c r="H72" s="81" t="s">
        <v>5</v>
      </c>
      <c r="I72" s="81"/>
      <c r="J72" s="81"/>
      <c r="K72" s="81"/>
      <c r="L72" s="81"/>
      <c r="M72" s="68">
        <f>SUM(M67:M71)</f>
        <v>14.5</v>
      </c>
      <c r="N72" s="17"/>
    </row>
    <row r="73" spans="1:14" ht="16.8" x14ac:dyDescent="0.4">
      <c r="A73" s="72" t="s">
        <v>12</v>
      </c>
      <c r="B73" s="73"/>
      <c r="C73" s="73"/>
      <c r="D73" s="73"/>
      <c r="E73" s="74"/>
      <c r="F73" s="41">
        <v>1226.5</v>
      </c>
      <c r="H73" s="72" t="s">
        <v>12</v>
      </c>
      <c r="I73" s="73"/>
      <c r="J73" s="73"/>
      <c r="K73" s="73"/>
      <c r="L73" s="74"/>
      <c r="M73" s="41">
        <v>1226.5</v>
      </c>
      <c r="N73" s="18"/>
    </row>
    <row r="74" spans="1:14" ht="16.8" x14ac:dyDescent="0.4">
      <c r="A74" s="1"/>
      <c r="B74" s="1"/>
      <c r="C74" s="1"/>
      <c r="D74" s="1"/>
      <c r="E74" s="1"/>
      <c r="F74" s="42"/>
      <c r="H74" s="1"/>
      <c r="I74" s="1"/>
      <c r="J74" s="1"/>
      <c r="K74" s="1"/>
      <c r="L74" s="1"/>
      <c r="M74" s="42"/>
    </row>
    <row r="75" spans="1:14" ht="16.2" x14ac:dyDescent="0.4">
      <c r="A75" s="9" t="s">
        <v>13</v>
      </c>
      <c r="B75" s="10"/>
      <c r="C75" s="10"/>
      <c r="D75" s="10"/>
      <c r="E75" s="10"/>
      <c r="F75" s="11"/>
      <c r="G75" s="11"/>
      <c r="H75" s="22" t="s">
        <v>13</v>
      </c>
      <c r="I75" s="23"/>
      <c r="J75" s="23"/>
      <c r="K75" s="23"/>
      <c r="L75" s="23"/>
      <c r="M75" s="11"/>
    </row>
    <row r="76" spans="1:14" ht="16.2" x14ac:dyDescent="0.4">
      <c r="A76" s="22" t="s">
        <v>14</v>
      </c>
      <c r="B76" s="23"/>
      <c r="C76" s="22">
        <v>1226.5</v>
      </c>
      <c r="D76" s="10" t="s">
        <v>15</v>
      </c>
      <c r="E76" s="10"/>
      <c r="F76" s="11"/>
      <c r="G76" s="11"/>
      <c r="H76" s="22" t="s">
        <v>14</v>
      </c>
      <c r="I76" s="23"/>
      <c r="J76" s="22">
        <v>1226.5</v>
      </c>
      <c r="K76" s="23" t="s">
        <v>15</v>
      </c>
      <c r="L76" s="23"/>
      <c r="M76" s="11"/>
    </row>
    <row r="77" spans="1:14" ht="16.2" x14ac:dyDescent="0.4">
      <c r="A77" s="23">
        <v>1</v>
      </c>
      <c r="B77" s="22" t="s">
        <v>16</v>
      </c>
      <c r="C77" s="24">
        <v>684.5</v>
      </c>
      <c r="D77" s="10" t="s">
        <v>15</v>
      </c>
      <c r="E77" s="10"/>
      <c r="F77" s="11"/>
      <c r="G77" s="11"/>
      <c r="H77" s="23">
        <v>1</v>
      </c>
      <c r="I77" s="22" t="s">
        <v>16</v>
      </c>
      <c r="J77" s="24">
        <v>684</v>
      </c>
      <c r="K77" s="23" t="s">
        <v>15</v>
      </c>
      <c r="L77" s="23"/>
      <c r="M77" s="11"/>
    </row>
    <row r="78" spans="1:14" ht="16.2" x14ac:dyDescent="0.4">
      <c r="A78" s="25"/>
      <c r="B78" s="26" t="s">
        <v>20</v>
      </c>
      <c r="C78" s="27">
        <v>24</v>
      </c>
      <c r="D78" s="10"/>
      <c r="E78" s="10"/>
      <c r="F78" s="11"/>
      <c r="G78" s="11"/>
      <c r="H78" s="25"/>
      <c r="I78" s="26" t="s">
        <v>20</v>
      </c>
      <c r="J78" s="27">
        <v>24</v>
      </c>
      <c r="K78" s="23"/>
      <c r="L78" s="23"/>
      <c r="M78" s="11"/>
    </row>
    <row r="79" spans="1:14" ht="16.2" x14ac:dyDescent="0.4">
      <c r="A79" s="25"/>
      <c r="B79" s="26" t="s">
        <v>17</v>
      </c>
      <c r="C79" s="27">
        <v>660.5</v>
      </c>
      <c r="D79" s="10"/>
      <c r="E79" s="10"/>
      <c r="F79" s="11"/>
      <c r="G79" s="11"/>
      <c r="H79" s="25"/>
      <c r="I79" s="26" t="s">
        <v>17</v>
      </c>
      <c r="J79" s="27">
        <v>660</v>
      </c>
      <c r="K79" s="23"/>
      <c r="L79" s="23"/>
      <c r="M79" s="11"/>
    </row>
    <row r="80" spans="1:14" ht="16.2" x14ac:dyDescent="0.4">
      <c r="A80" s="28">
        <v>2</v>
      </c>
      <c r="B80" s="29" t="s">
        <v>18</v>
      </c>
      <c r="C80" s="24">
        <v>203</v>
      </c>
      <c r="D80" s="10" t="s">
        <v>15</v>
      </c>
      <c r="E80" s="10"/>
      <c r="F80" s="11"/>
      <c r="G80" s="11"/>
      <c r="H80" s="28">
        <v>2</v>
      </c>
      <c r="I80" s="29" t="s">
        <v>18</v>
      </c>
      <c r="J80" s="24">
        <v>203.5</v>
      </c>
      <c r="K80" s="23" t="s">
        <v>15</v>
      </c>
      <c r="L80" s="23"/>
      <c r="M80" s="11"/>
    </row>
    <row r="81" spans="1:13" ht="16.2" x14ac:dyDescent="0.4">
      <c r="A81" s="27"/>
      <c r="B81" s="26" t="s">
        <v>20</v>
      </c>
      <c r="C81" s="27">
        <v>2</v>
      </c>
      <c r="D81" s="10"/>
      <c r="E81" s="10"/>
      <c r="F81" s="11"/>
      <c r="G81" s="11"/>
      <c r="H81" s="27"/>
      <c r="I81" s="26" t="s">
        <v>20</v>
      </c>
      <c r="J81" s="27">
        <v>2</v>
      </c>
      <c r="K81" s="23"/>
      <c r="L81" s="23"/>
      <c r="M81" s="11"/>
    </row>
    <row r="82" spans="1:13" ht="16.2" x14ac:dyDescent="0.4">
      <c r="A82" s="27"/>
      <c r="B82" s="26" t="s">
        <v>17</v>
      </c>
      <c r="C82" s="27">
        <v>201</v>
      </c>
      <c r="D82" s="10"/>
      <c r="E82" s="10"/>
      <c r="F82" s="11"/>
      <c r="G82" s="11"/>
      <c r="H82" s="27"/>
      <c r="I82" s="26" t="s">
        <v>17</v>
      </c>
      <c r="J82" s="27">
        <v>201.5</v>
      </c>
      <c r="K82" s="23"/>
      <c r="L82" s="23"/>
      <c r="M82" s="11"/>
    </row>
    <row r="83" spans="1:13" ht="16.2" x14ac:dyDescent="0.4">
      <c r="A83" s="23">
        <v>3</v>
      </c>
      <c r="B83" s="22" t="s">
        <v>19</v>
      </c>
      <c r="C83" s="24">
        <v>339</v>
      </c>
      <c r="D83" s="10"/>
      <c r="E83" s="10"/>
      <c r="F83" s="11"/>
      <c r="G83" s="11"/>
      <c r="H83" s="23">
        <v>3</v>
      </c>
      <c r="I83" s="22" t="s">
        <v>19</v>
      </c>
      <c r="J83" s="24">
        <v>339</v>
      </c>
      <c r="K83" s="23"/>
      <c r="L83" s="23"/>
      <c r="M83" s="11"/>
    </row>
    <row r="85" spans="1:13" ht="16.8" x14ac:dyDescent="0.4">
      <c r="I85" s="1" t="s">
        <v>28</v>
      </c>
    </row>
    <row r="86" spans="1:13" ht="16.8" x14ac:dyDescent="0.4">
      <c r="I86" s="1" t="s">
        <v>29</v>
      </c>
    </row>
  </sheetData>
  <mergeCells count="26">
    <mergeCell ref="H72:L72"/>
    <mergeCell ref="H16:N16"/>
    <mergeCell ref="H17:N17"/>
    <mergeCell ref="H18:N18"/>
    <mergeCell ref="A42:E42"/>
    <mergeCell ref="H42:L42"/>
    <mergeCell ref="B20:F20"/>
    <mergeCell ref="I20:M20"/>
    <mergeCell ref="H33:L33"/>
    <mergeCell ref="A33:E33"/>
    <mergeCell ref="A73:E73"/>
    <mergeCell ref="H73:L73"/>
    <mergeCell ref="B34:F34"/>
    <mergeCell ref="I34:M34"/>
    <mergeCell ref="B43:F43"/>
    <mergeCell ref="A58:E58"/>
    <mergeCell ref="I43:M43"/>
    <mergeCell ref="H58:L58"/>
    <mergeCell ref="B59:F59"/>
    <mergeCell ref="A64:E64"/>
    <mergeCell ref="I59:M59"/>
    <mergeCell ref="B65:F65"/>
    <mergeCell ref="B66:F66"/>
    <mergeCell ref="A72:E72"/>
    <mergeCell ref="I65:M65"/>
    <mergeCell ref="I66:M66"/>
  </mergeCells>
  <pageMargins left="0.39370078740157483" right="0" top="3.937007874015748E-2" bottom="0.11811023622047245" header="0" footer="0"/>
  <pageSetup paperSize="9" scale="9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april</vt:lpstr>
      <vt:lpstr>april!_Hlk34990528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2025-07-10T07:37:21Z</cp:lastPrinted>
  <dcterms:created xsi:type="dcterms:W3CDTF">2015-06-05T18:17:20Z</dcterms:created>
  <dcterms:modified xsi:type="dcterms:W3CDTF">2025-07-10T07:38:27Z</dcterms:modified>
</cp:coreProperties>
</file>