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jcluj-my.sharepoint.com/personal/andreea_jucan_cjcluj_ro/Documents/Desktop/Anul 2025/Solicitari investitii 2025/Proiect HCJC Investitii rectificare BVC oct 2025/"/>
    </mc:Choice>
  </mc:AlternateContent>
  <xr:revisionPtr revIDLastSave="97" documentId="13_ncr:1_{0E08408E-8E1E-4621-BFCA-B2791D41950D}" xr6:coauthVersionLast="47" xr6:coauthVersionMax="47" xr10:uidLastSave="{4EB27945-0124-4D03-A15B-F0F3AA32F306}"/>
  <bookViews>
    <workbookView xWindow="13812" yWindow="456" windowWidth="15648" windowHeight="16440" xr2:uid="{00000000-000D-0000-FFFF-FFFF00000000}"/>
  </bookViews>
  <sheets>
    <sheet name="Anexa la referatul de aprobare" sheetId="2" r:id="rId1"/>
  </sheets>
  <definedNames>
    <definedName name="_Hlk153963775" localSheetId="0">'Anexa la referatul de aprobare'!#REF!</definedName>
    <definedName name="_xlnm.Print_Area" localSheetId="0">'Anexa la referatul de aprobare'!$A$1:$F$915</definedName>
    <definedName name="_xlnm.Print_Titles" localSheetId="0">'Anexa la referatul de aprobare'!$10:$11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1" i="2" l="1"/>
  <c r="D424" i="2"/>
  <c r="E13" i="2"/>
  <c r="C13" i="2"/>
  <c r="D883" i="2"/>
  <c r="E883" i="2"/>
  <c r="C883" i="2"/>
  <c r="C885" i="2"/>
  <c r="C890" i="2"/>
  <c r="C892" i="2"/>
  <c r="E893" i="2"/>
  <c r="D895" i="2"/>
  <c r="E895" i="2"/>
  <c r="D893" i="2"/>
  <c r="D886" i="2"/>
  <c r="E886" i="2"/>
  <c r="C886" i="2"/>
  <c r="F881" i="2"/>
  <c r="F880" i="2"/>
  <c r="F879" i="2"/>
  <c r="F878" i="2"/>
  <c r="F877" i="2"/>
  <c r="F876" i="2"/>
  <c r="F875" i="2"/>
  <c r="F874" i="2"/>
  <c r="F873" i="2"/>
  <c r="F871" i="2"/>
  <c r="C876" i="2"/>
  <c r="C873" i="2"/>
  <c r="D874" i="2"/>
  <c r="E874" i="2"/>
  <c r="D876" i="2"/>
  <c r="E876" i="2"/>
  <c r="D877" i="2"/>
  <c r="E877" i="2"/>
  <c r="D879" i="2"/>
  <c r="E879" i="2"/>
  <c r="C879" i="2"/>
  <c r="C877" i="2"/>
  <c r="C874" i="2"/>
  <c r="F869" i="2"/>
  <c r="F868" i="2"/>
  <c r="F867" i="2"/>
  <c r="F866" i="2"/>
  <c r="F865" i="2"/>
  <c r="F864" i="2"/>
  <c r="F863" i="2"/>
  <c r="F862" i="2"/>
  <c r="D862" i="2"/>
  <c r="E862" i="2"/>
  <c r="C862" i="2"/>
  <c r="C863" i="2"/>
  <c r="D866" i="2"/>
  <c r="E866" i="2"/>
  <c r="D865" i="2"/>
  <c r="E865" i="2"/>
  <c r="C865" i="2"/>
  <c r="C866" i="2"/>
  <c r="F832" i="2"/>
  <c r="D832" i="2"/>
  <c r="E832" i="2"/>
  <c r="C832" i="2"/>
  <c r="D834" i="2"/>
  <c r="E834" i="2"/>
  <c r="C834" i="2"/>
  <c r="C837" i="2"/>
  <c r="D841" i="2"/>
  <c r="E841" i="2"/>
  <c r="D838" i="2"/>
  <c r="E838" i="2"/>
  <c r="C838" i="2"/>
  <c r="C841" i="2"/>
  <c r="F830" i="2"/>
  <c r="F829" i="2"/>
  <c r="F828" i="2"/>
  <c r="F827" i="2"/>
  <c r="F825" i="2"/>
  <c r="F812" i="2"/>
  <c r="F813" i="2"/>
  <c r="F814" i="2"/>
  <c r="F815" i="2"/>
  <c r="F816" i="2"/>
  <c r="F817" i="2"/>
  <c r="F818" i="2"/>
  <c r="F819" i="2"/>
  <c r="F820" i="2"/>
  <c r="F821" i="2"/>
  <c r="F822" i="2"/>
  <c r="F823" i="2"/>
  <c r="F824" i="2"/>
  <c r="F793" i="2"/>
  <c r="F794" i="2"/>
  <c r="F795" i="2"/>
  <c r="F796" i="2"/>
  <c r="F797" i="2"/>
  <c r="F798" i="2"/>
  <c r="F799" i="2"/>
  <c r="F800" i="2"/>
  <c r="F801" i="2"/>
  <c r="F802" i="2"/>
  <c r="F803" i="2"/>
  <c r="F804" i="2"/>
  <c r="F805" i="2"/>
  <c r="F806" i="2"/>
  <c r="F807" i="2"/>
  <c r="F808" i="2"/>
  <c r="F809" i="2"/>
  <c r="F810" i="2"/>
  <c r="F811" i="2"/>
  <c r="F784" i="2"/>
  <c r="F785" i="2"/>
  <c r="F786" i="2"/>
  <c r="F787" i="2"/>
  <c r="F788" i="2"/>
  <c r="F772" i="2"/>
  <c r="F773" i="2"/>
  <c r="F774" i="2"/>
  <c r="F775" i="2"/>
  <c r="F776" i="2"/>
  <c r="F777" i="2"/>
  <c r="F778" i="2"/>
  <c r="F779" i="2"/>
  <c r="F780" i="2"/>
  <c r="F781" i="2"/>
  <c r="F782" i="2"/>
  <c r="F783" i="2"/>
  <c r="F767" i="2"/>
  <c r="F768" i="2"/>
  <c r="F769" i="2"/>
  <c r="F766" i="2"/>
  <c r="F765" i="2"/>
  <c r="F764" i="2"/>
  <c r="F763" i="2"/>
  <c r="F762" i="2"/>
  <c r="F761" i="2"/>
  <c r="F760" i="2"/>
  <c r="F759" i="2"/>
  <c r="F758" i="2"/>
  <c r="D826" i="2"/>
  <c r="E826" i="2"/>
  <c r="D791" i="2"/>
  <c r="D790" i="2" s="1"/>
  <c r="D756" i="2" s="1"/>
  <c r="D754" i="2" s="1"/>
  <c r="E791" i="2"/>
  <c r="E790" i="2" s="1"/>
  <c r="E756" i="2" s="1"/>
  <c r="E754" i="2" s="1"/>
  <c r="D770" i="2"/>
  <c r="E770" i="2"/>
  <c r="D757" i="2"/>
  <c r="E757" i="2"/>
  <c r="C826" i="2"/>
  <c r="F826" i="2" s="1"/>
  <c r="C791" i="2"/>
  <c r="C790" i="2" s="1"/>
  <c r="C756" i="2" s="1"/>
  <c r="C770" i="2"/>
  <c r="F770" i="2" s="1"/>
  <c r="C757" i="2"/>
  <c r="F757" i="2" s="1"/>
  <c r="F752" i="2"/>
  <c r="F749" i="2"/>
  <c r="F748" i="2"/>
  <c r="F747" i="2"/>
  <c r="D745" i="2"/>
  <c r="D751" i="2"/>
  <c r="F751" i="2" s="1"/>
  <c r="E751" i="2"/>
  <c r="C751" i="2"/>
  <c r="D746" i="2"/>
  <c r="E746" i="2"/>
  <c r="E745" i="2" s="1"/>
  <c r="C746" i="2"/>
  <c r="C745" i="2" s="1"/>
  <c r="F745" i="2" s="1"/>
  <c r="F721" i="2"/>
  <c r="F722" i="2"/>
  <c r="F723" i="2"/>
  <c r="F724" i="2"/>
  <c r="F725" i="2"/>
  <c r="F726" i="2"/>
  <c r="F727" i="2"/>
  <c r="F728" i="2"/>
  <c r="F729" i="2"/>
  <c r="F730" i="2"/>
  <c r="F731" i="2"/>
  <c r="F732" i="2"/>
  <c r="F733" i="2"/>
  <c r="F720" i="2"/>
  <c r="F719" i="2"/>
  <c r="F718" i="2"/>
  <c r="D716" i="2"/>
  <c r="D715" i="2" s="1"/>
  <c r="E716" i="2"/>
  <c r="E715" i="2" s="1"/>
  <c r="D717" i="2"/>
  <c r="F717" i="2" s="1"/>
  <c r="E717" i="2"/>
  <c r="C717" i="2"/>
  <c r="C716" i="2" s="1"/>
  <c r="F705" i="2"/>
  <c r="F704" i="2"/>
  <c r="F703" i="2"/>
  <c r="F701" i="2"/>
  <c r="F700" i="2"/>
  <c r="F699" i="2"/>
  <c r="F698" i="2"/>
  <c r="F697" i="2"/>
  <c r="F696" i="2"/>
  <c r="F695" i="2"/>
  <c r="C694" i="2"/>
  <c r="C693" i="2" s="1"/>
  <c r="D702" i="2"/>
  <c r="D694" i="2" s="1"/>
  <c r="E702" i="2"/>
  <c r="F702" i="2" s="1"/>
  <c r="C702" i="2"/>
  <c r="D695" i="2"/>
  <c r="E695" i="2"/>
  <c r="E694" i="2" s="1"/>
  <c r="E693" i="2" s="1"/>
  <c r="C695" i="2"/>
  <c r="F691" i="2"/>
  <c r="F690" i="2"/>
  <c r="F689" i="2"/>
  <c r="F688" i="2"/>
  <c r="F687" i="2"/>
  <c r="F686" i="2"/>
  <c r="F685" i="2"/>
  <c r="D683" i="2"/>
  <c r="D682" i="2" s="1"/>
  <c r="E683" i="2"/>
  <c r="E682" i="2" s="1"/>
  <c r="C683" i="2"/>
  <c r="F683" i="2" s="1"/>
  <c r="D684" i="2"/>
  <c r="E684" i="2"/>
  <c r="C684" i="2"/>
  <c r="F684" i="2" s="1"/>
  <c r="F680" i="2"/>
  <c r="F679" i="2"/>
  <c r="F678" i="2"/>
  <c r="F677" i="2"/>
  <c r="F676" i="2"/>
  <c r="C675" i="2"/>
  <c r="F671" i="2"/>
  <c r="F670" i="2"/>
  <c r="F669" i="2"/>
  <c r="F668" i="2"/>
  <c r="F667" i="2"/>
  <c r="F666" i="2"/>
  <c r="F665" i="2"/>
  <c r="F664" i="2"/>
  <c r="F663" i="2"/>
  <c r="F662" i="2"/>
  <c r="F661" i="2"/>
  <c r="F660" i="2"/>
  <c r="D658" i="2"/>
  <c r="D657" i="2" s="1"/>
  <c r="C658" i="2"/>
  <c r="C657" i="2" s="1"/>
  <c r="D659" i="2"/>
  <c r="E659" i="2"/>
  <c r="E658" i="2" s="1"/>
  <c r="E657" i="2" s="1"/>
  <c r="C659" i="2"/>
  <c r="F659" i="2" s="1"/>
  <c r="D620" i="2"/>
  <c r="E620" i="2"/>
  <c r="C620" i="2"/>
  <c r="C638" i="2"/>
  <c r="F638" i="2" s="1"/>
  <c r="D640" i="2"/>
  <c r="E640" i="2"/>
  <c r="C640" i="2"/>
  <c r="F653" i="2"/>
  <c r="F652" i="2"/>
  <c r="F651" i="2"/>
  <c r="F650" i="2"/>
  <c r="F649" i="2"/>
  <c r="F648" i="2"/>
  <c r="F647" i="2"/>
  <c r="F646" i="2"/>
  <c r="F645" i="2"/>
  <c r="F644" i="2"/>
  <c r="F643" i="2"/>
  <c r="F642" i="2"/>
  <c r="F641" i="2"/>
  <c r="F639" i="2"/>
  <c r="F637" i="2"/>
  <c r="F636" i="2"/>
  <c r="F635" i="2"/>
  <c r="F634" i="2"/>
  <c r="F633" i="2"/>
  <c r="F632" i="2"/>
  <c r="F631" i="2"/>
  <c r="F630" i="2"/>
  <c r="F627" i="2"/>
  <c r="F626" i="2"/>
  <c r="F625" i="2"/>
  <c r="F624" i="2"/>
  <c r="F623" i="2"/>
  <c r="F622" i="2"/>
  <c r="F621" i="2"/>
  <c r="D638" i="2"/>
  <c r="E638" i="2"/>
  <c r="F557" i="2"/>
  <c r="F556" i="2"/>
  <c r="F555" i="2"/>
  <c r="F554" i="2"/>
  <c r="F553" i="2"/>
  <c r="F552" i="2"/>
  <c r="F551" i="2"/>
  <c r="F550" i="2"/>
  <c r="F549" i="2"/>
  <c r="C547" i="2"/>
  <c r="D548" i="2"/>
  <c r="E548" i="2"/>
  <c r="C548" i="2"/>
  <c r="F548" i="2" s="1"/>
  <c r="F544" i="2"/>
  <c r="F543" i="2"/>
  <c r="F542" i="2"/>
  <c r="F541" i="2"/>
  <c r="F540" i="2"/>
  <c r="F539" i="2"/>
  <c r="E538" i="2"/>
  <c r="D538" i="2"/>
  <c r="C538" i="2"/>
  <c r="F538" i="2" s="1"/>
  <c r="E518" i="2"/>
  <c r="F419" i="2"/>
  <c r="F417" i="2"/>
  <c r="F416" i="2"/>
  <c r="D514" i="2"/>
  <c r="C418" i="2"/>
  <c r="C415" i="2"/>
  <c r="F404" i="2"/>
  <c r="F403" i="2"/>
  <c r="F402" i="2"/>
  <c r="F401" i="2"/>
  <c r="F400" i="2"/>
  <c r="F399" i="2"/>
  <c r="F398" i="2"/>
  <c r="F397" i="2"/>
  <c r="F395" i="2"/>
  <c r="F394" i="2"/>
  <c r="F393" i="2"/>
  <c r="F392" i="2"/>
  <c r="F391" i="2"/>
  <c r="F390" i="2"/>
  <c r="F389" i="2"/>
  <c r="F388" i="2"/>
  <c r="F387" i="2"/>
  <c r="F386" i="2"/>
  <c r="F385" i="2"/>
  <c r="F384" i="2"/>
  <c r="F382" i="2"/>
  <c r="F381" i="2"/>
  <c r="F380" i="2"/>
  <c r="F407" i="2"/>
  <c r="F412" i="2"/>
  <c r="F411" i="2"/>
  <c r="F410" i="2"/>
  <c r="F409" i="2"/>
  <c r="F408" i="2"/>
  <c r="E408" i="2"/>
  <c r="D408" i="2"/>
  <c r="C408" i="2"/>
  <c r="F329" i="2"/>
  <c r="D348" i="2"/>
  <c r="D351" i="2"/>
  <c r="D357" i="2"/>
  <c r="F369" i="2"/>
  <c r="F368" i="2"/>
  <c r="F367" i="2"/>
  <c r="C366" i="2"/>
  <c r="D368" i="2"/>
  <c r="D366" i="2" s="1"/>
  <c r="F375" i="2"/>
  <c r="F374" i="2"/>
  <c r="F373" i="2"/>
  <c r="F372" i="2"/>
  <c r="F371" i="2"/>
  <c r="D370" i="2"/>
  <c r="E370" i="2"/>
  <c r="C370" i="2"/>
  <c r="F370" i="2" s="1"/>
  <c r="F306" i="2"/>
  <c r="F307" i="2"/>
  <c r="F308" i="2"/>
  <c r="F309" i="2"/>
  <c r="F310" i="2"/>
  <c r="F311" i="2"/>
  <c r="F312" i="2"/>
  <c r="F313" i="2"/>
  <c r="F314" i="2"/>
  <c r="F315" i="2"/>
  <c r="F305" i="2"/>
  <c r="F301" i="2"/>
  <c r="F302" i="2"/>
  <c r="F303" i="2"/>
  <c r="F304" i="2"/>
  <c r="F292" i="2"/>
  <c r="F293" i="2"/>
  <c r="F294" i="2"/>
  <c r="F295" i="2"/>
  <c r="F296" i="2"/>
  <c r="F297" i="2"/>
  <c r="F298" i="2"/>
  <c r="F299" i="2"/>
  <c r="F300" i="2"/>
  <c r="F291" i="2"/>
  <c r="F290" i="2"/>
  <c r="F289" i="2"/>
  <c r="F288" i="2"/>
  <c r="F287" i="2"/>
  <c r="F283" i="2"/>
  <c r="F284" i="2"/>
  <c r="F285" i="2"/>
  <c r="F286" i="2"/>
  <c r="F266" i="2"/>
  <c r="F267" i="2"/>
  <c r="F268" i="2"/>
  <c r="F269" i="2"/>
  <c r="F270" i="2"/>
  <c r="F271" i="2"/>
  <c r="F272" i="2"/>
  <c r="F273" i="2"/>
  <c r="F274" i="2"/>
  <c r="F275" i="2"/>
  <c r="F276" i="2"/>
  <c r="F277" i="2"/>
  <c r="F278" i="2"/>
  <c r="F279" i="2"/>
  <c r="F280" i="2"/>
  <c r="F281" i="2"/>
  <c r="F282" i="2"/>
  <c r="F260" i="2"/>
  <c r="F261" i="2"/>
  <c r="F262" i="2"/>
  <c r="F263" i="2"/>
  <c r="F264" i="2"/>
  <c r="F265"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0" i="2"/>
  <c r="F219" i="2"/>
  <c r="F218" i="2"/>
  <c r="F217" i="2"/>
  <c r="F216" i="2"/>
  <c r="F215" i="2"/>
  <c r="F214" i="2"/>
  <c r="D221" i="2"/>
  <c r="C213" i="2"/>
  <c r="D693" i="2" l="1"/>
  <c r="F694" i="2"/>
  <c r="F693" i="2"/>
  <c r="F657" i="2"/>
  <c r="F366" i="2"/>
  <c r="F415" i="2"/>
  <c r="C715" i="2"/>
  <c r="F715" i="2" s="1"/>
  <c r="F716" i="2"/>
  <c r="C754" i="2"/>
  <c r="F754" i="2" s="1"/>
  <c r="F756" i="2"/>
  <c r="D420" i="2"/>
  <c r="D414" i="2" s="1"/>
  <c r="F658" i="2"/>
  <c r="F746" i="2"/>
  <c r="C674" i="2"/>
  <c r="D619" i="2"/>
  <c r="C682" i="2"/>
  <c r="F682" i="2" s="1"/>
  <c r="F620" i="2"/>
  <c r="C546" i="2"/>
  <c r="F640" i="2"/>
  <c r="D320" i="2"/>
  <c r="D213" i="2"/>
  <c r="F213" i="2" s="1"/>
  <c r="E213" i="2"/>
  <c r="F208" i="2"/>
  <c r="F209" i="2"/>
  <c r="F207" i="2"/>
  <c r="F200" i="2"/>
  <c r="F199" i="2"/>
  <c r="F198" i="2"/>
  <c r="F197" i="2"/>
  <c r="F196" i="2"/>
  <c r="F195" i="2"/>
  <c r="F194" i="2"/>
  <c r="F193" i="2"/>
  <c r="F192" i="2"/>
  <c r="F191" i="2"/>
  <c r="F190" i="2"/>
  <c r="F189" i="2"/>
  <c r="F188" i="2"/>
  <c r="F187" i="2"/>
  <c r="F186" i="2"/>
  <c r="F185" i="2"/>
  <c r="F184" i="2"/>
  <c r="F183" i="2"/>
  <c r="F181" i="2"/>
  <c r="F180" i="2"/>
  <c r="F179" i="2"/>
  <c r="F178" i="2"/>
  <c r="F174" i="2"/>
  <c r="D173" i="2"/>
  <c r="F173" i="2" s="1"/>
  <c r="E173" i="2"/>
  <c r="D205" i="2"/>
  <c r="C205" i="2"/>
  <c r="C175" i="2" s="1"/>
  <c r="E205" i="2"/>
  <c r="E175" i="2" s="1"/>
  <c r="D207" i="2"/>
  <c r="D203" i="2"/>
  <c r="E203" i="2"/>
  <c r="C203" i="2"/>
  <c r="E176" i="2"/>
  <c r="C176" i="2"/>
  <c r="D177" i="2"/>
  <c r="D176" i="2" s="1"/>
  <c r="D195" i="2"/>
  <c r="D180" i="2"/>
  <c r="C173" i="2"/>
  <c r="E163" i="2"/>
  <c r="F168" i="2"/>
  <c r="F166" i="2"/>
  <c r="F165" i="2"/>
  <c r="F164" i="2"/>
  <c r="F163" i="2"/>
  <c r="D163" i="2"/>
  <c r="C163" i="2"/>
  <c r="C162" i="2" s="1"/>
  <c r="C161" i="2" s="1"/>
  <c r="C167" i="2"/>
  <c r="F159" i="2"/>
  <c r="E158" i="2"/>
  <c r="F158" i="2" s="1"/>
  <c r="D158" i="2"/>
  <c r="F157" i="2"/>
  <c r="D156" i="2"/>
  <c r="E156" i="2"/>
  <c r="C156" i="2"/>
  <c r="C155" i="2" s="1"/>
  <c r="C154" i="2" s="1"/>
  <c r="C158" i="2"/>
  <c r="F152" i="2"/>
  <c r="D151" i="2"/>
  <c r="D150" i="2" s="1"/>
  <c r="D149" i="2" s="1"/>
  <c r="E151" i="2"/>
  <c r="E150" i="2" s="1"/>
  <c r="E149" i="2" s="1"/>
  <c r="C151" i="2"/>
  <c r="C150" i="2" s="1"/>
  <c r="F147" i="2"/>
  <c r="D146" i="2"/>
  <c r="D145" i="2" s="1"/>
  <c r="E146" i="2"/>
  <c r="E145" i="2" s="1"/>
  <c r="C146" i="2"/>
  <c r="C145" i="2" s="1"/>
  <c r="F145" i="2" s="1"/>
  <c r="F143" i="2"/>
  <c r="D142" i="2"/>
  <c r="D141" i="2" s="1"/>
  <c r="D140" i="2" s="1"/>
  <c r="E142" i="2"/>
  <c r="E141" i="2" s="1"/>
  <c r="E140" i="2" s="1"/>
  <c r="C142" i="2"/>
  <c r="F142" i="2" s="1"/>
  <c r="F138" i="2"/>
  <c r="F137" i="2"/>
  <c r="F136" i="2"/>
  <c r="F135" i="2"/>
  <c r="D134" i="2"/>
  <c r="D133" i="2" s="1"/>
  <c r="E134" i="2"/>
  <c r="E133" i="2" s="1"/>
  <c r="C134" i="2"/>
  <c r="C133" i="2" s="1"/>
  <c r="F133" i="2" s="1"/>
  <c r="D137" i="2"/>
  <c r="E137" i="2"/>
  <c r="C137" i="2"/>
  <c r="D135" i="2"/>
  <c r="E135" i="2"/>
  <c r="C135" i="2"/>
  <c r="F131" i="2"/>
  <c r="F130" i="2"/>
  <c r="F129" i="2"/>
  <c r="D130" i="2"/>
  <c r="E130" i="2"/>
  <c r="D127" i="2"/>
  <c r="D126" i="2" s="1"/>
  <c r="E127" i="2"/>
  <c r="E126" i="2" s="1"/>
  <c r="D128" i="2"/>
  <c r="E128" i="2"/>
  <c r="C128" i="2"/>
  <c r="C127" i="2" s="1"/>
  <c r="C130" i="2"/>
  <c r="F124" i="2"/>
  <c r="F123" i="2"/>
  <c r="D122" i="2"/>
  <c r="D121" i="2" s="1"/>
  <c r="D120" i="2" s="1"/>
  <c r="E122" i="2"/>
  <c r="E121" i="2" s="1"/>
  <c r="E120" i="2" s="1"/>
  <c r="C121" i="2"/>
  <c r="F121" i="2" s="1"/>
  <c r="C122" i="2"/>
  <c r="F122" i="2" s="1"/>
  <c r="F118" i="2"/>
  <c r="F117" i="2"/>
  <c r="D114" i="2"/>
  <c r="E114" i="2"/>
  <c r="D116" i="2"/>
  <c r="D115" i="2" s="1"/>
  <c r="E116" i="2"/>
  <c r="E115" i="2" s="1"/>
  <c r="C116" i="2"/>
  <c r="F116" i="2" s="1"/>
  <c r="F108" i="2"/>
  <c r="D108" i="2"/>
  <c r="D107" i="2" s="1"/>
  <c r="E108" i="2"/>
  <c r="E107" i="2" s="1"/>
  <c r="E106" i="2" s="1"/>
  <c r="C107" i="2"/>
  <c r="C106" i="2" s="1"/>
  <c r="F110" i="2"/>
  <c r="F111" i="2"/>
  <c r="F112" i="2"/>
  <c r="C108" i="2"/>
  <c r="F104" i="2"/>
  <c r="D102" i="2"/>
  <c r="D101" i="2" s="1"/>
  <c r="D103" i="2"/>
  <c r="E103" i="2"/>
  <c r="E102" i="2" s="1"/>
  <c r="E101" i="2" s="1"/>
  <c r="C103" i="2"/>
  <c r="F103" i="2" s="1"/>
  <c r="F97" i="2"/>
  <c r="D95" i="2"/>
  <c r="D94" i="2" s="1"/>
  <c r="D96" i="2"/>
  <c r="E96" i="2"/>
  <c r="E95" i="2" s="1"/>
  <c r="E94" i="2" s="1"/>
  <c r="C96" i="2"/>
  <c r="F96" i="2" s="1"/>
  <c r="F92" i="2"/>
  <c r="F91" i="2"/>
  <c r="D91" i="2"/>
  <c r="D90" i="2" s="1"/>
  <c r="D89" i="2" s="1"/>
  <c r="D87" i="2" s="1"/>
  <c r="E91" i="2"/>
  <c r="E90" i="2" s="1"/>
  <c r="E89" i="2" s="1"/>
  <c r="C90" i="2"/>
  <c r="C89" i="2" s="1"/>
  <c r="C91" i="2"/>
  <c r="D82" i="2"/>
  <c r="E82" i="2"/>
  <c r="E81" i="2"/>
  <c r="E80" i="2" s="1"/>
  <c r="E79" i="2" s="1"/>
  <c r="F84" i="2"/>
  <c r="F85" i="2"/>
  <c r="C82" i="2"/>
  <c r="C81" i="2" s="1"/>
  <c r="F75" i="2"/>
  <c r="D72" i="2"/>
  <c r="E72" i="2"/>
  <c r="D74" i="2"/>
  <c r="E74" i="2"/>
  <c r="D73" i="2"/>
  <c r="E73" i="2"/>
  <c r="C74" i="2"/>
  <c r="F74" i="2" s="1"/>
  <c r="F69" i="2"/>
  <c r="F70" i="2"/>
  <c r="F68" i="2"/>
  <c r="F62" i="2"/>
  <c r="F63" i="2"/>
  <c r="F64" i="2"/>
  <c r="F65" i="2"/>
  <c r="F66" i="2"/>
  <c r="F61" i="2"/>
  <c r="F58" i="2"/>
  <c r="F57" i="2"/>
  <c r="D57" i="2"/>
  <c r="E57" i="2"/>
  <c r="D69" i="2"/>
  <c r="E69" i="2"/>
  <c r="D67" i="2"/>
  <c r="E67" i="2"/>
  <c r="D60" i="2"/>
  <c r="E60" i="2"/>
  <c r="C60" i="2"/>
  <c r="F60" i="2" s="1"/>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20" i="2"/>
  <c r="D19" i="2"/>
  <c r="D18" i="2" s="1"/>
  <c r="D17" i="2" s="1"/>
  <c r="E19" i="2"/>
  <c r="E18" i="2" s="1"/>
  <c r="E17" i="2" s="1"/>
  <c r="C19" i="2"/>
  <c r="F19" i="2" s="1"/>
  <c r="F858" i="2"/>
  <c r="F513" i="2"/>
  <c r="F512" i="2"/>
  <c r="F511" i="2"/>
  <c r="F510" i="2"/>
  <c r="F509" i="2"/>
  <c r="F508" i="2"/>
  <c r="F507" i="2"/>
  <c r="F506" i="2"/>
  <c r="F505" i="2"/>
  <c r="F504" i="2"/>
  <c r="D418" i="2"/>
  <c r="F418" i="2" s="1"/>
  <c r="E418" i="2"/>
  <c r="D737" i="2"/>
  <c r="D178" i="2"/>
  <c r="F353" i="2"/>
  <c r="F354" i="2"/>
  <c r="F355" i="2"/>
  <c r="F356" i="2"/>
  <c r="E351" i="2"/>
  <c r="C351" i="2"/>
  <c r="F204" i="2"/>
  <c r="C221" i="2"/>
  <c r="E221" i="2"/>
  <c r="E212" i="2" s="1"/>
  <c r="E211" i="2" s="1"/>
  <c r="E210" i="2" s="1"/>
  <c r="D906" i="2"/>
  <c r="D905" i="2" s="1"/>
  <c r="D903" i="2" s="1"/>
  <c r="E906" i="2"/>
  <c r="E905" i="2" s="1"/>
  <c r="E903" i="2" s="1"/>
  <c r="C906" i="2"/>
  <c r="C905" i="2" s="1"/>
  <c r="C903" i="2" s="1"/>
  <c r="D890" i="2"/>
  <c r="E890" i="2"/>
  <c r="C895" i="2"/>
  <c r="C893" i="2"/>
  <c r="D863" i="2"/>
  <c r="E863" i="2"/>
  <c r="D835" i="2"/>
  <c r="E835" i="2"/>
  <c r="C835" i="2"/>
  <c r="E736" i="2"/>
  <c r="E735" i="2" s="1"/>
  <c r="D742" i="2"/>
  <c r="D741" i="2" s="1"/>
  <c r="E742" i="2"/>
  <c r="C742" i="2"/>
  <c r="C741" i="2" s="1"/>
  <c r="C736" i="2" s="1"/>
  <c r="C735" i="2" s="1"/>
  <c r="C709" i="2"/>
  <c r="C708" i="2" s="1"/>
  <c r="C707" i="2" s="1"/>
  <c r="D709" i="2"/>
  <c r="D708" i="2" s="1"/>
  <c r="D707" i="2" s="1"/>
  <c r="E709" i="2"/>
  <c r="E708" i="2" s="1"/>
  <c r="E707" i="2" s="1"/>
  <c r="D675" i="2"/>
  <c r="D674" i="2" s="1"/>
  <c r="D673" i="2" s="1"/>
  <c r="E675" i="2"/>
  <c r="E674" i="2" s="1"/>
  <c r="E673" i="2" s="1"/>
  <c r="E629" i="2"/>
  <c r="E628" i="2" s="1"/>
  <c r="E619" i="2" s="1"/>
  <c r="D629" i="2"/>
  <c r="D628" i="2" s="1"/>
  <c r="C629" i="2"/>
  <c r="D616" i="2"/>
  <c r="D615" i="2" s="1"/>
  <c r="D614" i="2" s="1"/>
  <c r="E616" i="2"/>
  <c r="E615" i="2" s="1"/>
  <c r="E614" i="2" s="1"/>
  <c r="C616" i="2"/>
  <c r="C615" i="2" s="1"/>
  <c r="C614" i="2" s="1"/>
  <c r="C611" i="2"/>
  <c r="C610" i="2" s="1"/>
  <c r="C609" i="2" s="1"/>
  <c r="D611" i="2"/>
  <c r="D610" i="2" s="1"/>
  <c r="D609" i="2" s="1"/>
  <c r="E611" i="2"/>
  <c r="E610" i="2" s="1"/>
  <c r="E609" i="2" s="1"/>
  <c r="D606" i="2"/>
  <c r="D605" i="2" s="1"/>
  <c r="D604" i="2" s="1"/>
  <c r="E606" i="2"/>
  <c r="E605" i="2" s="1"/>
  <c r="E604" i="2" s="1"/>
  <c r="C606" i="2"/>
  <c r="C605" i="2" s="1"/>
  <c r="C604" i="2" s="1"/>
  <c r="D601" i="2"/>
  <c r="D600" i="2" s="1"/>
  <c r="D599" i="2" s="1"/>
  <c r="E601" i="2"/>
  <c r="E600" i="2" s="1"/>
  <c r="E599" i="2" s="1"/>
  <c r="C601" i="2"/>
  <c r="D592" i="2"/>
  <c r="D591" i="2" s="1"/>
  <c r="D590" i="2" s="1"/>
  <c r="E592" i="2"/>
  <c r="E591" i="2" s="1"/>
  <c r="E590" i="2" s="1"/>
  <c r="C592" i="2"/>
  <c r="C591" i="2" s="1"/>
  <c r="C590" i="2" s="1"/>
  <c r="D587" i="2"/>
  <c r="D586" i="2" s="1"/>
  <c r="D585" i="2" s="1"/>
  <c r="E587" i="2"/>
  <c r="E586" i="2" s="1"/>
  <c r="E585" i="2" s="1"/>
  <c r="C587" i="2"/>
  <c r="C586" i="2" s="1"/>
  <c r="C585" i="2" s="1"/>
  <c r="D581" i="2"/>
  <c r="D580" i="2" s="1"/>
  <c r="D579" i="2" s="1"/>
  <c r="E581" i="2"/>
  <c r="E580" i="2" s="1"/>
  <c r="E579" i="2" s="1"/>
  <c r="C581" i="2"/>
  <c r="C580" i="2" s="1"/>
  <c r="C579" i="2" s="1"/>
  <c r="D576" i="2"/>
  <c r="D575" i="2" s="1"/>
  <c r="D574" i="2" s="1"/>
  <c r="E576" i="2"/>
  <c r="E575" i="2" s="1"/>
  <c r="E574" i="2" s="1"/>
  <c r="C576" i="2"/>
  <c r="C575" i="2" s="1"/>
  <c r="C574" i="2" s="1"/>
  <c r="D571" i="2"/>
  <c r="D570" i="2" s="1"/>
  <c r="D569" i="2" s="1"/>
  <c r="E571" i="2"/>
  <c r="E570" i="2" s="1"/>
  <c r="E569" i="2" s="1"/>
  <c r="C571" i="2"/>
  <c r="C570" i="2" s="1"/>
  <c r="C569" i="2" s="1"/>
  <c r="D566" i="2"/>
  <c r="D565" i="2" s="1"/>
  <c r="D564" i="2" s="1"/>
  <c r="E566" i="2"/>
  <c r="E565" i="2" s="1"/>
  <c r="E564" i="2" s="1"/>
  <c r="C566" i="2"/>
  <c r="C565" i="2" s="1"/>
  <c r="C564" i="2" s="1"/>
  <c r="D561" i="2"/>
  <c r="D560" i="2" s="1"/>
  <c r="D559" i="2" s="1"/>
  <c r="E561" i="2"/>
  <c r="E560" i="2" s="1"/>
  <c r="E559" i="2" s="1"/>
  <c r="C561" i="2"/>
  <c r="C560" i="2" s="1"/>
  <c r="C559" i="2" s="1"/>
  <c r="D547" i="2"/>
  <c r="D546" i="2" s="1"/>
  <c r="E547" i="2"/>
  <c r="E546" i="2" s="1"/>
  <c r="D518" i="2"/>
  <c r="C518" i="2"/>
  <c r="E514" i="2"/>
  <c r="C514" i="2"/>
  <c r="C424" i="2"/>
  <c r="D415" i="2"/>
  <c r="E415" i="2"/>
  <c r="E424" i="2"/>
  <c r="E421" i="2" s="1"/>
  <c r="E420" i="2" s="1"/>
  <c r="E414" i="2" s="1"/>
  <c r="D406" i="2"/>
  <c r="E406" i="2"/>
  <c r="C406" i="2"/>
  <c r="F406" i="2" s="1"/>
  <c r="D396" i="2"/>
  <c r="D383" i="2"/>
  <c r="D379" i="2" s="1"/>
  <c r="E379" i="2"/>
  <c r="C396" i="2"/>
  <c r="F396" i="2" s="1"/>
  <c r="C383" i="2"/>
  <c r="C364" i="2"/>
  <c r="C357" i="2"/>
  <c r="C348" i="2"/>
  <c r="C328" i="2" s="1"/>
  <c r="E366" i="2"/>
  <c r="D318" i="2"/>
  <c r="E318" i="2"/>
  <c r="C318" i="2"/>
  <c r="E320" i="2"/>
  <c r="C320" i="2"/>
  <c r="D201" i="2"/>
  <c r="E167" i="2"/>
  <c r="E162" i="2" s="1"/>
  <c r="E161" i="2" s="1"/>
  <c r="C69" i="2"/>
  <c r="C67" i="2"/>
  <c r="F67" i="2" s="1"/>
  <c r="C57" i="2"/>
  <c r="F347" i="2"/>
  <c r="F743" i="2"/>
  <c r="D106" i="2" l="1"/>
  <c r="F107" i="2"/>
  <c r="F127" i="2"/>
  <c r="C126" i="2"/>
  <c r="F126" i="2" s="1"/>
  <c r="F89" i="2"/>
  <c r="F150" i="2"/>
  <c r="C149" i="2"/>
  <c r="F149" i="2" s="1"/>
  <c r="F176" i="2"/>
  <c r="D175" i="2"/>
  <c r="D172" i="2" s="1"/>
  <c r="C80" i="2"/>
  <c r="E87" i="2"/>
  <c r="C172" i="2"/>
  <c r="E99" i="2"/>
  <c r="F106" i="2"/>
  <c r="E172" i="2"/>
  <c r="C212" i="2"/>
  <c r="F221" i="2"/>
  <c r="C120" i="2"/>
  <c r="F120" i="2" s="1"/>
  <c r="F383" i="2"/>
  <c r="C379" i="2"/>
  <c r="F82" i="2"/>
  <c r="E378" i="2"/>
  <c r="E377" i="2" s="1"/>
  <c r="C95" i="2"/>
  <c r="C102" i="2"/>
  <c r="C141" i="2"/>
  <c r="F151" i="2"/>
  <c r="F156" i="2"/>
  <c r="D378" i="2"/>
  <c r="D377" i="2" s="1"/>
  <c r="C421" i="2"/>
  <c r="C420" i="2" s="1"/>
  <c r="C414" i="2" s="1"/>
  <c r="F414" i="2" s="1"/>
  <c r="F629" i="2"/>
  <c r="C628" i="2"/>
  <c r="C619" i="2" s="1"/>
  <c r="C59" i="2"/>
  <c r="F59" i="2" s="1"/>
  <c r="C115" i="2"/>
  <c r="F128" i="2"/>
  <c r="F546" i="2"/>
  <c r="F675" i="2"/>
  <c r="F90" i="2"/>
  <c r="F134" i="2"/>
  <c r="D155" i="2"/>
  <c r="D154" i="2" s="1"/>
  <c r="F154" i="2" s="1"/>
  <c r="F177" i="2"/>
  <c r="F547" i="2"/>
  <c r="C73" i="2"/>
  <c r="F146" i="2"/>
  <c r="F674" i="2"/>
  <c r="C673" i="2"/>
  <c r="F673" i="2" s="1"/>
  <c r="F328" i="2"/>
  <c r="C327" i="2"/>
  <c r="E155" i="2"/>
  <c r="E154" i="2" s="1"/>
  <c r="D81" i="2"/>
  <c r="D80" i="2" s="1"/>
  <c r="D79" i="2" s="1"/>
  <c r="D77" i="2" s="1"/>
  <c r="C18" i="2"/>
  <c r="D736" i="2"/>
  <c r="D735" i="2" s="1"/>
  <c r="F203" i="2"/>
  <c r="E837" i="2"/>
  <c r="E873" i="2"/>
  <c r="E871" i="2" s="1"/>
  <c r="C860" i="2"/>
  <c r="E892" i="2"/>
  <c r="E885" i="2" s="1"/>
  <c r="D860" i="2"/>
  <c r="C871" i="2"/>
  <c r="D892" i="2"/>
  <c r="D885" i="2" s="1"/>
  <c r="D873" i="2"/>
  <c r="D871" i="2" s="1"/>
  <c r="D837" i="2"/>
  <c r="E860" i="2"/>
  <c r="F514" i="2"/>
  <c r="F320" i="2"/>
  <c r="F741" i="2"/>
  <c r="F346" i="2"/>
  <c r="F345" i="2"/>
  <c r="F344" i="2"/>
  <c r="F343" i="2"/>
  <c r="F342" i="2"/>
  <c r="F341" i="2"/>
  <c r="F340" i="2"/>
  <c r="F339" i="2"/>
  <c r="F338" i="2"/>
  <c r="F319" i="2"/>
  <c r="F519" i="2"/>
  <c r="F520" i="2"/>
  <c r="F521" i="2"/>
  <c r="F522" i="2"/>
  <c r="F523" i="2"/>
  <c r="F524" i="2"/>
  <c r="F525" i="2"/>
  <c r="F526" i="2"/>
  <c r="F527" i="2"/>
  <c r="F528" i="2"/>
  <c r="F529" i="2"/>
  <c r="F530" i="2"/>
  <c r="F531" i="2"/>
  <c r="F532" i="2"/>
  <c r="F533" i="2"/>
  <c r="F534" i="2"/>
  <c r="F535" i="2"/>
  <c r="F536" i="2"/>
  <c r="F537" i="2"/>
  <c r="F907" i="2"/>
  <c r="F901" i="2"/>
  <c r="F900" i="2"/>
  <c r="F899" i="2"/>
  <c r="F898" i="2"/>
  <c r="F897" i="2"/>
  <c r="F896" i="2"/>
  <c r="F894" i="2"/>
  <c r="F891" i="2"/>
  <c r="F889" i="2"/>
  <c r="F888" i="2"/>
  <c r="F887" i="2"/>
  <c r="F857" i="2"/>
  <c r="F856" i="2"/>
  <c r="F855" i="2"/>
  <c r="F854" i="2"/>
  <c r="F853" i="2"/>
  <c r="F852" i="2"/>
  <c r="F851" i="2"/>
  <c r="F850" i="2"/>
  <c r="F849" i="2"/>
  <c r="F848" i="2"/>
  <c r="F847" i="2"/>
  <c r="F846" i="2"/>
  <c r="F845" i="2"/>
  <c r="F844" i="2"/>
  <c r="F843" i="2"/>
  <c r="F842" i="2"/>
  <c r="F840" i="2"/>
  <c r="F839" i="2"/>
  <c r="F836" i="2"/>
  <c r="F792" i="2"/>
  <c r="F789" i="2"/>
  <c r="F771" i="2"/>
  <c r="F713" i="2"/>
  <c r="F712" i="2"/>
  <c r="F711" i="2"/>
  <c r="F710" i="2"/>
  <c r="F617" i="2"/>
  <c r="F612" i="2"/>
  <c r="F607" i="2"/>
  <c r="F602" i="2"/>
  <c r="F597" i="2"/>
  <c r="F596" i="2"/>
  <c r="F595" i="2"/>
  <c r="F594" i="2"/>
  <c r="F593" i="2"/>
  <c r="F588" i="2"/>
  <c r="F583" i="2"/>
  <c r="F582" i="2"/>
  <c r="F577" i="2"/>
  <c r="F572" i="2"/>
  <c r="F567" i="2"/>
  <c r="F562" i="2"/>
  <c r="F517" i="2"/>
  <c r="F516" i="2"/>
  <c r="F515"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3" i="2"/>
  <c r="F422" i="2"/>
  <c r="F405" i="2"/>
  <c r="F365" i="2"/>
  <c r="D364" i="2"/>
  <c r="D328" i="2" s="1"/>
  <c r="D327" i="2" s="1"/>
  <c r="D326" i="2" s="1"/>
  <c r="F363" i="2"/>
  <c r="F362" i="2"/>
  <c r="F361" i="2"/>
  <c r="F360" i="2"/>
  <c r="F359" i="2"/>
  <c r="F358" i="2"/>
  <c r="F352" i="2"/>
  <c r="E328" i="2"/>
  <c r="E327" i="2" s="1"/>
  <c r="E326" i="2" s="1"/>
  <c r="F350" i="2"/>
  <c r="F349" i="2"/>
  <c r="F337" i="2"/>
  <c r="F336" i="2"/>
  <c r="F335" i="2"/>
  <c r="F334" i="2"/>
  <c r="F333" i="2"/>
  <c r="F332" i="2"/>
  <c r="F331" i="2"/>
  <c r="F330" i="2"/>
  <c r="F324" i="2"/>
  <c r="F323" i="2"/>
  <c r="F322" i="2"/>
  <c r="F321" i="2"/>
  <c r="F317" i="2"/>
  <c r="D316" i="2"/>
  <c r="F259" i="2"/>
  <c r="F206" i="2"/>
  <c r="F202" i="2"/>
  <c r="F201" i="2"/>
  <c r="F182" i="2"/>
  <c r="D167" i="2"/>
  <c r="F167" i="2" s="1"/>
  <c r="F109" i="2"/>
  <c r="F83" i="2"/>
  <c r="E77" i="2"/>
  <c r="E59" i="2"/>
  <c r="E56" i="2" s="1"/>
  <c r="E54" i="2" s="1"/>
  <c r="D59" i="2"/>
  <c r="D56" i="2" s="1"/>
  <c r="D54" i="2" s="1"/>
  <c r="E15" i="2"/>
  <c r="D162" i="2" l="1"/>
  <c r="F155" i="2"/>
  <c r="C56" i="2"/>
  <c r="F73" i="2"/>
  <c r="C72" i="2"/>
  <c r="F72" i="2" s="1"/>
  <c r="F379" i="2"/>
  <c r="C378" i="2"/>
  <c r="F172" i="2"/>
  <c r="F175" i="2"/>
  <c r="F316" i="2"/>
  <c r="D212" i="2"/>
  <c r="D211" i="2" s="1"/>
  <c r="D210" i="2" s="1"/>
  <c r="F81" i="2"/>
  <c r="F327" i="2"/>
  <c r="C326" i="2"/>
  <c r="F326" i="2" s="1"/>
  <c r="F115" i="2"/>
  <c r="C114" i="2"/>
  <c r="F114" i="2" s="1"/>
  <c r="F141" i="2"/>
  <c r="C140" i="2"/>
  <c r="F140" i="2" s="1"/>
  <c r="C79" i="2"/>
  <c r="F79" i="2" s="1"/>
  <c r="F80" i="2"/>
  <c r="F95" i="2"/>
  <c r="C94" i="2"/>
  <c r="F102" i="2"/>
  <c r="C101" i="2"/>
  <c r="C211" i="2"/>
  <c r="F619" i="2"/>
  <c r="F628" i="2"/>
  <c r="F18" i="2"/>
  <c r="C17" i="2"/>
  <c r="F17" i="2" s="1"/>
  <c r="C655" i="2"/>
  <c r="D655" i="2"/>
  <c r="E655" i="2"/>
  <c r="F318" i="2"/>
  <c r="F518" i="2"/>
  <c r="F357" i="2"/>
  <c r="F364" i="2"/>
  <c r="F841" i="2"/>
  <c r="F886" i="2"/>
  <c r="F571" i="2"/>
  <c r="F601" i="2"/>
  <c r="F569" i="2"/>
  <c r="F838" i="2"/>
  <c r="F590" i="2"/>
  <c r="F906" i="2"/>
  <c r="F606" i="2"/>
  <c r="F890" i="2"/>
  <c r="F587" i="2"/>
  <c r="F615" i="2"/>
  <c r="F561" i="2"/>
  <c r="F576" i="2"/>
  <c r="F895" i="2"/>
  <c r="F893" i="2"/>
  <c r="F205" i="2"/>
  <c r="F903" i="2"/>
  <c r="F592" i="2"/>
  <c r="F835" i="2"/>
  <c r="F585" i="2"/>
  <c r="F604" i="2"/>
  <c r="D15" i="2"/>
  <c r="F421" i="2"/>
  <c r="F707" i="2"/>
  <c r="F708" i="2"/>
  <c r="F559" i="2"/>
  <c r="F560" i="2"/>
  <c r="F564" i="2"/>
  <c r="F565" i="2"/>
  <c r="F574" i="2"/>
  <c r="F580" i="2"/>
  <c r="F579" i="2"/>
  <c r="F575" i="2"/>
  <c r="F591" i="2"/>
  <c r="F605" i="2"/>
  <c r="F709" i="2"/>
  <c r="F351" i="2"/>
  <c r="F424" i="2"/>
  <c r="F581" i="2"/>
  <c r="F791" i="2"/>
  <c r="F566" i="2"/>
  <c r="F348" i="2"/>
  <c r="F586" i="2"/>
  <c r="F101" i="2" l="1"/>
  <c r="C99" i="2"/>
  <c r="C377" i="2"/>
  <c r="F377" i="2" s="1"/>
  <c r="F378" i="2"/>
  <c r="F94" i="2"/>
  <c r="C87" i="2"/>
  <c r="F87" i="2" s="1"/>
  <c r="F56" i="2"/>
  <c r="C54" i="2"/>
  <c r="F54" i="2" s="1"/>
  <c r="F212" i="2"/>
  <c r="C210" i="2"/>
  <c r="F210" i="2" s="1"/>
  <c r="F211" i="2"/>
  <c r="D161" i="2"/>
  <c r="F162" i="2"/>
  <c r="E170" i="2"/>
  <c r="D170" i="2"/>
  <c r="D13" i="2" s="1"/>
  <c r="F13" i="2" s="1"/>
  <c r="C15" i="2"/>
  <c r="F15" i="2" s="1"/>
  <c r="F837" i="2"/>
  <c r="F611" i="2"/>
  <c r="F892" i="2"/>
  <c r="F570" i="2"/>
  <c r="F614" i="2"/>
  <c r="F616" i="2"/>
  <c r="C600" i="2"/>
  <c r="C599" i="2" s="1"/>
  <c r="F883" i="2"/>
  <c r="F834" i="2"/>
  <c r="F905" i="2"/>
  <c r="F790" i="2"/>
  <c r="F610" i="2"/>
  <c r="F609" i="2"/>
  <c r="F860" i="2"/>
  <c r="C77" i="2"/>
  <c r="F77" i="2" s="1"/>
  <c r="F420" i="2"/>
  <c r="C170" i="2" l="1"/>
  <c r="F161" i="2"/>
  <c r="D99" i="2"/>
  <c r="F99" i="2" s="1"/>
  <c r="F170" i="2"/>
  <c r="F655" i="2"/>
  <c r="F885" i="2"/>
  <c r="F599" i="2"/>
  <c r="F600" i="2"/>
  <c r="F736" i="2" l="1"/>
  <c r="F735" i="2"/>
  <c r="F742" i="2"/>
</calcChain>
</file>

<file path=xl/sharedStrings.xml><?xml version="1.0" encoding="utf-8"?>
<sst xmlns="http://schemas.openxmlformats.org/spreadsheetml/2006/main" count="990" uniqueCount="711">
  <si>
    <t>ROMÂNIA</t>
  </si>
  <si>
    <t>JUDEŢUL CLUJ</t>
  </si>
  <si>
    <t xml:space="preserve">Cod </t>
  </si>
  <si>
    <t>e</t>
  </si>
  <si>
    <t>b</t>
  </si>
  <si>
    <t>Capitol / Unitate /  Denumire</t>
  </si>
  <si>
    <t>TOTAL GENERAL</t>
  </si>
  <si>
    <t>CONSILIUL JUDETEAN CLUJ</t>
  </si>
  <si>
    <t>SPITALUL DE BOLI PSIHICE CRONICE BORŞA</t>
  </si>
  <si>
    <t>c</t>
  </si>
  <si>
    <t>LICEUL TEHNOLOGIC SPECIAL DEJ</t>
  </si>
  <si>
    <t>B</t>
  </si>
  <si>
    <t>C</t>
  </si>
  <si>
    <t xml:space="preserve">Întocmire documentaţii tehnico-cadastrale - Expropriere terenuri Deviere râu Someş – Contract nr. 19022/165/2021 </t>
  </si>
  <si>
    <t>Sistem VR</t>
  </si>
  <si>
    <t xml:space="preserve">B </t>
  </si>
  <si>
    <t>A</t>
  </si>
  <si>
    <t>MUZEUL ETNOGRAFIC AL TRANSILVANIEI</t>
  </si>
  <si>
    <t>Obiecte de patrimoniu</t>
  </si>
  <si>
    <t>Director executiv: Mariana Ratiu</t>
  </si>
  <si>
    <t>Sef serviciu: Cretu Alexandru</t>
  </si>
  <si>
    <t>SPITALUL CLINIC DE RECUPERARE CLUJ-NAPOCA</t>
  </si>
  <si>
    <t>Calculator</t>
  </si>
  <si>
    <t>Aparat foto</t>
  </si>
  <si>
    <t>Cuptor electric</t>
  </si>
  <si>
    <t>Video de promovare turistică</t>
  </si>
  <si>
    <t>Achiziție și montare sistem de protecție fizică</t>
  </si>
  <si>
    <t>Achiziție licențe software antivirus</t>
  </si>
  <si>
    <t>Cheltuieli pentru elaborarea studiilor de prefezabilitate, a studiilor de fezabilitate, a altor studii aferente obiectivelor de investiţii, inclusiv cheltuielile necesare pentru obţinerea avizelor, autorizaţiilor şi acordurilor prevăzute de lege</t>
  </si>
  <si>
    <t>Proiectare și execuție instalație termică pentru imobilul din Cluj-Napoca, B-dul. 21 Decembrie 1989 nr. 108</t>
  </si>
  <si>
    <t>Obiective/proiecte de invetiții noi (Lucrări noi):</t>
  </si>
  <si>
    <t>Alte cheltuieli de investiții:</t>
  </si>
  <si>
    <t>DIRECȚIA JUDEȚEANĂ DE EVIDENȚA PERSOANELOR CLUJ</t>
  </si>
  <si>
    <t>Reabilitare instalații apă și canalizare</t>
  </si>
  <si>
    <t>Server de date cu sistem de operare Windows server 2019</t>
  </si>
  <si>
    <t>Laptop cu sistem de operare Windows 11PRO, Ms Office 2016, software antivirus</t>
  </si>
  <si>
    <t>Pachet software antivirus</t>
  </si>
  <si>
    <t>Microsoft Office 2016</t>
  </si>
  <si>
    <t>Barieră automată, inclusiv servicii montaj</t>
  </si>
  <si>
    <t>Asistență tehnică de specialitate</t>
  </si>
  <si>
    <t>Întocmire documentație în vederea obținerii autorizației de securitate la incendiu (expertiză tehnică, scenariu de securitate la incendiu, avizare documentație de către verificatorii de proiect, consultanță de specialitate privind întocmirea dosarului, depunerea lui și comunicarea cu ISU</t>
  </si>
  <si>
    <t>Scaun de poziționare și accesorii echipament standard pentru scaun terapeutic</t>
  </si>
  <si>
    <t>Mașină de spălat</t>
  </si>
  <si>
    <t>Controller rețea</t>
  </si>
  <si>
    <t xml:space="preserve">SF pentru cabinet medical - medic școlar </t>
  </si>
  <si>
    <t>SF Proiect durată 4 ani de reamenajare spațiu exterior școală (curte, teren de sport, grădină senzorială, gard, poartă electronică), reabilitare termică școală (panouri fotovoltaice)</t>
  </si>
  <si>
    <t>LICEUL SPECIAL PENTRU DEFICIENȚI DE VEDERE</t>
  </si>
  <si>
    <t>CENTRUL ȘCOLAR PENTRU EDUCAȚIE INCLUZIVĂ</t>
  </si>
  <si>
    <t>GRĂDINIȚA SPECIALĂ</t>
  </si>
  <si>
    <t>ȘCOALA GIMNAZIALĂ SPECIALĂ HUEDIN</t>
  </si>
  <si>
    <t>Montare sistem de alarmare la efracție și extindere sistem de supraveghere</t>
  </si>
  <si>
    <t>ȘCOALA GIMNAZIALĂ SPECIALĂ TRANSILVANIA BACIU</t>
  </si>
  <si>
    <t>Achiziționare microbuz școlar 17+1 locuri</t>
  </si>
  <si>
    <t>SPITALUL CLINIC DE URGENȚĂ PENTRU COPII CLUJ-NAPOCA</t>
  </si>
  <si>
    <t>Dotări independente</t>
  </si>
  <si>
    <t>Asistență tehnică din partea proiectantului privind execuția Reabilitarea energetică pentru corpul A de clădire al Spitalului Clinic de Recuperare Cluj-Napoca</t>
  </si>
  <si>
    <t>Lucrări proiectare și montare Stație de oxigen în regim de închiriere în vederea montării camerei hiperbare din cadrul PT Reabilitare, Modernizare, Extindere și Dotare a Ambulatorului Spitalului Clinic de Recuperare Cluj-Napoca</t>
  </si>
  <si>
    <t>Sistem de vizualizare fluorescentă în chirurgia deschisă</t>
  </si>
  <si>
    <t>BIBLIOTECA JUDEȚEANĂ OCTAVIAN GOGA</t>
  </si>
  <si>
    <t>Licență antivirus</t>
  </si>
  <si>
    <t>Licență Microsoft Office</t>
  </si>
  <si>
    <t>Licență Windows</t>
  </si>
  <si>
    <t>Swich cu management</t>
  </si>
  <si>
    <t>Server fișiere</t>
  </si>
  <si>
    <t>Stație restituire</t>
  </si>
  <si>
    <t>Distribuitor automat de carte</t>
  </si>
  <si>
    <t>Mașină profesională de spălat pardoseala</t>
  </si>
  <si>
    <t>Aparat de aer condiționat de climatizare 12000 BTU, putere 3,5 KW cu funcție de climatizare și dezumificare</t>
  </si>
  <si>
    <t>CENTRUL JUDEȚEAN PENTRU CONSERVAREA ȘI PROMOVAREA CULTURII TRADIȚIONALE CLUJ</t>
  </si>
  <si>
    <t>Stabilizator pentru aparat foto</t>
  </si>
  <si>
    <t>Mixer digital</t>
  </si>
  <si>
    <t>Țambal</t>
  </si>
  <si>
    <t>MUZEUL MEMORIAL OCTAVIAN GOGA CIUCEA</t>
  </si>
  <si>
    <t>Achiziționare calculator</t>
  </si>
  <si>
    <t>Achiziționare cositoare de iarbă (pe roți, cu tracțiune)</t>
  </si>
  <si>
    <t>Achiziționare multifuncțională</t>
  </si>
  <si>
    <t>Lucrări de foraj, cartarea terenului, fotogrammetrie, determinări seismologice, consultanță și alte cheltuieli de investiții ce nu se regăsesc la celelate categorii de investiții</t>
  </si>
  <si>
    <t>DIRECȚIA GENERALĂ DE ASISTENȚĂ SOCIALĂ ȘI PROTECȚIA COPILULUI CLUJ</t>
  </si>
  <si>
    <t>Aragaz pe gaz cu 5 arzătoare</t>
  </si>
  <si>
    <t>Bandă de mers (alergare)</t>
  </si>
  <si>
    <t>Bicicletă eliptică</t>
  </si>
  <si>
    <t>Mașină de curățat cartofi/legume</t>
  </si>
  <si>
    <t>Mașină spălat rufe profesională</t>
  </si>
  <si>
    <t>Uscător rufe profesional</t>
  </si>
  <si>
    <t>Uscător profesional rufe</t>
  </si>
  <si>
    <t>Hotă profesională</t>
  </si>
  <si>
    <t>Uscător profesional industrial</t>
  </si>
  <si>
    <t>Mașină de curățat cartofi</t>
  </si>
  <si>
    <t>Mașină gătit pe gaz cu 6 ochiuri</t>
  </si>
  <si>
    <t>FRY Top pe gaz</t>
  </si>
  <si>
    <t>Mașină spălat vase</t>
  </si>
  <si>
    <t>Centrală termică Lamborghini</t>
  </si>
  <si>
    <t>Centrală detecție fum</t>
  </si>
  <si>
    <t>Platformă pentru cărucioare pt persoane cu dizabilitți</t>
  </si>
  <si>
    <t>Mașină Profesională de spălat rufe</t>
  </si>
  <si>
    <t>Microbuz 8+1 locuri</t>
  </si>
  <si>
    <t>Mașină spălat profesională</t>
  </si>
  <si>
    <t>Microbuz 8+1 locuri adaptat transportului pesoanelor cu handicap</t>
  </si>
  <si>
    <t>Scannere profesionale (10 buc)</t>
  </si>
  <si>
    <t>Sisteme all in one procesor intel core 17 kit tastatură și mouse, mousepad (10 buc)</t>
  </si>
  <si>
    <t>Imprimante multifuncționale (10 buc)</t>
  </si>
  <si>
    <t>Înlocuire centrală termică</t>
  </si>
  <si>
    <t>Centrale termice murale (2 buc)</t>
  </si>
  <si>
    <t>Frigider (2 buc)</t>
  </si>
  <si>
    <t>Dotarea Casei de Tip Familial 3 Cluj-Napoca</t>
  </si>
  <si>
    <t>Dotarea Casei de Tip Familial 2 Cluj-Napoca</t>
  </si>
  <si>
    <t>Dotarea Casei de Tip Familial 1 Cluj-Napoca</t>
  </si>
  <si>
    <t>Cositoare cu tracțiune</t>
  </si>
  <si>
    <t>ȘCOALA PROFESIONALĂ SPECIALĂ SAMUS</t>
  </si>
  <si>
    <t>Amenajare teren sport și recreere</t>
  </si>
  <si>
    <t>CONSILIUL JUDEȚEAN CLUJ</t>
  </si>
  <si>
    <t>Lucrări în continuare</t>
  </si>
  <si>
    <t>Achiziționare echipamente pentru modernizarea infrastructurii de date (rețeaua IT) a CJC</t>
  </si>
  <si>
    <t>Alte cheltuieli de investiții</t>
  </si>
  <si>
    <t>Tehnologie biodry pentru uscarea pereților</t>
  </si>
  <si>
    <t>Instalație de dezinfecție și conservare</t>
  </si>
  <si>
    <t>Centrală detecție incendiu proiectare și execuție</t>
  </si>
  <si>
    <t xml:space="preserve">Despăgubiri şi cheltuieli judiciare - Expropriere terenuri Pistă 3500 m Aeroport și deviere râul Someșul Mic – 49 dosare în instanță </t>
  </si>
  <si>
    <t>a</t>
  </si>
  <si>
    <t>Achiziții de imobile, inclusiv terenuri</t>
  </si>
  <si>
    <t>Servicii proiectare PT+DDE Alex Vaida Voevod 55</t>
  </si>
  <si>
    <t>Refuncționalizare imobil Sopor - adăposturi animale</t>
  </si>
  <si>
    <t>Expertize tehnice imobile administrate</t>
  </si>
  <si>
    <t>ȘCOALA GIMNAZIALĂ SPECIALĂ PENTRU DEFICIENȚE DE AUZ KOZMUTZA FLORA</t>
  </si>
  <si>
    <t>Achiziție rafturi metalice pentru arhivă</t>
  </si>
  <si>
    <t>Dotări independente:</t>
  </si>
  <si>
    <t>Licențe sistem operare windows</t>
  </si>
  <si>
    <t>Cap. 66 - Sănătate</t>
  </si>
  <si>
    <t>TEATRUL DE PĂPUȘI PUCK</t>
  </si>
  <si>
    <t>SMIS 303584 - Servicii de Proiectare și execuție lucrări - Iluminarea trecerilor pentru pietoni pe drumurile județene din județul Cluj</t>
  </si>
  <si>
    <t>SMIS 125106 - Modernizarea și reabilitarea Traseului Județean 2 DJ 105T, D 108B și DJ 109A, parte a Traseului regional Transilvania de Nord</t>
  </si>
  <si>
    <t>Dezvoltarea infrastructurii pentru vehiculele de transport rutier nepoluant din punct de vedere energetic: stații de reîncărcare pentru vehicule electrice la Stadionul Cluj-Arena din Cluj-Napoca</t>
  </si>
  <si>
    <t>SMIS 300247 - Modernizarea și reabilitarea drumurilor județene DJ 170B și DJ 103K</t>
  </si>
  <si>
    <t>Cap. 80 - Acțiuni Generale Economice</t>
  </si>
  <si>
    <t>SMIS 300854 Reabilitarea termică și eficientizarea energetică a Spitalului Clinic de Boli Infecțioase Cluj-Napoca</t>
  </si>
  <si>
    <t>SMIS 300855 Reabilitarea energetică pentru corpul A de clădire al Spitalului Clinic de Recuperare Cluj-Napoca</t>
  </si>
  <si>
    <t>VELO Apuseni</t>
  </si>
  <si>
    <t>SMIS 303552 Furnizare Dotări - Echipamente pentru creșterea siguranței traficului în județul Cluj</t>
  </si>
  <si>
    <t>SMIS 303584 Servicii de supervizare - Iluminarea trecerilor pentru pietoni pe drumurile județene din județul Cluj</t>
  </si>
  <si>
    <t>SMIS 303584 Servicii de informare și publicitate - Iluminarea trecerilor pentru pietoni pe drumurile județene din județul Cluj</t>
  </si>
  <si>
    <t>SMIS 303552 Servicii de informare și publicitate - Echipamente pentru creșterea siguranței traficului în județul Cluj</t>
  </si>
  <si>
    <t>SMIS 300247 Servicii de publicitate - Modernizarea și reabilitarea drumurilor județene DJ 170B și DJ 103K</t>
  </si>
  <si>
    <t>SMIS 125106 Drumuri Traseul 2 - Servicii supervizare conform DJ 109A</t>
  </si>
  <si>
    <t>SMIS 125106 Drumuri Traseul 2 - Servicii de publicitate</t>
  </si>
  <si>
    <t>SMIS 300854 Servicii supervizare Reabilitare termică și eficientizarea energetică a Spitalului Clinic de Boli Infecțioase Cluj-Napoca</t>
  </si>
  <si>
    <t>SMIS 300854 Servicii publicitate Reabilitare termică și eficientizarea energetică a Spitalului Clinic de Boli Infecțioase Cluj-Napoca</t>
  </si>
  <si>
    <t>P16 Furnizare microbuze electrice proiect Microbuze electrice pentru elevii din județul Cluj</t>
  </si>
  <si>
    <t>P16 Servicii publicitate proiect Microbuze electrice pentru elevii din județul Cluj</t>
  </si>
  <si>
    <t>Furnizare microbuze proiect AFM Microbuze electrice pentru elevii din județul Cluj prin Administrația Fondului de Mediu</t>
  </si>
  <si>
    <t>Servicii de publicitate proiect Reducerea Riscului de Infecții nosocomiale în Spitalul Clinic de Boli Infecțioase</t>
  </si>
  <si>
    <t>Servicii audit proiect Reducerea Riscului de Infecții nosocomiale în Spitalul Clinic de Boli Infecțioase</t>
  </si>
  <si>
    <t>Servicii de supervizare Lucrări de reabilitare, extindere, modernizare - Etapa I și II</t>
  </si>
  <si>
    <t>Furnizare dotări proiect Reducerea Riscului de Infecții nosocomiale în Spitalul Clinic de Urgență pentru Copii</t>
  </si>
  <si>
    <t>SMIS 300853 Alte cheltuieli Reabilitarea energetică pentru corpul A de clădire al Spitalului de Recuperare Cluj-Napoca</t>
  </si>
  <si>
    <t>SMIS 300853 Servicii de supervizare și asistență tehnică Reabilitarea energetică pentru corpul A de clădire al Spitalului de Recuperare Cluj-Napoca</t>
  </si>
  <si>
    <t>SMIS 300853 Servicii de de informare și publicitate Reabilitarea energetică pentru corpul A de clădire al Spitalului de Recuperare Cluj-Napoca</t>
  </si>
  <si>
    <t>Servicii de publicitate proiect Reducerea Riscului de Infecții nosocomiale în Spitalul Clinic de Urgență pentru Copii</t>
  </si>
  <si>
    <t>Servicii audit proiect Reducerea Riscului de Infecții nosocomiale în Spitalul Clinic de Urgență pentru Copii</t>
  </si>
  <si>
    <t>Cap. 51 - Autorități Publice și Acțiuni Externe</t>
  </si>
  <si>
    <t xml:space="preserve"> Cap. 54 Alte Servicii Publice Generale</t>
  </si>
  <si>
    <t>Cap. 65 - Învățământ</t>
  </si>
  <si>
    <t>Achiziții Program devize etc</t>
  </si>
  <si>
    <t>Licențe Microsoft Office 365 (310 buc.)</t>
  </si>
  <si>
    <t>Licență Aspose</t>
  </si>
  <si>
    <t>Achiziționarea de unități centrale și monitoare dispersate pentru completarea echipamentelor existente</t>
  </si>
  <si>
    <t>Achiziționarea unui terminal infotouch screen - care permite înregistrarea și scanarea documentelor în aplicația Ghișeul Unic</t>
  </si>
  <si>
    <t>Licențe Acrobat Reader Pro</t>
  </si>
  <si>
    <t>Licență Bricscad Pro v25 licență permanentă</t>
  </si>
  <si>
    <t>Licență Civil Site Design Plus (OEM) - licență permanentă</t>
  </si>
  <si>
    <t>SALVAMONT CLUJ</t>
  </si>
  <si>
    <t xml:space="preserve"> Cap. 61 Ordine Publică și Siguranță Națională</t>
  </si>
  <si>
    <t>Expertiză Tehnică și DALI pentru clădirea școlii corp A; DALI sistem de încălzire clădire internat; DALI reamenajare teren de sport</t>
  </si>
  <si>
    <t>Microbuz școlar</t>
  </si>
  <si>
    <t>Locuințe protejate Luna de Jos</t>
  </si>
  <si>
    <t>Centrul de zi Cluj-Napoca</t>
  </si>
  <si>
    <t>Centrul de Îngrijire și Asistență Cluj-Napoca</t>
  </si>
  <si>
    <t xml:space="preserve">Lucrări la Centrul de Zi de Recuperare pentru Copii cu Dizabilități Orizont Cluj-Napoca </t>
  </si>
  <si>
    <t>Lucrări la Centrul de Abilitare și Reabilitare pentru Persoane cu Dizabilități</t>
  </si>
  <si>
    <t>Lucrări la casa de Tip Familial 10 Gherla</t>
  </si>
  <si>
    <t>Reabilitarea Centrului Respiro pentru Familiile Copiilor cu Dizabilități Acasă Cluj-Napoca</t>
  </si>
  <si>
    <t>Reabilitare exterioară și interioară Corp C1 DGASPC</t>
  </si>
  <si>
    <t>Centru de zi Luna de Jos</t>
  </si>
  <si>
    <t>Locuințe protejate Sălicea Ciurila</t>
  </si>
  <si>
    <t>Dotare și reabilitare Centru Recuperare de tip Ambulatoriu Cluj-Napoca PNRR</t>
  </si>
  <si>
    <t>Dotare Centru Recuperare de tip Ambulatoriu Turda PNRR</t>
  </si>
  <si>
    <t>Dotarea Centrului de Primire a Copilului în Regim Gavroche Cluj-Napoca</t>
  </si>
  <si>
    <t>Dotarea Centrului Maternal Luminița Cluj-Napoca</t>
  </si>
  <si>
    <t>Dotarea Casei de Tip Familial Târnavelor Cluj-Napoca</t>
  </si>
  <si>
    <t>Dotarea Centrului Respiro pentru Familiile Copiilor cu Dizabilități ”Acasă” Cluj-Napoca</t>
  </si>
  <si>
    <t>Dotarea Casei de Tip familial Grigorescu Cluj-Napoca</t>
  </si>
  <si>
    <t>Dotarea Centrului de Recuperare pentru Copii cu Dizabilități Cluj-Napoca</t>
  </si>
  <si>
    <t>Dotarea Centrului de Abilitare Reabilitare pentru Persoane cu Dizabilități Jucu</t>
  </si>
  <si>
    <t>Dotarea Căminului pentru Persoane Vârstnice Gherla</t>
  </si>
  <si>
    <t>Cap. 70 - Servicii și Dezvoltare Publică</t>
  </si>
  <si>
    <t>Studii documentații și proiecte de interes județean (SF, PT, DDE, avize, acorduri pentru proiecte și Tabăra Leghia)</t>
  </si>
  <si>
    <t>Program Județean privind finanțarea reabilitării imobilelor monument istoric în județul Cluj</t>
  </si>
  <si>
    <t>Licențe SyncFysion și Aspose</t>
  </si>
  <si>
    <t>Licențe Corel Draw</t>
  </si>
  <si>
    <t>Mentenanță licențe GIS</t>
  </si>
  <si>
    <t>SPITALUL CLINIC DE PNEUMOFTIZIOLOGIE LEON DANIELLO CLUJ-NAPOCA</t>
  </si>
  <si>
    <t>Sistem hybrid video spital</t>
  </si>
  <si>
    <t>Interoperabilitate telemedicina ATI HIS - sistemul MONA (inclusiv harware și software)</t>
  </si>
  <si>
    <t>CENTRUL ȘCOLAR PENTRU EDUCAȚIE INCLUZIVĂ MIRON IONESCU</t>
  </si>
  <si>
    <t>Servicii SSM Lucrări de reabilitare, extindere, modernizare - Etapa I și II</t>
  </si>
  <si>
    <t>Dotări Fond de Dezvoltare a Spitalului</t>
  </si>
  <si>
    <t>Construire SPITAL PEDIATRIC MONOBLOC</t>
  </si>
  <si>
    <t>Construire sediu Consiliul Județean Cluj</t>
  </si>
  <si>
    <t>Instalație de dezintegrare moleculară</t>
  </si>
  <si>
    <t>Restituire sume reținute supervizor consolidare teren TETAROM I</t>
  </si>
  <si>
    <t>Lucrări pentru autorizare ISU Hală TETAROM I</t>
  </si>
  <si>
    <t>SPITALUL CLINIC DE BOLI INFECȚIOASE CLUJ-NAPOCA</t>
  </si>
  <si>
    <t>Dotări</t>
  </si>
  <si>
    <t xml:space="preserve">Licențe și servicii aferente Consoft Arhicad și Arhiclub </t>
  </si>
  <si>
    <t>Licențe și servicii aferente ESRI România SRL</t>
  </si>
  <si>
    <t>Elaborarea documentațiilor de actualizare a Planurilor Urbanistice Generale ale comunelor din acordul de asociere</t>
  </si>
  <si>
    <t>Servicii de vectorizare date spațiale la nivel de UAT, aferent Munților Apuseni din județul Cluj - ESRI România SRL</t>
  </si>
  <si>
    <t>Muzeul Național de Istorie al Transilvaniei - Servicii de elaborare baze de date GIS - zone de protecție a monumentelor istorice și a siturilor arheologice din județul Cluj</t>
  </si>
  <si>
    <t>Cap. 74 - Protecția Mediului</t>
  </si>
  <si>
    <t>Cap. 84 - Transporturi</t>
  </si>
  <si>
    <t>Achiziționare de laptopuri cu licențe Microsoft Windows</t>
  </si>
  <si>
    <t>Achiziționarea de calculatoare PC cu licență Microsoft Windows</t>
  </si>
  <si>
    <t>Licență Road Signal</t>
  </si>
  <si>
    <t>Achiziționarea de echipamente IT, audio, video, infochioșcuri (ghișee electronice de informare) și multimedia cu anexe necesare desfășurării în bune condiții a instituției și a promovării serviciilor oferite de Consiliul Județean Cluj</t>
  </si>
  <si>
    <t>Aragaz profesional - mașină de gătit</t>
  </si>
  <si>
    <t>Reabilitarea, modernizarea și echiparea Școlii Gimnaziale Speciale Huedin</t>
  </si>
  <si>
    <t>Expertiză rezistență pereți - puțul liftului pentru ape subterane, întocmire DALI</t>
  </si>
  <si>
    <t>F-PNRR dotări 2023 Dotare cu mobilier, materiale didactice și echipamente digitale a unităților de învățământ special din județul Cluj</t>
  </si>
  <si>
    <t>Întocmire scenariu de incendiu pentru depozitele de la adresa Stefan cel Mare nr. 2</t>
  </si>
  <si>
    <t>Securizare și integrare web site cu obiective din Parcul Etnografic Romulus Vuia</t>
  </si>
  <si>
    <t>Reabilitare platformă carosabilă și alei de incintă sediul DGASPC</t>
  </si>
  <si>
    <t>Centrul de Îngrijiri și Asistență Luna de Jos</t>
  </si>
  <si>
    <t>Achiziții servicii de proiectare și lucrări bază utilaje DADJ TETAROM IV</t>
  </si>
  <si>
    <t>Modernizare Pavilion Ergoterapie și Centrală Termică Ergoterapie</t>
  </si>
  <si>
    <t>Autoutilitară</t>
  </si>
  <si>
    <t>Autoutilitară intervenții și dotări</t>
  </si>
  <si>
    <t>Cluj Arena</t>
  </si>
  <si>
    <t>Mașină de spălat vase</t>
  </si>
  <si>
    <t>Autorizare ISU</t>
  </si>
  <si>
    <t xml:space="preserve">LICEUL TEHNOLOGIC SPECIAL PENTRU DEFICIENȚI DE AUZ </t>
  </si>
  <si>
    <t>CENTRUL INTEGRAT DE TRANSPLANT - Servicii de proiectare</t>
  </si>
  <si>
    <t>Program economic integrat și investiții</t>
  </si>
  <si>
    <t>Laptop (10 buc), calculatoare (25 buc), rețelistică</t>
  </si>
  <si>
    <t>Autoutilitară (3 buc)</t>
  </si>
  <si>
    <t>Castel Banffy - parcări achiziție teren, demolare clădiri, proiectare parcări</t>
  </si>
  <si>
    <t>Documentație DTAC, DTOE, PT+DDE, DALI reabilitare termică</t>
  </si>
  <si>
    <t>Realizare Documentație de Autorizare a Lucrărilor de intervenții (DALI) pentru Punctul de Comandă Județean Cluj din Cluj-Napoca, str. Aviator Bădescu nr. 7-9</t>
  </si>
  <si>
    <t>Schimbare destinație imobil CF 354498 (centrală termică SAMUS pentru arhivă)</t>
  </si>
  <si>
    <t>Sistem de ergospirometrie CARDIOVIT CS - 200</t>
  </si>
  <si>
    <t>Laringoscop</t>
  </si>
  <si>
    <t>Trolliu medical</t>
  </si>
  <si>
    <t>Troliu super easy cu raft și suport pentru monitor gama</t>
  </si>
  <si>
    <t>Videobronhoscop flexibil</t>
  </si>
  <si>
    <t>INSPECTORATUL PENTRU SITUAȚII DE URGENȚĂ CLUJ</t>
  </si>
  <si>
    <t>Achiziție imobil Muzeul de Artă</t>
  </si>
  <si>
    <t>Post Trafo - înlocuire oronaxuri</t>
  </si>
  <si>
    <t xml:space="preserve">Desființare pentru corpurile de clădire C13, C15 și C16 </t>
  </si>
  <si>
    <t>Imprimante</t>
  </si>
  <si>
    <t>SPITALUL CLINIC JUDEȚEAN DE URGENȚĂ CLUJ</t>
  </si>
  <si>
    <t>Criocauter</t>
  </si>
  <si>
    <t>Microscop inversat ICSJ cu accesorii pentru punct de lucru</t>
  </si>
  <si>
    <t>Videogastroscop pediatric</t>
  </si>
  <si>
    <t>Videocolonoscop pediatric retroversie</t>
  </si>
  <si>
    <t>Consolă monitorizare nervi cu accesorii</t>
  </si>
  <si>
    <t>Trusă instrumente chirurgie laparoscopică</t>
  </si>
  <si>
    <t>Consolă monitorizare paratiroidă cu accesorii</t>
  </si>
  <si>
    <t>Sistem de detecție Gamma pentru radiotrasori</t>
  </si>
  <si>
    <t>SPITALUL MUNICIPAL TURDA</t>
  </si>
  <si>
    <t>SPITALUL MUNICIPAL GHERLA</t>
  </si>
  <si>
    <t>SPITALUL MUNICIPAL DEJ</t>
  </si>
  <si>
    <t>SPITALUL ORĂȘENESC HUEDIN</t>
  </si>
  <si>
    <t>Ecograf</t>
  </si>
  <si>
    <t>INSTITUTUL ONCOLOGIC PROF. ION CHIRICUȚĂ</t>
  </si>
  <si>
    <t>INSTITUTUL INIMII NICULAE STĂNCIOIU</t>
  </si>
  <si>
    <t>INSTITUTUL CLINIC DE UROLOGIE ȘI TRANSPLANT RENAL</t>
  </si>
  <si>
    <t xml:space="preserve">SPITALUL CLINIC MUNICIPAL </t>
  </si>
  <si>
    <t>CENTRU MILITAR ZONAL</t>
  </si>
  <si>
    <t>Dotarea și modernizarea Casă de Tip Familial Perlino (AJPIS 2023-2025)</t>
  </si>
  <si>
    <t xml:space="preserve">Dotarea Căminului pentru Persoane Vârstnice Recea Cristur </t>
  </si>
  <si>
    <t>Lucrări la casa de Tip Familial Natalia Apahida (AJPIS 2023-2025)</t>
  </si>
  <si>
    <t>Ecograf doppler multidisciplinar</t>
  </si>
  <si>
    <t>Dulap pentru Endoscoape</t>
  </si>
  <si>
    <t>Castel Banffy - camere filmat și simeze pentru tablouri</t>
  </si>
  <si>
    <t>Dotări venituri proprii</t>
  </si>
  <si>
    <t>Castel Banffy - mobilier</t>
  </si>
  <si>
    <t>STRUCTURA TERITORIALĂ PENTRU PROBLEME SPECIALE CLUJ</t>
  </si>
  <si>
    <t>Asistență tehnică din partea proiectantului pe parcursul depunerii și evaluării PT (Et I+ Et II) privind execuția Reabilitarea, modernizarea, extinderea și dotarea Ambulatorului Spitalului Clinic de Recuperare Cluj-Napoca</t>
  </si>
  <si>
    <t>Asistență tehnică din partea proiectantului privind execuția Reabilitarea, modernizarea, extinderea și dotarea Ambulatorului Spitalului Clinic de Recuperare Cluj-Napoca</t>
  </si>
  <si>
    <t>Sistem de ergospirometrie cardiovit-cs 200</t>
  </si>
  <si>
    <t>Pompă peristaltică de apă pentru endoscoape</t>
  </si>
  <si>
    <t>INSTITUTUL REGIONAL DE GASTROENTEROLOGIE PROF. DR. OCTAVIAN FODOR</t>
  </si>
  <si>
    <t>SPITALUL CLINIC MILITAR DE URGENȚĂ DR.CONSTANTIN PAPILIAN</t>
  </si>
  <si>
    <t>SPITALUL CLINIC CĂI FERATE CLUJ</t>
  </si>
  <si>
    <t>Dotarea Ambulatorului Spitalului Clinic de Recuperare Cluj-Napoca</t>
  </si>
  <si>
    <t>123738 Furnizare dotări/echipamente proiect Extinderea și modernizarea Ambulatorului de Psihiatrie Pediatrică din cadrul Spitalului de Urgență pentru Copii Cluj-Napoca</t>
  </si>
  <si>
    <t>Furnizare dotări proiect Reducerea riscului de Infecții nosocomiale în Spitalul Clinic de Pneumofiziologie Leon Daniello</t>
  </si>
  <si>
    <t>Furnizare dotări proiect Reducerea riscului de Infecții nosocomiale în spitalul Clinic de Boli Infecțioase</t>
  </si>
  <si>
    <t>Consilier: Andreea Maria Jucan</t>
  </si>
  <si>
    <t>Boxă</t>
  </si>
  <si>
    <t>Autorizație de incediu pentru Palatul Reduta</t>
  </si>
  <si>
    <t>Restaurarea, consolidarea și conservarea Ansamblului Octavian Goga Ciucea</t>
  </si>
  <si>
    <t>Îmbunătățirea Infrastructurii de Turism la Muzeul Octavian Goga Ciucea</t>
  </si>
  <si>
    <t>Revitalizarea Zonei Parcului Etnografic Național Romulus Vuia - Pădurea Hoia Cluj</t>
  </si>
  <si>
    <t>Reabilitare Căminul pentru Persoane Vârstnice Recea - Cristur</t>
  </si>
  <si>
    <t>Dotarea Complexului de Servicii Sociale de tip Familial Câmpia Turzii (AJPIS 2023-2025)</t>
  </si>
  <si>
    <t>Expertiză tehnică imobil V Babeș 1</t>
  </si>
  <si>
    <t xml:space="preserve"> Supervizare Instalație de dezintegrare moleculară</t>
  </si>
  <si>
    <t>Restituire sume reținute pentru închiderea depozitelor Dej</t>
  </si>
  <si>
    <t>Restituire sume reținute pentru închiderea depozitului Pata Rât</t>
  </si>
  <si>
    <t>Drumuri județene - modernizare, studii geo, expertize, DALI, proiectare, asistență tehnică, verificare tehnică, avize, cote ISC, etc.</t>
  </si>
  <si>
    <t>Cap. 87 - ALTE ACȚIUNI ECONOMICE</t>
  </si>
  <si>
    <t xml:space="preserve"> Cap. 60 Apărare Națională</t>
  </si>
  <si>
    <t>Cap. 67 - Cultură, Recreere, Religie</t>
  </si>
  <si>
    <t xml:space="preserve">CONSILIUL JUDEŢEAN   </t>
  </si>
  <si>
    <t xml:space="preserve">Hartă turistică digitală </t>
  </si>
  <si>
    <t>Defibrilatoare externe automate</t>
  </si>
  <si>
    <t>Studiu fezabilitate Centru Expozițional</t>
  </si>
  <si>
    <t>Centrală termică capacitate 240kw</t>
  </si>
  <si>
    <t>Dotări Fond de dezvoltare</t>
  </si>
  <si>
    <t>Aspirator secreție</t>
  </si>
  <si>
    <t>Motofierăstrău</t>
  </si>
  <si>
    <t>Aparat de climatizare</t>
  </si>
  <si>
    <t>Mașină de spălat rufe 30 kg</t>
  </si>
  <si>
    <t>Mobilier Pav Ergoterapie</t>
  </si>
  <si>
    <t>Licență Office</t>
  </si>
  <si>
    <t>Licență Windos</t>
  </si>
  <si>
    <t>Dotări CJAS</t>
  </si>
  <si>
    <t>Studiu de fezabilitate - Construire Pavilion Administrativ</t>
  </si>
  <si>
    <t>Tigaie basculantă, alimentare cu gaz</t>
  </si>
  <si>
    <t>Camere frigorifice</t>
  </si>
  <si>
    <t>Sistem de intubații dificile, monitor pentru intubații cu funcții videodocumentare</t>
  </si>
  <si>
    <t>Aparat de dializă</t>
  </si>
  <si>
    <t>Ap Ligasure</t>
  </si>
  <si>
    <t>Aparat radiologie (rest plată)</t>
  </si>
  <si>
    <t>Centrală termică</t>
  </si>
  <si>
    <t>EEG video 32 canale - Neuro</t>
  </si>
  <si>
    <t>Anexe masă oper ortopedică</t>
  </si>
  <si>
    <t>Ap. anestezie</t>
  </si>
  <si>
    <t>Videolaringoscop</t>
  </si>
  <si>
    <t>Aparat hemodializă</t>
  </si>
  <si>
    <t>Incubator</t>
  </si>
  <si>
    <t>Lampă fototerapie n.n</t>
  </si>
  <si>
    <t>Pompă nutriție</t>
  </si>
  <si>
    <t>Pulsoximetru monit nn</t>
  </si>
  <si>
    <t>Trusă pense optice pentru endoscopie</t>
  </si>
  <si>
    <t>Timpanometru</t>
  </si>
  <si>
    <t>Soft nn ventilator</t>
  </si>
  <si>
    <t>Analizator teste sudoare</t>
  </si>
  <si>
    <t>Masă dezinfecție endoscoape</t>
  </si>
  <si>
    <t>Arhivă mobilă pt lame Anat-Pt</t>
  </si>
  <si>
    <t>Masă pentru endoscopie</t>
  </si>
  <si>
    <t>Imprimantă termică sterilizare</t>
  </si>
  <si>
    <t>Sistem încălzire pacient</t>
  </si>
  <si>
    <t>Injectomate</t>
  </si>
  <si>
    <t>Infusomate</t>
  </si>
  <si>
    <t>EKG portabil 12 derivații</t>
  </si>
  <si>
    <t>Analizator H2 portabil Distrof</t>
  </si>
  <si>
    <t>Stație includere parafină</t>
  </si>
  <si>
    <t>Lampă scialitică Chir.</t>
  </si>
  <si>
    <t>Defibrilator</t>
  </si>
  <si>
    <t>Pulsoximetru comp RMN</t>
  </si>
  <si>
    <t>Monitor fct vitale</t>
  </si>
  <si>
    <t>Ecocardiograf</t>
  </si>
  <si>
    <t>Microscop chir ORL</t>
  </si>
  <si>
    <t>Bilirubinometru cutanat</t>
  </si>
  <si>
    <t>Paturi sugari</t>
  </si>
  <si>
    <t>Manechine pentru resuscitare</t>
  </si>
  <si>
    <t>Telefon mobil</t>
  </si>
  <si>
    <t>Sistem monitorizare video</t>
  </si>
  <si>
    <t>Masă radiant cu încălzire saltea</t>
  </si>
  <si>
    <t>Ap. compresie pneumatică intern.</t>
  </si>
  <si>
    <t>Sistem monitorizare minim invaziv</t>
  </si>
  <si>
    <t>Balanță analitică cu 4 zecimale</t>
  </si>
  <si>
    <t>Stirer magnetic digital</t>
  </si>
  <si>
    <t>Cistoscop pediatric</t>
  </si>
  <si>
    <t>Capilaroscop pediatric</t>
  </si>
  <si>
    <t>Note-Book/Tab</t>
  </si>
  <si>
    <t>Centrală telefonică Swiss voice</t>
  </si>
  <si>
    <t>Sistem PC cu lic Windows 11</t>
  </si>
  <si>
    <t>Software DICOM pt ecograf</t>
  </si>
  <si>
    <t>Turn endoscopie</t>
  </si>
  <si>
    <t>Ecograf portabil</t>
  </si>
  <si>
    <t>Lic Soft ecocard analiză date</t>
  </si>
  <si>
    <t>Troliu cu sertare pt urgențe</t>
  </si>
  <si>
    <t>Echipament dozare dezinfectanți</t>
  </si>
  <si>
    <t>Echip sterilizare endoscoape flexibile</t>
  </si>
  <si>
    <t>Concentratoare oxigen</t>
  </si>
  <si>
    <t>Aspirator secreții portabil</t>
  </si>
  <si>
    <t>Scaun transport pacienți - 4 roți</t>
  </si>
  <si>
    <t>Rampă luminoasă culoare albastră cu difuzor încorporat</t>
  </si>
  <si>
    <t>Frigider farmaceutic</t>
  </si>
  <si>
    <t>Unitate regularizare presiune</t>
  </si>
  <si>
    <t>Tigaie basculantă</t>
  </si>
  <si>
    <t>Marmită</t>
  </si>
  <si>
    <t>Microscop operator chir</t>
  </si>
  <si>
    <t>RMN - rată</t>
  </si>
  <si>
    <t>Sistem inhalosedare</t>
  </si>
  <si>
    <t>Kit 5 pipete laborator</t>
  </si>
  <si>
    <t>Agitator trombocite</t>
  </si>
  <si>
    <t>Microtom manual</t>
  </si>
  <si>
    <t>Up-grade licență antivirus Symantec</t>
  </si>
  <si>
    <t>Microscop optic</t>
  </si>
  <si>
    <t>Cărucior transport instrumentar</t>
  </si>
  <si>
    <t>e.</t>
  </si>
  <si>
    <t>Cameră frigorifică</t>
  </si>
  <si>
    <t>Electrocardiograf (EKG) cu 12 canale</t>
  </si>
  <si>
    <t>Defribilator</t>
  </si>
  <si>
    <t>Sistem cu ventilator transport pacienți</t>
  </si>
  <si>
    <t>Sistem test de efort - Cardiax</t>
  </si>
  <si>
    <t>Licență Antivirus Bitdefender Gravity Zone</t>
  </si>
  <si>
    <t>Licență SonicWall NSA Advenced</t>
  </si>
  <si>
    <t>Înlocuire Sistem de control Acces Parcare - suplimentare sistem LPR și afișare nr. locuri</t>
  </si>
  <si>
    <t>Extindere detecție fum și securitate la incendiu</t>
  </si>
  <si>
    <t>Otoscop E-scope</t>
  </si>
  <si>
    <t>Telescop ORL</t>
  </si>
  <si>
    <t>Suport endoscop flexibil cu 3 tuburi Erond</t>
  </si>
  <si>
    <t>Hotă cu flux laminar</t>
  </si>
  <si>
    <t>Regista Digital abonament 12 luni</t>
  </si>
  <si>
    <t>Sistem electronic de dirijare și ordonare</t>
  </si>
  <si>
    <t>Targă Lopată cu centuri de siguranță</t>
  </si>
  <si>
    <t>Frigider</t>
  </si>
  <si>
    <t>Dispenser automat de botoșei</t>
  </si>
  <si>
    <t>Hotă flux laminar</t>
  </si>
  <si>
    <t>Sistem modular flexibil depozitare și organizare</t>
  </si>
  <si>
    <t>Troliu/cărucior mobil flexibil cu accesorii și partiții superioare</t>
  </si>
  <si>
    <t>Sistem modular flexibil cu 3 extensii pentru depozitare și organizare</t>
  </si>
  <si>
    <t>Sistem troliu modular flexibil cu accesorii pentru resuscitare</t>
  </si>
  <si>
    <t>Sistem pentru depozitare și organizare medicație cu compartimente</t>
  </si>
  <si>
    <t>Sistem modular flexibil dublu depozitare și organizare</t>
  </si>
  <si>
    <t>Licență MS Office</t>
  </si>
  <si>
    <t>Licență Windows 11</t>
  </si>
  <si>
    <t>Masă hidraulică de ridicat cu foarfecă simplă</t>
  </si>
  <si>
    <t>Transpalet manual cu cântar electronic</t>
  </si>
  <si>
    <t>Aparat control calitate radiații x la radiologie</t>
  </si>
  <si>
    <t>Transpalet stivuitor manual Gutman SDJ 1000 1 tonă</t>
  </si>
  <si>
    <t>Serigina automate Agilia</t>
  </si>
  <si>
    <t>Volumat Agilia</t>
  </si>
  <si>
    <t>Mașină de sigilat pungi</t>
  </si>
  <si>
    <t>Analizator pentru ochi</t>
  </si>
  <si>
    <t>Laptop cu licență Windows și Office</t>
  </si>
  <si>
    <t>Termostat medical cu convective forțată (Nitech)</t>
  </si>
  <si>
    <t>Combină frigorifică pentru produse farmaceutice (Frimed)</t>
  </si>
  <si>
    <t>Frigider pentru produse farmaceutice</t>
  </si>
  <si>
    <t>Sonda cu modul Cord Comp cu Eco Samsung RS85</t>
  </si>
  <si>
    <t>Sistem lupe cu ochelari</t>
  </si>
  <si>
    <t>Aparat automat pentru acoperirea pantofilor</t>
  </si>
  <si>
    <t>Urofowmetru</t>
  </si>
  <si>
    <t>Masa ghips</t>
  </si>
  <si>
    <t>Agitator trombocitar</t>
  </si>
  <si>
    <t>Combină oftamologică pt 2 aparate</t>
  </si>
  <si>
    <t>Electrocauter</t>
  </si>
  <si>
    <t>Aparat pentru apnee în somn</t>
  </si>
  <si>
    <t>Aparat pentru otoemisiuni</t>
  </si>
  <si>
    <t>Luminometru enSure Touch</t>
  </si>
  <si>
    <t>Aparat perdea de aer cald la intrare</t>
  </si>
  <si>
    <t>Dulap pentru endoscoape</t>
  </si>
  <si>
    <t>Servicii de proiectare: actualizarea documentației faza SF-DALI, elaborarea documentanției tehnice faza PT-D.E și Asistență din partea proiectantului pe perioada execuției lucrărilor pentru investiția: ”Extindere, Reabilitare, Modernizare și dotare Ambulatoriul Integrat al Spitalului Clinic de Boli Infecțioase Cluj-Napoca”</t>
  </si>
  <si>
    <t>Extinderea Spitalului Clinic de Boli Infecțioase Cluj-Napoca cu secții de paliație și îngrijiri de lungă durată</t>
  </si>
  <si>
    <t>Extinderea laboratorului de analize medicale din cadrul SCBI Cluj-Napoca în vederea organizării distincte a Laboratorului de microbiologie medicală str. Iuliu Moldovan nr. 23 Cluj-Napoca</t>
  </si>
  <si>
    <t>Întocmire proiect tehnic instalație gaze naturale A I - str Moților nr. 16</t>
  </si>
  <si>
    <t>Servicii de arhitectură de interior - servicii de proiectare în vederea renovării</t>
  </si>
  <si>
    <t>Rk automatizare Centrală A I</t>
  </si>
  <si>
    <t>Modernizare Camera de gardă în vederea transformării în Compartiment de Primiri Urgențe de Specialitate</t>
  </si>
  <si>
    <t>Achiziționare RMN</t>
  </si>
  <si>
    <t>Achiziționare Ecograf</t>
  </si>
  <si>
    <t>Pat spital cu accesorii</t>
  </si>
  <si>
    <t>Achiziție instrumentar chirurgical laparoscopic</t>
  </si>
  <si>
    <t>Achiziționarea unui sistem de ecografie</t>
  </si>
  <si>
    <t>Achiziționare instalație radiologică Computer Tomograf</t>
  </si>
  <si>
    <t>OPIS</t>
  </si>
  <si>
    <t>Cheie Hardware</t>
  </si>
  <si>
    <t>Mașină de gătiti cu placă radiantă</t>
  </si>
  <si>
    <t>Mașină de gătiti cu placă dublă radiantă</t>
  </si>
  <si>
    <t>Generator</t>
  </si>
  <si>
    <t>Raft inox pt. sterilizare</t>
  </si>
  <si>
    <t>Aparat sigilat caserole</t>
  </si>
  <si>
    <t>Sistem de exhaustare bucătărie</t>
  </si>
  <si>
    <t>Sistem video interfon</t>
  </si>
  <si>
    <t xml:space="preserve">Sistem video </t>
  </si>
  <si>
    <t>Rampe prize electrice</t>
  </si>
  <si>
    <t>Lucrări de alimentare electrice de rezervă</t>
  </si>
  <si>
    <t>SF, DTAC, PTDDE, Alte studii în cadrul proiectului Revitalizarea Zonei Parcului Etnografic Național Romulus Vuia - Pădurea Hoia Cluj</t>
  </si>
  <si>
    <t>FILARMONICA DE STAT TRANSILVANIA</t>
  </si>
  <si>
    <t>Mașină de spălat costume scenă profesională</t>
  </si>
  <si>
    <t>Mașină de uscat costume scenă</t>
  </si>
  <si>
    <t>Achiziția server date instituție cu licență aferentă</t>
  </si>
  <si>
    <t>Set 4 boxe active sală de spectacole</t>
  </si>
  <si>
    <t>Dotări DADJ (scule și accesorii utiliaje)</t>
  </si>
  <si>
    <t>Suport picioare</t>
  </si>
  <si>
    <t>Aparat de sigilat</t>
  </si>
  <si>
    <t>Trusă transplant</t>
  </si>
  <si>
    <t>Trusă instrumentar</t>
  </si>
  <si>
    <t>Telescop 4 mm</t>
  </si>
  <si>
    <t>Dotări din sponsorizări</t>
  </si>
  <si>
    <t>Ușă cu inserție plumb 2.5 mm Radiologie Pediatrie I</t>
  </si>
  <si>
    <t>Set micromotoare chirurgie plastică și chirurgie generală</t>
  </si>
  <si>
    <t>Proiect de sistematizare echipamente și instalații electrice în Postul Trafo din cadrul Spitalului Clinic de Recuperare Cluj-Napoca</t>
  </si>
  <si>
    <t>Sistem supraveghere video</t>
  </si>
  <si>
    <t>Sistem detecție fum</t>
  </si>
  <si>
    <t>Sistem monitorizare, automatizare porți acces în unitate</t>
  </si>
  <si>
    <t>Completare sistem de alarmă proiectare și execuțite</t>
  </si>
  <si>
    <t>Rafturi</t>
  </si>
  <si>
    <t>Lucrări branșament la rețeaua de canalizare Jucu</t>
  </si>
  <si>
    <t>Servicii DALI Centre DGASPC (Câmpia Turzii, CIA Cluj, CIA Luna)</t>
  </si>
  <si>
    <t>DALI CPV Recea Cristur</t>
  </si>
  <si>
    <t>Proiect tehnic scara metalică exterioară</t>
  </si>
  <si>
    <t>Servicii proiectare - Modernizare Pavilion Ergoterapie și Centrală Termică Ergoterapie</t>
  </si>
  <si>
    <t>Incubator termostat 1000 l</t>
  </si>
  <si>
    <t>Suport aparatură de laborator (1500x750x900mm)</t>
  </si>
  <si>
    <t>Suport aparatură de laborator (1800x1000x900mm)</t>
  </si>
  <si>
    <t>UPS MST 200</t>
  </si>
  <si>
    <t>UPS de 60kVA</t>
  </si>
  <si>
    <t>UPS MPT806P</t>
  </si>
  <si>
    <t>Sistem de măsurare a debitului urinar GIOTTO</t>
  </si>
  <si>
    <t>Colonoscop</t>
  </si>
  <si>
    <t>Gastroscop</t>
  </si>
  <si>
    <t>Targă pentru Gastroenterologie</t>
  </si>
  <si>
    <t>Fundus camera</t>
  </si>
  <si>
    <t>Electrocardiograf</t>
  </si>
  <si>
    <t>Incubator cu convecție forțată 32L</t>
  </si>
  <si>
    <t>Aparat pentru atmosferă anaerobă și miroaerofilie</t>
  </si>
  <si>
    <t>Incubator cu temperatură reglabilă și CO2 Dimensiuni interioare (LxlxÎ) 643x523x700 mm</t>
  </si>
  <si>
    <t>Vitrină frigorifică, model MPS-S300 H-PE, producător PHCBi</t>
  </si>
  <si>
    <t>Cititor geluri electroforeză</t>
  </si>
  <si>
    <t>Lupă microscopică (Stereomicroscop), binocular cu iluminare transmisă (stand M LED), model Stemi 305, producăror Zeiss</t>
  </si>
  <si>
    <t>Densiometru VITEK DENSICHEK</t>
  </si>
  <si>
    <t>Aparat însămânțare antibiogramă (model RETRO C80)</t>
  </si>
  <si>
    <t>Microscop optic Leica DM300</t>
  </si>
  <si>
    <t>Analizator automat de frotiuri sangvine model SYSMEX DI - 60 (Digital Images)</t>
  </si>
  <si>
    <t>Placă rece pentru blocuri de parafină</t>
  </si>
  <si>
    <t>Baie de apă termostatată cuplată cu placă sofantă</t>
  </si>
  <si>
    <t xml:space="preserve">Sistem lupe </t>
  </si>
  <si>
    <t>Analizator pentru măsurarea oxidului nitric fracțional expirat</t>
  </si>
  <si>
    <t>Platformă eclipse ABR ABRIS ASSR DPOAE VEMP</t>
  </si>
  <si>
    <t>Dispozitiv de măsurare indice gleznă-braț</t>
  </si>
  <si>
    <t>Poligraful (Dispozitiv de diagnosticare a somnului)</t>
  </si>
  <si>
    <t>Holter EGK MedilogAR</t>
  </si>
  <si>
    <t>Holter Tensiune BR-102 plus</t>
  </si>
  <si>
    <t>Centrifugă laborator</t>
  </si>
  <si>
    <t>Spirometru</t>
  </si>
  <si>
    <t>Uscător de rufe BEKO (Pompă de căldură)</t>
  </si>
  <si>
    <t>Dotări din fonduri de la Consiliu Local Cluj-Napoca</t>
  </si>
  <si>
    <t>Ecograf cu două sonde</t>
  </si>
  <si>
    <t>Ecograf multidisciplinar cu 3 sonde</t>
  </si>
  <si>
    <t>Robot pentru pipetare și manipularea lichidelor</t>
  </si>
  <si>
    <t>Documentația PT - ”Lucrări de intervenții în scopul implementării măsurilor necesare în vederea obținerii autorizației de securitate la incendiu”</t>
  </si>
  <si>
    <t>Sistem de criocongelare cu azot lichid, cu o capacitate de aproximativ 100 de pungi</t>
  </si>
  <si>
    <t>Sistem electromiograf</t>
  </si>
  <si>
    <t>Computer central compatibil cu platforma multiaxială Huber 360 (piesă de schimb)</t>
  </si>
  <si>
    <t>Pistol biopsie</t>
  </si>
  <si>
    <t>Mașină automată de tăiat -sigilat pungi sterilizare</t>
  </si>
  <si>
    <t>Linie completă de imunologie</t>
  </si>
  <si>
    <t>Mașină de spălat pavimente</t>
  </si>
  <si>
    <t>Dotări din Fondul de dezvoltare</t>
  </si>
  <si>
    <t>Combină frigorifică de laborator</t>
  </si>
  <si>
    <t>Sistem de telefonie digitală (centrală digitală și echipament adaptare digital analogic)</t>
  </si>
  <si>
    <t>Marmită electrică 150 litri</t>
  </si>
  <si>
    <t xml:space="preserve">Proiect: ”Investiții în infrastructura Spitalului Clinic de Recuperare Cluj-Napoca” </t>
  </si>
  <si>
    <t xml:space="preserve">Furnizare dotări pentru proiectul ”Investiții în infrastructura Spitalului Clinic de Recuperare Cluj-Napoca” </t>
  </si>
  <si>
    <t>Licențe, calculatoare, laptopuri, softuri și alte echipamente IT</t>
  </si>
  <si>
    <t>Dezvoltare software integrat în vederea digitalizării CJC</t>
  </si>
  <si>
    <t>Servicii în cadrul proiectului. Investiții în infrastructura Spitalului Clinic de Recuperare Cluj-Napoca (SSM ISU, SSM Etapa 2, supervizare Etapa 2 , supervizare ISU, lucări ISU, audit financiar, informare și publicitate)</t>
  </si>
  <si>
    <t>SMIS 337115 Extinderea, modernizarea și dotarea Ambulatoriului Integrat al Spitalului Clinic de Boli Infecțioase Cluj-Napoca, etapele 2, 3 și 4</t>
  </si>
  <si>
    <t>Servicii de supervizare pentru Construire SPITAL PEDIATRIC MONOBLOC</t>
  </si>
  <si>
    <t>Dotări sponsorizări</t>
  </si>
  <si>
    <t>Dotări Fond de dezvoltare, venituri proprii,  CJAS si sponsorizări</t>
  </si>
  <si>
    <t>Alocări fonduri de la Consiliul Local al Municipiului Cluj-Napoca</t>
  </si>
  <si>
    <t>Endoscop flexibil de intubații dofficile 3.0x51.5 tehnologie CMOS</t>
  </si>
  <si>
    <t>Ecograf multidisciplinar</t>
  </si>
  <si>
    <t>Trusă chirurgicală peentru intervenții chirurgicale minim invazive</t>
  </si>
  <si>
    <t>Spirometrie Vytalaire</t>
  </si>
  <si>
    <t>Electrocardiograf portabil cu 12 canale/12 derivații</t>
  </si>
  <si>
    <t>Pulsoximetru</t>
  </si>
  <si>
    <t>Sistem holtwer EKG cu 7 canale</t>
  </si>
  <si>
    <t>Videobronhoscop</t>
  </si>
  <si>
    <t>Sistem Ebus Radial</t>
  </si>
  <si>
    <t>Servicii de publicitate proiect Extinderea, modernizare și dotarea Ambulatoriului Integrat al Spitalului Clinic de Boli Infecțioase Cluj-Napoca, etapele 2, 3 și 4</t>
  </si>
  <si>
    <r>
      <t xml:space="preserve">Dotarea Ambulatorului Integrat al Spitalului de </t>
    </r>
    <r>
      <rPr>
        <sz val="10"/>
        <rFont val="Montserrat Light"/>
      </rPr>
      <t>B</t>
    </r>
    <r>
      <rPr>
        <sz val="11"/>
        <rFont val="Montserrat Light"/>
      </rPr>
      <t>oli Infecțioase Cluj-Napoca cu aparatură medicală</t>
    </r>
  </si>
  <si>
    <t>Anexă</t>
  </si>
  <si>
    <t>la Referatul de aprobare</t>
  </si>
  <si>
    <t>Stație andocare</t>
  </si>
  <si>
    <t>Sistem afișare digital cu management la distanță</t>
  </si>
  <si>
    <t>Echipament încălzire sânge/sol perf</t>
  </si>
  <si>
    <t>Lift Ped 1</t>
  </si>
  <si>
    <t>Sistem ventilație chirurgie</t>
  </si>
  <si>
    <t>Achiziționare sistem antiefracție, supraveghere și alarmare pentru Biserica de lemn</t>
  </si>
  <si>
    <t>Achiziționare dezumidificatoare profesioanle (3 buc.)</t>
  </si>
  <si>
    <t>Achiziționare motocositoare</t>
  </si>
  <si>
    <t>Site Filarmonică</t>
  </si>
  <si>
    <t>Imprimantă multifuncțională</t>
  </si>
  <si>
    <t>3 seturi de clarineți</t>
  </si>
  <si>
    <t>Instrumente de percuție (Set timpani Adams, 2 tobe mici, 2 seturi de cinele duble, 2 gonguri</t>
  </si>
  <si>
    <t>Tubă bas cu acordaj în FA</t>
  </si>
  <si>
    <t>Oboi (2 buc.) + Corn englezesc</t>
  </si>
  <si>
    <t>Pian digital Yamaha</t>
  </si>
  <si>
    <t>Contrabas maestro cu 5 coarde (1 buc), Contrabas maestro cu 4 coarde (1 buc)</t>
  </si>
  <si>
    <t>Corn</t>
  </si>
  <si>
    <t>Violoncele (3 buc)</t>
  </si>
  <si>
    <t>Arcușe pt violoncel (4 buc)</t>
  </si>
  <si>
    <t>Scaune pt violoncel (2 buc)</t>
  </si>
  <si>
    <t>Tocuri pt violoncel (4 buc)</t>
  </si>
  <si>
    <t>Rafturi duble lemn ignifugat - 15 buc</t>
  </si>
  <si>
    <t xml:space="preserve">Sterilizator Liva 601 - 6 lămpi </t>
  </si>
  <si>
    <t>Dotări proiect FEDR</t>
  </si>
  <si>
    <t>Tomograf în coerență optică (OCT) cu masă de acționare electrică cu modul Angiografie și Topografie</t>
  </si>
  <si>
    <t>Ecograf ocular</t>
  </si>
  <si>
    <t>Tonometru</t>
  </si>
  <si>
    <t>Lensmetru</t>
  </si>
  <si>
    <t>Ecograf multidisciplinar cu 3 sonde pentru Ecografie</t>
  </si>
  <si>
    <t>Computer tomograf minim 128 SLICE-URI achiziționate</t>
  </si>
  <si>
    <t>Mamograf 3D cu tomosinteză</t>
  </si>
  <si>
    <t>Ecograf multidisciplinar cu 2 sonde pentru cardiologie</t>
  </si>
  <si>
    <t>Laser vascular pulsat</t>
  </si>
  <si>
    <t>Sistem videodermatocospie digitală cu scanare corporală</t>
  </si>
  <si>
    <t>Extractor de fum reziduu laser</t>
  </si>
  <si>
    <t>Laser urologie</t>
  </si>
  <si>
    <t>Sistem urodinamic cu modul MEG</t>
  </si>
  <si>
    <t>Sistem pentru colorare imunohistochimică</t>
  </si>
  <si>
    <t>Ecograf multidisciplinar cu 3 sonde pentru pediatrie</t>
  </si>
  <si>
    <t>Ecograf multidisciplinar cu 2 sonde Endocrinologie</t>
  </si>
  <si>
    <t>Ecograf digital Doppler color premium cu 2 sonde pentru Chirurgie Vasculară</t>
  </si>
  <si>
    <t>Centrifugă de laborator cu 8 tuburi*15 ml</t>
  </si>
  <si>
    <t>Fond de dezvoltare</t>
  </si>
  <si>
    <t>Licențe Autocad</t>
  </si>
  <si>
    <t>c.</t>
  </si>
  <si>
    <t>Actualizare de valoare a devizului DALI pentru lucrări de înlocuire ferestre, compartimentări, reparații scări și finisaje interioare la Clinica Neurologie Pediatrică</t>
  </si>
  <si>
    <t>Dulap frigorific refrigerare dublu</t>
  </si>
  <si>
    <t>Ladă frigorifică 354 litri</t>
  </si>
  <si>
    <t>Mașină de tocat carne</t>
  </si>
  <si>
    <t>Feliator mezeluri, brânzeturi</t>
  </si>
  <si>
    <t>Mașină de tăiat legume</t>
  </si>
  <si>
    <t>Mașină de tocat varza</t>
  </si>
  <si>
    <t>Mixer vertical cu picior</t>
  </si>
  <si>
    <t>Videoproiector</t>
  </si>
  <si>
    <t>Pompă de nutriție</t>
  </si>
  <si>
    <t>Injectomat cu TCI/PCA</t>
  </si>
  <si>
    <t>Pipetă electronică</t>
  </si>
  <si>
    <t>Studio geo și expertiză geotehnică</t>
  </si>
  <si>
    <t>Totem publicitar</t>
  </si>
  <si>
    <t>Instrumente de percuție</t>
  </si>
  <si>
    <t>Tablete partiture cor (71 buc.)</t>
  </si>
  <si>
    <t>Seringă automată/perfusor space</t>
  </si>
  <si>
    <t>am luat in data de 04.09.. Ramona avea nevoiept pozitia noua  7</t>
  </si>
  <si>
    <t>Analizor H2 in aer exp/ped 2</t>
  </si>
  <si>
    <t>Balanta 0.0001-160 g</t>
  </si>
  <si>
    <t>Centrifiga Lab  Microbiologie</t>
  </si>
  <si>
    <t>Centrifiga Lab  central</t>
  </si>
  <si>
    <t>Lampa frontal ORL</t>
  </si>
  <si>
    <t>Ap curatat instrum ORL</t>
  </si>
  <si>
    <t>Agitator trombicite UTS</t>
  </si>
  <si>
    <t>Certificarea performantei energetice si auditul energetic pentru obiectivul Modernizare Pavilion Ergoterapie si Centrala Termica Ergoterapie</t>
  </si>
  <si>
    <t>Restaurare tablouri</t>
  </si>
  <si>
    <t>Venituri din sponsorizări</t>
  </si>
  <si>
    <t>Balanță electronică</t>
  </si>
  <si>
    <t>Friteuză electrică 2 cuve x11L</t>
  </si>
  <si>
    <t>Expertiză + P.T.+DTAC+Verificare PT la Lucrări de consolidare pentru 4 golur de uși la saloanele 202,502,602,702</t>
  </si>
  <si>
    <t>Venituri proprii</t>
  </si>
  <si>
    <t>Sistem detecție incediu</t>
  </si>
  <si>
    <t>Modificare in 23.09.2025 de la Conta</t>
  </si>
  <si>
    <t>SMIS 151588 Creșterea siguranței pacienților spitalelor din Municipiul Cluj-Napoca care utilizează fluide medicale</t>
  </si>
  <si>
    <t>SMIS 152601 Creșterea siguranței pacienților Spitalului Clinic de Pneumoftiziologie Leon Daniello din Cluj-Napoca</t>
  </si>
  <si>
    <t>Analizator pentru detecția sângerărilor oculte din fecale și a calprotectinei</t>
  </si>
  <si>
    <t>Achiziționare rezervor de acumulare ACM 3000 litri la Pavilionul I</t>
  </si>
  <si>
    <t>veniturile proprii sunt venituri din CJAS</t>
  </si>
  <si>
    <t>Cap. 68 - Asigurări și Asistență Socială</t>
  </si>
  <si>
    <t>Cutit electric oscilant/chirurgie</t>
  </si>
  <si>
    <t>Server baza de date</t>
  </si>
  <si>
    <t>Proiect tehnic Extindere, modernizare și dotare Ambulatoriu la Spitalul Clinic de Pneumoftiziologie Leon Daniello Cluj-Napoca</t>
  </si>
  <si>
    <t>Studiu de fezabilitate și audit energetic surse regenerabile de energie și stocare energie</t>
  </si>
  <si>
    <t>Centrifugă L - pentru tehnică de micrometodă</t>
  </si>
  <si>
    <t>Studii de fezabilitate - Înființarea unei capacități de producție și stocare a energiei electrice din sursa solară pentru acoperirea consumului propriu al spitalului de Boli Psihice Cronice Borșa, jud. Cluj</t>
  </si>
  <si>
    <t>Costum de protecție tip pompier</t>
  </si>
  <si>
    <t>Aparat de respirație cu aer comprimat (butelie inclusă)</t>
  </si>
  <si>
    <t xml:space="preserve">Retehnologizare infrastructură I.T. Pt Ambulatorul de Sportivi </t>
  </si>
  <si>
    <t>MUZEUL DE ARTĂ CLUJ-NAPOCA</t>
  </si>
  <si>
    <t>Dispozitiv de înregistrare și stocare video DVR 32 ch</t>
  </si>
  <si>
    <t>Lucrări la casa de Tip Familial Rază de Soare Apahida, PSI AJPIS</t>
  </si>
  <si>
    <t>Servicii de întocmire DOC DSAI SF Irina</t>
  </si>
  <si>
    <t>Consolă fluide medicale</t>
  </si>
  <si>
    <t>Balanță</t>
  </si>
  <si>
    <t>Asistentă tehnică (dirigenție de șamtier) - Desființare pentru corpurile de clădire C13, C15 și C16</t>
  </si>
  <si>
    <t>Venituri din CJAS</t>
  </si>
  <si>
    <t>Coș de fum grosime 50cm/30cm, înălțime 12 m și coș orizontal de cuălare cazane 5 m</t>
  </si>
  <si>
    <t>Consultanță în elaborarea cererii de finanțare pentru obiectivul de investiții: Înființarea unei capacități de producție și stocare a energiei electrice din sursă solară pentru acoperirea consumului propriu al Spitalului de Boli Psihice Cronice Borșa, jud. Cluj</t>
  </si>
  <si>
    <t>Elevator marfă</t>
  </si>
  <si>
    <t>Multifuncțional laser color A3</t>
  </si>
  <si>
    <t>Tabletă</t>
  </si>
  <si>
    <t>Înlocuire instalație de hidranți interior și completarea instalației de recirculare a apei calde menajere</t>
  </si>
  <si>
    <t>Chiuvetă spălător</t>
  </si>
  <si>
    <t>Lampă UV bactericidă</t>
  </si>
  <si>
    <t>Troliu</t>
  </si>
  <si>
    <t>Spălător chirurgical</t>
  </si>
  <si>
    <t>Aparat de aer condiționat BTU 24000</t>
  </si>
  <si>
    <t>Laptop MSI9S716R1470</t>
  </si>
  <si>
    <t>Troliu MX31EMG</t>
  </si>
  <si>
    <t>Pipetă automată</t>
  </si>
  <si>
    <t>Software RMN Modul Deep Resolve Pro Contact</t>
  </si>
  <si>
    <t>Obiective de investiții aprobate prin Hotărârea Consiliului Județean Cluj nr. 42/20.03.2025 privind aprobarea bugetului general propriu al județului Cluj pe anul 2025, rectificat 24 octombrie 2025</t>
  </si>
  <si>
    <t>Exproprieri în cadrul proiectului Modernizarea și reabilitarea drumurilor județene DJ 170B și DJ 103K</t>
  </si>
  <si>
    <t>pozitie noua la rectif din 30.10.2025</t>
  </si>
  <si>
    <t>s-a luat toata suma la rectificarea din 30.10.2025</t>
  </si>
  <si>
    <t>s-a diminuat cu 765 mii lei la rectificarea din 30.10.2025</t>
  </si>
  <si>
    <t>Aparat seringă automată - 35 buc.</t>
  </si>
  <si>
    <t>24.10.2025</t>
  </si>
  <si>
    <t>Dotări DUAT (stații grafice, unități PC, monitoare, multifuncțională A3, aparate de aer conditionat, soft)</t>
  </si>
  <si>
    <t>Instalații de semnalizare - Avertizare incendii, cu detectoare, butoane manuale, sonerii și centrală automată de semnalizare - avertizare incendii (IDSAI) la Compexul de Servicii Comunitare destinat Persoanelor Adulte -  Câmpia - Turzii (PSI)</t>
  </si>
  <si>
    <t>Casă de Tip Familial Perlino(PSI)</t>
  </si>
  <si>
    <t>Centrale termice ( 5 buc)</t>
  </si>
  <si>
    <t>PROPUNERI  Buget  Rectificat octombrie 2025</t>
  </si>
  <si>
    <t>Venituri proprii Rectificat octombrie 2025</t>
  </si>
  <si>
    <t>Fonduri externe Rectificat octombrie 2025</t>
  </si>
  <si>
    <t xml:space="preserve"> BVC 2025 Rectificat octombrie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</si>
</sst>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color rgb="FFFF0000"/>
      <name val="Montserrat Light"/>
    </font>
    <font>
      <sz val="10"/>
      <name val="Arial"/>
      <family val="2"/>
      <charset val="238"/>
    </font>
    <font>
      <sz val="11"/>
      <color rgb="FFFF0000"/>
      <name val="Montserrat Light"/>
    </font>
    <font>
      <sz val="10"/>
      <name val="Montserrat Light"/>
    </font>
    <font>
      <b/>
      <sz val="10"/>
      <name val="Montserrat Light"/>
    </font>
    <font>
      <sz val="8"/>
      <name val="Calibri"/>
      <family val="2"/>
      <scheme val="minor"/>
    </font>
    <font>
      <b/>
      <sz val="11"/>
      <name val="Montserrat Light"/>
    </font>
    <font>
      <sz val="11"/>
      <name val="Montserrat Light"/>
    </font>
    <font>
      <b/>
      <sz val="11"/>
      <name val="Montserrat Black"/>
    </font>
    <font>
      <b/>
      <u/>
      <sz val="11"/>
      <name val="Montserrat Light"/>
    </font>
    <font>
      <sz val="11"/>
      <name val="Montserrat Black"/>
    </font>
    <font>
      <b/>
      <u/>
      <sz val="11"/>
      <name val="Montserrat Black"/>
    </font>
    <font>
      <b/>
      <sz val="11"/>
      <name val="Montserrat SemiBold"/>
    </font>
    <font>
      <b/>
      <sz val="11"/>
      <name val="Montserrat ExtraBold"/>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399975585192419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3" fillId="0" borderId="0"/>
  </cellStyleXfs>
  <cellXfs count="137">
    <xf numFmtId="0" fontId="0" fillId="0" borderId="0" xfId="0"/>
    <xf numFmtId="0" fontId="4" fillId="0" borderId="0" xfId="0" applyFont="1"/>
    <xf numFmtId="0" fontId="2" fillId="0" borderId="0" xfId="0" applyFont="1"/>
    <xf numFmtId="0" fontId="4" fillId="0" borderId="0" xfId="0" applyFont="1" applyAlignment="1">
      <alignment horizontal="center" vertical="center"/>
    </xf>
    <xf numFmtId="0" fontId="4" fillId="0" borderId="0" xfId="0" applyFont="1" applyAlignment="1">
      <alignment horizontal="left" vertical="top"/>
    </xf>
    <xf numFmtId="0" fontId="8" fillId="0" borderId="0" xfId="0" applyFont="1"/>
    <xf numFmtId="0" fontId="9" fillId="0" borderId="0" xfId="0" applyFont="1"/>
    <xf numFmtId="0" fontId="6" fillId="0" borderId="0" xfId="0" applyFont="1"/>
    <xf numFmtId="0" fontId="5" fillId="0" borderId="0" xfId="0" applyFont="1"/>
    <xf numFmtId="4" fontId="9"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10" fillId="0" borderId="2" xfId="0" applyFont="1" applyBorder="1" applyAlignment="1">
      <alignment vertical="center" wrapText="1"/>
    </xf>
    <xf numFmtId="4" fontId="10" fillId="2"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2" fillId="0" borderId="2" xfId="0" applyNumberFormat="1" applyFont="1" applyBorder="1" applyAlignment="1">
      <alignment horizontal="center" vertical="center" wrapText="1"/>
    </xf>
    <xf numFmtId="4" fontId="12" fillId="2" borderId="2" xfId="0" applyNumberFormat="1" applyFont="1" applyFill="1" applyBorder="1" applyAlignment="1">
      <alignment horizontal="center" vertical="center" wrapText="1"/>
    </xf>
    <xf numFmtId="4" fontId="10" fillId="2" borderId="3" xfId="0"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2" fillId="4"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4" fontId="10" fillId="3"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left" vertical="center" wrapText="1"/>
    </xf>
    <xf numFmtId="0" fontId="10" fillId="4"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10" fillId="0" borderId="2" xfId="0" applyFont="1" applyBorder="1" applyAlignment="1">
      <alignment horizontal="center" vertical="center" wrapText="1"/>
    </xf>
    <xf numFmtId="0" fontId="13"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8"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10" fillId="0" borderId="3" xfId="0" applyFont="1" applyBorder="1" applyAlignment="1">
      <alignment horizontal="left" vertical="center" wrapText="1"/>
    </xf>
    <xf numFmtId="0" fontId="12" fillId="0" borderId="2" xfId="0" applyFont="1" applyBorder="1" applyAlignment="1">
      <alignment horizontal="left" vertical="center" wrapText="1"/>
    </xf>
    <xf numFmtId="0" fontId="9" fillId="2" borderId="2" xfId="0" applyFont="1" applyFill="1" applyBorder="1" applyAlignment="1">
      <alignment horizontal="left" vertical="center" wrapText="1"/>
    </xf>
    <xf numFmtId="4" fontId="9" fillId="2" borderId="2" xfId="0" applyNumberFormat="1" applyFont="1" applyFill="1" applyBorder="1" applyAlignment="1">
      <alignment horizontal="center" vertical="center" wrapText="1"/>
    </xf>
    <xf numFmtId="0" fontId="5" fillId="2" borderId="0" xfId="0" applyFont="1" applyFill="1"/>
    <xf numFmtId="0" fontId="10" fillId="0" borderId="2" xfId="0" applyFont="1" applyBorder="1" applyAlignment="1">
      <alignment horizontal="center" vertical="center"/>
    </xf>
    <xf numFmtId="0" fontId="12" fillId="0" borderId="2" xfId="0" applyFont="1" applyBorder="1" applyAlignment="1">
      <alignment vertical="center" wrapText="1"/>
    </xf>
    <xf numFmtId="0" fontId="6" fillId="2" borderId="0" xfId="0" applyFont="1" applyFill="1"/>
    <xf numFmtId="4" fontId="10" fillId="0" borderId="3" xfId="0" applyNumberFormat="1" applyFont="1" applyBorder="1" applyAlignment="1">
      <alignment horizontal="center" vertical="center" wrapText="1"/>
    </xf>
    <xf numFmtId="0" fontId="12" fillId="2" borderId="2" xfId="0" applyFont="1" applyFill="1" applyBorder="1" applyAlignment="1">
      <alignment horizontal="left" vertical="center" wrapText="1"/>
    </xf>
    <xf numFmtId="3" fontId="8" fillId="0" borderId="0" xfId="0" applyNumberFormat="1" applyFont="1" applyAlignment="1">
      <alignment horizontal="center"/>
    </xf>
    <xf numFmtId="4" fontId="10" fillId="0" borderId="2" xfId="0" applyNumberFormat="1" applyFont="1" applyBorder="1" applyAlignment="1">
      <alignment horizontal="center" vertical="center"/>
    </xf>
    <xf numFmtId="0" fontId="8" fillId="2" borderId="2" xfId="0" applyFont="1" applyFill="1" applyBorder="1" applyAlignment="1">
      <alignment horizontal="left" vertical="center" wrapText="1"/>
    </xf>
    <xf numFmtId="0" fontId="9" fillId="0" borderId="2" xfId="0" applyFont="1" applyBorder="1" applyAlignment="1">
      <alignment vertical="center" wrapText="1"/>
    </xf>
    <xf numFmtId="0" fontId="9" fillId="2" borderId="2" xfId="0" applyFont="1" applyFill="1" applyBorder="1" applyAlignment="1">
      <alignment vertical="center" wrapText="1"/>
    </xf>
    <xf numFmtId="4" fontId="9" fillId="0" borderId="2" xfId="0" applyNumberFormat="1" applyFont="1" applyBorder="1" applyAlignment="1">
      <alignment vertical="center"/>
    </xf>
    <xf numFmtId="4" fontId="9"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2" borderId="2" xfId="0" applyFont="1" applyFill="1" applyBorder="1" applyAlignment="1">
      <alignment vertical="center" wrapText="1"/>
    </xf>
    <xf numFmtId="4" fontId="8" fillId="0" borderId="2" xfId="0" applyNumberFormat="1" applyFont="1" applyBorder="1" applyAlignment="1">
      <alignment vertical="center"/>
    </xf>
    <xf numFmtId="4" fontId="8" fillId="0" borderId="2" xfId="0" applyNumberFormat="1" applyFont="1" applyBorder="1" applyAlignment="1">
      <alignment horizontal="center" vertical="center"/>
    </xf>
    <xf numFmtId="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9" fillId="2" borderId="3" xfId="0"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2" fontId="9" fillId="0" borderId="2" xfId="0" applyNumberFormat="1" applyFont="1" applyBorder="1" applyAlignment="1">
      <alignment vertical="center" wrapText="1"/>
    </xf>
    <xf numFmtId="3" fontId="9" fillId="0" borderId="2" xfId="0" applyNumberFormat="1" applyFont="1" applyBorder="1" applyAlignment="1">
      <alignment horizontal="center" vertical="center" wrapText="1"/>
    </xf>
    <xf numFmtId="4" fontId="9" fillId="0" borderId="2" xfId="0" applyNumberFormat="1" applyFont="1" applyBorder="1" applyAlignment="1">
      <alignment vertical="center" wrapText="1"/>
    </xf>
    <xf numFmtId="4" fontId="9" fillId="0" borderId="2" xfId="0" applyNumberFormat="1" applyFont="1" applyBorder="1" applyAlignment="1">
      <alignment horizontal="justify"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4" fontId="9" fillId="0" borderId="2" xfId="0" applyNumberFormat="1" applyFont="1" applyBorder="1" applyAlignment="1">
      <alignment horizontal="right" vertical="center"/>
    </xf>
    <xf numFmtId="0" fontId="12" fillId="2" borderId="2" xfId="0" applyFont="1" applyFill="1" applyBorder="1" applyAlignment="1">
      <alignment vertical="center" wrapText="1"/>
    </xf>
    <xf numFmtId="0" fontId="9" fillId="0" borderId="3" xfId="0" applyFont="1" applyBorder="1" applyAlignment="1">
      <alignment horizontal="center" vertical="center" wrapText="1"/>
    </xf>
    <xf numFmtId="4" fontId="9" fillId="0" borderId="4"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justify" vertical="center" wrapText="1"/>
    </xf>
    <xf numFmtId="0" fontId="8" fillId="4" borderId="2" xfId="0" applyFont="1" applyFill="1" applyBorder="1" applyAlignment="1">
      <alignment horizontal="center" vertical="center"/>
    </xf>
    <xf numFmtId="0" fontId="9" fillId="0" borderId="2" xfId="0" applyFont="1" applyBorder="1" applyAlignment="1">
      <alignment horizontal="center"/>
    </xf>
    <xf numFmtId="0" fontId="9"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4" fontId="10" fillId="0" borderId="5" xfId="0" applyNumberFormat="1" applyFont="1" applyBorder="1" applyAlignment="1">
      <alignment horizontal="center" vertical="center" wrapText="1"/>
    </xf>
    <xf numFmtId="4" fontId="12" fillId="2" borderId="3"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11" fillId="0" borderId="2" xfId="0" applyFont="1" applyBorder="1" applyAlignment="1">
      <alignment horizontal="left" wrapText="1"/>
    </xf>
    <xf numFmtId="0" fontId="9" fillId="0" borderId="2" xfId="0" applyFont="1" applyBorder="1" applyAlignment="1">
      <alignment horizontal="left" wrapText="1"/>
    </xf>
    <xf numFmtId="0" fontId="8" fillId="0" borderId="4" xfId="0" applyFont="1" applyBorder="1" applyAlignment="1">
      <alignment horizontal="left" wrapText="1"/>
    </xf>
    <xf numFmtId="0" fontId="8" fillId="0" borderId="2" xfId="0" applyFont="1" applyBorder="1" applyAlignment="1">
      <alignment vertical="center" wrapText="1"/>
    </xf>
    <xf numFmtId="0" fontId="9" fillId="2" borderId="5" xfId="0" applyFont="1" applyFill="1" applyBorder="1" applyAlignment="1">
      <alignment horizontal="center" vertical="center" wrapText="1"/>
    </xf>
    <xf numFmtId="0" fontId="8" fillId="2" borderId="4" xfId="0" applyFont="1" applyFill="1" applyBorder="1" applyAlignment="1">
      <alignment vertical="center" wrapText="1"/>
    </xf>
    <xf numFmtId="4" fontId="9"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0" fontId="9" fillId="2" borderId="3" xfId="0" applyFont="1" applyFill="1" applyBorder="1" applyAlignment="1">
      <alignment vertical="center" wrapText="1"/>
    </xf>
    <xf numFmtId="4" fontId="9" fillId="0" borderId="3" xfId="0" applyNumberFormat="1" applyFont="1" applyBorder="1" applyAlignment="1">
      <alignment horizontal="center" vertical="center"/>
    </xf>
    <xf numFmtId="2" fontId="9" fillId="2" borderId="2" xfId="0" applyNumberFormat="1" applyFont="1" applyFill="1" applyBorder="1" applyAlignment="1">
      <alignment vertical="center" wrapText="1"/>
    </xf>
    <xf numFmtId="4" fontId="9" fillId="2" borderId="2" xfId="0" applyNumberFormat="1"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4" fontId="9" fillId="2" borderId="5" xfId="0" applyNumberFormat="1" applyFont="1" applyFill="1" applyBorder="1" applyAlignment="1">
      <alignment horizontal="center" vertical="center" wrapText="1"/>
    </xf>
    <xf numFmtId="0" fontId="9" fillId="0" borderId="4" xfId="0" applyFont="1" applyBorder="1" applyAlignment="1">
      <alignment vertical="center" wrapText="1"/>
    </xf>
    <xf numFmtId="4" fontId="15" fillId="2"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2" borderId="2" xfId="0"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0" fontId="9" fillId="0" borderId="0" xfId="0" applyFont="1" applyAlignment="1">
      <alignment horizontal="center" vertical="center"/>
    </xf>
    <xf numFmtId="2" fontId="8" fillId="2" borderId="2" xfId="0" applyNumberFormat="1" applyFont="1" applyFill="1" applyBorder="1" applyAlignment="1">
      <alignment vertical="center" wrapText="1"/>
    </xf>
    <xf numFmtId="4" fontId="9" fillId="0" borderId="4" xfId="0" applyNumberFormat="1" applyFont="1" applyBorder="1" applyAlignment="1">
      <alignment horizontal="right" vertical="center"/>
    </xf>
    <xf numFmtId="4" fontId="5" fillId="0" borderId="2" xfId="0" applyNumberFormat="1" applyFont="1" applyBorder="1" applyAlignment="1">
      <alignment horizontal="right" vertical="center"/>
    </xf>
    <xf numFmtId="0" fontId="9" fillId="0" borderId="0" xfId="0" applyFont="1" applyAlignment="1">
      <alignment horizontal="left" vertical="top"/>
    </xf>
    <xf numFmtId="4" fontId="15" fillId="0" borderId="2" xfId="0" applyNumberFormat="1" applyFont="1" applyBorder="1" applyAlignment="1">
      <alignment horizontal="center" vertical="center"/>
    </xf>
    <xf numFmtId="0" fontId="15" fillId="2" borderId="2" xfId="0" applyFont="1" applyFill="1" applyBorder="1" applyAlignment="1">
      <alignment horizontal="center" vertical="center" wrapText="1"/>
    </xf>
    <xf numFmtId="0" fontId="15" fillId="0" borderId="2" xfId="0" applyFont="1" applyBorder="1" applyAlignment="1">
      <alignment vertical="center" wrapText="1"/>
    </xf>
    <xf numFmtId="0" fontId="9" fillId="0" borderId="2" xfId="0" applyFont="1" applyBorder="1"/>
    <xf numFmtId="1" fontId="8" fillId="0" borderId="2" xfId="0" applyNumberFormat="1" applyFont="1" applyBorder="1" applyAlignment="1">
      <alignment horizontal="center" vertical="center" wrapText="1"/>
    </xf>
    <xf numFmtId="0" fontId="5" fillId="2" borderId="2" xfId="0" applyFont="1" applyFill="1" applyBorder="1" applyAlignment="1">
      <alignment vertical="center" wrapText="1"/>
    </xf>
    <xf numFmtId="2" fontId="5" fillId="0" borderId="2" xfId="0" applyNumberFormat="1" applyFont="1" applyBorder="1" applyAlignment="1">
      <alignment vertical="center"/>
    </xf>
    <xf numFmtId="4"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 fontId="6" fillId="0" borderId="2" xfId="0" applyNumberFormat="1"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9" fillId="0" borderId="0" xfId="0" applyFont="1" applyAlignment="1">
      <alignment vertical="center" wrapText="1"/>
    </xf>
    <xf numFmtId="0" fontId="9" fillId="2" borderId="2" xfId="0" applyFont="1" applyFill="1" applyBorder="1" applyAlignment="1">
      <alignment horizontal="justify" vertical="center" wrapText="1"/>
    </xf>
    <xf numFmtId="0" fontId="9" fillId="0" borderId="3"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169</xdr:row>
      <xdr:rowOff>0</xdr:rowOff>
    </xdr:from>
    <xdr:ext cx="184731" cy="264560"/>
    <xdr:sp macro="" textlink="">
      <xdr:nvSpPr>
        <xdr:cNvPr id="2" name="CasetăText 1">
          <a:extLst>
            <a:ext uri="{FF2B5EF4-FFF2-40B4-BE49-F238E27FC236}">
              <a16:creationId xmlns:a16="http://schemas.microsoft.com/office/drawing/2014/main" id="{6CC339BB-FBA8-4339-A136-78A782A5784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 name="CasetăText 1">
          <a:extLst>
            <a:ext uri="{FF2B5EF4-FFF2-40B4-BE49-F238E27FC236}">
              <a16:creationId xmlns:a16="http://schemas.microsoft.com/office/drawing/2014/main" id="{6CD2C098-F473-4A98-8D4D-F1D7CD00CE9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 name="CasetăText 1">
          <a:extLst>
            <a:ext uri="{FF2B5EF4-FFF2-40B4-BE49-F238E27FC236}">
              <a16:creationId xmlns:a16="http://schemas.microsoft.com/office/drawing/2014/main" id="{CB32E5EF-D676-4FE7-AFCA-B7CC5A27EAD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 name="CasetăText 1">
          <a:extLst>
            <a:ext uri="{FF2B5EF4-FFF2-40B4-BE49-F238E27FC236}">
              <a16:creationId xmlns:a16="http://schemas.microsoft.com/office/drawing/2014/main" id="{9162EFD6-1AC9-4D22-886B-7584B368D1A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6" name="CasetăText 1">
          <a:extLst>
            <a:ext uri="{FF2B5EF4-FFF2-40B4-BE49-F238E27FC236}">
              <a16:creationId xmlns:a16="http://schemas.microsoft.com/office/drawing/2014/main" id="{493F474B-0828-4BD6-B48F-6DBC5896EF7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 name="CasetăText 1">
          <a:extLst>
            <a:ext uri="{FF2B5EF4-FFF2-40B4-BE49-F238E27FC236}">
              <a16:creationId xmlns:a16="http://schemas.microsoft.com/office/drawing/2014/main" id="{1B9541CF-AC98-43E8-A781-3BC11353D9E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 name="CasetăText 1">
          <a:extLst>
            <a:ext uri="{FF2B5EF4-FFF2-40B4-BE49-F238E27FC236}">
              <a16:creationId xmlns:a16="http://schemas.microsoft.com/office/drawing/2014/main" id="{8E72A83E-CF0F-48F9-9CE4-E339EE7726D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 name="CasetăText 1">
          <a:extLst>
            <a:ext uri="{FF2B5EF4-FFF2-40B4-BE49-F238E27FC236}">
              <a16:creationId xmlns:a16="http://schemas.microsoft.com/office/drawing/2014/main" id="{AC55C2F1-4192-4DD1-B865-E7EE4F45710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 name="CasetăText 1">
          <a:extLst>
            <a:ext uri="{FF2B5EF4-FFF2-40B4-BE49-F238E27FC236}">
              <a16:creationId xmlns:a16="http://schemas.microsoft.com/office/drawing/2014/main" id="{A17BEA00-EEE3-4EE2-A849-2D1B5DAA9FF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 name="CasetăText 1">
          <a:extLst>
            <a:ext uri="{FF2B5EF4-FFF2-40B4-BE49-F238E27FC236}">
              <a16:creationId xmlns:a16="http://schemas.microsoft.com/office/drawing/2014/main" id="{B7E94DAD-1FE7-4F9C-8178-D96984F781B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 name="CasetăText 1">
          <a:extLst>
            <a:ext uri="{FF2B5EF4-FFF2-40B4-BE49-F238E27FC236}">
              <a16:creationId xmlns:a16="http://schemas.microsoft.com/office/drawing/2014/main" id="{946C6BC1-3D12-4661-94ED-1A9E0F0C738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3" name="CasetăText 1">
          <a:extLst>
            <a:ext uri="{FF2B5EF4-FFF2-40B4-BE49-F238E27FC236}">
              <a16:creationId xmlns:a16="http://schemas.microsoft.com/office/drawing/2014/main" id="{603D626A-9395-4D36-ACFC-445BEA0055E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 name="CasetăText 1">
          <a:extLst>
            <a:ext uri="{FF2B5EF4-FFF2-40B4-BE49-F238E27FC236}">
              <a16:creationId xmlns:a16="http://schemas.microsoft.com/office/drawing/2014/main" id="{3B02488E-DDE1-4DD2-B1A9-1E88F96FCDF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 name="CasetăText 1">
          <a:extLst>
            <a:ext uri="{FF2B5EF4-FFF2-40B4-BE49-F238E27FC236}">
              <a16:creationId xmlns:a16="http://schemas.microsoft.com/office/drawing/2014/main" id="{C24A59E5-0CCE-46A4-BB95-8270C906667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 name="CasetăText 1">
          <a:extLst>
            <a:ext uri="{FF2B5EF4-FFF2-40B4-BE49-F238E27FC236}">
              <a16:creationId xmlns:a16="http://schemas.microsoft.com/office/drawing/2014/main" id="{A99DE3EB-976A-406C-977F-D084AD8624B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 name="CasetăText 1">
          <a:extLst>
            <a:ext uri="{FF2B5EF4-FFF2-40B4-BE49-F238E27FC236}">
              <a16:creationId xmlns:a16="http://schemas.microsoft.com/office/drawing/2014/main" id="{02A21128-02AA-4A66-88B6-F28B3885659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 name="CasetăText 1">
          <a:extLst>
            <a:ext uri="{FF2B5EF4-FFF2-40B4-BE49-F238E27FC236}">
              <a16:creationId xmlns:a16="http://schemas.microsoft.com/office/drawing/2014/main" id="{FA210CFC-CC1C-4F34-A3A4-B467B9A1F9F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 name="CasetăText 1">
          <a:extLst>
            <a:ext uri="{FF2B5EF4-FFF2-40B4-BE49-F238E27FC236}">
              <a16:creationId xmlns:a16="http://schemas.microsoft.com/office/drawing/2014/main" id="{B9001208-7BD4-4AA2-B2F1-3BC77A65FE2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 name="CasetăText 1">
          <a:extLst>
            <a:ext uri="{FF2B5EF4-FFF2-40B4-BE49-F238E27FC236}">
              <a16:creationId xmlns:a16="http://schemas.microsoft.com/office/drawing/2014/main" id="{54DF08B5-7AC7-4213-B7F1-7C8AFF4067A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 name="CasetăText 1">
          <a:extLst>
            <a:ext uri="{FF2B5EF4-FFF2-40B4-BE49-F238E27FC236}">
              <a16:creationId xmlns:a16="http://schemas.microsoft.com/office/drawing/2014/main" id="{D7BF1F4F-D6E5-4AB4-B480-1336CDBC804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 name="CasetăText 1">
          <a:extLst>
            <a:ext uri="{FF2B5EF4-FFF2-40B4-BE49-F238E27FC236}">
              <a16:creationId xmlns:a16="http://schemas.microsoft.com/office/drawing/2014/main" id="{2650691C-3DFC-425B-9274-E9436A7276E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 name="CasetăText 1">
          <a:extLst>
            <a:ext uri="{FF2B5EF4-FFF2-40B4-BE49-F238E27FC236}">
              <a16:creationId xmlns:a16="http://schemas.microsoft.com/office/drawing/2014/main" id="{7DD8C1A8-F5AB-4F18-8BC5-DF9E022372D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 name="CasetăText 1">
          <a:extLst>
            <a:ext uri="{FF2B5EF4-FFF2-40B4-BE49-F238E27FC236}">
              <a16:creationId xmlns:a16="http://schemas.microsoft.com/office/drawing/2014/main" id="{DF280347-7331-4364-994D-86CB9DFD717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 name="CasetăText 1">
          <a:extLst>
            <a:ext uri="{FF2B5EF4-FFF2-40B4-BE49-F238E27FC236}">
              <a16:creationId xmlns:a16="http://schemas.microsoft.com/office/drawing/2014/main" id="{F7393BBE-0346-47FB-9EF2-58B4F0416AC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6" name="CasetăText 1">
          <a:extLst>
            <a:ext uri="{FF2B5EF4-FFF2-40B4-BE49-F238E27FC236}">
              <a16:creationId xmlns:a16="http://schemas.microsoft.com/office/drawing/2014/main" id="{72DE071D-F2CD-4190-9B46-EB2D52961F5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 name="CasetăText 1">
          <a:extLst>
            <a:ext uri="{FF2B5EF4-FFF2-40B4-BE49-F238E27FC236}">
              <a16:creationId xmlns:a16="http://schemas.microsoft.com/office/drawing/2014/main" id="{0FAE3217-F5E5-4DDC-AEE8-1DE22D1658E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 name="CasetăText 1">
          <a:extLst>
            <a:ext uri="{FF2B5EF4-FFF2-40B4-BE49-F238E27FC236}">
              <a16:creationId xmlns:a16="http://schemas.microsoft.com/office/drawing/2014/main" id="{4BB8A285-9D44-4A38-8D56-276F0E59356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 name="CasetăText 1">
          <a:extLst>
            <a:ext uri="{FF2B5EF4-FFF2-40B4-BE49-F238E27FC236}">
              <a16:creationId xmlns:a16="http://schemas.microsoft.com/office/drawing/2014/main" id="{CC18CAD6-5B08-455C-A7E7-63A956FA18A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 name="CasetăText 1">
          <a:extLst>
            <a:ext uri="{FF2B5EF4-FFF2-40B4-BE49-F238E27FC236}">
              <a16:creationId xmlns:a16="http://schemas.microsoft.com/office/drawing/2014/main" id="{7C6AD719-5D6C-4884-89B2-55A14926716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 name="CasetăText 1">
          <a:extLst>
            <a:ext uri="{FF2B5EF4-FFF2-40B4-BE49-F238E27FC236}">
              <a16:creationId xmlns:a16="http://schemas.microsoft.com/office/drawing/2014/main" id="{F9402367-1B27-4365-B84C-C22A3DEC15D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 name="CasetăText 1">
          <a:extLst>
            <a:ext uri="{FF2B5EF4-FFF2-40B4-BE49-F238E27FC236}">
              <a16:creationId xmlns:a16="http://schemas.microsoft.com/office/drawing/2014/main" id="{BC84973C-9854-420B-8874-4C1B393032D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3" name="CasetăText 1">
          <a:extLst>
            <a:ext uri="{FF2B5EF4-FFF2-40B4-BE49-F238E27FC236}">
              <a16:creationId xmlns:a16="http://schemas.microsoft.com/office/drawing/2014/main" id="{64C5A23B-094C-4853-AF91-A94D6D98FEB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 name="CasetăText 1">
          <a:extLst>
            <a:ext uri="{FF2B5EF4-FFF2-40B4-BE49-F238E27FC236}">
              <a16:creationId xmlns:a16="http://schemas.microsoft.com/office/drawing/2014/main" id="{C7756234-98F6-4089-8883-B9A0267D2F5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 name="CasetăText 1">
          <a:extLst>
            <a:ext uri="{FF2B5EF4-FFF2-40B4-BE49-F238E27FC236}">
              <a16:creationId xmlns:a16="http://schemas.microsoft.com/office/drawing/2014/main" id="{A706BE27-6DBF-42AF-9821-B0D1374E8BB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 name="CasetăText 1">
          <a:extLst>
            <a:ext uri="{FF2B5EF4-FFF2-40B4-BE49-F238E27FC236}">
              <a16:creationId xmlns:a16="http://schemas.microsoft.com/office/drawing/2014/main" id="{214D532D-D03C-4568-BC59-AF539974A54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 name="CasetăText 1">
          <a:extLst>
            <a:ext uri="{FF2B5EF4-FFF2-40B4-BE49-F238E27FC236}">
              <a16:creationId xmlns:a16="http://schemas.microsoft.com/office/drawing/2014/main" id="{9C2B896D-F389-4758-B918-071D9BD3A81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 name="CasetăText 1">
          <a:extLst>
            <a:ext uri="{FF2B5EF4-FFF2-40B4-BE49-F238E27FC236}">
              <a16:creationId xmlns:a16="http://schemas.microsoft.com/office/drawing/2014/main" id="{C9422E55-C371-48EA-BB95-D91E8FCFBDE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 name="CasetăText 1">
          <a:extLst>
            <a:ext uri="{FF2B5EF4-FFF2-40B4-BE49-F238E27FC236}">
              <a16:creationId xmlns:a16="http://schemas.microsoft.com/office/drawing/2014/main" id="{3E8BB7F5-ED55-4F2B-A479-6ADAAB3D35A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0" name="CasetăText 1">
          <a:extLst>
            <a:ext uri="{FF2B5EF4-FFF2-40B4-BE49-F238E27FC236}">
              <a16:creationId xmlns:a16="http://schemas.microsoft.com/office/drawing/2014/main" id="{C44B524E-01BE-45EC-BD76-8CE1E11D754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 name="CasetăText 1">
          <a:extLst>
            <a:ext uri="{FF2B5EF4-FFF2-40B4-BE49-F238E27FC236}">
              <a16:creationId xmlns:a16="http://schemas.microsoft.com/office/drawing/2014/main" id="{5B608608-B376-45CF-99B7-BADD735EB5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 name="CasetăText 1">
          <a:extLst>
            <a:ext uri="{FF2B5EF4-FFF2-40B4-BE49-F238E27FC236}">
              <a16:creationId xmlns:a16="http://schemas.microsoft.com/office/drawing/2014/main" id="{997BBF1D-6A19-4A91-94D5-76885D1B2F5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 name="CasetăText 1">
          <a:extLst>
            <a:ext uri="{FF2B5EF4-FFF2-40B4-BE49-F238E27FC236}">
              <a16:creationId xmlns:a16="http://schemas.microsoft.com/office/drawing/2014/main" id="{541EF02B-2DE7-499A-A2F7-68478772061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 name="CasetăText 1">
          <a:extLst>
            <a:ext uri="{FF2B5EF4-FFF2-40B4-BE49-F238E27FC236}">
              <a16:creationId xmlns:a16="http://schemas.microsoft.com/office/drawing/2014/main" id="{838BFE12-97B7-4831-A808-E936626F71F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 name="CasetăText 1">
          <a:extLst>
            <a:ext uri="{FF2B5EF4-FFF2-40B4-BE49-F238E27FC236}">
              <a16:creationId xmlns:a16="http://schemas.microsoft.com/office/drawing/2014/main" id="{650FF0EE-4DB6-4E6F-9E16-4929EEF5328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6" name="CasetăText 1">
          <a:extLst>
            <a:ext uri="{FF2B5EF4-FFF2-40B4-BE49-F238E27FC236}">
              <a16:creationId xmlns:a16="http://schemas.microsoft.com/office/drawing/2014/main" id="{0F2AB35F-79AF-4588-AC69-D47EF5A3075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 name="CasetăText 1">
          <a:extLst>
            <a:ext uri="{FF2B5EF4-FFF2-40B4-BE49-F238E27FC236}">
              <a16:creationId xmlns:a16="http://schemas.microsoft.com/office/drawing/2014/main" id="{1F782AAC-A4C5-448F-9A5F-26F256DC578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 name="CasetăText 1">
          <a:extLst>
            <a:ext uri="{FF2B5EF4-FFF2-40B4-BE49-F238E27FC236}">
              <a16:creationId xmlns:a16="http://schemas.microsoft.com/office/drawing/2014/main" id="{65B34DEB-26A0-47C6-8136-10885AC2B43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 name="CasetăText 1">
          <a:extLst>
            <a:ext uri="{FF2B5EF4-FFF2-40B4-BE49-F238E27FC236}">
              <a16:creationId xmlns:a16="http://schemas.microsoft.com/office/drawing/2014/main" id="{3D391BA7-3A49-451C-A401-EF097C93814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 name="CasetăText 1">
          <a:extLst>
            <a:ext uri="{FF2B5EF4-FFF2-40B4-BE49-F238E27FC236}">
              <a16:creationId xmlns:a16="http://schemas.microsoft.com/office/drawing/2014/main" id="{1526944E-D27F-4488-9403-7317DA3D1B8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 name="CasetăText 1">
          <a:extLst>
            <a:ext uri="{FF2B5EF4-FFF2-40B4-BE49-F238E27FC236}">
              <a16:creationId xmlns:a16="http://schemas.microsoft.com/office/drawing/2014/main" id="{483E8E99-2625-4C04-ACE9-6385572FEDA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 name="CasetăText 1">
          <a:extLst>
            <a:ext uri="{FF2B5EF4-FFF2-40B4-BE49-F238E27FC236}">
              <a16:creationId xmlns:a16="http://schemas.microsoft.com/office/drawing/2014/main" id="{4B7FD56B-AE93-4739-AAE1-3781D4509E5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3" name="CasetăText 1">
          <a:extLst>
            <a:ext uri="{FF2B5EF4-FFF2-40B4-BE49-F238E27FC236}">
              <a16:creationId xmlns:a16="http://schemas.microsoft.com/office/drawing/2014/main" id="{1E6D6BFB-DBF6-4815-A0EF-1DAFEF255A7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4" name="CasetăText 1">
          <a:extLst>
            <a:ext uri="{FF2B5EF4-FFF2-40B4-BE49-F238E27FC236}">
              <a16:creationId xmlns:a16="http://schemas.microsoft.com/office/drawing/2014/main" id="{30F39A27-B491-4149-BEDC-5E8984F5F78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5" name="CasetăText 1">
          <a:extLst>
            <a:ext uri="{FF2B5EF4-FFF2-40B4-BE49-F238E27FC236}">
              <a16:creationId xmlns:a16="http://schemas.microsoft.com/office/drawing/2014/main" id="{C5B4F441-CFB4-4172-B611-1B155EA2142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6" name="CasetăText 1">
          <a:extLst>
            <a:ext uri="{FF2B5EF4-FFF2-40B4-BE49-F238E27FC236}">
              <a16:creationId xmlns:a16="http://schemas.microsoft.com/office/drawing/2014/main" id="{35578809-D625-4D04-8735-566137F14E9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7" name="CasetăText 1">
          <a:extLst>
            <a:ext uri="{FF2B5EF4-FFF2-40B4-BE49-F238E27FC236}">
              <a16:creationId xmlns:a16="http://schemas.microsoft.com/office/drawing/2014/main" id="{009FD494-1565-429A-828D-32AB0848EC6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58" name="CasetăText 1">
          <a:extLst>
            <a:ext uri="{FF2B5EF4-FFF2-40B4-BE49-F238E27FC236}">
              <a16:creationId xmlns:a16="http://schemas.microsoft.com/office/drawing/2014/main" id="{60C197CD-E3D0-4075-9CDC-A81F0ECCAB3D}"/>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59" name="CasetăText 1">
          <a:extLst>
            <a:ext uri="{FF2B5EF4-FFF2-40B4-BE49-F238E27FC236}">
              <a16:creationId xmlns:a16="http://schemas.microsoft.com/office/drawing/2014/main" id="{F6F0192A-4ECB-4C03-8607-CDB6214EAA8B}"/>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60" name="CasetăText 1">
          <a:extLst>
            <a:ext uri="{FF2B5EF4-FFF2-40B4-BE49-F238E27FC236}">
              <a16:creationId xmlns:a16="http://schemas.microsoft.com/office/drawing/2014/main" id="{8A3103BD-946C-4968-8515-892ED48EEC2C}"/>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61" name="CasetăText 1">
          <a:extLst>
            <a:ext uri="{FF2B5EF4-FFF2-40B4-BE49-F238E27FC236}">
              <a16:creationId xmlns:a16="http://schemas.microsoft.com/office/drawing/2014/main" id="{BE821622-4AFA-46B4-912D-EB0F756F2D95}"/>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2" name="CasetăText 1">
          <a:extLst>
            <a:ext uri="{FF2B5EF4-FFF2-40B4-BE49-F238E27FC236}">
              <a16:creationId xmlns:a16="http://schemas.microsoft.com/office/drawing/2014/main" id="{7BFCF634-39A6-4625-883A-11E9AA3B4DEC}"/>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3" name="CasetăText 1">
          <a:extLst>
            <a:ext uri="{FF2B5EF4-FFF2-40B4-BE49-F238E27FC236}">
              <a16:creationId xmlns:a16="http://schemas.microsoft.com/office/drawing/2014/main" id="{0F360944-A5DE-4BAE-8A96-24BBCCE7BB7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4" name="CasetăText 1">
          <a:extLst>
            <a:ext uri="{FF2B5EF4-FFF2-40B4-BE49-F238E27FC236}">
              <a16:creationId xmlns:a16="http://schemas.microsoft.com/office/drawing/2014/main" id="{17814B66-56E8-4023-91B3-D9A392F65C2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5" name="CasetăText 1">
          <a:extLst>
            <a:ext uri="{FF2B5EF4-FFF2-40B4-BE49-F238E27FC236}">
              <a16:creationId xmlns:a16="http://schemas.microsoft.com/office/drawing/2014/main" id="{325C332B-F247-4AD1-BF88-5F650234AD98}"/>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66" name="CasetăText 1">
          <a:extLst>
            <a:ext uri="{FF2B5EF4-FFF2-40B4-BE49-F238E27FC236}">
              <a16:creationId xmlns:a16="http://schemas.microsoft.com/office/drawing/2014/main" id="{98DBBB91-EFC5-4B70-860B-1CF442237615}"/>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67" name="CasetăText 1">
          <a:extLst>
            <a:ext uri="{FF2B5EF4-FFF2-40B4-BE49-F238E27FC236}">
              <a16:creationId xmlns:a16="http://schemas.microsoft.com/office/drawing/2014/main" id="{4173344A-EAB1-4A61-9F38-2E6BC2F0790D}"/>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8" name="CasetăText 1">
          <a:extLst>
            <a:ext uri="{FF2B5EF4-FFF2-40B4-BE49-F238E27FC236}">
              <a16:creationId xmlns:a16="http://schemas.microsoft.com/office/drawing/2014/main" id="{4BD1105D-68B2-4382-8C42-DC4062D076C0}"/>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69" name="CasetăText 1">
          <a:extLst>
            <a:ext uri="{FF2B5EF4-FFF2-40B4-BE49-F238E27FC236}">
              <a16:creationId xmlns:a16="http://schemas.microsoft.com/office/drawing/2014/main" id="{62D25444-B1F7-4FA7-A3E1-E0DCBB319F7A}"/>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0" name="CasetăText 1">
          <a:extLst>
            <a:ext uri="{FF2B5EF4-FFF2-40B4-BE49-F238E27FC236}">
              <a16:creationId xmlns:a16="http://schemas.microsoft.com/office/drawing/2014/main" id="{FB1AFA77-A1BB-431B-BE6B-491FA1D35D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1" name="CasetăText 1">
          <a:extLst>
            <a:ext uri="{FF2B5EF4-FFF2-40B4-BE49-F238E27FC236}">
              <a16:creationId xmlns:a16="http://schemas.microsoft.com/office/drawing/2014/main" id="{98C34281-DDA1-4AAD-9906-3266AEB7069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2" name="CasetăText 1">
          <a:extLst>
            <a:ext uri="{FF2B5EF4-FFF2-40B4-BE49-F238E27FC236}">
              <a16:creationId xmlns:a16="http://schemas.microsoft.com/office/drawing/2014/main" id="{B2A379BB-4F63-4AEE-BE3A-B46BB8C98FB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3" name="CasetăText 1">
          <a:extLst>
            <a:ext uri="{FF2B5EF4-FFF2-40B4-BE49-F238E27FC236}">
              <a16:creationId xmlns:a16="http://schemas.microsoft.com/office/drawing/2014/main" id="{37DFE770-E538-4305-AC73-12910A052F9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4" name="CasetăText 1">
          <a:extLst>
            <a:ext uri="{FF2B5EF4-FFF2-40B4-BE49-F238E27FC236}">
              <a16:creationId xmlns:a16="http://schemas.microsoft.com/office/drawing/2014/main" id="{8B7ED8E1-11D8-4C6F-85B2-1C0EFBB4A3E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 name="CasetăText 1">
          <a:extLst>
            <a:ext uri="{FF2B5EF4-FFF2-40B4-BE49-F238E27FC236}">
              <a16:creationId xmlns:a16="http://schemas.microsoft.com/office/drawing/2014/main" id="{0A48BBC1-F4FD-4822-9ED3-52541D3544E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 name="CasetăText 1">
          <a:extLst>
            <a:ext uri="{FF2B5EF4-FFF2-40B4-BE49-F238E27FC236}">
              <a16:creationId xmlns:a16="http://schemas.microsoft.com/office/drawing/2014/main" id="{D43ED57E-0862-4C3D-9D20-BF974233F58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 name="CasetăText 1">
          <a:extLst>
            <a:ext uri="{FF2B5EF4-FFF2-40B4-BE49-F238E27FC236}">
              <a16:creationId xmlns:a16="http://schemas.microsoft.com/office/drawing/2014/main" id="{07613B7B-09A2-4D80-801D-040E20BBE6A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 name="CasetăText 1">
          <a:extLst>
            <a:ext uri="{FF2B5EF4-FFF2-40B4-BE49-F238E27FC236}">
              <a16:creationId xmlns:a16="http://schemas.microsoft.com/office/drawing/2014/main" id="{FFB24AF1-A5C2-40F2-B4D8-D3994F63B7F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 name="CasetăText 1">
          <a:extLst>
            <a:ext uri="{FF2B5EF4-FFF2-40B4-BE49-F238E27FC236}">
              <a16:creationId xmlns:a16="http://schemas.microsoft.com/office/drawing/2014/main" id="{F2D1FB8E-EA8F-4FDF-87A9-BE87692AF82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0" name="CasetăText 1">
          <a:extLst>
            <a:ext uri="{FF2B5EF4-FFF2-40B4-BE49-F238E27FC236}">
              <a16:creationId xmlns:a16="http://schemas.microsoft.com/office/drawing/2014/main" id="{8ACF2D8D-70AC-4A7D-9937-D1936FCB168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 name="CasetăText 1">
          <a:extLst>
            <a:ext uri="{FF2B5EF4-FFF2-40B4-BE49-F238E27FC236}">
              <a16:creationId xmlns:a16="http://schemas.microsoft.com/office/drawing/2014/main" id="{75064BF7-2987-4056-A6AF-ED0D3843105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 name="CasetăText 1">
          <a:extLst>
            <a:ext uri="{FF2B5EF4-FFF2-40B4-BE49-F238E27FC236}">
              <a16:creationId xmlns:a16="http://schemas.microsoft.com/office/drawing/2014/main" id="{19C0152D-68DD-4926-9F9A-F7E274C29FA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 name="CasetăText 1">
          <a:extLst>
            <a:ext uri="{FF2B5EF4-FFF2-40B4-BE49-F238E27FC236}">
              <a16:creationId xmlns:a16="http://schemas.microsoft.com/office/drawing/2014/main" id="{10ACB43B-3674-4698-B53C-B352D134D08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 name="CasetăText 1">
          <a:extLst>
            <a:ext uri="{FF2B5EF4-FFF2-40B4-BE49-F238E27FC236}">
              <a16:creationId xmlns:a16="http://schemas.microsoft.com/office/drawing/2014/main" id="{55AFFAF6-C544-4866-BDE9-037302BD0DE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 name="CasetăText 1">
          <a:extLst>
            <a:ext uri="{FF2B5EF4-FFF2-40B4-BE49-F238E27FC236}">
              <a16:creationId xmlns:a16="http://schemas.microsoft.com/office/drawing/2014/main" id="{4718B2BB-CEB6-4560-9D56-BD9DBC06BC9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 name="CasetăText 1">
          <a:extLst>
            <a:ext uri="{FF2B5EF4-FFF2-40B4-BE49-F238E27FC236}">
              <a16:creationId xmlns:a16="http://schemas.microsoft.com/office/drawing/2014/main" id="{A93F4F5A-31FE-47EE-9E19-35FEA77551C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7" name="CasetăText 1">
          <a:extLst>
            <a:ext uri="{FF2B5EF4-FFF2-40B4-BE49-F238E27FC236}">
              <a16:creationId xmlns:a16="http://schemas.microsoft.com/office/drawing/2014/main" id="{CE0FC133-A655-4106-B52B-FAFA89A4260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 name="CasetăText 1">
          <a:extLst>
            <a:ext uri="{FF2B5EF4-FFF2-40B4-BE49-F238E27FC236}">
              <a16:creationId xmlns:a16="http://schemas.microsoft.com/office/drawing/2014/main" id="{A49EC38E-7D73-473E-B777-0FF068D8BA6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 name="CasetăText 1">
          <a:extLst>
            <a:ext uri="{FF2B5EF4-FFF2-40B4-BE49-F238E27FC236}">
              <a16:creationId xmlns:a16="http://schemas.microsoft.com/office/drawing/2014/main" id="{5371DB5C-E52B-4B37-AEF7-1BFB1737D94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 name="CasetăText 1">
          <a:extLst>
            <a:ext uri="{FF2B5EF4-FFF2-40B4-BE49-F238E27FC236}">
              <a16:creationId xmlns:a16="http://schemas.microsoft.com/office/drawing/2014/main" id="{9E3CD054-71A5-4507-8DA4-DD341EAE21B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 name="CasetăText 1">
          <a:extLst>
            <a:ext uri="{FF2B5EF4-FFF2-40B4-BE49-F238E27FC236}">
              <a16:creationId xmlns:a16="http://schemas.microsoft.com/office/drawing/2014/main" id="{BB8DC7AB-3150-4EC9-8DC5-40191A63C5F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 name="CasetăText 1">
          <a:extLst>
            <a:ext uri="{FF2B5EF4-FFF2-40B4-BE49-F238E27FC236}">
              <a16:creationId xmlns:a16="http://schemas.microsoft.com/office/drawing/2014/main" id="{5605E1D6-D5A7-4978-B19F-92EE50A9F2A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 name="CasetăText 1">
          <a:extLst>
            <a:ext uri="{FF2B5EF4-FFF2-40B4-BE49-F238E27FC236}">
              <a16:creationId xmlns:a16="http://schemas.microsoft.com/office/drawing/2014/main" id="{0B4B6CA3-0E28-47AF-A14A-726A53F9CBF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4" name="CasetăText 1">
          <a:extLst>
            <a:ext uri="{FF2B5EF4-FFF2-40B4-BE49-F238E27FC236}">
              <a16:creationId xmlns:a16="http://schemas.microsoft.com/office/drawing/2014/main" id="{B22292AF-B74A-4CD0-920F-C0334F10D2F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 name="CasetăText 1">
          <a:extLst>
            <a:ext uri="{FF2B5EF4-FFF2-40B4-BE49-F238E27FC236}">
              <a16:creationId xmlns:a16="http://schemas.microsoft.com/office/drawing/2014/main" id="{AF71AF0D-BED4-4B90-A1A2-FFA01E7261C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 name="CasetăText 1">
          <a:extLst>
            <a:ext uri="{FF2B5EF4-FFF2-40B4-BE49-F238E27FC236}">
              <a16:creationId xmlns:a16="http://schemas.microsoft.com/office/drawing/2014/main" id="{960DC056-FA77-47C6-9BBF-FC332288DE2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 name="CasetăText 1">
          <a:extLst>
            <a:ext uri="{FF2B5EF4-FFF2-40B4-BE49-F238E27FC236}">
              <a16:creationId xmlns:a16="http://schemas.microsoft.com/office/drawing/2014/main" id="{69CE0261-F6F4-477A-B96E-4FEE073456F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 name="CasetăText 1">
          <a:extLst>
            <a:ext uri="{FF2B5EF4-FFF2-40B4-BE49-F238E27FC236}">
              <a16:creationId xmlns:a16="http://schemas.microsoft.com/office/drawing/2014/main" id="{3673F4DA-C187-4F1B-8CAA-58701673FD8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 name="CasetăText 1">
          <a:extLst>
            <a:ext uri="{FF2B5EF4-FFF2-40B4-BE49-F238E27FC236}">
              <a16:creationId xmlns:a16="http://schemas.microsoft.com/office/drawing/2014/main" id="{9166C63C-BEB5-43F5-89D3-C98AEA908B5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 name="CasetăText 1">
          <a:extLst>
            <a:ext uri="{FF2B5EF4-FFF2-40B4-BE49-F238E27FC236}">
              <a16:creationId xmlns:a16="http://schemas.microsoft.com/office/drawing/2014/main" id="{38BCCF30-A703-4E26-A12D-EE2F8B25246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 name="CasetăText 1">
          <a:extLst>
            <a:ext uri="{FF2B5EF4-FFF2-40B4-BE49-F238E27FC236}">
              <a16:creationId xmlns:a16="http://schemas.microsoft.com/office/drawing/2014/main" id="{30B8C64F-EA23-42AC-B1D0-7D7835D578F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 name="CasetăText 1">
          <a:extLst>
            <a:ext uri="{FF2B5EF4-FFF2-40B4-BE49-F238E27FC236}">
              <a16:creationId xmlns:a16="http://schemas.microsoft.com/office/drawing/2014/main" id="{5CBA8E3A-6092-4D44-8B29-C701AD38BD5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 name="CasetăText 1">
          <a:extLst>
            <a:ext uri="{FF2B5EF4-FFF2-40B4-BE49-F238E27FC236}">
              <a16:creationId xmlns:a16="http://schemas.microsoft.com/office/drawing/2014/main" id="{38AE5A90-4753-4ED7-A2A8-571CA167161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 name="CasetăText 1">
          <a:extLst>
            <a:ext uri="{FF2B5EF4-FFF2-40B4-BE49-F238E27FC236}">
              <a16:creationId xmlns:a16="http://schemas.microsoft.com/office/drawing/2014/main" id="{918A989E-0BBE-4F03-B1D0-91F80ADA372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 name="CasetăText 1">
          <a:extLst>
            <a:ext uri="{FF2B5EF4-FFF2-40B4-BE49-F238E27FC236}">
              <a16:creationId xmlns:a16="http://schemas.microsoft.com/office/drawing/2014/main" id="{C5BF4888-B585-4D61-85EC-8EA592DDA47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 name="CasetăText 1">
          <a:extLst>
            <a:ext uri="{FF2B5EF4-FFF2-40B4-BE49-F238E27FC236}">
              <a16:creationId xmlns:a16="http://schemas.microsoft.com/office/drawing/2014/main" id="{8178045C-8558-4B46-A8E7-9A3DFF910C2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7" name="CasetăText 1">
          <a:extLst>
            <a:ext uri="{FF2B5EF4-FFF2-40B4-BE49-F238E27FC236}">
              <a16:creationId xmlns:a16="http://schemas.microsoft.com/office/drawing/2014/main" id="{E9428979-FDBC-4700-9DF5-53B9A7D3D89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 name="CasetăText 1">
          <a:extLst>
            <a:ext uri="{FF2B5EF4-FFF2-40B4-BE49-F238E27FC236}">
              <a16:creationId xmlns:a16="http://schemas.microsoft.com/office/drawing/2014/main" id="{25D060C6-5D67-4501-8B21-B10EB788838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 name="CasetăText 1">
          <a:extLst>
            <a:ext uri="{FF2B5EF4-FFF2-40B4-BE49-F238E27FC236}">
              <a16:creationId xmlns:a16="http://schemas.microsoft.com/office/drawing/2014/main" id="{E2FF2EB0-DFAA-4E3A-BCE2-A953D1AB959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 name="CasetăText 1">
          <a:extLst>
            <a:ext uri="{FF2B5EF4-FFF2-40B4-BE49-F238E27FC236}">
              <a16:creationId xmlns:a16="http://schemas.microsoft.com/office/drawing/2014/main" id="{0353667E-7640-448A-B9E2-E097281183B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 name="CasetăText 1">
          <a:extLst>
            <a:ext uri="{FF2B5EF4-FFF2-40B4-BE49-F238E27FC236}">
              <a16:creationId xmlns:a16="http://schemas.microsoft.com/office/drawing/2014/main" id="{EE336C39-7ECF-4A6B-BB3C-D6041A28496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 name="CasetăText 1">
          <a:extLst>
            <a:ext uri="{FF2B5EF4-FFF2-40B4-BE49-F238E27FC236}">
              <a16:creationId xmlns:a16="http://schemas.microsoft.com/office/drawing/2014/main" id="{8EBCCEE9-CB99-4FAA-8B6D-8CCCB9ACB18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 name="CasetăText 1">
          <a:extLst>
            <a:ext uri="{FF2B5EF4-FFF2-40B4-BE49-F238E27FC236}">
              <a16:creationId xmlns:a16="http://schemas.microsoft.com/office/drawing/2014/main" id="{EA1B98F8-DC2E-4DE9-A0A9-658366A0FA8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4" name="CasetăText 1">
          <a:extLst>
            <a:ext uri="{FF2B5EF4-FFF2-40B4-BE49-F238E27FC236}">
              <a16:creationId xmlns:a16="http://schemas.microsoft.com/office/drawing/2014/main" id="{CC017549-C266-4C00-AD9A-755BA22D110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 name="CasetăText 1">
          <a:extLst>
            <a:ext uri="{FF2B5EF4-FFF2-40B4-BE49-F238E27FC236}">
              <a16:creationId xmlns:a16="http://schemas.microsoft.com/office/drawing/2014/main" id="{ACC6ADBA-9553-4173-B4FF-5DD3FA68C81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 name="CasetăText 1">
          <a:extLst>
            <a:ext uri="{FF2B5EF4-FFF2-40B4-BE49-F238E27FC236}">
              <a16:creationId xmlns:a16="http://schemas.microsoft.com/office/drawing/2014/main" id="{C0FD42E8-EEF4-4DAC-BF18-D4A396DACC2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 name="CasetăText 1">
          <a:extLst>
            <a:ext uri="{FF2B5EF4-FFF2-40B4-BE49-F238E27FC236}">
              <a16:creationId xmlns:a16="http://schemas.microsoft.com/office/drawing/2014/main" id="{080C987C-DE84-4714-A3B6-0B08AB6C87F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 name="CasetăText 1">
          <a:extLst>
            <a:ext uri="{FF2B5EF4-FFF2-40B4-BE49-F238E27FC236}">
              <a16:creationId xmlns:a16="http://schemas.microsoft.com/office/drawing/2014/main" id="{41BDF344-0A2B-4152-B8FA-B90A9C3E3EA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 name="CasetăText 1">
          <a:extLst>
            <a:ext uri="{FF2B5EF4-FFF2-40B4-BE49-F238E27FC236}">
              <a16:creationId xmlns:a16="http://schemas.microsoft.com/office/drawing/2014/main" id="{CCF776AF-5FAB-4590-925B-403DB27F07D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 name="CasetăText 1">
          <a:extLst>
            <a:ext uri="{FF2B5EF4-FFF2-40B4-BE49-F238E27FC236}">
              <a16:creationId xmlns:a16="http://schemas.microsoft.com/office/drawing/2014/main" id="{B013A9FA-4DE3-4364-B0D3-A195878EB09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1" name="CasetăText 1">
          <a:extLst>
            <a:ext uri="{FF2B5EF4-FFF2-40B4-BE49-F238E27FC236}">
              <a16:creationId xmlns:a16="http://schemas.microsoft.com/office/drawing/2014/main" id="{DBB12FF7-F70D-40EE-87B6-4096ADE996E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 name="CasetăText 1">
          <a:extLst>
            <a:ext uri="{FF2B5EF4-FFF2-40B4-BE49-F238E27FC236}">
              <a16:creationId xmlns:a16="http://schemas.microsoft.com/office/drawing/2014/main" id="{2F17A3DD-2B08-49D6-9CC0-985227C4626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 name="CasetăText 1">
          <a:extLst>
            <a:ext uri="{FF2B5EF4-FFF2-40B4-BE49-F238E27FC236}">
              <a16:creationId xmlns:a16="http://schemas.microsoft.com/office/drawing/2014/main" id="{1656B22B-1D52-4B20-BC43-171111D496C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 name="CasetăText 1">
          <a:extLst>
            <a:ext uri="{FF2B5EF4-FFF2-40B4-BE49-F238E27FC236}">
              <a16:creationId xmlns:a16="http://schemas.microsoft.com/office/drawing/2014/main" id="{636177CC-8E18-48A2-84C7-F6542A4B423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 name="CasetăText 1">
          <a:extLst>
            <a:ext uri="{FF2B5EF4-FFF2-40B4-BE49-F238E27FC236}">
              <a16:creationId xmlns:a16="http://schemas.microsoft.com/office/drawing/2014/main" id="{45C883FA-3C6F-4A23-B320-455D5802EC8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26" name="CasetăText 1">
          <a:extLst>
            <a:ext uri="{FF2B5EF4-FFF2-40B4-BE49-F238E27FC236}">
              <a16:creationId xmlns:a16="http://schemas.microsoft.com/office/drawing/2014/main" id="{B2798696-24C4-433E-B8D1-5B27E6F6F184}"/>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27" name="CasetăText 1">
          <a:extLst>
            <a:ext uri="{FF2B5EF4-FFF2-40B4-BE49-F238E27FC236}">
              <a16:creationId xmlns:a16="http://schemas.microsoft.com/office/drawing/2014/main" id="{97EDAFE7-2196-4B60-B823-6421745F7A22}"/>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28" name="CasetăText 1">
          <a:extLst>
            <a:ext uri="{FF2B5EF4-FFF2-40B4-BE49-F238E27FC236}">
              <a16:creationId xmlns:a16="http://schemas.microsoft.com/office/drawing/2014/main" id="{612185FB-A21D-4E8B-A6F5-2742317D7D30}"/>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29" name="CasetăText 1">
          <a:extLst>
            <a:ext uri="{FF2B5EF4-FFF2-40B4-BE49-F238E27FC236}">
              <a16:creationId xmlns:a16="http://schemas.microsoft.com/office/drawing/2014/main" id="{450FB60E-B615-427B-9895-A3FC1E599C6B}"/>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0" name="CasetăText 1">
          <a:extLst>
            <a:ext uri="{FF2B5EF4-FFF2-40B4-BE49-F238E27FC236}">
              <a16:creationId xmlns:a16="http://schemas.microsoft.com/office/drawing/2014/main" id="{AEAD962E-61B8-4002-A322-93B1615CA631}"/>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1" name="CasetăText 1">
          <a:extLst>
            <a:ext uri="{FF2B5EF4-FFF2-40B4-BE49-F238E27FC236}">
              <a16:creationId xmlns:a16="http://schemas.microsoft.com/office/drawing/2014/main" id="{9A6D8A27-AF44-436E-8FC2-F6EE814E4F94}"/>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2" name="CasetăText 1">
          <a:extLst>
            <a:ext uri="{FF2B5EF4-FFF2-40B4-BE49-F238E27FC236}">
              <a16:creationId xmlns:a16="http://schemas.microsoft.com/office/drawing/2014/main" id="{E43AA424-00DE-4DCD-8A38-C1A5392B8EE0}"/>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3" name="CasetăText 1">
          <a:extLst>
            <a:ext uri="{FF2B5EF4-FFF2-40B4-BE49-F238E27FC236}">
              <a16:creationId xmlns:a16="http://schemas.microsoft.com/office/drawing/2014/main" id="{D004BB19-553D-41BA-9430-655EB947640C}"/>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34" name="CasetăText 1">
          <a:extLst>
            <a:ext uri="{FF2B5EF4-FFF2-40B4-BE49-F238E27FC236}">
              <a16:creationId xmlns:a16="http://schemas.microsoft.com/office/drawing/2014/main" id="{DBFA0752-3A8A-4700-9E9A-3C41AB3AE8E1}"/>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35" name="CasetăText 1">
          <a:extLst>
            <a:ext uri="{FF2B5EF4-FFF2-40B4-BE49-F238E27FC236}">
              <a16:creationId xmlns:a16="http://schemas.microsoft.com/office/drawing/2014/main" id="{91D09C0D-9B5C-4C4F-AEFC-C30530229FD5}"/>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6" name="CasetăText 1">
          <a:extLst>
            <a:ext uri="{FF2B5EF4-FFF2-40B4-BE49-F238E27FC236}">
              <a16:creationId xmlns:a16="http://schemas.microsoft.com/office/drawing/2014/main" id="{6EF3BF3C-DB6F-470C-8A7B-2E4CDE384349}"/>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37" name="CasetăText 1">
          <a:extLst>
            <a:ext uri="{FF2B5EF4-FFF2-40B4-BE49-F238E27FC236}">
              <a16:creationId xmlns:a16="http://schemas.microsoft.com/office/drawing/2014/main" id="{1BE49A0D-5B55-499B-846F-C7E0E9234E8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38" name="CasetăText 1">
          <a:extLst>
            <a:ext uri="{FF2B5EF4-FFF2-40B4-BE49-F238E27FC236}">
              <a16:creationId xmlns:a16="http://schemas.microsoft.com/office/drawing/2014/main" id="{5AA4228B-6B06-49C6-B5D0-0CF5056BD49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39" name="CasetăText 1">
          <a:extLst>
            <a:ext uri="{FF2B5EF4-FFF2-40B4-BE49-F238E27FC236}">
              <a16:creationId xmlns:a16="http://schemas.microsoft.com/office/drawing/2014/main" id="{EE09EA6C-B2C8-4417-81CD-E05F46A486B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0" name="CasetăText 1">
          <a:extLst>
            <a:ext uri="{FF2B5EF4-FFF2-40B4-BE49-F238E27FC236}">
              <a16:creationId xmlns:a16="http://schemas.microsoft.com/office/drawing/2014/main" id="{D8AC1B15-8F4B-49E8-A023-7FCBDFA7039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1" name="CasetăText 1">
          <a:extLst>
            <a:ext uri="{FF2B5EF4-FFF2-40B4-BE49-F238E27FC236}">
              <a16:creationId xmlns:a16="http://schemas.microsoft.com/office/drawing/2014/main" id="{BD824932-F15F-4A22-B2A7-CF64E8C1886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2" name="CasetăText 1">
          <a:extLst>
            <a:ext uri="{FF2B5EF4-FFF2-40B4-BE49-F238E27FC236}">
              <a16:creationId xmlns:a16="http://schemas.microsoft.com/office/drawing/2014/main" id="{21599314-5455-4843-847D-D9355119DA9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3" name="CasetăText 1">
          <a:extLst>
            <a:ext uri="{FF2B5EF4-FFF2-40B4-BE49-F238E27FC236}">
              <a16:creationId xmlns:a16="http://schemas.microsoft.com/office/drawing/2014/main" id="{CDA4BBF6-C099-48BE-A5FF-8BC76F21021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4" name="CasetăText 1">
          <a:extLst>
            <a:ext uri="{FF2B5EF4-FFF2-40B4-BE49-F238E27FC236}">
              <a16:creationId xmlns:a16="http://schemas.microsoft.com/office/drawing/2014/main" id="{4E471435-ED10-442E-A4B6-65414AFBD42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5" name="CasetăText 1">
          <a:extLst>
            <a:ext uri="{FF2B5EF4-FFF2-40B4-BE49-F238E27FC236}">
              <a16:creationId xmlns:a16="http://schemas.microsoft.com/office/drawing/2014/main" id="{32CE4EF1-0F5F-403E-B536-1B733945A4C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6" name="CasetăText 1">
          <a:extLst>
            <a:ext uri="{FF2B5EF4-FFF2-40B4-BE49-F238E27FC236}">
              <a16:creationId xmlns:a16="http://schemas.microsoft.com/office/drawing/2014/main" id="{BC999C6F-8614-4C8A-A1CC-1DCA0567D25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7" name="CasetăText 1">
          <a:extLst>
            <a:ext uri="{FF2B5EF4-FFF2-40B4-BE49-F238E27FC236}">
              <a16:creationId xmlns:a16="http://schemas.microsoft.com/office/drawing/2014/main" id="{1653812D-441C-4EC6-B6CA-B90AC2CFD8A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8" name="CasetăText 1">
          <a:extLst>
            <a:ext uri="{FF2B5EF4-FFF2-40B4-BE49-F238E27FC236}">
              <a16:creationId xmlns:a16="http://schemas.microsoft.com/office/drawing/2014/main" id="{2C1E63FF-05A0-43E7-B26A-61A990E38EF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49" name="CasetăText 1">
          <a:extLst>
            <a:ext uri="{FF2B5EF4-FFF2-40B4-BE49-F238E27FC236}">
              <a16:creationId xmlns:a16="http://schemas.microsoft.com/office/drawing/2014/main" id="{B6A76DE0-CF56-4516-98AE-E186A35108A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 name="CasetăText 1">
          <a:extLst>
            <a:ext uri="{FF2B5EF4-FFF2-40B4-BE49-F238E27FC236}">
              <a16:creationId xmlns:a16="http://schemas.microsoft.com/office/drawing/2014/main" id="{4C05A5B1-64A6-4640-8BAD-6D019270629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 name="CasetăText 1">
          <a:extLst>
            <a:ext uri="{FF2B5EF4-FFF2-40B4-BE49-F238E27FC236}">
              <a16:creationId xmlns:a16="http://schemas.microsoft.com/office/drawing/2014/main" id="{17FCA764-41C6-447C-A667-D916618653B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 name="CasetăText 1">
          <a:extLst>
            <a:ext uri="{FF2B5EF4-FFF2-40B4-BE49-F238E27FC236}">
              <a16:creationId xmlns:a16="http://schemas.microsoft.com/office/drawing/2014/main" id="{9CA0C846-061B-4594-9F1E-C30DF999EFA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 name="CasetăText 1">
          <a:extLst>
            <a:ext uri="{FF2B5EF4-FFF2-40B4-BE49-F238E27FC236}">
              <a16:creationId xmlns:a16="http://schemas.microsoft.com/office/drawing/2014/main" id="{DF92F9CF-814B-46AA-94CB-FD6A989005E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 name="CasetăText 1">
          <a:extLst>
            <a:ext uri="{FF2B5EF4-FFF2-40B4-BE49-F238E27FC236}">
              <a16:creationId xmlns:a16="http://schemas.microsoft.com/office/drawing/2014/main" id="{76BE3B1C-EE0F-491C-97AA-AED2217A7F3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 name="CasetăText 1">
          <a:extLst>
            <a:ext uri="{FF2B5EF4-FFF2-40B4-BE49-F238E27FC236}">
              <a16:creationId xmlns:a16="http://schemas.microsoft.com/office/drawing/2014/main" id="{A79A32C9-4973-49B1-87D2-FAA5EDF287A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6" name="CasetăText 1">
          <a:extLst>
            <a:ext uri="{FF2B5EF4-FFF2-40B4-BE49-F238E27FC236}">
              <a16:creationId xmlns:a16="http://schemas.microsoft.com/office/drawing/2014/main" id="{A012A7A9-FBFC-4080-BB23-E8E0DAEAC48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 name="CasetăText 1">
          <a:extLst>
            <a:ext uri="{FF2B5EF4-FFF2-40B4-BE49-F238E27FC236}">
              <a16:creationId xmlns:a16="http://schemas.microsoft.com/office/drawing/2014/main" id="{FB3F1515-E21F-4CF0-AEBE-47A140A8757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 name="CasetăText 1">
          <a:extLst>
            <a:ext uri="{FF2B5EF4-FFF2-40B4-BE49-F238E27FC236}">
              <a16:creationId xmlns:a16="http://schemas.microsoft.com/office/drawing/2014/main" id="{F8E9B9EC-3D7D-46FE-8028-C7DC666E44E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 name="CasetăText 1">
          <a:extLst>
            <a:ext uri="{FF2B5EF4-FFF2-40B4-BE49-F238E27FC236}">
              <a16:creationId xmlns:a16="http://schemas.microsoft.com/office/drawing/2014/main" id="{295A67AD-71DE-47EB-965B-7A6BA0035AD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 name="CasetăText 1">
          <a:extLst>
            <a:ext uri="{FF2B5EF4-FFF2-40B4-BE49-F238E27FC236}">
              <a16:creationId xmlns:a16="http://schemas.microsoft.com/office/drawing/2014/main" id="{51AAD3E3-6820-4FE6-A644-62FD685206B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 name="CasetăText 1">
          <a:extLst>
            <a:ext uri="{FF2B5EF4-FFF2-40B4-BE49-F238E27FC236}">
              <a16:creationId xmlns:a16="http://schemas.microsoft.com/office/drawing/2014/main" id="{30FD2763-9F00-45F2-96FF-AAE86F599CB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 name="CasetăText 1">
          <a:extLst>
            <a:ext uri="{FF2B5EF4-FFF2-40B4-BE49-F238E27FC236}">
              <a16:creationId xmlns:a16="http://schemas.microsoft.com/office/drawing/2014/main" id="{B5D7CD4C-16C6-47CA-9CBC-4E93901567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3" name="CasetăText 1">
          <a:extLst>
            <a:ext uri="{FF2B5EF4-FFF2-40B4-BE49-F238E27FC236}">
              <a16:creationId xmlns:a16="http://schemas.microsoft.com/office/drawing/2014/main" id="{53A1E858-7D3F-49F4-B077-338C65ABE38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 name="CasetăText 1">
          <a:extLst>
            <a:ext uri="{FF2B5EF4-FFF2-40B4-BE49-F238E27FC236}">
              <a16:creationId xmlns:a16="http://schemas.microsoft.com/office/drawing/2014/main" id="{E09FFD18-90DE-4380-B1B4-AA05E50D851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 name="CasetăText 1">
          <a:extLst>
            <a:ext uri="{FF2B5EF4-FFF2-40B4-BE49-F238E27FC236}">
              <a16:creationId xmlns:a16="http://schemas.microsoft.com/office/drawing/2014/main" id="{A3893AF7-194D-4C35-AD99-3F12C210856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 name="CasetăText 1">
          <a:extLst>
            <a:ext uri="{FF2B5EF4-FFF2-40B4-BE49-F238E27FC236}">
              <a16:creationId xmlns:a16="http://schemas.microsoft.com/office/drawing/2014/main" id="{8A8E3D1A-B612-4408-B5E2-B58979B46DD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 name="CasetăText 1">
          <a:extLst>
            <a:ext uri="{FF2B5EF4-FFF2-40B4-BE49-F238E27FC236}">
              <a16:creationId xmlns:a16="http://schemas.microsoft.com/office/drawing/2014/main" id="{5E29582E-C770-49FE-8242-A8820FF658E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 name="CasetăText 1">
          <a:extLst>
            <a:ext uri="{FF2B5EF4-FFF2-40B4-BE49-F238E27FC236}">
              <a16:creationId xmlns:a16="http://schemas.microsoft.com/office/drawing/2014/main" id="{61B5FB0F-FF43-4CE4-AD22-282B0FD883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9" name="CasetăText 1">
          <a:extLst>
            <a:ext uri="{FF2B5EF4-FFF2-40B4-BE49-F238E27FC236}">
              <a16:creationId xmlns:a16="http://schemas.microsoft.com/office/drawing/2014/main" id="{620F9822-9D85-40C3-89E3-FA8A8EF4BB1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 name="CasetăText 1">
          <a:extLst>
            <a:ext uri="{FF2B5EF4-FFF2-40B4-BE49-F238E27FC236}">
              <a16:creationId xmlns:a16="http://schemas.microsoft.com/office/drawing/2014/main" id="{EE599A3C-F54C-44C9-BBB9-F6A115E9E2A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 name="CasetăText 1">
          <a:extLst>
            <a:ext uri="{FF2B5EF4-FFF2-40B4-BE49-F238E27FC236}">
              <a16:creationId xmlns:a16="http://schemas.microsoft.com/office/drawing/2014/main" id="{17F2CD80-6684-4980-83D9-EC870CE1FA0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 name="CasetăText 1">
          <a:extLst>
            <a:ext uri="{FF2B5EF4-FFF2-40B4-BE49-F238E27FC236}">
              <a16:creationId xmlns:a16="http://schemas.microsoft.com/office/drawing/2014/main" id="{CE515F3D-C29E-4931-B7FD-8146E6DB373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 name="CasetăText 1">
          <a:extLst>
            <a:ext uri="{FF2B5EF4-FFF2-40B4-BE49-F238E27FC236}">
              <a16:creationId xmlns:a16="http://schemas.microsoft.com/office/drawing/2014/main" id="{862E0662-9650-489D-A174-40519DF4DEC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 name="CasetăText 1">
          <a:extLst>
            <a:ext uri="{FF2B5EF4-FFF2-40B4-BE49-F238E27FC236}">
              <a16:creationId xmlns:a16="http://schemas.microsoft.com/office/drawing/2014/main" id="{6D324221-6350-444A-B6DC-0124E04087C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 name="CasetăText 1">
          <a:extLst>
            <a:ext uri="{FF2B5EF4-FFF2-40B4-BE49-F238E27FC236}">
              <a16:creationId xmlns:a16="http://schemas.microsoft.com/office/drawing/2014/main" id="{7EE94A8A-4D64-4E71-95D5-15BE7D9ECFE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6" name="CasetăText 1">
          <a:extLst>
            <a:ext uri="{FF2B5EF4-FFF2-40B4-BE49-F238E27FC236}">
              <a16:creationId xmlns:a16="http://schemas.microsoft.com/office/drawing/2014/main" id="{CB0589AB-D6CF-42ED-80AA-D294A0BF8C8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 name="CasetăText 1">
          <a:extLst>
            <a:ext uri="{FF2B5EF4-FFF2-40B4-BE49-F238E27FC236}">
              <a16:creationId xmlns:a16="http://schemas.microsoft.com/office/drawing/2014/main" id="{1C3684A2-F44D-4BA3-8F43-E851C51ACA6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 name="CasetăText 1">
          <a:extLst>
            <a:ext uri="{FF2B5EF4-FFF2-40B4-BE49-F238E27FC236}">
              <a16:creationId xmlns:a16="http://schemas.microsoft.com/office/drawing/2014/main" id="{E40D424E-0ACF-42B5-8027-A0091CEBD05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 name="CasetăText 1">
          <a:extLst>
            <a:ext uri="{FF2B5EF4-FFF2-40B4-BE49-F238E27FC236}">
              <a16:creationId xmlns:a16="http://schemas.microsoft.com/office/drawing/2014/main" id="{DD9A4902-B4A0-40A0-986D-7780224D2F0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 name="CasetăText 1">
          <a:extLst>
            <a:ext uri="{FF2B5EF4-FFF2-40B4-BE49-F238E27FC236}">
              <a16:creationId xmlns:a16="http://schemas.microsoft.com/office/drawing/2014/main" id="{1673ACFD-3E88-4E25-A385-A76E7653633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 name="CasetăText 1">
          <a:extLst>
            <a:ext uri="{FF2B5EF4-FFF2-40B4-BE49-F238E27FC236}">
              <a16:creationId xmlns:a16="http://schemas.microsoft.com/office/drawing/2014/main" id="{37CB981A-7C9A-426F-8EFE-B51AF85D342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 name="CasetăText 1">
          <a:extLst>
            <a:ext uri="{FF2B5EF4-FFF2-40B4-BE49-F238E27FC236}">
              <a16:creationId xmlns:a16="http://schemas.microsoft.com/office/drawing/2014/main" id="{D143D048-AA99-48B7-B658-58D31A45B72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3" name="CasetăText 1">
          <a:extLst>
            <a:ext uri="{FF2B5EF4-FFF2-40B4-BE49-F238E27FC236}">
              <a16:creationId xmlns:a16="http://schemas.microsoft.com/office/drawing/2014/main" id="{EF44CF42-EC33-4361-8A09-E7E3DAE5A46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 name="CasetăText 1">
          <a:extLst>
            <a:ext uri="{FF2B5EF4-FFF2-40B4-BE49-F238E27FC236}">
              <a16:creationId xmlns:a16="http://schemas.microsoft.com/office/drawing/2014/main" id="{21659DFE-9A02-4324-8549-7198134E8B0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 name="CasetăText 1">
          <a:extLst>
            <a:ext uri="{FF2B5EF4-FFF2-40B4-BE49-F238E27FC236}">
              <a16:creationId xmlns:a16="http://schemas.microsoft.com/office/drawing/2014/main" id="{869759EA-7F9E-49A9-A7B0-83B9D2AF599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 name="CasetăText 1">
          <a:extLst>
            <a:ext uri="{FF2B5EF4-FFF2-40B4-BE49-F238E27FC236}">
              <a16:creationId xmlns:a16="http://schemas.microsoft.com/office/drawing/2014/main" id="{383E22DC-FD46-4E3E-9370-5B29FF80FF7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 name="CasetăText 1">
          <a:extLst>
            <a:ext uri="{FF2B5EF4-FFF2-40B4-BE49-F238E27FC236}">
              <a16:creationId xmlns:a16="http://schemas.microsoft.com/office/drawing/2014/main" id="{D7888274-AF79-43B3-93C6-7FD3B2A49FC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 name="CasetăText 1">
          <a:extLst>
            <a:ext uri="{FF2B5EF4-FFF2-40B4-BE49-F238E27FC236}">
              <a16:creationId xmlns:a16="http://schemas.microsoft.com/office/drawing/2014/main" id="{04A07DFC-CF34-45A6-822B-3B8A250360E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9" name="CasetăText 1">
          <a:extLst>
            <a:ext uri="{FF2B5EF4-FFF2-40B4-BE49-F238E27FC236}">
              <a16:creationId xmlns:a16="http://schemas.microsoft.com/office/drawing/2014/main" id="{1861236F-ED9A-4E15-A1A6-12C3ECC8F3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0" name="CasetăText 1">
          <a:extLst>
            <a:ext uri="{FF2B5EF4-FFF2-40B4-BE49-F238E27FC236}">
              <a16:creationId xmlns:a16="http://schemas.microsoft.com/office/drawing/2014/main" id="{B15FD84C-6F6B-4E57-AEE2-E608C4DDDEF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 name="CasetăText 1">
          <a:extLst>
            <a:ext uri="{FF2B5EF4-FFF2-40B4-BE49-F238E27FC236}">
              <a16:creationId xmlns:a16="http://schemas.microsoft.com/office/drawing/2014/main" id="{7EF697F7-3A25-426C-A005-A3AE549F2EE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 name="CasetăText 1">
          <a:extLst>
            <a:ext uri="{FF2B5EF4-FFF2-40B4-BE49-F238E27FC236}">
              <a16:creationId xmlns:a16="http://schemas.microsoft.com/office/drawing/2014/main" id="{A7535566-3E29-4B2B-AB88-D8CA8A53BAB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 name="CasetăText 1">
          <a:extLst>
            <a:ext uri="{FF2B5EF4-FFF2-40B4-BE49-F238E27FC236}">
              <a16:creationId xmlns:a16="http://schemas.microsoft.com/office/drawing/2014/main" id="{7FE9B649-3C47-4C9F-8249-34B99E61AA9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94" name="CasetăText 1">
          <a:extLst>
            <a:ext uri="{FF2B5EF4-FFF2-40B4-BE49-F238E27FC236}">
              <a16:creationId xmlns:a16="http://schemas.microsoft.com/office/drawing/2014/main" id="{AB8AF3A1-4121-4E08-858E-874E8F82913C}"/>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95" name="CasetăText 1">
          <a:extLst>
            <a:ext uri="{FF2B5EF4-FFF2-40B4-BE49-F238E27FC236}">
              <a16:creationId xmlns:a16="http://schemas.microsoft.com/office/drawing/2014/main" id="{7B139172-DBF7-4051-9E26-078DB6C4F5F0}"/>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96" name="CasetăText 1">
          <a:extLst>
            <a:ext uri="{FF2B5EF4-FFF2-40B4-BE49-F238E27FC236}">
              <a16:creationId xmlns:a16="http://schemas.microsoft.com/office/drawing/2014/main" id="{B763B445-97BD-4059-A593-2B6A5CB49347}"/>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97" name="CasetăText 1">
          <a:extLst>
            <a:ext uri="{FF2B5EF4-FFF2-40B4-BE49-F238E27FC236}">
              <a16:creationId xmlns:a16="http://schemas.microsoft.com/office/drawing/2014/main" id="{C9B72C58-74D4-48A3-8D30-BC1A1B7FAA6C}"/>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98" name="CasetăText 1">
          <a:extLst>
            <a:ext uri="{FF2B5EF4-FFF2-40B4-BE49-F238E27FC236}">
              <a16:creationId xmlns:a16="http://schemas.microsoft.com/office/drawing/2014/main" id="{C3E47DC0-F085-4CF7-933C-BE5A0134AA1A}"/>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99" name="CasetăText 1">
          <a:extLst>
            <a:ext uri="{FF2B5EF4-FFF2-40B4-BE49-F238E27FC236}">
              <a16:creationId xmlns:a16="http://schemas.microsoft.com/office/drawing/2014/main" id="{DA787D90-8F05-4DD7-96B7-67D12F92BBC6}"/>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00" name="CasetăText 1">
          <a:extLst>
            <a:ext uri="{FF2B5EF4-FFF2-40B4-BE49-F238E27FC236}">
              <a16:creationId xmlns:a16="http://schemas.microsoft.com/office/drawing/2014/main" id="{08360DB6-30A5-40A9-BEC8-7E1F2B2733A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01" name="CasetăText 1">
          <a:extLst>
            <a:ext uri="{FF2B5EF4-FFF2-40B4-BE49-F238E27FC236}">
              <a16:creationId xmlns:a16="http://schemas.microsoft.com/office/drawing/2014/main" id="{D4DEA4F5-81B4-40DC-8002-57AA8732C49C}"/>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02" name="CasetăText 1">
          <a:extLst>
            <a:ext uri="{FF2B5EF4-FFF2-40B4-BE49-F238E27FC236}">
              <a16:creationId xmlns:a16="http://schemas.microsoft.com/office/drawing/2014/main" id="{B9E7F3B0-3142-480D-B6D5-F1BCEFF6E782}"/>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03" name="CasetăText 1">
          <a:extLst>
            <a:ext uri="{FF2B5EF4-FFF2-40B4-BE49-F238E27FC236}">
              <a16:creationId xmlns:a16="http://schemas.microsoft.com/office/drawing/2014/main" id="{9BE9C987-5DD4-448B-93C4-E373A32E33FE}"/>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04" name="CasetăText 1">
          <a:extLst>
            <a:ext uri="{FF2B5EF4-FFF2-40B4-BE49-F238E27FC236}">
              <a16:creationId xmlns:a16="http://schemas.microsoft.com/office/drawing/2014/main" id="{E8896F4C-76CA-4B4A-AFA6-3C1DB30D44CA}"/>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05" name="CasetăText 1">
          <a:extLst>
            <a:ext uri="{FF2B5EF4-FFF2-40B4-BE49-F238E27FC236}">
              <a16:creationId xmlns:a16="http://schemas.microsoft.com/office/drawing/2014/main" id="{93C42B5D-8A76-4829-8888-D070034E2320}"/>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6" name="CasetăText 1">
          <a:extLst>
            <a:ext uri="{FF2B5EF4-FFF2-40B4-BE49-F238E27FC236}">
              <a16:creationId xmlns:a16="http://schemas.microsoft.com/office/drawing/2014/main" id="{C67B1D14-58B0-475F-998F-A963BE9E7A1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7" name="CasetăText 1">
          <a:extLst>
            <a:ext uri="{FF2B5EF4-FFF2-40B4-BE49-F238E27FC236}">
              <a16:creationId xmlns:a16="http://schemas.microsoft.com/office/drawing/2014/main" id="{0C24237C-9F98-4FDE-A079-46060A7B068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8" name="CasetăText 1">
          <a:extLst>
            <a:ext uri="{FF2B5EF4-FFF2-40B4-BE49-F238E27FC236}">
              <a16:creationId xmlns:a16="http://schemas.microsoft.com/office/drawing/2014/main" id="{A4C7BFA7-9BA8-40B6-B513-1C37E51399A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9" name="CasetăText 1">
          <a:extLst>
            <a:ext uri="{FF2B5EF4-FFF2-40B4-BE49-F238E27FC236}">
              <a16:creationId xmlns:a16="http://schemas.microsoft.com/office/drawing/2014/main" id="{D654E615-189E-42C3-9E7D-41573CC62B4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0" name="CasetăText 1">
          <a:extLst>
            <a:ext uri="{FF2B5EF4-FFF2-40B4-BE49-F238E27FC236}">
              <a16:creationId xmlns:a16="http://schemas.microsoft.com/office/drawing/2014/main" id="{C804DCEC-1C73-474B-A0F7-2CFA6761724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1" name="CasetăText 1">
          <a:extLst>
            <a:ext uri="{FF2B5EF4-FFF2-40B4-BE49-F238E27FC236}">
              <a16:creationId xmlns:a16="http://schemas.microsoft.com/office/drawing/2014/main" id="{616F4B37-CF32-47B4-BEBA-719F36D8D4E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2" name="CasetăText 1">
          <a:extLst>
            <a:ext uri="{FF2B5EF4-FFF2-40B4-BE49-F238E27FC236}">
              <a16:creationId xmlns:a16="http://schemas.microsoft.com/office/drawing/2014/main" id="{D26AAB97-7423-47EF-8EE5-558AF5398FF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3" name="CasetăText 1">
          <a:extLst>
            <a:ext uri="{FF2B5EF4-FFF2-40B4-BE49-F238E27FC236}">
              <a16:creationId xmlns:a16="http://schemas.microsoft.com/office/drawing/2014/main" id="{0EC7226B-36A3-4CC5-A6F7-312D56C06D0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4" name="CasetăText 1">
          <a:extLst>
            <a:ext uri="{FF2B5EF4-FFF2-40B4-BE49-F238E27FC236}">
              <a16:creationId xmlns:a16="http://schemas.microsoft.com/office/drawing/2014/main" id="{0C4362CA-A10A-446F-BF31-DD386A7A89D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5" name="CasetăText 1">
          <a:extLst>
            <a:ext uri="{FF2B5EF4-FFF2-40B4-BE49-F238E27FC236}">
              <a16:creationId xmlns:a16="http://schemas.microsoft.com/office/drawing/2014/main" id="{7048764D-4624-4DB4-A2EF-1397577113F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6" name="CasetăText 1">
          <a:extLst>
            <a:ext uri="{FF2B5EF4-FFF2-40B4-BE49-F238E27FC236}">
              <a16:creationId xmlns:a16="http://schemas.microsoft.com/office/drawing/2014/main" id="{26B920C5-88C0-48B2-9AED-E72A9A2A43A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7" name="CasetăText 1">
          <a:extLst>
            <a:ext uri="{FF2B5EF4-FFF2-40B4-BE49-F238E27FC236}">
              <a16:creationId xmlns:a16="http://schemas.microsoft.com/office/drawing/2014/main" id="{38C5B65E-35DD-4BBF-B1BB-3C9DF19C218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8" name="CasetăText 1">
          <a:extLst>
            <a:ext uri="{FF2B5EF4-FFF2-40B4-BE49-F238E27FC236}">
              <a16:creationId xmlns:a16="http://schemas.microsoft.com/office/drawing/2014/main" id="{CA965FD6-CCCC-4A37-BC6C-925091BC6BD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19" name="CasetăText 1">
          <a:extLst>
            <a:ext uri="{FF2B5EF4-FFF2-40B4-BE49-F238E27FC236}">
              <a16:creationId xmlns:a16="http://schemas.microsoft.com/office/drawing/2014/main" id="{32BD8CA7-DF90-49F3-8770-7A50015D513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0" name="CasetăText 1">
          <a:extLst>
            <a:ext uri="{FF2B5EF4-FFF2-40B4-BE49-F238E27FC236}">
              <a16:creationId xmlns:a16="http://schemas.microsoft.com/office/drawing/2014/main" id="{420EA155-5925-4DC1-9C09-7704C0B478D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1" name="CasetăText 1">
          <a:extLst>
            <a:ext uri="{FF2B5EF4-FFF2-40B4-BE49-F238E27FC236}">
              <a16:creationId xmlns:a16="http://schemas.microsoft.com/office/drawing/2014/main" id="{434FA3B7-D99D-4F1B-9C8F-34D3409AEA6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2" name="CasetăText 1">
          <a:extLst>
            <a:ext uri="{FF2B5EF4-FFF2-40B4-BE49-F238E27FC236}">
              <a16:creationId xmlns:a16="http://schemas.microsoft.com/office/drawing/2014/main" id="{AD43BE90-22E9-4EFE-B11A-6786862DF53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3" name="CasetăText 1">
          <a:extLst>
            <a:ext uri="{FF2B5EF4-FFF2-40B4-BE49-F238E27FC236}">
              <a16:creationId xmlns:a16="http://schemas.microsoft.com/office/drawing/2014/main" id="{7542FC10-6EAE-49CF-BEFB-F94535CC6AE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4" name="CasetăText 1">
          <a:extLst>
            <a:ext uri="{FF2B5EF4-FFF2-40B4-BE49-F238E27FC236}">
              <a16:creationId xmlns:a16="http://schemas.microsoft.com/office/drawing/2014/main" id="{CF061441-6E10-423A-A820-CAB958E649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5" name="CasetăText 1">
          <a:extLst>
            <a:ext uri="{FF2B5EF4-FFF2-40B4-BE49-F238E27FC236}">
              <a16:creationId xmlns:a16="http://schemas.microsoft.com/office/drawing/2014/main" id="{BEB80282-3EFF-4070-B61E-027F1FF196D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6" name="CasetăText 1">
          <a:extLst>
            <a:ext uri="{FF2B5EF4-FFF2-40B4-BE49-F238E27FC236}">
              <a16:creationId xmlns:a16="http://schemas.microsoft.com/office/drawing/2014/main" id="{868F451F-15FA-4366-97DA-704F6534B7C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7" name="CasetăText 1">
          <a:extLst>
            <a:ext uri="{FF2B5EF4-FFF2-40B4-BE49-F238E27FC236}">
              <a16:creationId xmlns:a16="http://schemas.microsoft.com/office/drawing/2014/main" id="{69F4A027-B6C1-4A8F-BE34-139F86B2C21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8" name="CasetăText 1">
          <a:extLst>
            <a:ext uri="{FF2B5EF4-FFF2-40B4-BE49-F238E27FC236}">
              <a16:creationId xmlns:a16="http://schemas.microsoft.com/office/drawing/2014/main" id="{ACE05576-68E4-4206-84CA-01F95A345CC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29" name="CasetăText 1">
          <a:extLst>
            <a:ext uri="{FF2B5EF4-FFF2-40B4-BE49-F238E27FC236}">
              <a16:creationId xmlns:a16="http://schemas.microsoft.com/office/drawing/2014/main" id="{00FB75CC-B47D-4FC9-AF9C-359E459EAEE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0" name="CasetăText 1">
          <a:extLst>
            <a:ext uri="{FF2B5EF4-FFF2-40B4-BE49-F238E27FC236}">
              <a16:creationId xmlns:a16="http://schemas.microsoft.com/office/drawing/2014/main" id="{EB483214-FB35-4150-B7A5-8E46F7922D7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1" name="CasetăText 1">
          <a:extLst>
            <a:ext uri="{FF2B5EF4-FFF2-40B4-BE49-F238E27FC236}">
              <a16:creationId xmlns:a16="http://schemas.microsoft.com/office/drawing/2014/main" id="{6F2C635B-FA5D-4D88-A786-601DD293139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2" name="CasetăText 1">
          <a:extLst>
            <a:ext uri="{FF2B5EF4-FFF2-40B4-BE49-F238E27FC236}">
              <a16:creationId xmlns:a16="http://schemas.microsoft.com/office/drawing/2014/main" id="{F8EE8E3E-426E-4C83-A926-7FF568A8DC2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3" name="CasetăText 1">
          <a:extLst>
            <a:ext uri="{FF2B5EF4-FFF2-40B4-BE49-F238E27FC236}">
              <a16:creationId xmlns:a16="http://schemas.microsoft.com/office/drawing/2014/main" id="{24438580-7D69-4114-8CF2-42C2A51DB31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4" name="CasetăText 1">
          <a:extLst>
            <a:ext uri="{FF2B5EF4-FFF2-40B4-BE49-F238E27FC236}">
              <a16:creationId xmlns:a16="http://schemas.microsoft.com/office/drawing/2014/main" id="{B89988F2-30E9-45F0-A177-E258DE3B471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5" name="CasetăText 1">
          <a:extLst>
            <a:ext uri="{FF2B5EF4-FFF2-40B4-BE49-F238E27FC236}">
              <a16:creationId xmlns:a16="http://schemas.microsoft.com/office/drawing/2014/main" id="{5675F293-4356-4BE7-B7E2-7339581ABCA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6" name="CasetăText 1">
          <a:extLst>
            <a:ext uri="{FF2B5EF4-FFF2-40B4-BE49-F238E27FC236}">
              <a16:creationId xmlns:a16="http://schemas.microsoft.com/office/drawing/2014/main" id="{8B8A5151-CB47-401C-8285-44CECFCED3B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7" name="CasetăText 1">
          <a:extLst>
            <a:ext uri="{FF2B5EF4-FFF2-40B4-BE49-F238E27FC236}">
              <a16:creationId xmlns:a16="http://schemas.microsoft.com/office/drawing/2014/main" id="{FB5BE66A-A274-450B-AF8E-194663961B4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8" name="CasetăText 1">
          <a:extLst>
            <a:ext uri="{FF2B5EF4-FFF2-40B4-BE49-F238E27FC236}">
              <a16:creationId xmlns:a16="http://schemas.microsoft.com/office/drawing/2014/main" id="{DE506374-46BC-4D66-9500-0C8BF124C56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39" name="CasetăText 1">
          <a:extLst>
            <a:ext uri="{FF2B5EF4-FFF2-40B4-BE49-F238E27FC236}">
              <a16:creationId xmlns:a16="http://schemas.microsoft.com/office/drawing/2014/main" id="{E7747552-244F-49B8-907E-693D7EB481B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0" name="CasetăText 1">
          <a:extLst>
            <a:ext uri="{FF2B5EF4-FFF2-40B4-BE49-F238E27FC236}">
              <a16:creationId xmlns:a16="http://schemas.microsoft.com/office/drawing/2014/main" id="{59F36E57-23B9-4AEB-9ADB-94EE36E70F9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1" name="CasetăText 1">
          <a:extLst>
            <a:ext uri="{FF2B5EF4-FFF2-40B4-BE49-F238E27FC236}">
              <a16:creationId xmlns:a16="http://schemas.microsoft.com/office/drawing/2014/main" id="{C64D36A4-68FF-4DFA-ACAD-4F43767CA89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2" name="CasetăText 1">
          <a:extLst>
            <a:ext uri="{FF2B5EF4-FFF2-40B4-BE49-F238E27FC236}">
              <a16:creationId xmlns:a16="http://schemas.microsoft.com/office/drawing/2014/main" id="{8073133D-4D71-4EBB-AC63-F388E710E06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3" name="CasetăText 1">
          <a:extLst>
            <a:ext uri="{FF2B5EF4-FFF2-40B4-BE49-F238E27FC236}">
              <a16:creationId xmlns:a16="http://schemas.microsoft.com/office/drawing/2014/main" id="{7B7F4042-3B2C-45C6-8CEC-0E1F4C0704F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4" name="CasetăText 1">
          <a:extLst>
            <a:ext uri="{FF2B5EF4-FFF2-40B4-BE49-F238E27FC236}">
              <a16:creationId xmlns:a16="http://schemas.microsoft.com/office/drawing/2014/main" id="{09EE5375-564E-4A7E-844D-336045B6FF8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5" name="CasetăText 1">
          <a:extLst>
            <a:ext uri="{FF2B5EF4-FFF2-40B4-BE49-F238E27FC236}">
              <a16:creationId xmlns:a16="http://schemas.microsoft.com/office/drawing/2014/main" id="{F1EF0C69-F74E-454B-896F-875248940CF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6" name="CasetăText 1">
          <a:extLst>
            <a:ext uri="{FF2B5EF4-FFF2-40B4-BE49-F238E27FC236}">
              <a16:creationId xmlns:a16="http://schemas.microsoft.com/office/drawing/2014/main" id="{52EFD059-F14C-419B-869A-C6CD31010C7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7" name="CasetăText 1">
          <a:extLst>
            <a:ext uri="{FF2B5EF4-FFF2-40B4-BE49-F238E27FC236}">
              <a16:creationId xmlns:a16="http://schemas.microsoft.com/office/drawing/2014/main" id="{7862791F-2F77-4C18-9C29-12A9D4DA895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8" name="CasetăText 1">
          <a:extLst>
            <a:ext uri="{FF2B5EF4-FFF2-40B4-BE49-F238E27FC236}">
              <a16:creationId xmlns:a16="http://schemas.microsoft.com/office/drawing/2014/main" id="{44C5D53B-8F33-4573-A2DA-188E029621F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49" name="CasetăText 1">
          <a:extLst>
            <a:ext uri="{FF2B5EF4-FFF2-40B4-BE49-F238E27FC236}">
              <a16:creationId xmlns:a16="http://schemas.microsoft.com/office/drawing/2014/main" id="{9B8E1E30-7D5E-4780-88DC-E3EE97CF30E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0" name="CasetăText 1">
          <a:extLst>
            <a:ext uri="{FF2B5EF4-FFF2-40B4-BE49-F238E27FC236}">
              <a16:creationId xmlns:a16="http://schemas.microsoft.com/office/drawing/2014/main" id="{9CFB928C-2383-4E03-9D86-489BB5A2FE5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1" name="CasetăText 1">
          <a:extLst>
            <a:ext uri="{FF2B5EF4-FFF2-40B4-BE49-F238E27FC236}">
              <a16:creationId xmlns:a16="http://schemas.microsoft.com/office/drawing/2014/main" id="{F52F21A7-8E0D-4AB6-921D-5AADB8B39CC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2" name="CasetăText 1">
          <a:extLst>
            <a:ext uri="{FF2B5EF4-FFF2-40B4-BE49-F238E27FC236}">
              <a16:creationId xmlns:a16="http://schemas.microsoft.com/office/drawing/2014/main" id="{0E830D12-88FA-4FB5-964D-D58BE764E25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3" name="CasetăText 1">
          <a:extLst>
            <a:ext uri="{FF2B5EF4-FFF2-40B4-BE49-F238E27FC236}">
              <a16:creationId xmlns:a16="http://schemas.microsoft.com/office/drawing/2014/main" id="{6F98815B-330D-4FB1-90C0-BA542CEF6AE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4" name="CasetăText 1">
          <a:extLst>
            <a:ext uri="{FF2B5EF4-FFF2-40B4-BE49-F238E27FC236}">
              <a16:creationId xmlns:a16="http://schemas.microsoft.com/office/drawing/2014/main" id="{3A8B8B3C-FDE6-440A-819C-B1A47389B41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5" name="CasetăText 1">
          <a:extLst>
            <a:ext uri="{FF2B5EF4-FFF2-40B4-BE49-F238E27FC236}">
              <a16:creationId xmlns:a16="http://schemas.microsoft.com/office/drawing/2014/main" id="{094CF179-67CD-49ED-892A-93F15DB7F51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6" name="CasetăText 1">
          <a:extLst>
            <a:ext uri="{FF2B5EF4-FFF2-40B4-BE49-F238E27FC236}">
              <a16:creationId xmlns:a16="http://schemas.microsoft.com/office/drawing/2014/main" id="{EE339018-DD78-4527-AF4E-2EF88252C4B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7" name="CasetăText 1">
          <a:extLst>
            <a:ext uri="{FF2B5EF4-FFF2-40B4-BE49-F238E27FC236}">
              <a16:creationId xmlns:a16="http://schemas.microsoft.com/office/drawing/2014/main" id="{17E7F6D7-DA9B-4797-9A31-B901031D8CD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8" name="CasetăText 1">
          <a:extLst>
            <a:ext uri="{FF2B5EF4-FFF2-40B4-BE49-F238E27FC236}">
              <a16:creationId xmlns:a16="http://schemas.microsoft.com/office/drawing/2014/main" id="{079B04D2-CAB0-43A5-A8D0-BA55AC6A4C4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59" name="CasetăText 1">
          <a:extLst>
            <a:ext uri="{FF2B5EF4-FFF2-40B4-BE49-F238E27FC236}">
              <a16:creationId xmlns:a16="http://schemas.microsoft.com/office/drawing/2014/main" id="{4436DD30-FF13-4283-B46E-9BED34E63F0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60" name="CasetăText 1">
          <a:extLst>
            <a:ext uri="{FF2B5EF4-FFF2-40B4-BE49-F238E27FC236}">
              <a16:creationId xmlns:a16="http://schemas.microsoft.com/office/drawing/2014/main" id="{9FF58D0F-1CCB-49B5-8CD5-6BFBD4C3076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61" name="CasetăText 1">
          <a:extLst>
            <a:ext uri="{FF2B5EF4-FFF2-40B4-BE49-F238E27FC236}">
              <a16:creationId xmlns:a16="http://schemas.microsoft.com/office/drawing/2014/main" id="{94CA2555-D034-4218-AE4A-C1085B2425B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62" name="CasetăText 1">
          <a:extLst>
            <a:ext uri="{FF2B5EF4-FFF2-40B4-BE49-F238E27FC236}">
              <a16:creationId xmlns:a16="http://schemas.microsoft.com/office/drawing/2014/main" id="{56988CE0-16C8-449F-B4C0-3AE96AE30038}"/>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63" name="CasetăText 1">
          <a:extLst>
            <a:ext uri="{FF2B5EF4-FFF2-40B4-BE49-F238E27FC236}">
              <a16:creationId xmlns:a16="http://schemas.microsoft.com/office/drawing/2014/main" id="{2ECEDD53-8493-491F-8BD3-2047A135B02E}"/>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64" name="CasetăText 1">
          <a:extLst>
            <a:ext uri="{FF2B5EF4-FFF2-40B4-BE49-F238E27FC236}">
              <a16:creationId xmlns:a16="http://schemas.microsoft.com/office/drawing/2014/main" id="{F7ABAF79-2786-4719-B1D2-9BB0678A80DC}"/>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65" name="CasetăText 1">
          <a:extLst>
            <a:ext uri="{FF2B5EF4-FFF2-40B4-BE49-F238E27FC236}">
              <a16:creationId xmlns:a16="http://schemas.microsoft.com/office/drawing/2014/main" id="{06ADDFE8-C581-4832-8E64-E8A50E9519C4}"/>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66" name="CasetăText 1">
          <a:extLst>
            <a:ext uri="{FF2B5EF4-FFF2-40B4-BE49-F238E27FC236}">
              <a16:creationId xmlns:a16="http://schemas.microsoft.com/office/drawing/2014/main" id="{CDE5898D-44BF-48B1-B82B-20C696B4AF1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67" name="CasetăText 1">
          <a:extLst>
            <a:ext uri="{FF2B5EF4-FFF2-40B4-BE49-F238E27FC236}">
              <a16:creationId xmlns:a16="http://schemas.microsoft.com/office/drawing/2014/main" id="{70A16A79-5121-44AA-9839-567369743D7A}"/>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68" name="CasetăText 1">
          <a:extLst>
            <a:ext uri="{FF2B5EF4-FFF2-40B4-BE49-F238E27FC236}">
              <a16:creationId xmlns:a16="http://schemas.microsoft.com/office/drawing/2014/main" id="{2134FBEB-5713-4A12-AEDD-CCC6A7A4CFA3}"/>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269" name="CasetăText 1">
          <a:extLst>
            <a:ext uri="{FF2B5EF4-FFF2-40B4-BE49-F238E27FC236}">
              <a16:creationId xmlns:a16="http://schemas.microsoft.com/office/drawing/2014/main" id="{F52F2123-A08E-44BE-95A4-0920BD754B21}"/>
            </a:ext>
          </a:extLst>
        </xdr:cNvPr>
        <xdr:cNvSpPr txBox="1"/>
      </xdr:nvSpPr>
      <xdr:spPr>
        <a:xfrm>
          <a:off x="6918960" y="2415540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270" name="CasetăText 1">
          <a:extLst>
            <a:ext uri="{FF2B5EF4-FFF2-40B4-BE49-F238E27FC236}">
              <a16:creationId xmlns:a16="http://schemas.microsoft.com/office/drawing/2014/main" id="{5EEE75CE-B220-4829-9B6E-9E3820161A5F}"/>
            </a:ext>
          </a:extLst>
        </xdr:cNvPr>
        <xdr:cNvSpPr txBox="1"/>
      </xdr:nvSpPr>
      <xdr:spPr>
        <a:xfrm>
          <a:off x="6918960" y="24155400"/>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1" name="CasetăText 1">
          <a:extLst>
            <a:ext uri="{FF2B5EF4-FFF2-40B4-BE49-F238E27FC236}">
              <a16:creationId xmlns:a16="http://schemas.microsoft.com/office/drawing/2014/main" id="{A4C9F2FD-99DE-47C3-83F4-CBB2947A989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2" name="CasetăText 1">
          <a:extLst>
            <a:ext uri="{FF2B5EF4-FFF2-40B4-BE49-F238E27FC236}">
              <a16:creationId xmlns:a16="http://schemas.microsoft.com/office/drawing/2014/main" id="{0799A37E-C66F-4FE4-88B9-95A43BE2947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3" name="CasetăText 1">
          <a:extLst>
            <a:ext uri="{FF2B5EF4-FFF2-40B4-BE49-F238E27FC236}">
              <a16:creationId xmlns:a16="http://schemas.microsoft.com/office/drawing/2014/main" id="{F70E5F13-3A38-479F-8FFE-4EB63BFA32E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4" name="CasetăText 1">
          <a:extLst>
            <a:ext uri="{FF2B5EF4-FFF2-40B4-BE49-F238E27FC236}">
              <a16:creationId xmlns:a16="http://schemas.microsoft.com/office/drawing/2014/main" id="{2294E818-3F0F-4751-8467-6CDE70F6AB5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5" name="CasetăText 1">
          <a:extLst>
            <a:ext uri="{FF2B5EF4-FFF2-40B4-BE49-F238E27FC236}">
              <a16:creationId xmlns:a16="http://schemas.microsoft.com/office/drawing/2014/main" id="{459AAFD7-37F0-4E8E-8435-F90855E9D1A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6" name="CasetăText 1">
          <a:extLst>
            <a:ext uri="{FF2B5EF4-FFF2-40B4-BE49-F238E27FC236}">
              <a16:creationId xmlns:a16="http://schemas.microsoft.com/office/drawing/2014/main" id="{4D50AF7C-58BA-4EC2-A3A2-EDFF9D0AFA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7" name="CasetăText 1">
          <a:extLst>
            <a:ext uri="{FF2B5EF4-FFF2-40B4-BE49-F238E27FC236}">
              <a16:creationId xmlns:a16="http://schemas.microsoft.com/office/drawing/2014/main" id="{DCB05F01-EA00-4AB5-978C-A6E325EC16C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8" name="CasetăText 1">
          <a:extLst>
            <a:ext uri="{FF2B5EF4-FFF2-40B4-BE49-F238E27FC236}">
              <a16:creationId xmlns:a16="http://schemas.microsoft.com/office/drawing/2014/main" id="{9E8C347E-6145-4E6A-8436-139297010F2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79" name="CasetăText 1">
          <a:extLst>
            <a:ext uri="{FF2B5EF4-FFF2-40B4-BE49-F238E27FC236}">
              <a16:creationId xmlns:a16="http://schemas.microsoft.com/office/drawing/2014/main" id="{F7F39703-B2DB-4977-B4A0-A65C75C1A36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0" name="CasetăText 1">
          <a:extLst>
            <a:ext uri="{FF2B5EF4-FFF2-40B4-BE49-F238E27FC236}">
              <a16:creationId xmlns:a16="http://schemas.microsoft.com/office/drawing/2014/main" id="{57EAC1B3-35C3-4FAF-9ABB-86DCB14652E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1" name="CasetăText 1">
          <a:extLst>
            <a:ext uri="{FF2B5EF4-FFF2-40B4-BE49-F238E27FC236}">
              <a16:creationId xmlns:a16="http://schemas.microsoft.com/office/drawing/2014/main" id="{74AAB467-A033-410F-A3FA-5DE111C5245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2" name="CasetăText 1">
          <a:extLst>
            <a:ext uri="{FF2B5EF4-FFF2-40B4-BE49-F238E27FC236}">
              <a16:creationId xmlns:a16="http://schemas.microsoft.com/office/drawing/2014/main" id="{F489BCB3-F035-42CA-A219-74DE00B0C41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3" name="CasetăText 1">
          <a:extLst>
            <a:ext uri="{FF2B5EF4-FFF2-40B4-BE49-F238E27FC236}">
              <a16:creationId xmlns:a16="http://schemas.microsoft.com/office/drawing/2014/main" id="{26C04820-4540-4B8D-8D0F-20CB2135BED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4" name="CasetăText 1">
          <a:extLst>
            <a:ext uri="{FF2B5EF4-FFF2-40B4-BE49-F238E27FC236}">
              <a16:creationId xmlns:a16="http://schemas.microsoft.com/office/drawing/2014/main" id="{3D62AB62-711F-4CA3-935F-9A43CF30A96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5" name="CasetăText 1">
          <a:extLst>
            <a:ext uri="{FF2B5EF4-FFF2-40B4-BE49-F238E27FC236}">
              <a16:creationId xmlns:a16="http://schemas.microsoft.com/office/drawing/2014/main" id="{20EE471D-F4F6-497D-B33C-661A91C1BCE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6" name="CasetăText 1">
          <a:extLst>
            <a:ext uri="{FF2B5EF4-FFF2-40B4-BE49-F238E27FC236}">
              <a16:creationId xmlns:a16="http://schemas.microsoft.com/office/drawing/2014/main" id="{848283F0-E2FF-4002-89C6-74FB58F80D8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7" name="CasetăText 1">
          <a:extLst>
            <a:ext uri="{FF2B5EF4-FFF2-40B4-BE49-F238E27FC236}">
              <a16:creationId xmlns:a16="http://schemas.microsoft.com/office/drawing/2014/main" id="{B402907F-8F9F-433E-9E17-BBCF850C7F3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8" name="CasetăText 1">
          <a:extLst>
            <a:ext uri="{FF2B5EF4-FFF2-40B4-BE49-F238E27FC236}">
              <a16:creationId xmlns:a16="http://schemas.microsoft.com/office/drawing/2014/main" id="{FD0AC4CB-713D-41B7-B771-C020FC0F8B9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89" name="CasetăText 1">
          <a:extLst>
            <a:ext uri="{FF2B5EF4-FFF2-40B4-BE49-F238E27FC236}">
              <a16:creationId xmlns:a16="http://schemas.microsoft.com/office/drawing/2014/main" id="{C7748DAA-43A1-4AE3-8527-5316717706C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0" name="CasetăText 1">
          <a:extLst>
            <a:ext uri="{FF2B5EF4-FFF2-40B4-BE49-F238E27FC236}">
              <a16:creationId xmlns:a16="http://schemas.microsoft.com/office/drawing/2014/main" id="{0F81B86A-F4FC-4101-A5F8-5E3ECBF27BE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1" name="CasetăText 1">
          <a:extLst>
            <a:ext uri="{FF2B5EF4-FFF2-40B4-BE49-F238E27FC236}">
              <a16:creationId xmlns:a16="http://schemas.microsoft.com/office/drawing/2014/main" id="{EC3F8759-B233-47A7-9FB7-A8899C8C6D3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2" name="CasetăText 1">
          <a:extLst>
            <a:ext uri="{FF2B5EF4-FFF2-40B4-BE49-F238E27FC236}">
              <a16:creationId xmlns:a16="http://schemas.microsoft.com/office/drawing/2014/main" id="{BF37D570-FAAF-4F07-A141-C049C95B051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3" name="CasetăText 1">
          <a:extLst>
            <a:ext uri="{FF2B5EF4-FFF2-40B4-BE49-F238E27FC236}">
              <a16:creationId xmlns:a16="http://schemas.microsoft.com/office/drawing/2014/main" id="{42DD9E8E-70B3-4121-A1F3-9ED6502253D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4" name="CasetăText 1">
          <a:extLst>
            <a:ext uri="{FF2B5EF4-FFF2-40B4-BE49-F238E27FC236}">
              <a16:creationId xmlns:a16="http://schemas.microsoft.com/office/drawing/2014/main" id="{63B42EF3-D355-4689-95E8-B09C0B8245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5" name="CasetăText 1">
          <a:extLst>
            <a:ext uri="{FF2B5EF4-FFF2-40B4-BE49-F238E27FC236}">
              <a16:creationId xmlns:a16="http://schemas.microsoft.com/office/drawing/2014/main" id="{77C87C29-8CEA-4058-8394-C6B37AA21A5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6" name="CasetăText 1">
          <a:extLst>
            <a:ext uri="{FF2B5EF4-FFF2-40B4-BE49-F238E27FC236}">
              <a16:creationId xmlns:a16="http://schemas.microsoft.com/office/drawing/2014/main" id="{371EF69F-ECA5-45C3-B761-80217D028FE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7" name="CasetăText 1">
          <a:extLst>
            <a:ext uri="{FF2B5EF4-FFF2-40B4-BE49-F238E27FC236}">
              <a16:creationId xmlns:a16="http://schemas.microsoft.com/office/drawing/2014/main" id="{7C80086B-8A3A-478C-8329-4A28D035687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8" name="CasetăText 1">
          <a:extLst>
            <a:ext uri="{FF2B5EF4-FFF2-40B4-BE49-F238E27FC236}">
              <a16:creationId xmlns:a16="http://schemas.microsoft.com/office/drawing/2014/main" id="{DA1DB442-D4FF-4439-92DB-9271DBACB2F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99" name="CasetăText 1">
          <a:extLst>
            <a:ext uri="{FF2B5EF4-FFF2-40B4-BE49-F238E27FC236}">
              <a16:creationId xmlns:a16="http://schemas.microsoft.com/office/drawing/2014/main" id="{9DCA93E6-4FB9-4AB2-BEF1-AB544DA5586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0" name="CasetăText 1">
          <a:extLst>
            <a:ext uri="{FF2B5EF4-FFF2-40B4-BE49-F238E27FC236}">
              <a16:creationId xmlns:a16="http://schemas.microsoft.com/office/drawing/2014/main" id="{AE566842-5065-4AF7-8B11-0FBDD430E35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1" name="CasetăText 1">
          <a:extLst>
            <a:ext uri="{FF2B5EF4-FFF2-40B4-BE49-F238E27FC236}">
              <a16:creationId xmlns:a16="http://schemas.microsoft.com/office/drawing/2014/main" id="{6A5D651C-A5D4-4588-B3E1-F66688E40C6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2" name="CasetăText 1">
          <a:extLst>
            <a:ext uri="{FF2B5EF4-FFF2-40B4-BE49-F238E27FC236}">
              <a16:creationId xmlns:a16="http://schemas.microsoft.com/office/drawing/2014/main" id="{61B20E06-634F-4050-BB39-0A462C75729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3" name="CasetăText 1">
          <a:extLst>
            <a:ext uri="{FF2B5EF4-FFF2-40B4-BE49-F238E27FC236}">
              <a16:creationId xmlns:a16="http://schemas.microsoft.com/office/drawing/2014/main" id="{597E5BB9-4485-4144-896D-63F4462169C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4" name="CasetăText 1">
          <a:extLst>
            <a:ext uri="{FF2B5EF4-FFF2-40B4-BE49-F238E27FC236}">
              <a16:creationId xmlns:a16="http://schemas.microsoft.com/office/drawing/2014/main" id="{2DB8B07F-8848-46DC-88F8-D29BF5A71D9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5" name="CasetăText 1">
          <a:extLst>
            <a:ext uri="{FF2B5EF4-FFF2-40B4-BE49-F238E27FC236}">
              <a16:creationId xmlns:a16="http://schemas.microsoft.com/office/drawing/2014/main" id="{B5120569-7B0C-46B6-815B-7E6F21C07F5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6" name="CasetăText 1">
          <a:extLst>
            <a:ext uri="{FF2B5EF4-FFF2-40B4-BE49-F238E27FC236}">
              <a16:creationId xmlns:a16="http://schemas.microsoft.com/office/drawing/2014/main" id="{7E13879F-3073-4A3C-A8E8-36E589E66C5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7" name="CasetăText 1">
          <a:extLst>
            <a:ext uri="{FF2B5EF4-FFF2-40B4-BE49-F238E27FC236}">
              <a16:creationId xmlns:a16="http://schemas.microsoft.com/office/drawing/2014/main" id="{BCE979AD-03DA-4C12-8866-A991A3C4641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8" name="CasetăText 1">
          <a:extLst>
            <a:ext uri="{FF2B5EF4-FFF2-40B4-BE49-F238E27FC236}">
              <a16:creationId xmlns:a16="http://schemas.microsoft.com/office/drawing/2014/main" id="{FF0B3E41-E4ED-401C-BD86-251B98E4575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09" name="CasetăText 1">
          <a:extLst>
            <a:ext uri="{FF2B5EF4-FFF2-40B4-BE49-F238E27FC236}">
              <a16:creationId xmlns:a16="http://schemas.microsoft.com/office/drawing/2014/main" id="{5D36CF01-2C79-43DC-95C5-89B7004A5E7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0" name="CasetăText 1">
          <a:extLst>
            <a:ext uri="{FF2B5EF4-FFF2-40B4-BE49-F238E27FC236}">
              <a16:creationId xmlns:a16="http://schemas.microsoft.com/office/drawing/2014/main" id="{182BCF12-1BD5-4819-90E6-2097BCEBAB1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1" name="CasetăText 1">
          <a:extLst>
            <a:ext uri="{FF2B5EF4-FFF2-40B4-BE49-F238E27FC236}">
              <a16:creationId xmlns:a16="http://schemas.microsoft.com/office/drawing/2014/main" id="{53579B8A-DCB8-4E92-947E-F503647AB3A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2" name="CasetăText 1">
          <a:extLst>
            <a:ext uri="{FF2B5EF4-FFF2-40B4-BE49-F238E27FC236}">
              <a16:creationId xmlns:a16="http://schemas.microsoft.com/office/drawing/2014/main" id="{391DC2A3-7B4D-4C98-95DB-BABCDF0827D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3" name="CasetăText 1">
          <a:extLst>
            <a:ext uri="{FF2B5EF4-FFF2-40B4-BE49-F238E27FC236}">
              <a16:creationId xmlns:a16="http://schemas.microsoft.com/office/drawing/2014/main" id="{2D665B08-CF0B-4542-A525-34F1E2487EB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4" name="CasetăText 1">
          <a:extLst>
            <a:ext uri="{FF2B5EF4-FFF2-40B4-BE49-F238E27FC236}">
              <a16:creationId xmlns:a16="http://schemas.microsoft.com/office/drawing/2014/main" id="{00C99921-6102-41D9-BA1A-8F5492BEE1E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5" name="CasetăText 1">
          <a:extLst>
            <a:ext uri="{FF2B5EF4-FFF2-40B4-BE49-F238E27FC236}">
              <a16:creationId xmlns:a16="http://schemas.microsoft.com/office/drawing/2014/main" id="{F00B6A06-E7F2-4AE3-8E9D-83EBD71A958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6" name="CasetăText 1">
          <a:extLst>
            <a:ext uri="{FF2B5EF4-FFF2-40B4-BE49-F238E27FC236}">
              <a16:creationId xmlns:a16="http://schemas.microsoft.com/office/drawing/2014/main" id="{553E1A00-3187-4D97-9B0C-90DA19A7102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7" name="CasetăText 1">
          <a:extLst>
            <a:ext uri="{FF2B5EF4-FFF2-40B4-BE49-F238E27FC236}">
              <a16:creationId xmlns:a16="http://schemas.microsoft.com/office/drawing/2014/main" id="{B1560A26-5999-42E3-89EF-9E2154DBD63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8" name="CasetăText 1">
          <a:extLst>
            <a:ext uri="{FF2B5EF4-FFF2-40B4-BE49-F238E27FC236}">
              <a16:creationId xmlns:a16="http://schemas.microsoft.com/office/drawing/2014/main" id="{EB3F33BE-799E-47FF-8405-FF255EDA073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19" name="CasetăText 1">
          <a:extLst>
            <a:ext uri="{FF2B5EF4-FFF2-40B4-BE49-F238E27FC236}">
              <a16:creationId xmlns:a16="http://schemas.microsoft.com/office/drawing/2014/main" id="{3B9B5673-A870-4F8C-B7F1-2F1915C77F6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0" name="CasetăText 1">
          <a:extLst>
            <a:ext uri="{FF2B5EF4-FFF2-40B4-BE49-F238E27FC236}">
              <a16:creationId xmlns:a16="http://schemas.microsoft.com/office/drawing/2014/main" id="{CDA79A4A-D2BB-4FBA-AFB2-513846B7252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1" name="CasetăText 1">
          <a:extLst>
            <a:ext uri="{FF2B5EF4-FFF2-40B4-BE49-F238E27FC236}">
              <a16:creationId xmlns:a16="http://schemas.microsoft.com/office/drawing/2014/main" id="{336080DB-EB0E-4DFF-9083-EF78E058F1B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2" name="CasetăText 1">
          <a:extLst>
            <a:ext uri="{FF2B5EF4-FFF2-40B4-BE49-F238E27FC236}">
              <a16:creationId xmlns:a16="http://schemas.microsoft.com/office/drawing/2014/main" id="{948A7E74-309D-4B8C-828C-825D2743022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3" name="CasetăText 1">
          <a:extLst>
            <a:ext uri="{FF2B5EF4-FFF2-40B4-BE49-F238E27FC236}">
              <a16:creationId xmlns:a16="http://schemas.microsoft.com/office/drawing/2014/main" id="{7B988CDF-9B99-4C71-9850-896E5A98C8D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4" name="CasetăText 1">
          <a:extLst>
            <a:ext uri="{FF2B5EF4-FFF2-40B4-BE49-F238E27FC236}">
              <a16:creationId xmlns:a16="http://schemas.microsoft.com/office/drawing/2014/main" id="{A02B2097-1F1C-4D5E-9FBD-F10E8E80205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5" name="CasetăText 1">
          <a:extLst>
            <a:ext uri="{FF2B5EF4-FFF2-40B4-BE49-F238E27FC236}">
              <a16:creationId xmlns:a16="http://schemas.microsoft.com/office/drawing/2014/main" id="{9712C9E0-E7C0-4DB5-ABBA-CB1EE86C498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26" name="CasetăText 1">
          <a:extLst>
            <a:ext uri="{FF2B5EF4-FFF2-40B4-BE49-F238E27FC236}">
              <a16:creationId xmlns:a16="http://schemas.microsoft.com/office/drawing/2014/main" id="{84A3714C-FB36-4AC7-A89C-BA40522F3C4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27" name="CasetăText 1">
          <a:extLst>
            <a:ext uri="{FF2B5EF4-FFF2-40B4-BE49-F238E27FC236}">
              <a16:creationId xmlns:a16="http://schemas.microsoft.com/office/drawing/2014/main" id="{BFCA03E4-5FDA-4070-B3C6-CBF992E31DC3}"/>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28" name="CasetăText 1">
          <a:extLst>
            <a:ext uri="{FF2B5EF4-FFF2-40B4-BE49-F238E27FC236}">
              <a16:creationId xmlns:a16="http://schemas.microsoft.com/office/drawing/2014/main" id="{D1195D7B-E0E1-49B8-9542-391E8BD26ACA}"/>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29" name="CasetăText 1">
          <a:extLst>
            <a:ext uri="{FF2B5EF4-FFF2-40B4-BE49-F238E27FC236}">
              <a16:creationId xmlns:a16="http://schemas.microsoft.com/office/drawing/2014/main" id="{6504C9FC-13C9-4D5B-B0AC-E3144BEB1971}"/>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30" name="CasetăText 1">
          <a:extLst>
            <a:ext uri="{FF2B5EF4-FFF2-40B4-BE49-F238E27FC236}">
              <a16:creationId xmlns:a16="http://schemas.microsoft.com/office/drawing/2014/main" id="{055472FA-D9C8-48C7-B01A-302101F5665C}"/>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1" name="CasetăText 1">
          <a:extLst>
            <a:ext uri="{FF2B5EF4-FFF2-40B4-BE49-F238E27FC236}">
              <a16:creationId xmlns:a16="http://schemas.microsoft.com/office/drawing/2014/main" id="{416F705C-A3ED-4349-835C-3F4D1D15D869}"/>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2" name="CasetăText 1">
          <a:extLst>
            <a:ext uri="{FF2B5EF4-FFF2-40B4-BE49-F238E27FC236}">
              <a16:creationId xmlns:a16="http://schemas.microsoft.com/office/drawing/2014/main" id="{69C84302-3158-41B9-9045-FB902C99035C}"/>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3" name="CasetăText 1">
          <a:extLst>
            <a:ext uri="{FF2B5EF4-FFF2-40B4-BE49-F238E27FC236}">
              <a16:creationId xmlns:a16="http://schemas.microsoft.com/office/drawing/2014/main" id="{0B0443D2-12BC-4BF4-9A4B-110115588E53}"/>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4" name="CasetăText 1">
          <a:extLst>
            <a:ext uri="{FF2B5EF4-FFF2-40B4-BE49-F238E27FC236}">
              <a16:creationId xmlns:a16="http://schemas.microsoft.com/office/drawing/2014/main" id="{0F604255-CBEB-43D6-B3D5-B8E994E4825C}"/>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35" name="CasetăText 1">
          <a:extLst>
            <a:ext uri="{FF2B5EF4-FFF2-40B4-BE49-F238E27FC236}">
              <a16:creationId xmlns:a16="http://schemas.microsoft.com/office/drawing/2014/main" id="{B92284F7-9DB2-4BF5-8C03-FB776C85203F}"/>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36" name="CasetăText 1">
          <a:extLst>
            <a:ext uri="{FF2B5EF4-FFF2-40B4-BE49-F238E27FC236}">
              <a16:creationId xmlns:a16="http://schemas.microsoft.com/office/drawing/2014/main" id="{88673A8E-19F9-44C4-BE5A-000AF673C8B0}"/>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7" name="CasetăText 1">
          <a:extLst>
            <a:ext uri="{FF2B5EF4-FFF2-40B4-BE49-F238E27FC236}">
              <a16:creationId xmlns:a16="http://schemas.microsoft.com/office/drawing/2014/main" id="{AF6F3677-A373-48BD-BE4C-8E67CE8370C7}"/>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38" name="CasetăText 1">
          <a:extLst>
            <a:ext uri="{FF2B5EF4-FFF2-40B4-BE49-F238E27FC236}">
              <a16:creationId xmlns:a16="http://schemas.microsoft.com/office/drawing/2014/main" id="{533A6FFA-FE40-46CB-B8B4-2E9E41523CAF}"/>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39" name="CasetăText 1">
          <a:extLst>
            <a:ext uri="{FF2B5EF4-FFF2-40B4-BE49-F238E27FC236}">
              <a16:creationId xmlns:a16="http://schemas.microsoft.com/office/drawing/2014/main" id="{7A0AB52B-AAAE-43CF-BB1D-43B9160DE21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0" name="CasetăText 1">
          <a:extLst>
            <a:ext uri="{FF2B5EF4-FFF2-40B4-BE49-F238E27FC236}">
              <a16:creationId xmlns:a16="http://schemas.microsoft.com/office/drawing/2014/main" id="{44334B13-B50F-46A0-9FA3-D4945897D7F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1" name="CasetăText 1">
          <a:extLst>
            <a:ext uri="{FF2B5EF4-FFF2-40B4-BE49-F238E27FC236}">
              <a16:creationId xmlns:a16="http://schemas.microsoft.com/office/drawing/2014/main" id="{FA94F4A4-39B2-4DCB-AD3C-26302711FC2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2" name="CasetăText 1">
          <a:extLst>
            <a:ext uri="{FF2B5EF4-FFF2-40B4-BE49-F238E27FC236}">
              <a16:creationId xmlns:a16="http://schemas.microsoft.com/office/drawing/2014/main" id="{DABA4F8C-9284-4C04-A16D-CA8C8062A60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3" name="CasetăText 1">
          <a:extLst>
            <a:ext uri="{FF2B5EF4-FFF2-40B4-BE49-F238E27FC236}">
              <a16:creationId xmlns:a16="http://schemas.microsoft.com/office/drawing/2014/main" id="{F7B1DAB3-4372-4123-A630-E05E18B6AD0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4" name="CasetăText 1">
          <a:extLst>
            <a:ext uri="{FF2B5EF4-FFF2-40B4-BE49-F238E27FC236}">
              <a16:creationId xmlns:a16="http://schemas.microsoft.com/office/drawing/2014/main" id="{9F280400-D986-4A9F-A17B-0B0A08E6FD6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5" name="CasetăText 1">
          <a:extLst>
            <a:ext uri="{FF2B5EF4-FFF2-40B4-BE49-F238E27FC236}">
              <a16:creationId xmlns:a16="http://schemas.microsoft.com/office/drawing/2014/main" id="{52E3E0DF-43F6-4366-932C-692928BFC7E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6" name="CasetăText 1">
          <a:extLst>
            <a:ext uri="{FF2B5EF4-FFF2-40B4-BE49-F238E27FC236}">
              <a16:creationId xmlns:a16="http://schemas.microsoft.com/office/drawing/2014/main" id="{CC21E169-9D67-4DF8-ACC7-E7D81BE7E46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7" name="CasetăText 1">
          <a:extLst>
            <a:ext uri="{FF2B5EF4-FFF2-40B4-BE49-F238E27FC236}">
              <a16:creationId xmlns:a16="http://schemas.microsoft.com/office/drawing/2014/main" id="{B53FCBD1-4B58-4550-BD0D-471507B0099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8" name="CasetăText 1">
          <a:extLst>
            <a:ext uri="{FF2B5EF4-FFF2-40B4-BE49-F238E27FC236}">
              <a16:creationId xmlns:a16="http://schemas.microsoft.com/office/drawing/2014/main" id="{C023C7BF-FF00-4B9B-94AD-1CCA68413EB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49" name="CasetăText 1">
          <a:extLst>
            <a:ext uri="{FF2B5EF4-FFF2-40B4-BE49-F238E27FC236}">
              <a16:creationId xmlns:a16="http://schemas.microsoft.com/office/drawing/2014/main" id="{96C7A746-FE4C-4014-990A-703DCEE93C8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0" name="CasetăText 1">
          <a:extLst>
            <a:ext uri="{FF2B5EF4-FFF2-40B4-BE49-F238E27FC236}">
              <a16:creationId xmlns:a16="http://schemas.microsoft.com/office/drawing/2014/main" id="{BE6BD87A-7D63-4930-A212-0D8E0C97CD5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1" name="CasetăText 1">
          <a:extLst>
            <a:ext uri="{FF2B5EF4-FFF2-40B4-BE49-F238E27FC236}">
              <a16:creationId xmlns:a16="http://schemas.microsoft.com/office/drawing/2014/main" id="{5FEC2E94-C28C-4FDC-8735-9B347D92AB9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2" name="CasetăText 1">
          <a:extLst>
            <a:ext uri="{FF2B5EF4-FFF2-40B4-BE49-F238E27FC236}">
              <a16:creationId xmlns:a16="http://schemas.microsoft.com/office/drawing/2014/main" id="{D5B0B058-B8E0-4D62-8BED-B43A537096D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3" name="CasetăText 1">
          <a:extLst>
            <a:ext uri="{FF2B5EF4-FFF2-40B4-BE49-F238E27FC236}">
              <a16:creationId xmlns:a16="http://schemas.microsoft.com/office/drawing/2014/main" id="{AA6AE032-C6DD-46D0-BC5C-39107885835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4" name="CasetăText 1">
          <a:extLst>
            <a:ext uri="{FF2B5EF4-FFF2-40B4-BE49-F238E27FC236}">
              <a16:creationId xmlns:a16="http://schemas.microsoft.com/office/drawing/2014/main" id="{41B61434-D0A3-4357-90FE-E9A51AEA42D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5" name="CasetăText 1">
          <a:extLst>
            <a:ext uri="{FF2B5EF4-FFF2-40B4-BE49-F238E27FC236}">
              <a16:creationId xmlns:a16="http://schemas.microsoft.com/office/drawing/2014/main" id="{9337A4EB-E660-4BD6-ABAA-CF305288085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6" name="CasetăText 1">
          <a:extLst>
            <a:ext uri="{FF2B5EF4-FFF2-40B4-BE49-F238E27FC236}">
              <a16:creationId xmlns:a16="http://schemas.microsoft.com/office/drawing/2014/main" id="{3934C61E-C3DA-408D-B7EF-D63FC3421B2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7" name="CasetăText 1">
          <a:extLst>
            <a:ext uri="{FF2B5EF4-FFF2-40B4-BE49-F238E27FC236}">
              <a16:creationId xmlns:a16="http://schemas.microsoft.com/office/drawing/2014/main" id="{3CC8AB33-AEB2-4855-AA75-4103EEFB36C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8" name="CasetăText 1">
          <a:extLst>
            <a:ext uri="{FF2B5EF4-FFF2-40B4-BE49-F238E27FC236}">
              <a16:creationId xmlns:a16="http://schemas.microsoft.com/office/drawing/2014/main" id="{B5FFA4F7-9629-4192-9A7A-6299670760D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59" name="CasetăText 1">
          <a:extLst>
            <a:ext uri="{FF2B5EF4-FFF2-40B4-BE49-F238E27FC236}">
              <a16:creationId xmlns:a16="http://schemas.microsoft.com/office/drawing/2014/main" id="{E3827BCA-5DA9-4D15-AF17-82F60E73FB8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0" name="CasetăText 1">
          <a:extLst>
            <a:ext uri="{FF2B5EF4-FFF2-40B4-BE49-F238E27FC236}">
              <a16:creationId xmlns:a16="http://schemas.microsoft.com/office/drawing/2014/main" id="{F2886DC0-A7FE-4A19-AB6E-6A51F8F2C19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1" name="CasetăText 1">
          <a:extLst>
            <a:ext uri="{FF2B5EF4-FFF2-40B4-BE49-F238E27FC236}">
              <a16:creationId xmlns:a16="http://schemas.microsoft.com/office/drawing/2014/main" id="{2047EB44-9961-458A-9CBE-B9D7F44E189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2" name="CasetăText 1">
          <a:extLst>
            <a:ext uri="{FF2B5EF4-FFF2-40B4-BE49-F238E27FC236}">
              <a16:creationId xmlns:a16="http://schemas.microsoft.com/office/drawing/2014/main" id="{4492CDFE-A4EF-4750-9187-AB832D30ABF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3" name="CasetăText 1">
          <a:extLst>
            <a:ext uri="{FF2B5EF4-FFF2-40B4-BE49-F238E27FC236}">
              <a16:creationId xmlns:a16="http://schemas.microsoft.com/office/drawing/2014/main" id="{F69BDAEF-B34D-495D-A8B3-B796CD0B6D8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4" name="CasetăText 1">
          <a:extLst>
            <a:ext uri="{FF2B5EF4-FFF2-40B4-BE49-F238E27FC236}">
              <a16:creationId xmlns:a16="http://schemas.microsoft.com/office/drawing/2014/main" id="{AB5B61DE-183A-417B-998B-37A67BFB1B6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5" name="CasetăText 1">
          <a:extLst>
            <a:ext uri="{FF2B5EF4-FFF2-40B4-BE49-F238E27FC236}">
              <a16:creationId xmlns:a16="http://schemas.microsoft.com/office/drawing/2014/main" id="{68E911DD-2954-4E2A-A194-8FA700AAF69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6" name="CasetăText 1">
          <a:extLst>
            <a:ext uri="{FF2B5EF4-FFF2-40B4-BE49-F238E27FC236}">
              <a16:creationId xmlns:a16="http://schemas.microsoft.com/office/drawing/2014/main" id="{5289DC4F-93A0-495A-98D8-3B2E1AF41A2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7" name="CasetăText 1">
          <a:extLst>
            <a:ext uri="{FF2B5EF4-FFF2-40B4-BE49-F238E27FC236}">
              <a16:creationId xmlns:a16="http://schemas.microsoft.com/office/drawing/2014/main" id="{970750B0-1D11-46EB-A70C-1AFFAA16662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8" name="CasetăText 1">
          <a:extLst>
            <a:ext uri="{FF2B5EF4-FFF2-40B4-BE49-F238E27FC236}">
              <a16:creationId xmlns:a16="http://schemas.microsoft.com/office/drawing/2014/main" id="{71818543-FE32-44CA-91C5-62E988BB049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69" name="CasetăText 1">
          <a:extLst>
            <a:ext uri="{FF2B5EF4-FFF2-40B4-BE49-F238E27FC236}">
              <a16:creationId xmlns:a16="http://schemas.microsoft.com/office/drawing/2014/main" id="{93CF5A7D-FE6F-4DBD-9AEC-0B4546B4C9E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0" name="CasetăText 1">
          <a:extLst>
            <a:ext uri="{FF2B5EF4-FFF2-40B4-BE49-F238E27FC236}">
              <a16:creationId xmlns:a16="http://schemas.microsoft.com/office/drawing/2014/main" id="{FC3DDD10-D0BA-4692-AF9F-0EF59438C8C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1" name="CasetăText 1">
          <a:extLst>
            <a:ext uri="{FF2B5EF4-FFF2-40B4-BE49-F238E27FC236}">
              <a16:creationId xmlns:a16="http://schemas.microsoft.com/office/drawing/2014/main" id="{68E34C3C-88E6-4904-BB0B-0AAED44AA40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2" name="CasetăText 1">
          <a:extLst>
            <a:ext uri="{FF2B5EF4-FFF2-40B4-BE49-F238E27FC236}">
              <a16:creationId xmlns:a16="http://schemas.microsoft.com/office/drawing/2014/main" id="{0ACB118D-B20B-4C15-98EA-054A2CB2D6B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3" name="CasetăText 1">
          <a:extLst>
            <a:ext uri="{FF2B5EF4-FFF2-40B4-BE49-F238E27FC236}">
              <a16:creationId xmlns:a16="http://schemas.microsoft.com/office/drawing/2014/main" id="{C65A4D14-6610-4000-96D8-0C62F5305D7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4" name="CasetăText 1">
          <a:extLst>
            <a:ext uri="{FF2B5EF4-FFF2-40B4-BE49-F238E27FC236}">
              <a16:creationId xmlns:a16="http://schemas.microsoft.com/office/drawing/2014/main" id="{EBF38265-2D19-4CAD-BF70-D9158F79FFB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5" name="CasetăText 1">
          <a:extLst>
            <a:ext uri="{FF2B5EF4-FFF2-40B4-BE49-F238E27FC236}">
              <a16:creationId xmlns:a16="http://schemas.microsoft.com/office/drawing/2014/main" id="{DD0618B6-DA58-47CC-BE39-A63E23E0C65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6" name="CasetăText 1">
          <a:extLst>
            <a:ext uri="{FF2B5EF4-FFF2-40B4-BE49-F238E27FC236}">
              <a16:creationId xmlns:a16="http://schemas.microsoft.com/office/drawing/2014/main" id="{CFF49581-D17B-43D7-AC72-F4D8AF52D05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7" name="CasetăText 1">
          <a:extLst>
            <a:ext uri="{FF2B5EF4-FFF2-40B4-BE49-F238E27FC236}">
              <a16:creationId xmlns:a16="http://schemas.microsoft.com/office/drawing/2014/main" id="{02A09BDE-82CD-461F-9722-03611EAD55F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8" name="CasetăText 1">
          <a:extLst>
            <a:ext uri="{FF2B5EF4-FFF2-40B4-BE49-F238E27FC236}">
              <a16:creationId xmlns:a16="http://schemas.microsoft.com/office/drawing/2014/main" id="{400BEAC8-C71B-4084-8437-3A8004A26BD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79" name="CasetăText 1">
          <a:extLst>
            <a:ext uri="{FF2B5EF4-FFF2-40B4-BE49-F238E27FC236}">
              <a16:creationId xmlns:a16="http://schemas.microsoft.com/office/drawing/2014/main" id="{3D0FD7F0-FAE3-4631-94E8-E1F154781FF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0" name="CasetăText 1">
          <a:extLst>
            <a:ext uri="{FF2B5EF4-FFF2-40B4-BE49-F238E27FC236}">
              <a16:creationId xmlns:a16="http://schemas.microsoft.com/office/drawing/2014/main" id="{2775ADA0-236C-44B4-81F9-97CF59FD4C3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1" name="CasetăText 1">
          <a:extLst>
            <a:ext uri="{FF2B5EF4-FFF2-40B4-BE49-F238E27FC236}">
              <a16:creationId xmlns:a16="http://schemas.microsoft.com/office/drawing/2014/main" id="{5F593BCC-5D31-4A30-8CD2-CB9415EB905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2" name="CasetăText 1">
          <a:extLst>
            <a:ext uri="{FF2B5EF4-FFF2-40B4-BE49-F238E27FC236}">
              <a16:creationId xmlns:a16="http://schemas.microsoft.com/office/drawing/2014/main" id="{21A9B2D8-FA20-41A4-A769-492CACBAE31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3" name="CasetăText 1">
          <a:extLst>
            <a:ext uri="{FF2B5EF4-FFF2-40B4-BE49-F238E27FC236}">
              <a16:creationId xmlns:a16="http://schemas.microsoft.com/office/drawing/2014/main" id="{9748EB9E-284D-415E-92B8-EFD82BC9E9C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4" name="CasetăText 1">
          <a:extLst>
            <a:ext uri="{FF2B5EF4-FFF2-40B4-BE49-F238E27FC236}">
              <a16:creationId xmlns:a16="http://schemas.microsoft.com/office/drawing/2014/main" id="{21123EA7-5EA0-460E-AE77-603554ACEEA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5" name="CasetăText 1">
          <a:extLst>
            <a:ext uri="{FF2B5EF4-FFF2-40B4-BE49-F238E27FC236}">
              <a16:creationId xmlns:a16="http://schemas.microsoft.com/office/drawing/2014/main" id="{EA954BFE-E4F8-4D56-AF62-7C223411556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6" name="CasetăText 1">
          <a:extLst>
            <a:ext uri="{FF2B5EF4-FFF2-40B4-BE49-F238E27FC236}">
              <a16:creationId xmlns:a16="http://schemas.microsoft.com/office/drawing/2014/main" id="{31B80FA7-9C38-457A-B5AA-16F93760D67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7" name="CasetăText 1">
          <a:extLst>
            <a:ext uri="{FF2B5EF4-FFF2-40B4-BE49-F238E27FC236}">
              <a16:creationId xmlns:a16="http://schemas.microsoft.com/office/drawing/2014/main" id="{103420B9-09DB-4D42-B3A2-28DEA30F844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8" name="CasetăText 1">
          <a:extLst>
            <a:ext uri="{FF2B5EF4-FFF2-40B4-BE49-F238E27FC236}">
              <a16:creationId xmlns:a16="http://schemas.microsoft.com/office/drawing/2014/main" id="{4355FB80-5377-4D25-A268-537541402FD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89" name="CasetăText 1">
          <a:extLst>
            <a:ext uri="{FF2B5EF4-FFF2-40B4-BE49-F238E27FC236}">
              <a16:creationId xmlns:a16="http://schemas.microsoft.com/office/drawing/2014/main" id="{13DA8C37-1451-465A-B83A-894DC58B37D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0" name="CasetăText 1">
          <a:extLst>
            <a:ext uri="{FF2B5EF4-FFF2-40B4-BE49-F238E27FC236}">
              <a16:creationId xmlns:a16="http://schemas.microsoft.com/office/drawing/2014/main" id="{67B82023-4279-4DE8-B05E-AEB7E841D1A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1" name="CasetăText 1">
          <a:extLst>
            <a:ext uri="{FF2B5EF4-FFF2-40B4-BE49-F238E27FC236}">
              <a16:creationId xmlns:a16="http://schemas.microsoft.com/office/drawing/2014/main" id="{0CA085F0-B857-4D63-BF53-F11A24CBC74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2" name="CasetăText 1">
          <a:extLst>
            <a:ext uri="{FF2B5EF4-FFF2-40B4-BE49-F238E27FC236}">
              <a16:creationId xmlns:a16="http://schemas.microsoft.com/office/drawing/2014/main" id="{14EA3DA6-DB1E-48EF-BA05-7D7DBDFA948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3" name="CasetăText 1">
          <a:extLst>
            <a:ext uri="{FF2B5EF4-FFF2-40B4-BE49-F238E27FC236}">
              <a16:creationId xmlns:a16="http://schemas.microsoft.com/office/drawing/2014/main" id="{4137CCFF-DC5E-4122-AFFC-DA4331BB173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394" name="CasetăText 1">
          <a:extLst>
            <a:ext uri="{FF2B5EF4-FFF2-40B4-BE49-F238E27FC236}">
              <a16:creationId xmlns:a16="http://schemas.microsoft.com/office/drawing/2014/main" id="{ED9564D7-FA5F-4A1C-9B2B-4D749F572CB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95" name="CasetăText 1">
          <a:extLst>
            <a:ext uri="{FF2B5EF4-FFF2-40B4-BE49-F238E27FC236}">
              <a16:creationId xmlns:a16="http://schemas.microsoft.com/office/drawing/2014/main" id="{FDC62EC9-1F0D-48ED-84F5-A13C488B4426}"/>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96" name="CasetăText 1">
          <a:extLst>
            <a:ext uri="{FF2B5EF4-FFF2-40B4-BE49-F238E27FC236}">
              <a16:creationId xmlns:a16="http://schemas.microsoft.com/office/drawing/2014/main" id="{EBB4B3D6-16A4-481E-A69F-971CA85A2D58}"/>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97" name="CasetăText 1">
          <a:extLst>
            <a:ext uri="{FF2B5EF4-FFF2-40B4-BE49-F238E27FC236}">
              <a16:creationId xmlns:a16="http://schemas.microsoft.com/office/drawing/2014/main" id="{AA0505EC-E0AB-4D84-819A-4D30F037C10B}"/>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398" name="CasetăText 1">
          <a:extLst>
            <a:ext uri="{FF2B5EF4-FFF2-40B4-BE49-F238E27FC236}">
              <a16:creationId xmlns:a16="http://schemas.microsoft.com/office/drawing/2014/main" id="{1ABCD6C1-377A-4E54-A594-A3067836D40C}"/>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399" name="CasetăText 1">
          <a:extLst>
            <a:ext uri="{FF2B5EF4-FFF2-40B4-BE49-F238E27FC236}">
              <a16:creationId xmlns:a16="http://schemas.microsoft.com/office/drawing/2014/main" id="{960B0E33-9CE4-4FE1-B819-5154265D4EA9}"/>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00" name="CasetăText 1">
          <a:extLst>
            <a:ext uri="{FF2B5EF4-FFF2-40B4-BE49-F238E27FC236}">
              <a16:creationId xmlns:a16="http://schemas.microsoft.com/office/drawing/2014/main" id="{3BDCE2A8-4F1F-4AC3-A2FF-F7B479BA2C94}"/>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01" name="CasetăText 1">
          <a:extLst>
            <a:ext uri="{FF2B5EF4-FFF2-40B4-BE49-F238E27FC236}">
              <a16:creationId xmlns:a16="http://schemas.microsoft.com/office/drawing/2014/main" id="{5E503450-8444-493D-90F9-CA18DAD984C9}"/>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02" name="CasetăText 1">
          <a:extLst>
            <a:ext uri="{FF2B5EF4-FFF2-40B4-BE49-F238E27FC236}">
              <a16:creationId xmlns:a16="http://schemas.microsoft.com/office/drawing/2014/main" id="{CBE1D86F-890F-46F6-988D-1A6BE7D93189}"/>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03" name="CasetăText 1">
          <a:extLst>
            <a:ext uri="{FF2B5EF4-FFF2-40B4-BE49-F238E27FC236}">
              <a16:creationId xmlns:a16="http://schemas.microsoft.com/office/drawing/2014/main" id="{1A56C649-6F83-420D-AF7A-5AFC8B781032}"/>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04" name="CasetăText 1">
          <a:extLst>
            <a:ext uri="{FF2B5EF4-FFF2-40B4-BE49-F238E27FC236}">
              <a16:creationId xmlns:a16="http://schemas.microsoft.com/office/drawing/2014/main" id="{04558EE8-75D3-4C85-83C8-3E1B9ED3A25F}"/>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05" name="CasetăText 1">
          <a:extLst>
            <a:ext uri="{FF2B5EF4-FFF2-40B4-BE49-F238E27FC236}">
              <a16:creationId xmlns:a16="http://schemas.microsoft.com/office/drawing/2014/main" id="{987CCB94-3872-485D-884D-4F2261E44146}"/>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06" name="CasetăText 1">
          <a:extLst>
            <a:ext uri="{FF2B5EF4-FFF2-40B4-BE49-F238E27FC236}">
              <a16:creationId xmlns:a16="http://schemas.microsoft.com/office/drawing/2014/main" id="{E42A2756-DF12-4386-9EF9-0B1A5ADE1BB6}"/>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07" name="CasetăText 1">
          <a:extLst>
            <a:ext uri="{FF2B5EF4-FFF2-40B4-BE49-F238E27FC236}">
              <a16:creationId xmlns:a16="http://schemas.microsoft.com/office/drawing/2014/main" id="{765FC1C0-DCE6-4E2A-BAB5-C1B664175A5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08" name="CasetăText 1">
          <a:extLst>
            <a:ext uri="{FF2B5EF4-FFF2-40B4-BE49-F238E27FC236}">
              <a16:creationId xmlns:a16="http://schemas.microsoft.com/office/drawing/2014/main" id="{FE8B7359-4B37-41A8-99A2-94A15C91065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09" name="CasetăText 1">
          <a:extLst>
            <a:ext uri="{FF2B5EF4-FFF2-40B4-BE49-F238E27FC236}">
              <a16:creationId xmlns:a16="http://schemas.microsoft.com/office/drawing/2014/main" id="{C3A761B2-A3A7-44FC-BAF3-9959FAE04CF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0" name="CasetăText 1">
          <a:extLst>
            <a:ext uri="{FF2B5EF4-FFF2-40B4-BE49-F238E27FC236}">
              <a16:creationId xmlns:a16="http://schemas.microsoft.com/office/drawing/2014/main" id="{2E13B798-9DE9-48A9-A9A9-D1782523152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1" name="CasetăText 1">
          <a:extLst>
            <a:ext uri="{FF2B5EF4-FFF2-40B4-BE49-F238E27FC236}">
              <a16:creationId xmlns:a16="http://schemas.microsoft.com/office/drawing/2014/main" id="{7622AE05-0B85-44AD-9118-8678C836592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2" name="CasetăText 1">
          <a:extLst>
            <a:ext uri="{FF2B5EF4-FFF2-40B4-BE49-F238E27FC236}">
              <a16:creationId xmlns:a16="http://schemas.microsoft.com/office/drawing/2014/main" id="{A8000419-EF88-46EC-A90E-41E06B53D7F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3" name="CasetăText 1">
          <a:extLst>
            <a:ext uri="{FF2B5EF4-FFF2-40B4-BE49-F238E27FC236}">
              <a16:creationId xmlns:a16="http://schemas.microsoft.com/office/drawing/2014/main" id="{BED3B77A-F2DE-46FA-9A1D-5EFA0120BC9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4" name="CasetăText 1">
          <a:extLst>
            <a:ext uri="{FF2B5EF4-FFF2-40B4-BE49-F238E27FC236}">
              <a16:creationId xmlns:a16="http://schemas.microsoft.com/office/drawing/2014/main" id="{A28D5E84-4EED-4EC8-9446-7902F1DAAC5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5" name="CasetăText 1">
          <a:extLst>
            <a:ext uri="{FF2B5EF4-FFF2-40B4-BE49-F238E27FC236}">
              <a16:creationId xmlns:a16="http://schemas.microsoft.com/office/drawing/2014/main" id="{1D352699-D60A-4967-8612-4848333B21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6" name="CasetăText 1">
          <a:extLst>
            <a:ext uri="{FF2B5EF4-FFF2-40B4-BE49-F238E27FC236}">
              <a16:creationId xmlns:a16="http://schemas.microsoft.com/office/drawing/2014/main" id="{9D951AA6-E797-4F8C-99BC-C3EE153FCE3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7" name="CasetăText 1">
          <a:extLst>
            <a:ext uri="{FF2B5EF4-FFF2-40B4-BE49-F238E27FC236}">
              <a16:creationId xmlns:a16="http://schemas.microsoft.com/office/drawing/2014/main" id="{6849C7BE-68FC-44A9-8254-B37FA108014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8" name="CasetăText 1">
          <a:extLst>
            <a:ext uri="{FF2B5EF4-FFF2-40B4-BE49-F238E27FC236}">
              <a16:creationId xmlns:a16="http://schemas.microsoft.com/office/drawing/2014/main" id="{56691A80-E8F8-4E21-9D1C-998588EC065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19" name="CasetăText 1">
          <a:extLst>
            <a:ext uri="{FF2B5EF4-FFF2-40B4-BE49-F238E27FC236}">
              <a16:creationId xmlns:a16="http://schemas.microsoft.com/office/drawing/2014/main" id="{63C20825-1FC7-47DB-BEF8-728E8D325F8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0" name="CasetăText 1">
          <a:extLst>
            <a:ext uri="{FF2B5EF4-FFF2-40B4-BE49-F238E27FC236}">
              <a16:creationId xmlns:a16="http://schemas.microsoft.com/office/drawing/2014/main" id="{D630774B-D5AF-4FFB-B060-C26765AAE41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1" name="CasetăText 1">
          <a:extLst>
            <a:ext uri="{FF2B5EF4-FFF2-40B4-BE49-F238E27FC236}">
              <a16:creationId xmlns:a16="http://schemas.microsoft.com/office/drawing/2014/main" id="{9256114F-8C20-4F9A-BFED-8807141D410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2" name="CasetăText 1">
          <a:extLst>
            <a:ext uri="{FF2B5EF4-FFF2-40B4-BE49-F238E27FC236}">
              <a16:creationId xmlns:a16="http://schemas.microsoft.com/office/drawing/2014/main" id="{C4F009BD-82F4-4CEC-A175-6D2707F7270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3" name="CasetăText 1">
          <a:extLst>
            <a:ext uri="{FF2B5EF4-FFF2-40B4-BE49-F238E27FC236}">
              <a16:creationId xmlns:a16="http://schemas.microsoft.com/office/drawing/2014/main" id="{9368F82B-559F-4079-BE41-086C782B392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4" name="CasetăText 1">
          <a:extLst>
            <a:ext uri="{FF2B5EF4-FFF2-40B4-BE49-F238E27FC236}">
              <a16:creationId xmlns:a16="http://schemas.microsoft.com/office/drawing/2014/main" id="{DDCCFE9A-C20F-4704-BD5D-1423718DFAB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5" name="CasetăText 1">
          <a:extLst>
            <a:ext uri="{FF2B5EF4-FFF2-40B4-BE49-F238E27FC236}">
              <a16:creationId xmlns:a16="http://schemas.microsoft.com/office/drawing/2014/main" id="{ACCBB1FA-DB58-4C03-A132-9F3C844D2BC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6" name="CasetăText 1">
          <a:extLst>
            <a:ext uri="{FF2B5EF4-FFF2-40B4-BE49-F238E27FC236}">
              <a16:creationId xmlns:a16="http://schemas.microsoft.com/office/drawing/2014/main" id="{8A9F016A-9BB4-4E02-B6F9-30B1D1495BF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7" name="CasetăText 1">
          <a:extLst>
            <a:ext uri="{FF2B5EF4-FFF2-40B4-BE49-F238E27FC236}">
              <a16:creationId xmlns:a16="http://schemas.microsoft.com/office/drawing/2014/main" id="{707A3DE2-A09B-4651-805C-6F9674882EB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8" name="CasetăText 1">
          <a:extLst>
            <a:ext uri="{FF2B5EF4-FFF2-40B4-BE49-F238E27FC236}">
              <a16:creationId xmlns:a16="http://schemas.microsoft.com/office/drawing/2014/main" id="{884B8977-F77F-4479-8FEA-2D1B61C8ED8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29" name="CasetăText 1">
          <a:extLst>
            <a:ext uri="{FF2B5EF4-FFF2-40B4-BE49-F238E27FC236}">
              <a16:creationId xmlns:a16="http://schemas.microsoft.com/office/drawing/2014/main" id="{5FF8A5A1-2D45-4262-878E-057C95AEF92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0" name="CasetăText 1">
          <a:extLst>
            <a:ext uri="{FF2B5EF4-FFF2-40B4-BE49-F238E27FC236}">
              <a16:creationId xmlns:a16="http://schemas.microsoft.com/office/drawing/2014/main" id="{264B0244-79B3-4551-84D9-F2759613F94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1" name="CasetăText 1">
          <a:extLst>
            <a:ext uri="{FF2B5EF4-FFF2-40B4-BE49-F238E27FC236}">
              <a16:creationId xmlns:a16="http://schemas.microsoft.com/office/drawing/2014/main" id="{B710227D-5ACA-4C09-9952-EA77E162D30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2" name="CasetăText 1">
          <a:extLst>
            <a:ext uri="{FF2B5EF4-FFF2-40B4-BE49-F238E27FC236}">
              <a16:creationId xmlns:a16="http://schemas.microsoft.com/office/drawing/2014/main" id="{7E5283B8-9AE6-4610-87A3-3C080F3D27D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3" name="CasetăText 1">
          <a:extLst>
            <a:ext uri="{FF2B5EF4-FFF2-40B4-BE49-F238E27FC236}">
              <a16:creationId xmlns:a16="http://schemas.microsoft.com/office/drawing/2014/main" id="{153B6C97-257C-4A07-AAEE-6B540A7C028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4" name="CasetăText 1">
          <a:extLst>
            <a:ext uri="{FF2B5EF4-FFF2-40B4-BE49-F238E27FC236}">
              <a16:creationId xmlns:a16="http://schemas.microsoft.com/office/drawing/2014/main" id="{7C40C201-8363-4F58-9BC3-9314E7028BA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5" name="CasetăText 1">
          <a:extLst>
            <a:ext uri="{FF2B5EF4-FFF2-40B4-BE49-F238E27FC236}">
              <a16:creationId xmlns:a16="http://schemas.microsoft.com/office/drawing/2014/main" id="{9C04BF70-7FA2-47DE-A9AD-DD21129B027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6" name="CasetăText 1">
          <a:extLst>
            <a:ext uri="{FF2B5EF4-FFF2-40B4-BE49-F238E27FC236}">
              <a16:creationId xmlns:a16="http://schemas.microsoft.com/office/drawing/2014/main" id="{4E23F39D-F066-4779-B104-45BE625005A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7" name="CasetăText 1">
          <a:extLst>
            <a:ext uri="{FF2B5EF4-FFF2-40B4-BE49-F238E27FC236}">
              <a16:creationId xmlns:a16="http://schemas.microsoft.com/office/drawing/2014/main" id="{EA73AEB6-3B79-4CF6-882B-2D38DE34A45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8" name="CasetăText 1">
          <a:extLst>
            <a:ext uri="{FF2B5EF4-FFF2-40B4-BE49-F238E27FC236}">
              <a16:creationId xmlns:a16="http://schemas.microsoft.com/office/drawing/2014/main" id="{6E1FC0A7-30E0-42BC-94A9-6B7F135EC3E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39" name="CasetăText 1">
          <a:extLst>
            <a:ext uri="{FF2B5EF4-FFF2-40B4-BE49-F238E27FC236}">
              <a16:creationId xmlns:a16="http://schemas.microsoft.com/office/drawing/2014/main" id="{2D4393A1-AD73-478A-A9F9-E60F8442388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0" name="CasetăText 1">
          <a:extLst>
            <a:ext uri="{FF2B5EF4-FFF2-40B4-BE49-F238E27FC236}">
              <a16:creationId xmlns:a16="http://schemas.microsoft.com/office/drawing/2014/main" id="{474CC440-7337-453D-A1CC-602EF91685D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1" name="CasetăText 1">
          <a:extLst>
            <a:ext uri="{FF2B5EF4-FFF2-40B4-BE49-F238E27FC236}">
              <a16:creationId xmlns:a16="http://schemas.microsoft.com/office/drawing/2014/main" id="{B2FA7908-B3A1-4C68-AA02-A8E918757F9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2" name="CasetăText 1">
          <a:extLst>
            <a:ext uri="{FF2B5EF4-FFF2-40B4-BE49-F238E27FC236}">
              <a16:creationId xmlns:a16="http://schemas.microsoft.com/office/drawing/2014/main" id="{6B570FD2-4F3B-4AAB-BDFA-B4BDE32C6D4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3" name="CasetăText 1">
          <a:extLst>
            <a:ext uri="{FF2B5EF4-FFF2-40B4-BE49-F238E27FC236}">
              <a16:creationId xmlns:a16="http://schemas.microsoft.com/office/drawing/2014/main" id="{3FA5DD62-91B7-4666-9235-82F523FFDE7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4" name="CasetăText 1">
          <a:extLst>
            <a:ext uri="{FF2B5EF4-FFF2-40B4-BE49-F238E27FC236}">
              <a16:creationId xmlns:a16="http://schemas.microsoft.com/office/drawing/2014/main" id="{9E56ED57-D86C-480B-A94B-DBCAA02642A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5" name="CasetăText 1">
          <a:extLst>
            <a:ext uri="{FF2B5EF4-FFF2-40B4-BE49-F238E27FC236}">
              <a16:creationId xmlns:a16="http://schemas.microsoft.com/office/drawing/2014/main" id="{D4CE78A2-8271-4580-8CE8-A8A6A5558BA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6" name="CasetăText 1">
          <a:extLst>
            <a:ext uri="{FF2B5EF4-FFF2-40B4-BE49-F238E27FC236}">
              <a16:creationId xmlns:a16="http://schemas.microsoft.com/office/drawing/2014/main" id="{75207C6A-1DBF-4EE8-BE7A-06AAEC38275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7" name="CasetăText 1">
          <a:extLst>
            <a:ext uri="{FF2B5EF4-FFF2-40B4-BE49-F238E27FC236}">
              <a16:creationId xmlns:a16="http://schemas.microsoft.com/office/drawing/2014/main" id="{172803DF-8A10-4A17-A562-2E8575F21A4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8" name="CasetăText 1">
          <a:extLst>
            <a:ext uri="{FF2B5EF4-FFF2-40B4-BE49-F238E27FC236}">
              <a16:creationId xmlns:a16="http://schemas.microsoft.com/office/drawing/2014/main" id="{3E61FEA4-D480-40CA-83E6-B7B32E1A085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49" name="CasetăText 1">
          <a:extLst>
            <a:ext uri="{FF2B5EF4-FFF2-40B4-BE49-F238E27FC236}">
              <a16:creationId xmlns:a16="http://schemas.microsoft.com/office/drawing/2014/main" id="{89FB9BB8-A592-474F-8544-CE753436B13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0" name="CasetăText 1">
          <a:extLst>
            <a:ext uri="{FF2B5EF4-FFF2-40B4-BE49-F238E27FC236}">
              <a16:creationId xmlns:a16="http://schemas.microsoft.com/office/drawing/2014/main" id="{DDC502A6-D19E-47A3-A54D-2BE33272FB4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1" name="CasetăText 1">
          <a:extLst>
            <a:ext uri="{FF2B5EF4-FFF2-40B4-BE49-F238E27FC236}">
              <a16:creationId xmlns:a16="http://schemas.microsoft.com/office/drawing/2014/main" id="{BF9AE66D-1088-4C62-B993-FB3C38E788B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2" name="CasetăText 1">
          <a:extLst>
            <a:ext uri="{FF2B5EF4-FFF2-40B4-BE49-F238E27FC236}">
              <a16:creationId xmlns:a16="http://schemas.microsoft.com/office/drawing/2014/main" id="{9E246B53-FEE7-486E-A3AE-2021E577066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3" name="CasetăText 1">
          <a:extLst>
            <a:ext uri="{FF2B5EF4-FFF2-40B4-BE49-F238E27FC236}">
              <a16:creationId xmlns:a16="http://schemas.microsoft.com/office/drawing/2014/main" id="{B0CADCB5-E7D4-4F42-B18A-0457E887077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4" name="CasetăText 1">
          <a:extLst>
            <a:ext uri="{FF2B5EF4-FFF2-40B4-BE49-F238E27FC236}">
              <a16:creationId xmlns:a16="http://schemas.microsoft.com/office/drawing/2014/main" id="{16EE542D-45CF-4DE3-9EA1-CC498040B0C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5" name="CasetăText 1">
          <a:extLst>
            <a:ext uri="{FF2B5EF4-FFF2-40B4-BE49-F238E27FC236}">
              <a16:creationId xmlns:a16="http://schemas.microsoft.com/office/drawing/2014/main" id="{0976510F-A9F0-4706-94CC-40B29124AD4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6" name="CasetăText 1">
          <a:extLst>
            <a:ext uri="{FF2B5EF4-FFF2-40B4-BE49-F238E27FC236}">
              <a16:creationId xmlns:a16="http://schemas.microsoft.com/office/drawing/2014/main" id="{1A74C7B3-F9D9-4CFF-9254-354BF11321E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7" name="CasetăText 1">
          <a:extLst>
            <a:ext uri="{FF2B5EF4-FFF2-40B4-BE49-F238E27FC236}">
              <a16:creationId xmlns:a16="http://schemas.microsoft.com/office/drawing/2014/main" id="{5BC2E65D-B4B3-4BB9-8ECF-64A8838028E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8" name="CasetăText 1">
          <a:extLst>
            <a:ext uri="{FF2B5EF4-FFF2-40B4-BE49-F238E27FC236}">
              <a16:creationId xmlns:a16="http://schemas.microsoft.com/office/drawing/2014/main" id="{F17FCD17-5C38-42F1-8F5A-71E6C09FBA4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59" name="CasetăText 1">
          <a:extLst>
            <a:ext uri="{FF2B5EF4-FFF2-40B4-BE49-F238E27FC236}">
              <a16:creationId xmlns:a16="http://schemas.microsoft.com/office/drawing/2014/main" id="{62CF0850-F37F-470F-89B7-2558CEBBCDB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60" name="CasetăText 1">
          <a:extLst>
            <a:ext uri="{FF2B5EF4-FFF2-40B4-BE49-F238E27FC236}">
              <a16:creationId xmlns:a16="http://schemas.microsoft.com/office/drawing/2014/main" id="{690FA965-690F-47A3-9477-B1C0CA2FDDC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61" name="CasetăText 1">
          <a:extLst>
            <a:ext uri="{FF2B5EF4-FFF2-40B4-BE49-F238E27FC236}">
              <a16:creationId xmlns:a16="http://schemas.microsoft.com/office/drawing/2014/main" id="{A5033DD0-DE36-45F1-87BE-054CFB4DC7D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62" name="CasetăText 1">
          <a:extLst>
            <a:ext uri="{FF2B5EF4-FFF2-40B4-BE49-F238E27FC236}">
              <a16:creationId xmlns:a16="http://schemas.microsoft.com/office/drawing/2014/main" id="{E648F0CD-E35B-48F5-A6F7-7B28788D29C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63" name="CasetăText 1">
          <a:extLst>
            <a:ext uri="{FF2B5EF4-FFF2-40B4-BE49-F238E27FC236}">
              <a16:creationId xmlns:a16="http://schemas.microsoft.com/office/drawing/2014/main" id="{28CB1D1A-E8E2-4404-AEA4-EE06497633C9}"/>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64" name="CasetăText 1">
          <a:extLst>
            <a:ext uri="{FF2B5EF4-FFF2-40B4-BE49-F238E27FC236}">
              <a16:creationId xmlns:a16="http://schemas.microsoft.com/office/drawing/2014/main" id="{B840C979-8AAE-4EF5-9626-D9293728453B}"/>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65" name="CasetăText 1">
          <a:extLst>
            <a:ext uri="{FF2B5EF4-FFF2-40B4-BE49-F238E27FC236}">
              <a16:creationId xmlns:a16="http://schemas.microsoft.com/office/drawing/2014/main" id="{06D05C65-9B3E-460A-A793-2BADD877DB6F}"/>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66" name="CasetăText 1">
          <a:extLst>
            <a:ext uri="{FF2B5EF4-FFF2-40B4-BE49-F238E27FC236}">
              <a16:creationId xmlns:a16="http://schemas.microsoft.com/office/drawing/2014/main" id="{55F34007-1ACD-40FD-9009-C5E02A053531}"/>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67" name="CasetăText 1">
          <a:extLst>
            <a:ext uri="{FF2B5EF4-FFF2-40B4-BE49-F238E27FC236}">
              <a16:creationId xmlns:a16="http://schemas.microsoft.com/office/drawing/2014/main" id="{0336ED1F-0DFC-4181-9A1E-B6ABE97C7961}"/>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68" name="CasetăText 1">
          <a:extLst>
            <a:ext uri="{FF2B5EF4-FFF2-40B4-BE49-F238E27FC236}">
              <a16:creationId xmlns:a16="http://schemas.microsoft.com/office/drawing/2014/main" id="{375274A7-26D8-4A0C-95EC-19829780E73F}"/>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69" name="CasetăText 1">
          <a:extLst>
            <a:ext uri="{FF2B5EF4-FFF2-40B4-BE49-F238E27FC236}">
              <a16:creationId xmlns:a16="http://schemas.microsoft.com/office/drawing/2014/main" id="{3BCB6688-0743-425F-B95A-05CFF17238C0}"/>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70" name="CasetăText 1">
          <a:extLst>
            <a:ext uri="{FF2B5EF4-FFF2-40B4-BE49-F238E27FC236}">
              <a16:creationId xmlns:a16="http://schemas.microsoft.com/office/drawing/2014/main" id="{65F91707-912B-40CC-9082-45492BC169DE}"/>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71" name="CasetăText 1">
          <a:extLst>
            <a:ext uri="{FF2B5EF4-FFF2-40B4-BE49-F238E27FC236}">
              <a16:creationId xmlns:a16="http://schemas.microsoft.com/office/drawing/2014/main" id="{C31EA24F-5FD7-48EB-A6EE-0C679D46133C}"/>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472" name="CasetăText 1">
          <a:extLst>
            <a:ext uri="{FF2B5EF4-FFF2-40B4-BE49-F238E27FC236}">
              <a16:creationId xmlns:a16="http://schemas.microsoft.com/office/drawing/2014/main" id="{5338F183-9034-47E1-9DD5-ADDBC58FA882}"/>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73" name="CasetăText 1">
          <a:extLst>
            <a:ext uri="{FF2B5EF4-FFF2-40B4-BE49-F238E27FC236}">
              <a16:creationId xmlns:a16="http://schemas.microsoft.com/office/drawing/2014/main" id="{9CC6D308-0D5E-423B-A96C-6E5951D16F40}"/>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474" name="CasetăText 1">
          <a:extLst>
            <a:ext uri="{FF2B5EF4-FFF2-40B4-BE49-F238E27FC236}">
              <a16:creationId xmlns:a16="http://schemas.microsoft.com/office/drawing/2014/main" id="{BA9CB8BD-2D56-4886-9043-BBBFCBAB1A59}"/>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5" name="CasetăText 1">
          <a:extLst>
            <a:ext uri="{FF2B5EF4-FFF2-40B4-BE49-F238E27FC236}">
              <a16:creationId xmlns:a16="http://schemas.microsoft.com/office/drawing/2014/main" id="{99E7770F-055B-44D4-9765-ABE06E3E95D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6" name="CasetăText 1">
          <a:extLst>
            <a:ext uri="{FF2B5EF4-FFF2-40B4-BE49-F238E27FC236}">
              <a16:creationId xmlns:a16="http://schemas.microsoft.com/office/drawing/2014/main" id="{85E9494B-EDB4-4F4F-8138-6D45940590A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7" name="CasetăText 1">
          <a:extLst>
            <a:ext uri="{FF2B5EF4-FFF2-40B4-BE49-F238E27FC236}">
              <a16:creationId xmlns:a16="http://schemas.microsoft.com/office/drawing/2014/main" id="{8C83E389-BA52-4FEB-B02E-76488F08761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8" name="CasetăText 1">
          <a:extLst>
            <a:ext uri="{FF2B5EF4-FFF2-40B4-BE49-F238E27FC236}">
              <a16:creationId xmlns:a16="http://schemas.microsoft.com/office/drawing/2014/main" id="{A0AD2F41-5658-4B46-89F6-4FE54FF9C6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79" name="CasetăText 1">
          <a:extLst>
            <a:ext uri="{FF2B5EF4-FFF2-40B4-BE49-F238E27FC236}">
              <a16:creationId xmlns:a16="http://schemas.microsoft.com/office/drawing/2014/main" id="{75184443-120B-4C24-9D64-A8F0FB8E18E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0" name="CasetăText 1">
          <a:extLst>
            <a:ext uri="{FF2B5EF4-FFF2-40B4-BE49-F238E27FC236}">
              <a16:creationId xmlns:a16="http://schemas.microsoft.com/office/drawing/2014/main" id="{83CF9808-F793-4DA7-B643-5028EB0734E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1" name="CasetăText 1">
          <a:extLst>
            <a:ext uri="{FF2B5EF4-FFF2-40B4-BE49-F238E27FC236}">
              <a16:creationId xmlns:a16="http://schemas.microsoft.com/office/drawing/2014/main" id="{DF6A4F4F-87F0-46A8-97FF-737D2227D2B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2" name="CasetăText 1">
          <a:extLst>
            <a:ext uri="{FF2B5EF4-FFF2-40B4-BE49-F238E27FC236}">
              <a16:creationId xmlns:a16="http://schemas.microsoft.com/office/drawing/2014/main" id="{C1ED56AF-A409-4176-A381-E0CAEB94AF2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3" name="CasetăText 1">
          <a:extLst>
            <a:ext uri="{FF2B5EF4-FFF2-40B4-BE49-F238E27FC236}">
              <a16:creationId xmlns:a16="http://schemas.microsoft.com/office/drawing/2014/main" id="{032BAE50-7BDF-478F-9D80-A38764B9311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4" name="CasetăText 1">
          <a:extLst>
            <a:ext uri="{FF2B5EF4-FFF2-40B4-BE49-F238E27FC236}">
              <a16:creationId xmlns:a16="http://schemas.microsoft.com/office/drawing/2014/main" id="{245A9A08-7672-4C9B-A9A2-B89D56C2576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5" name="CasetăText 1">
          <a:extLst>
            <a:ext uri="{FF2B5EF4-FFF2-40B4-BE49-F238E27FC236}">
              <a16:creationId xmlns:a16="http://schemas.microsoft.com/office/drawing/2014/main" id="{8CF252BC-2840-4D61-8C44-28A1EF47462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6" name="CasetăText 1">
          <a:extLst>
            <a:ext uri="{FF2B5EF4-FFF2-40B4-BE49-F238E27FC236}">
              <a16:creationId xmlns:a16="http://schemas.microsoft.com/office/drawing/2014/main" id="{71565D4D-D2A7-45F3-8BEF-4BC84C63B8F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7" name="CasetăText 1">
          <a:extLst>
            <a:ext uri="{FF2B5EF4-FFF2-40B4-BE49-F238E27FC236}">
              <a16:creationId xmlns:a16="http://schemas.microsoft.com/office/drawing/2014/main" id="{BE9CEAD1-10A9-4B35-AF0D-22E96DF8175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8" name="CasetăText 1">
          <a:extLst>
            <a:ext uri="{FF2B5EF4-FFF2-40B4-BE49-F238E27FC236}">
              <a16:creationId xmlns:a16="http://schemas.microsoft.com/office/drawing/2014/main" id="{1BFABA9E-3E21-41F4-86BD-4595698F7B2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89" name="CasetăText 1">
          <a:extLst>
            <a:ext uri="{FF2B5EF4-FFF2-40B4-BE49-F238E27FC236}">
              <a16:creationId xmlns:a16="http://schemas.microsoft.com/office/drawing/2014/main" id="{8197A6D0-80D5-46BD-9DA1-5B362EF60C3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0" name="CasetăText 1">
          <a:extLst>
            <a:ext uri="{FF2B5EF4-FFF2-40B4-BE49-F238E27FC236}">
              <a16:creationId xmlns:a16="http://schemas.microsoft.com/office/drawing/2014/main" id="{7770F0C3-3427-4D28-BE2D-D65F6452531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1" name="CasetăText 1">
          <a:extLst>
            <a:ext uri="{FF2B5EF4-FFF2-40B4-BE49-F238E27FC236}">
              <a16:creationId xmlns:a16="http://schemas.microsoft.com/office/drawing/2014/main" id="{EF27019B-8A96-44C1-A2C5-F01A71BCA90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2" name="CasetăText 1">
          <a:extLst>
            <a:ext uri="{FF2B5EF4-FFF2-40B4-BE49-F238E27FC236}">
              <a16:creationId xmlns:a16="http://schemas.microsoft.com/office/drawing/2014/main" id="{5F4B0F14-E3FE-4D9E-8D58-E6D2F27D529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3" name="CasetăText 1">
          <a:extLst>
            <a:ext uri="{FF2B5EF4-FFF2-40B4-BE49-F238E27FC236}">
              <a16:creationId xmlns:a16="http://schemas.microsoft.com/office/drawing/2014/main" id="{C4ADEEB4-7A78-4CD7-AD4D-F0F105DEDCF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4" name="CasetăText 1">
          <a:extLst>
            <a:ext uri="{FF2B5EF4-FFF2-40B4-BE49-F238E27FC236}">
              <a16:creationId xmlns:a16="http://schemas.microsoft.com/office/drawing/2014/main" id="{54B9318A-0673-4973-82AD-FD2B73EA691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5" name="CasetăText 1">
          <a:extLst>
            <a:ext uri="{FF2B5EF4-FFF2-40B4-BE49-F238E27FC236}">
              <a16:creationId xmlns:a16="http://schemas.microsoft.com/office/drawing/2014/main" id="{06DAFA46-7F5F-4C25-9EA7-90C3E447939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6" name="CasetăText 1">
          <a:extLst>
            <a:ext uri="{FF2B5EF4-FFF2-40B4-BE49-F238E27FC236}">
              <a16:creationId xmlns:a16="http://schemas.microsoft.com/office/drawing/2014/main" id="{5EB1B619-7A3F-4155-9B8B-6B005BB6066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7" name="CasetăText 1">
          <a:extLst>
            <a:ext uri="{FF2B5EF4-FFF2-40B4-BE49-F238E27FC236}">
              <a16:creationId xmlns:a16="http://schemas.microsoft.com/office/drawing/2014/main" id="{0FAE67CF-B332-4359-8A8F-6717AE782DC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8" name="CasetăText 1">
          <a:extLst>
            <a:ext uri="{FF2B5EF4-FFF2-40B4-BE49-F238E27FC236}">
              <a16:creationId xmlns:a16="http://schemas.microsoft.com/office/drawing/2014/main" id="{3C3739A6-D4A6-41EC-BFE0-DAA883D0302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499" name="CasetăText 1">
          <a:extLst>
            <a:ext uri="{FF2B5EF4-FFF2-40B4-BE49-F238E27FC236}">
              <a16:creationId xmlns:a16="http://schemas.microsoft.com/office/drawing/2014/main" id="{83661522-1ABF-47DE-B5B3-8EB31E8C0E4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0" name="CasetăText 1">
          <a:extLst>
            <a:ext uri="{FF2B5EF4-FFF2-40B4-BE49-F238E27FC236}">
              <a16:creationId xmlns:a16="http://schemas.microsoft.com/office/drawing/2014/main" id="{20D44EB8-13FF-4B0F-9A1C-95023B7B9EE8}"/>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1" name="CasetăText 1">
          <a:extLst>
            <a:ext uri="{FF2B5EF4-FFF2-40B4-BE49-F238E27FC236}">
              <a16:creationId xmlns:a16="http://schemas.microsoft.com/office/drawing/2014/main" id="{E2523ACE-7B3A-4EBA-9D8E-289F3CEACB0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2" name="CasetăText 1">
          <a:extLst>
            <a:ext uri="{FF2B5EF4-FFF2-40B4-BE49-F238E27FC236}">
              <a16:creationId xmlns:a16="http://schemas.microsoft.com/office/drawing/2014/main" id="{8BD95B77-50D4-4D9A-80E5-061F0427F20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3" name="CasetăText 1">
          <a:extLst>
            <a:ext uri="{FF2B5EF4-FFF2-40B4-BE49-F238E27FC236}">
              <a16:creationId xmlns:a16="http://schemas.microsoft.com/office/drawing/2014/main" id="{EFC4DA0D-EC09-4410-ACF0-DA35502BC06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4" name="CasetăText 1">
          <a:extLst>
            <a:ext uri="{FF2B5EF4-FFF2-40B4-BE49-F238E27FC236}">
              <a16:creationId xmlns:a16="http://schemas.microsoft.com/office/drawing/2014/main" id="{4B252184-1119-42E5-A196-11C7EAB3BA4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5" name="CasetăText 1">
          <a:extLst>
            <a:ext uri="{FF2B5EF4-FFF2-40B4-BE49-F238E27FC236}">
              <a16:creationId xmlns:a16="http://schemas.microsoft.com/office/drawing/2014/main" id="{2B1EF4B1-5BEE-4FF7-9E1A-25BF0964D1C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6" name="CasetăText 1">
          <a:extLst>
            <a:ext uri="{FF2B5EF4-FFF2-40B4-BE49-F238E27FC236}">
              <a16:creationId xmlns:a16="http://schemas.microsoft.com/office/drawing/2014/main" id="{7D557EF4-2C1C-4F40-8373-A8D18051538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7" name="CasetăText 1">
          <a:extLst>
            <a:ext uri="{FF2B5EF4-FFF2-40B4-BE49-F238E27FC236}">
              <a16:creationId xmlns:a16="http://schemas.microsoft.com/office/drawing/2014/main" id="{7DB37079-9438-4357-865D-BA3DC3BB79F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8" name="CasetăText 1">
          <a:extLst>
            <a:ext uri="{FF2B5EF4-FFF2-40B4-BE49-F238E27FC236}">
              <a16:creationId xmlns:a16="http://schemas.microsoft.com/office/drawing/2014/main" id="{98D8212E-54D5-4D70-AF94-C9183154994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09" name="CasetăText 1">
          <a:extLst>
            <a:ext uri="{FF2B5EF4-FFF2-40B4-BE49-F238E27FC236}">
              <a16:creationId xmlns:a16="http://schemas.microsoft.com/office/drawing/2014/main" id="{B3B83AB4-60C1-4C27-9F88-4D99BABBEFF1}"/>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0" name="CasetăText 1">
          <a:extLst>
            <a:ext uri="{FF2B5EF4-FFF2-40B4-BE49-F238E27FC236}">
              <a16:creationId xmlns:a16="http://schemas.microsoft.com/office/drawing/2014/main" id="{3B4DA52A-F4E5-4205-A644-96B55F249400}"/>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1" name="CasetăText 1">
          <a:extLst>
            <a:ext uri="{FF2B5EF4-FFF2-40B4-BE49-F238E27FC236}">
              <a16:creationId xmlns:a16="http://schemas.microsoft.com/office/drawing/2014/main" id="{9DEC8F2A-5DB2-4E7E-979F-A76CE09F07E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2" name="CasetăText 1">
          <a:extLst>
            <a:ext uri="{FF2B5EF4-FFF2-40B4-BE49-F238E27FC236}">
              <a16:creationId xmlns:a16="http://schemas.microsoft.com/office/drawing/2014/main" id="{462017D2-3B7D-4B9A-83A6-0F9713F7AEA6}"/>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3" name="CasetăText 1">
          <a:extLst>
            <a:ext uri="{FF2B5EF4-FFF2-40B4-BE49-F238E27FC236}">
              <a16:creationId xmlns:a16="http://schemas.microsoft.com/office/drawing/2014/main" id="{DE90C025-5D40-481F-963E-E7D87415ACA9}"/>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4" name="CasetăText 1">
          <a:extLst>
            <a:ext uri="{FF2B5EF4-FFF2-40B4-BE49-F238E27FC236}">
              <a16:creationId xmlns:a16="http://schemas.microsoft.com/office/drawing/2014/main" id="{99BE3234-E6E7-4A45-84F8-AF55FC59364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5" name="CasetăText 1">
          <a:extLst>
            <a:ext uri="{FF2B5EF4-FFF2-40B4-BE49-F238E27FC236}">
              <a16:creationId xmlns:a16="http://schemas.microsoft.com/office/drawing/2014/main" id="{03AA4776-0B11-4E38-B69B-E417841A10ED}"/>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6" name="CasetăText 1">
          <a:extLst>
            <a:ext uri="{FF2B5EF4-FFF2-40B4-BE49-F238E27FC236}">
              <a16:creationId xmlns:a16="http://schemas.microsoft.com/office/drawing/2014/main" id="{D0FF6512-01AF-4843-A519-2CDB8CDC317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7" name="CasetăText 1">
          <a:extLst>
            <a:ext uri="{FF2B5EF4-FFF2-40B4-BE49-F238E27FC236}">
              <a16:creationId xmlns:a16="http://schemas.microsoft.com/office/drawing/2014/main" id="{E61B5B30-F9CA-4DD3-A083-3197C0C8C70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8" name="CasetăText 1">
          <a:extLst>
            <a:ext uri="{FF2B5EF4-FFF2-40B4-BE49-F238E27FC236}">
              <a16:creationId xmlns:a16="http://schemas.microsoft.com/office/drawing/2014/main" id="{C9F82117-AEE1-45E1-BB0E-7ED52BE5280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19" name="CasetăText 1">
          <a:extLst>
            <a:ext uri="{FF2B5EF4-FFF2-40B4-BE49-F238E27FC236}">
              <a16:creationId xmlns:a16="http://schemas.microsoft.com/office/drawing/2014/main" id="{BCAD515F-ACD8-4D2A-90AD-9F8B2A7A78E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0" name="CasetăText 1">
          <a:extLst>
            <a:ext uri="{FF2B5EF4-FFF2-40B4-BE49-F238E27FC236}">
              <a16:creationId xmlns:a16="http://schemas.microsoft.com/office/drawing/2014/main" id="{ED34C9AD-CAE9-4F8E-A923-310836BF81F4}"/>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1" name="CasetăText 1">
          <a:extLst>
            <a:ext uri="{FF2B5EF4-FFF2-40B4-BE49-F238E27FC236}">
              <a16:creationId xmlns:a16="http://schemas.microsoft.com/office/drawing/2014/main" id="{84096F89-741C-4F0F-8F97-38E2ADD33537}"/>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2" name="CasetăText 1">
          <a:extLst>
            <a:ext uri="{FF2B5EF4-FFF2-40B4-BE49-F238E27FC236}">
              <a16:creationId xmlns:a16="http://schemas.microsoft.com/office/drawing/2014/main" id="{D9729EF0-78F9-4A04-9F37-58C33C03159B}"/>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3" name="CasetăText 1">
          <a:extLst>
            <a:ext uri="{FF2B5EF4-FFF2-40B4-BE49-F238E27FC236}">
              <a16:creationId xmlns:a16="http://schemas.microsoft.com/office/drawing/2014/main" id="{67B4E122-24E9-40ED-83FE-729CACACAB4A}"/>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4" name="CasetăText 1">
          <a:extLst>
            <a:ext uri="{FF2B5EF4-FFF2-40B4-BE49-F238E27FC236}">
              <a16:creationId xmlns:a16="http://schemas.microsoft.com/office/drawing/2014/main" id="{59B4D80F-70D6-4F25-9BAD-F63735E568B2}"/>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5" name="CasetăText 1">
          <a:extLst>
            <a:ext uri="{FF2B5EF4-FFF2-40B4-BE49-F238E27FC236}">
              <a16:creationId xmlns:a16="http://schemas.microsoft.com/office/drawing/2014/main" id="{98093209-7EE6-45C1-B47A-7D69B1439FD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6" name="CasetăText 1">
          <a:extLst>
            <a:ext uri="{FF2B5EF4-FFF2-40B4-BE49-F238E27FC236}">
              <a16:creationId xmlns:a16="http://schemas.microsoft.com/office/drawing/2014/main" id="{1CDD6A82-08DC-43FB-9D40-2917CB30828F}"/>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7" name="CasetăText 1">
          <a:extLst>
            <a:ext uri="{FF2B5EF4-FFF2-40B4-BE49-F238E27FC236}">
              <a16:creationId xmlns:a16="http://schemas.microsoft.com/office/drawing/2014/main" id="{B783FFF1-A84F-483C-B18E-4D75EEF2375E}"/>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8" name="CasetăText 1">
          <a:extLst>
            <a:ext uri="{FF2B5EF4-FFF2-40B4-BE49-F238E27FC236}">
              <a16:creationId xmlns:a16="http://schemas.microsoft.com/office/drawing/2014/main" id="{3C16FA62-AF00-4B5E-B4F6-7783E09FDFE3}"/>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29" name="CasetăText 1">
          <a:extLst>
            <a:ext uri="{FF2B5EF4-FFF2-40B4-BE49-F238E27FC236}">
              <a16:creationId xmlns:a16="http://schemas.microsoft.com/office/drawing/2014/main" id="{C7725B5A-AEF8-472E-A8EE-6DDFC9AAA26C}"/>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530" name="CasetăText 1">
          <a:extLst>
            <a:ext uri="{FF2B5EF4-FFF2-40B4-BE49-F238E27FC236}">
              <a16:creationId xmlns:a16="http://schemas.microsoft.com/office/drawing/2014/main" id="{970FACF9-E33B-43D4-A51A-AC836A79E9F5}"/>
            </a:ext>
          </a:extLst>
        </xdr:cNvPr>
        <xdr:cNvSpPr txBox="1"/>
      </xdr:nvSpPr>
      <xdr:spPr>
        <a:xfrm>
          <a:off x="6918960" y="2415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31" name="CasetăText 1">
          <a:extLst>
            <a:ext uri="{FF2B5EF4-FFF2-40B4-BE49-F238E27FC236}">
              <a16:creationId xmlns:a16="http://schemas.microsoft.com/office/drawing/2014/main" id="{A2801144-C518-4DC1-9508-EDFEA7CC7179}"/>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32" name="CasetăText 1">
          <a:extLst>
            <a:ext uri="{FF2B5EF4-FFF2-40B4-BE49-F238E27FC236}">
              <a16:creationId xmlns:a16="http://schemas.microsoft.com/office/drawing/2014/main" id="{6FA38630-5304-4525-AC9D-228D99ED8A9B}"/>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33" name="CasetăText 1">
          <a:extLst>
            <a:ext uri="{FF2B5EF4-FFF2-40B4-BE49-F238E27FC236}">
              <a16:creationId xmlns:a16="http://schemas.microsoft.com/office/drawing/2014/main" id="{30EF43DD-FBC7-4852-84F6-640D140F0A09}"/>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34" name="CasetăText 1">
          <a:extLst>
            <a:ext uri="{FF2B5EF4-FFF2-40B4-BE49-F238E27FC236}">
              <a16:creationId xmlns:a16="http://schemas.microsoft.com/office/drawing/2014/main" id="{CC8BE3AB-319E-4251-A767-F87C987D63D7}"/>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535" name="CasetăText 1">
          <a:extLst>
            <a:ext uri="{FF2B5EF4-FFF2-40B4-BE49-F238E27FC236}">
              <a16:creationId xmlns:a16="http://schemas.microsoft.com/office/drawing/2014/main" id="{31EBF6F2-2834-4F6F-9237-41867D42DAA8}"/>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536" name="CasetăText 1">
          <a:extLst>
            <a:ext uri="{FF2B5EF4-FFF2-40B4-BE49-F238E27FC236}">
              <a16:creationId xmlns:a16="http://schemas.microsoft.com/office/drawing/2014/main" id="{F2221479-9312-4955-B46F-DA6B8D49B66A}"/>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537" name="CasetăText 1">
          <a:extLst>
            <a:ext uri="{FF2B5EF4-FFF2-40B4-BE49-F238E27FC236}">
              <a16:creationId xmlns:a16="http://schemas.microsoft.com/office/drawing/2014/main" id="{8C90093A-2355-42C7-AF81-27138ABB0A58}"/>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538" name="CasetăText 1">
          <a:extLst>
            <a:ext uri="{FF2B5EF4-FFF2-40B4-BE49-F238E27FC236}">
              <a16:creationId xmlns:a16="http://schemas.microsoft.com/office/drawing/2014/main" id="{86E60B4F-D45E-4CC6-8036-76ADD3700DD1}"/>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39" name="CasetăText 1">
          <a:extLst>
            <a:ext uri="{FF2B5EF4-FFF2-40B4-BE49-F238E27FC236}">
              <a16:creationId xmlns:a16="http://schemas.microsoft.com/office/drawing/2014/main" id="{84E12840-0144-47DD-B1EA-3E403BB83B47}"/>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540" name="CasetăText 1">
          <a:extLst>
            <a:ext uri="{FF2B5EF4-FFF2-40B4-BE49-F238E27FC236}">
              <a16:creationId xmlns:a16="http://schemas.microsoft.com/office/drawing/2014/main" id="{3EFFD200-CFB2-41B7-9370-2CCCF8A68516}"/>
            </a:ext>
          </a:extLst>
        </xdr:cNvPr>
        <xdr:cNvSpPr txBox="1"/>
      </xdr:nvSpPr>
      <xdr:spPr>
        <a:xfrm>
          <a:off x="6918960" y="2415540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541" name="CasetăText 1">
          <a:extLst>
            <a:ext uri="{FF2B5EF4-FFF2-40B4-BE49-F238E27FC236}">
              <a16:creationId xmlns:a16="http://schemas.microsoft.com/office/drawing/2014/main" id="{C4DC52F3-D28A-447B-AFA5-7E8B86E1573E}"/>
            </a:ext>
          </a:extLst>
        </xdr:cNvPr>
        <xdr:cNvSpPr txBox="1"/>
      </xdr:nvSpPr>
      <xdr:spPr>
        <a:xfrm>
          <a:off x="6918960" y="24155400"/>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168</xdr:row>
      <xdr:rowOff>0</xdr:rowOff>
    </xdr:from>
    <xdr:ext cx="191233" cy="264560"/>
    <xdr:sp macro="" textlink="">
      <xdr:nvSpPr>
        <xdr:cNvPr id="543" name="CasetăText 1">
          <a:extLst>
            <a:ext uri="{FF2B5EF4-FFF2-40B4-BE49-F238E27FC236}">
              <a16:creationId xmlns:a16="http://schemas.microsoft.com/office/drawing/2014/main" id="{33B46E60-3536-47D7-9857-4878596739CD}"/>
            </a:ext>
          </a:extLst>
        </xdr:cNvPr>
        <xdr:cNvSpPr txBox="1"/>
      </xdr:nvSpPr>
      <xdr:spPr>
        <a:xfrm>
          <a:off x="490728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44" name="CasetăText 1">
          <a:extLst>
            <a:ext uri="{FF2B5EF4-FFF2-40B4-BE49-F238E27FC236}">
              <a16:creationId xmlns:a16="http://schemas.microsoft.com/office/drawing/2014/main" id="{4832E409-7D8C-4703-B532-98F08056E752}"/>
            </a:ext>
          </a:extLst>
        </xdr:cNvPr>
        <xdr:cNvSpPr txBox="1"/>
      </xdr:nvSpPr>
      <xdr:spPr>
        <a:xfrm>
          <a:off x="490728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45" name="CasetăText 1">
          <a:extLst>
            <a:ext uri="{FF2B5EF4-FFF2-40B4-BE49-F238E27FC236}">
              <a16:creationId xmlns:a16="http://schemas.microsoft.com/office/drawing/2014/main" id="{0492811C-6F16-410E-9ABF-36F537888B6D}"/>
            </a:ext>
          </a:extLst>
        </xdr:cNvPr>
        <xdr:cNvSpPr txBox="1"/>
      </xdr:nvSpPr>
      <xdr:spPr>
        <a:xfrm>
          <a:off x="490728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46" name="CasetăText 1">
          <a:extLst>
            <a:ext uri="{FF2B5EF4-FFF2-40B4-BE49-F238E27FC236}">
              <a16:creationId xmlns:a16="http://schemas.microsoft.com/office/drawing/2014/main" id="{C83596F9-6050-41ED-86D3-F352C6EB09F8}"/>
            </a:ext>
          </a:extLst>
        </xdr:cNvPr>
        <xdr:cNvSpPr txBox="1"/>
      </xdr:nvSpPr>
      <xdr:spPr>
        <a:xfrm>
          <a:off x="490728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47" name="CasetăText 1">
          <a:extLst>
            <a:ext uri="{FF2B5EF4-FFF2-40B4-BE49-F238E27FC236}">
              <a16:creationId xmlns:a16="http://schemas.microsoft.com/office/drawing/2014/main" id="{F2341A76-BDE8-4683-A13B-AB1665D6AF7D}"/>
            </a:ext>
          </a:extLst>
        </xdr:cNvPr>
        <xdr:cNvSpPr txBox="1"/>
      </xdr:nvSpPr>
      <xdr:spPr>
        <a:xfrm>
          <a:off x="490728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48" name="CasetăText 1">
          <a:extLst>
            <a:ext uri="{FF2B5EF4-FFF2-40B4-BE49-F238E27FC236}">
              <a16:creationId xmlns:a16="http://schemas.microsoft.com/office/drawing/2014/main" id="{7D069B34-EFC2-4CD7-8CE4-AA13F1B7B396}"/>
            </a:ext>
          </a:extLst>
        </xdr:cNvPr>
        <xdr:cNvSpPr txBox="1"/>
      </xdr:nvSpPr>
      <xdr:spPr>
        <a:xfrm>
          <a:off x="4907280" y="20246340"/>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49" name="CasetăText 1">
          <a:extLst>
            <a:ext uri="{FF2B5EF4-FFF2-40B4-BE49-F238E27FC236}">
              <a16:creationId xmlns:a16="http://schemas.microsoft.com/office/drawing/2014/main" id="{EDE27912-D3C8-46A2-A58C-A6368576616D}"/>
            </a:ext>
          </a:extLst>
        </xdr:cNvPr>
        <xdr:cNvSpPr txBox="1"/>
      </xdr:nvSpPr>
      <xdr:spPr>
        <a:xfrm>
          <a:off x="490728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6</xdr:col>
      <xdr:colOff>0</xdr:colOff>
      <xdr:row>168</xdr:row>
      <xdr:rowOff>168445</xdr:rowOff>
    </xdr:from>
    <xdr:ext cx="264560" cy="199049"/>
    <xdr:sp macro="" textlink="">
      <xdr:nvSpPr>
        <xdr:cNvPr id="551" name="CasetăText 1">
          <a:extLst>
            <a:ext uri="{FF2B5EF4-FFF2-40B4-BE49-F238E27FC236}">
              <a16:creationId xmlns:a16="http://schemas.microsoft.com/office/drawing/2014/main" id="{E49026D8-41D8-436C-86DE-5C9004066561}"/>
            </a:ext>
          </a:extLst>
        </xdr:cNvPr>
        <xdr:cNvSpPr txBox="1"/>
      </xdr:nvSpPr>
      <xdr:spPr>
        <a:xfrm rot="5191071">
          <a:off x="13766214" y="6885804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52" name="CasetăText 1">
          <a:extLst>
            <a:ext uri="{FF2B5EF4-FFF2-40B4-BE49-F238E27FC236}">
              <a16:creationId xmlns:a16="http://schemas.microsoft.com/office/drawing/2014/main" id="{9A100056-44AF-4107-86AA-B5B4F111893C}"/>
            </a:ext>
          </a:extLst>
        </xdr:cNvPr>
        <xdr:cNvSpPr txBox="1"/>
      </xdr:nvSpPr>
      <xdr:spPr>
        <a:xfrm>
          <a:off x="59664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53" name="CasetăText 1">
          <a:extLst>
            <a:ext uri="{FF2B5EF4-FFF2-40B4-BE49-F238E27FC236}">
              <a16:creationId xmlns:a16="http://schemas.microsoft.com/office/drawing/2014/main" id="{02D0BC46-8820-478B-AB43-FF4E6F2E40B7}"/>
            </a:ext>
          </a:extLst>
        </xdr:cNvPr>
        <xdr:cNvSpPr txBox="1"/>
      </xdr:nvSpPr>
      <xdr:spPr>
        <a:xfrm>
          <a:off x="596646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54" name="CasetăText 1">
          <a:extLst>
            <a:ext uri="{FF2B5EF4-FFF2-40B4-BE49-F238E27FC236}">
              <a16:creationId xmlns:a16="http://schemas.microsoft.com/office/drawing/2014/main" id="{E519FA2B-B3E2-4CF3-9208-92DECD50ADB9}"/>
            </a:ext>
          </a:extLst>
        </xdr:cNvPr>
        <xdr:cNvSpPr txBox="1"/>
      </xdr:nvSpPr>
      <xdr:spPr>
        <a:xfrm>
          <a:off x="596646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55" name="CasetăText 1">
          <a:extLst>
            <a:ext uri="{FF2B5EF4-FFF2-40B4-BE49-F238E27FC236}">
              <a16:creationId xmlns:a16="http://schemas.microsoft.com/office/drawing/2014/main" id="{AF258AC8-62A4-4DA7-9A65-D0368786AB42}"/>
            </a:ext>
          </a:extLst>
        </xdr:cNvPr>
        <xdr:cNvSpPr txBox="1"/>
      </xdr:nvSpPr>
      <xdr:spPr>
        <a:xfrm>
          <a:off x="59664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56" name="CasetăText 1">
          <a:extLst>
            <a:ext uri="{FF2B5EF4-FFF2-40B4-BE49-F238E27FC236}">
              <a16:creationId xmlns:a16="http://schemas.microsoft.com/office/drawing/2014/main" id="{ED0B6503-54AF-41B2-B780-80809799EA84}"/>
            </a:ext>
          </a:extLst>
        </xdr:cNvPr>
        <xdr:cNvSpPr txBox="1"/>
      </xdr:nvSpPr>
      <xdr:spPr>
        <a:xfrm>
          <a:off x="59664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57" name="CasetăText 1">
          <a:extLst>
            <a:ext uri="{FF2B5EF4-FFF2-40B4-BE49-F238E27FC236}">
              <a16:creationId xmlns:a16="http://schemas.microsoft.com/office/drawing/2014/main" id="{62248F4A-9D84-42D3-93F2-A0BAB49ACF7C}"/>
            </a:ext>
          </a:extLst>
        </xdr:cNvPr>
        <xdr:cNvSpPr txBox="1"/>
      </xdr:nvSpPr>
      <xdr:spPr>
        <a:xfrm>
          <a:off x="5966460" y="20246340"/>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58" name="CasetăText 1">
          <a:extLst>
            <a:ext uri="{FF2B5EF4-FFF2-40B4-BE49-F238E27FC236}">
              <a16:creationId xmlns:a16="http://schemas.microsoft.com/office/drawing/2014/main" id="{32646D01-4C5A-44E6-80ED-4305D464584E}"/>
            </a:ext>
          </a:extLst>
        </xdr:cNvPr>
        <xdr:cNvSpPr txBox="1"/>
      </xdr:nvSpPr>
      <xdr:spPr>
        <a:xfrm>
          <a:off x="59664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59" name="CasetăText 1">
          <a:extLst>
            <a:ext uri="{FF2B5EF4-FFF2-40B4-BE49-F238E27FC236}">
              <a16:creationId xmlns:a16="http://schemas.microsoft.com/office/drawing/2014/main" id="{812C8886-06B6-4AF9-848D-B242F753CB3D}"/>
            </a:ext>
          </a:extLst>
        </xdr:cNvPr>
        <xdr:cNvSpPr txBox="1"/>
      </xdr:nvSpPr>
      <xdr:spPr>
        <a:xfrm>
          <a:off x="660654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60" name="CasetăText 1">
          <a:extLst>
            <a:ext uri="{FF2B5EF4-FFF2-40B4-BE49-F238E27FC236}">
              <a16:creationId xmlns:a16="http://schemas.microsoft.com/office/drawing/2014/main" id="{A7DD6A97-0784-4E10-B268-B48359DFE9A6}"/>
            </a:ext>
          </a:extLst>
        </xdr:cNvPr>
        <xdr:cNvSpPr txBox="1"/>
      </xdr:nvSpPr>
      <xdr:spPr>
        <a:xfrm>
          <a:off x="660654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61" name="CasetăText 1">
          <a:extLst>
            <a:ext uri="{FF2B5EF4-FFF2-40B4-BE49-F238E27FC236}">
              <a16:creationId xmlns:a16="http://schemas.microsoft.com/office/drawing/2014/main" id="{239E73D4-10B4-40B6-AB72-9BBF5C7DC882}"/>
            </a:ext>
          </a:extLst>
        </xdr:cNvPr>
        <xdr:cNvSpPr txBox="1"/>
      </xdr:nvSpPr>
      <xdr:spPr>
        <a:xfrm>
          <a:off x="69189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62" name="CasetăText 1">
          <a:extLst>
            <a:ext uri="{FF2B5EF4-FFF2-40B4-BE49-F238E27FC236}">
              <a16:creationId xmlns:a16="http://schemas.microsoft.com/office/drawing/2014/main" id="{1B694716-A3E3-4A7A-9FEE-50DBA71820FF}"/>
            </a:ext>
          </a:extLst>
        </xdr:cNvPr>
        <xdr:cNvSpPr txBox="1"/>
      </xdr:nvSpPr>
      <xdr:spPr>
        <a:xfrm>
          <a:off x="691896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63" name="CasetăText 1">
          <a:extLst>
            <a:ext uri="{FF2B5EF4-FFF2-40B4-BE49-F238E27FC236}">
              <a16:creationId xmlns:a16="http://schemas.microsoft.com/office/drawing/2014/main" id="{8ED736A3-0C49-4827-8AEA-640466A2E553}"/>
            </a:ext>
          </a:extLst>
        </xdr:cNvPr>
        <xdr:cNvSpPr txBox="1"/>
      </xdr:nvSpPr>
      <xdr:spPr>
        <a:xfrm>
          <a:off x="691896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64" name="CasetăText 1">
          <a:extLst>
            <a:ext uri="{FF2B5EF4-FFF2-40B4-BE49-F238E27FC236}">
              <a16:creationId xmlns:a16="http://schemas.microsoft.com/office/drawing/2014/main" id="{5F667539-BA12-4D3E-A50C-8DE893229654}"/>
            </a:ext>
          </a:extLst>
        </xdr:cNvPr>
        <xdr:cNvSpPr txBox="1"/>
      </xdr:nvSpPr>
      <xdr:spPr>
        <a:xfrm>
          <a:off x="69189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65" name="CasetăText 1">
          <a:extLst>
            <a:ext uri="{FF2B5EF4-FFF2-40B4-BE49-F238E27FC236}">
              <a16:creationId xmlns:a16="http://schemas.microsoft.com/office/drawing/2014/main" id="{3A8818DB-7257-4117-84D9-CCD5A2349C13}"/>
            </a:ext>
          </a:extLst>
        </xdr:cNvPr>
        <xdr:cNvSpPr txBox="1"/>
      </xdr:nvSpPr>
      <xdr:spPr>
        <a:xfrm>
          <a:off x="69189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66" name="CasetăText 1">
          <a:extLst>
            <a:ext uri="{FF2B5EF4-FFF2-40B4-BE49-F238E27FC236}">
              <a16:creationId xmlns:a16="http://schemas.microsoft.com/office/drawing/2014/main" id="{C6C5FD07-CC92-46E3-BDE5-C7800FA279CF}"/>
            </a:ext>
          </a:extLst>
        </xdr:cNvPr>
        <xdr:cNvSpPr txBox="1"/>
      </xdr:nvSpPr>
      <xdr:spPr>
        <a:xfrm>
          <a:off x="6918960" y="20246340"/>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67" name="CasetăText 1">
          <a:extLst>
            <a:ext uri="{FF2B5EF4-FFF2-40B4-BE49-F238E27FC236}">
              <a16:creationId xmlns:a16="http://schemas.microsoft.com/office/drawing/2014/main" id="{558DFEC8-7F92-438B-BB15-59D626A91A34}"/>
            </a:ext>
          </a:extLst>
        </xdr:cNvPr>
        <xdr:cNvSpPr txBox="1"/>
      </xdr:nvSpPr>
      <xdr:spPr>
        <a:xfrm>
          <a:off x="691896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68" name="CasetăText 1">
          <a:extLst>
            <a:ext uri="{FF2B5EF4-FFF2-40B4-BE49-F238E27FC236}">
              <a16:creationId xmlns:a16="http://schemas.microsoft.com/office/drawing/2014/main" id="{87A3D251-4E93-417E-B4B8-0A12C8056F0C}"/>
            </a:ext>
          </a:extLst>
        </xdr:cNvPr>
        <xdr:cNvSpPr txBox="1"/>
      </xdr:nvSpPr>
      <xdr:spPr>
        <a:xfrm>
          <a:off x="755904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69" name="CasetăText 1">
          <a:extLst>
            <a:ext uri="{FF2B5EF4-FFF2-40B4-BE49-F238E27FC236}">
              <a16:creationId xmlns:a16="http://schemas.microsoft.com/office/drawing/2014/main" id="{EA65938B-6AA4-4412-A3D9-6257A74C523D}"/>
            </a:ext>
          </a:extLst>
        </xdr:cNvPr>
        <xdr:cNvSpPr txBox="1"/>
      </xdr:nvSpPr>
      <xdr:spPr>
        <a:xfrm>
          <a:off x="755904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70" name="CasetăText 1">
          <a:extLst>
            <a:ext uri="{FF2B5EF4-FFF2-40B4-BE49-F238E27FC236}">
              <a16:creationId xmlns:a16="http://schemas.microsoft.com/office/drawing/2014/main" id="{98A068B4-86CA-4C4E-A1A5-1C01BA6492EB}"/>
            </a:ext>
          </a:extLst>
        </xdr:cNvPr>
        <xdr:cNvSpPr txBox="1"/>
      </xdr:nvSpPr>
      <xdr:spPr>
        <a:xfrm>
          <a:off x="797814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71" name="CasetăText 1">
          <a:extLst>
            <a:ext uri="{FF2B5EF4-FFF2-40B4-BE49-F238E27FC236}">
              <a16:creationId xmlns:a16="http://schemas.microsoft.com/office/drawing/2014/main" id="{2AF8AC21-F70B-4276-97B4-6B23BE4A1287}"/>
            </a:ext>
          </a:extLst>
        </xdr:cNvPr>
        <xdr:cNvSpPr txBox="1"/>
      </xdr:nvSpPr>
      <xdr:spPr>
        <a:xfrm>
          <a:off x="797814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72" name="CasetăText 1">
          <a:extLst>
            <a:ext uri="{FF2B5EF4-FFF2-40B4-BE49-F238E27FC236}">
              <a16:creationId xmlns:a16="http://schemas.microsoft.com/office/drawing/2014/main" id="{CB7B80EE-E2C5-49C9-946B-CD09032906FD}"/>
            </a:ext>
          </a:extLst>
        </xdr:cNvPr>
        <xdr:cNvSpPr txBox="1"/>
      </xdr:nvSpPr>
      <xdr:spPr>
        <a:xfrm>
          <a:off x="7978140" y="20246340"/>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73" name="CasetăText 1">
          <a:extLst>
            <a:ext uri="{FF2B5EF4-FFF2-40B4-BE49-F238E27FC236}">
              <a16:creationId xmlns:a16="http://schemas.microsoft.com/office/drawing/2014/main" id="{A940AB3E-6F00-45C6-B466-3E7BFDD126BA}"/>
            </a:ext>
          </a:extLst>
        </xdr:cNvPr>
        <xdr:cNvSpPr txBox="1"/>
      </xdr:nvSpPr>
      <xdr:spPr>
        <a:xfrm>
          <a:off x="797814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74" name="CasetăText 1">
          <a:extLst>
            <a:ext uri="{FF2B5EF4-FFF2-40B4-BE49-F238E27FC236}">
              <a16:creationId xmlns:a16="http://schemas.microsoft.com/office/drawing/2014/main" id="{39A3A21C-C364-4D2C-9209-1B35D7078721}"/>
            </a:ext>
          </a:extLst>
        </xdr:cNvPr>
        <xdr:cNvSpPr txBox="1"/>
      </xdr:nvSpPr>
      <xdr:spPr>
        <a:xfrm>
          <a:off x="797814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75" name="CasetăText 1">
          <a:extLst>
            <a:ext uri="{FF2B5EF4-FFF2-40B4-BE49-F238E27FC236}">
              <a16:creationId xmlns:a16="http://schemas.microsoft.com/office/drawing/2014/main" id="{E9BA68C9-3707-41E4-87D5-5D7984C17004}"/>
            </a:ext>
          </a:extLst>
        </xdr:cNvPr>
        <xdr:cNvSpPr txBox="1"/>
      </xdr:nvSpPr>
      <xdr:spPr>
        <a:xfrm>
          <a:off x="7978140" y="20246340"/>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76" name="CasetăText 1">
          <a:extLst>
            <a:ext uri="{FF2B5EF4-FFF2-40B4-BE49-F238E27FC236}">
              <a16:creationId xmlns:a16="http://schemas.microsoft.com/office/drawing/2014/main" id="{6C1DA48C-C3BF-43E6-9CCD-7D86411BDC66}"/>
            </a:ext>
          </a:extLst>
        </xdr:cNvPr>
        <xdr:cNvSpPr txBox="1"/>
      </xdr:nvSpPr>
      <xdr:spPr>
        <a:xfrm>
          <a:off x="7978140" y="20246340"/>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77" name="CasetăText 1">
          <a:extLst>
            <a:ext uri="{FF2B5EF4-FFF2-40B4-BE49-F238E27FC236}">
              <a16:creationId xmlns:a16="http://schemas.microsoft.com/office/drawing/2014/main" id="{A3DD6CAA-3440-43B4-89C4-51A0EF744BF1}"/>
            </a:ext>
          </a:extLst>
        </xdr:cNvPr>
        <xdr:cNvSpPr txBox="1"/>
      </xdr:nvSpPr>
      <xdr:spPr>
        <a:xfrm>
          <a:off x="861822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578" name="CasetăText 1">
          <a:extLst>
            <a:ext uri="{FF2B5EF4-FFF2-40B4-BE49-F238E27FC236}">
              <a16:creationId xmlns:a16="http://schemas.microsoft.com/office/drawing/2014/main" id="{364A7C05-942E-4CE5-8A8F-7AF9EAB68641}"/>
            </a:ext>
          </a:extLst>
        </xdr:cNvPr>
        <xdr:cNvSpPr txBox="1"/>
      </xdr:nvSpPr>
      <xdr:spPr>
        <a:xfrm>
          <a:off x="8618220" y="20246340"/>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50" name="CasetăText 1">
          <a:extLst>
            <a:ext uri="{FF2B5EF4-FFF2-40B4-BE49-F238E27FC236}">
              <a16:creationId xmlns:a16="http://schemas.microsoft.com/office/drawing/2014/main" id="{C98BD0C3-82FF-445E-8C93-A3EEEF97C409}"/>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79" name="CasetăText 1">
          <a:extLst>
            <a:ext uri="{FF2B5EF4-FFF2-40B4-BE49-F238E27FC236}">
              <a16:creationId xmlns:a16="http://schemas.microsoft.com/office/drawing/2014/main" id="{ADDCF0B0-1540-4F15-96FE-81F892BDE299}"/>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80" name="CasetăText 1">
          <a:extLst>
            <a:ext uri="{FF2B5EF4-FFF2-40B4-BE49-F238E27FC236}">
              <a16:creationId xmlns:a16="http://schemas.microsoft.com/office/drawing/2014/main" id="{BF447C6C-52ED-4280-A90E-48A5F6C0C908}"/>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1" name="CasetăText 1">
          <a:extLst>
            <a:ext uri="{FF2B5EF4-FFF2-40B4-BE49-F238E27FC236}">
              <a16:creationId xmlns:a16="http://schemas.microsoft.com/office/drawing/2014/main" id="{5FFE9BCE-1E97-4CEB-AA59-45C5941AD89C}"/>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2" name="CasetăText 1">
          <a:extLst>
            <a:ext uri="{FF2B5EF4-FFF2-40B4-BE49-F238E27FC236}">
              <a16:creationId xmlns:a16="http://schemas.microsoft.com/office/drawing/2014/main" id="{C5D202F3-AF70-43B9-AF6D-218DD77C5434}"/>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83" name="CasetăText 1">
          <a:extLst>
            <a:ext uri="{FF2B5EF4-FFF2-40B4-BE49-F238E27FC236}">
              <a16:creationId xmlns:a16="http://schemas.microsoft.com/office/drawing/2014/main" id="{EBE60CC6-FF25-4F61-8865-DEEA94326179}"/>
            </a:ext>
          </a:extLst>
        </xdr:cNvPr>
        <xdr:cNvSpPr txBox="1"/>
      </xdr:nvSpPr>
      <xdr:spPr>
        <a:xfrm>
          <a:off x="4996295" y="54231886"/>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4" name="CasetăText 1">
          <a:extLst>
            <a:ext uri="{FF2B5EF4-FFF2-40B4-BE49-F238E27FC236}">
              <a16:creationId xmlns:a16="http://schemas.microsoft.com/office/drawing/2014/main" id="{3895EB13-AAC3-4936-82D6-24C2AAEF3E29}"/>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5" name="CasetăText 1">
          <a:extLst>
            <a:ext uri="{FF2B5EF4-FFF2-40B4-BE49-F238E27FC236}">
              <a16:creationId xmlns:a16="http://schemas.microsoft.com/office/drawing/2014/main" id="{8CC52D88-9DB0-4887-9E45-F8C5CE8922EE}"/>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86" name="CasetăText 1">
          <a:extLst>
            <a:ext uri="{FF2B5EF4-FFF2-40B4-BE49-F238E27FC236}">
              <a16:creationId xmlns:a16="http://schemas.microsoft.com/office/drawing/2014/main" id="{06E64963-6E28-4BE5-9B0D-A73789AA9203}"/>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87" name="CasetăText 1">
          <a:extLst>
            <a:ext uri="{FF2B5EF4-FFF2-40B4-BE49-F238E27FC236}">
              <a16:creationId xmlns:a16="http://schemas.microsoft.com/office/drawing/2014/main" id="{5189C000-6D4B-4ADC-9A54-107ECAB63B2E}"/>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8" name="CasetăText 1">
          <a:extLst>
            <a:ext uri="{FF2B5EF4-FFF2-40B4-BE49-F238E27FC236}">
              <a16:creationId xmlns:a16="http://schemas.microsoft.com/office/drawing/2014/main" id="{DF8041BA-50F8-4943-82FA-06252692D776}"/>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89" name="CasetăText 1">
          <a:extLst>
            <a:ext uri="{FF2B5EF4-FFF2-40B4-BE49-F238E27FC236}">
              <a16:creationId xmlns:a16="http://schemas.microsoft.com/office/drawing/2014/main" id="{CEC0ED7B-96AC-4C45-878D-DDCB7A5A475D}"/>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90" name="CasetăText 1">
          <a:extLst>
            <a:ext uri="{FF2B5EF4-FFF2-40B4-BE49-F238E27FC236}">
              <a16:creationId xmlns:a16="http://schemas.microsoft.com/office/drawing/2014/main" id="{21F7ADB2-3E8A-4FF0-AAD4-726909722171}"/>
            </a:ext>
          </a:extLst>
        </xdr:cNvPr>
        <xdr:cNvSpPr txBox="1"/>
      </xdr:nvSpPr>
      <xdr:spPr>
        <a:xfrm>
          <a:off x="4996295" y="54231886"/>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1" name="CasetăText 1">
          <a:extLst>
            <a:ext uri="{FF2B5EF4-FFF2-40B4-BE49-F238E27FC236}">
              <a16:creationId xmlns:a16="http://schemas.microsoft.com/office/drawing/2014/main" id="{2B908953-BC8D-41D0-82C4-9661B1D0A195}"/>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2" name="CasetăText 1">
          <a:extLst>
            <a:ext uri="{FF2B5EF4-FFF2-40B4-BE49-F238E27FC236}">
              <a16:creationId xmlns:a16="http://schemas.microsoft.com/office/drawing/2014/main" id="{B802C46B-8CBB-463F-8097-22A389DF07DC}"/>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93" name="CasetăText 1">
          <a:extLst>
            <a:ext uri="{FF2B5EF4-FFF2-40B4-BE49-F238E27FC236}">
              <a16:creationId xmlns:a16="http://schemas.microsoft.com/office/drawing/2014/main" id="{84DF0DBF-E794-487D-980E-D952D058B060}"/>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594" name="CasetăText 1">
          <a:extLst>
            <a:ext uri="{FF2B5EF4-FFF2-40B4-BE49-F238E27FC236}">
              <a16:creationId xmlns:a16="http://schemas.microsoft.com/office/drawing/2014/main" id="{0B7FEA79-830F-4F72-ABE8-73781986BEAA}"/>
            </a:ext>
          </a:extLst>
        </xdr:cNvPr>
        <xdr:cNvSpPr txBox="1"/>
      </xdr:nvSpPr>
      <xdr:spPr>
        <a:xfrm>
          <a:off x="4996295" y="5423188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5" name="CasetăText 1">
          <a:extLst>
            <a:ext uri="{FF2B5EF4-FFF2-40B4-BE49-F238E27FC236}">
              <a16:creationId xmlns:a16="http://schemas.microsoft.com/office/drawing/2014/main" id="{F8D93CE0-1FF0-4E8E-B3E0-1F27FCB7F431}"/>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6" name="CasetăText 1">
          <a:extLst>
            <a:ext uri="{FF2B5EF4-FFF2-40B4-BE49-F238E27FC236}">
              <a16:creationId xmlns:a16="http://schemas.microsoft.com/office/drawing/2014/main" id="{32290DC4-3C40-4074-B9D0-5EBA885A4B33}"/>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597" name="CasetăText 1">
          <a:extLst>
            <a:ext uri="{FF2B5EF4-FFF2-40B4-BE49-F238E27FC236}">
              <a16:creationId xmlns:a16="http://schemas.microsoft.com/office/drawing/2014/main" id="{70874A02-1404-40E6-A18A-410A7505B3D6}"/>
            </a:ext>
          </a:extLst>
        </xdr:cNvPr>
        <xdr:cNvSpPr txBox="1"/>
      </xdr:nvSpPr>
      <xdr:spPr>
        <a:xfrm>
          <a:off x="4996295" y="54231886"/>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8" name="CasetăText 1">
          <a:extLst>
            <a:ext uri="{FF2B5EF4-FFF2-40B4-BE49-F238E27FC236}">
              <a16:creationId xmlns:a16="http://schemas.microsoft.com/office/drawing/2014/main" id="{ACD977DF-EB74-4335-8E36-9556CDB5E78D}"/>
            </a:ext>
          </a:extLst>
        </xdr:cNvPr>
        <xdr:cNvSpPr txBox="1"/>
      </xdr:nvSpPr>
      <xdr:spPr>
        <a:xfrm>
          <a:off x="4996295" y="5423188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99" name="CasetăText 1">
          <a:extLst>
            <a:ext uri="{FF2B5EF4-FFF2-40B4-BE49-F238E27FC236}">
              <a16:creationId xmlns:a16="http://schemas.microsoft.com/office/drawing/2014/main" id="{530ECCD1-FD57-4382-8882-303B50D8A9FE}"/>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00" name="CasetăText 1">
          <a:extLst>
            <a:ext uri="{FF2B5EF4-FFF2-40B4-BE49-F238E27FC236}">
              <a16:creationId xmlns:a16="http://schemas.microsoft.com/office/drawing/2014/main" id="{2CD36F60-7975-4D29-AEB6-1FC94244ED8A}"/>
            </a:ext>
          </a:extLst>
        </xdr:cNvPr>
        <xdr:cNvSpPr txBox="1"/>
      </xdr:nvSpPr>
      <xdr:spPr>
        <a:xfrm>
          <a:off x="4996295" y="55703932"/>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01" name="CasetăText 1">
          <a:extLst>
            <a:ext uri="{FF2B5EF4-FFF2-40B4-BE49-F238E27FC236}">
              <a16:creationId xmlns:a16="http://schemas.microsoft.com/office/drawing/2014/main" id="{8F50D1D4-D523-4773-A71A-0CA5EBA11094}"/>
            </a:ext>
          </a:extLst>
        </xdr:cNvPr>
        <xdr:cNvSpPr txBox="1"/>
      </xdr:nvSpPr>
      <xdr:spPr>
        <a:xfrm>
          <a:off x="4996295" y="55703932"/>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02" name="CasetăText 1">
          <a:extLst>
            <a:ext uri="{FF2B5EF4-FFF2-40B4-BE49-F238E27FC236}">
              <a16:creationId xmlns:a16="http://schemas.microsoft.com/office/drawing/2014/main" id="{9D1D5B5B-820D-4FF5-A82A-F873716DA7FE}"/>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03" name="CasetăText 1">
          <a:extLst>
            <a:ext uri="{FF2B5EF4-FFF2-40B4-BE49-F238E27FC236}">
              <a16:creationId xmlns:a16="http://schemas.microsoft.com/office/drawing/2014/main" id="{C83AD5A5-A68A-4C93-9D26-54D88E05DED0}"/>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04" name="CasetăText 1">
          <a:extLst>
            <a:ext uri="{FF2B5EF4-FFF2-40B4-BE49-F238E27FC236}">
              <a16:creationId xmlns:a16="http://schemas.microsoft.com/office/drawing/2014/main" id="{6847F3A2-7BF3-4344-A57A-ACD697EDDE58}"/>
            </a:ext>
          </a:extLst>
        </xdr:cNvPr>
        <xdr:cNvSpPr txBox="1"/>
      </xdr:nvSpPr>
      <xdr:spPr>
        <a:xfrm>
          <a:off x="4996295" y="55703932"/>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05" name="CasetăText 1">
          <a:extLst>
            <a:ext uri="{FF2B5EF4-FFF2-40B4-BE49-F238E27FC236}">
              <a16:creationId xmlns:a16="http://schemas.microsoft.com/office/drawing/2014/main" id="{7671D77E-03EC-471F-8D09-A64EB56C4DD2}"/>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06" name="CasetăText 1">
          <a:extLst>
            <a:ext uri="{FF2B5EF4-FFF2-40B4-BE49-F238E27FC236}">
              <a16:creationId xmlns:a16="http://schemas.microsoft.com/office/drawing/2014/main" id="{B8830380-0B9A-4800-B930-AEF42B79824D}"/>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07" name="CasetăText 1">
          <a:extLst>
            <a:ext uri="{FF2B5EF4-FFF2-40B4-BE49-F238E27FC236}">
              <a16:creationId xmlns:a16="http://schemas.microsoft.com/office/drawing/2014/main" id="{683EB47A-7D9F-4295-96BE-668DDA816E46}"/>
            </a:ext>
          </a:extLst>
        </xdr:cNvPr>
        <xdr:cNvSpPr txBox="1"/>
      </xdr:nvSpPr>
      <xdr:spPr>
        <a:xfrm>
          <a:off x="4996295" y="55703932"/>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08" name="CasetăText 1">
          <a:extLst>
            <a:ext uri="{FF2B5EF4-FFF2-40B4-BE49-F238E27FC236}">
              <a16:creationId xmlns:a16="http://schemas.microsoft.com/office/drawing/2014/main" id="{DE043A10-B1D0-4F84-917F-D4D4EBDB83FA}"/>
            </a:ext>
          </a:extLst>
        </xdr:cNvPr>
        <xdr:cNvSpPr txBox="1"/>
      </xdr:nvSpPr>
      <xdr:spPr>
        <a:xfrm>
          <a:off x="4996295" y="55703932"/>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09" name="CasetăText 1">
          <a:extLst>
            <a:ext uri="{FF2B5EF4-FFF2-40B4-BE49-F238E27FC236}">
              <a16:creationId xmlns:a16="http://schemas.microsoft.com/office/drawing/2014/main" id="{75906755-D946-4FF8-8200-311EEA33C3E3}"/>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0" name="CasetăText 1">
          <a:extLst>
            <a:ext uri="{FF2B5EF4-FFF2-40B4-BE49-F238E27FC236}">
              <a16:creationId xmlns:a16="http://schemas.microsoft.com/office/drawing/2014/main" id="{9F6BA464-A272-4304-A4F0-A2B12D5DAB6B}"/>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11" name="CasetăText 1">
          <a:extLst>
            <a:ext uri="{FF2B5EF4-FFF2-40B4-BE49-F238E27FC236}">
              <a16:creationId xmlns:a16="http://schemas.microsoft.com/office/drawing/2014/main" id="{C7E5C762-41A1-4EFA-B402-C0F33294C4C8}"/>
            </a:ext>
          </a:extLst>
        </xdr:cNvPr>
        <xdr:cNvSpPr txBox="1"/>
      </xdr:nvSpPr>
      <xdr:spPr>
        <a:xfrm>
          <a:off x="4996295" y="55703932"/>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2" name="CasetăText 1">
          <a:extLst>
            <a:ext uri="{FF2B5EF4-FFF2-40B4-BE49-F238E27FC236}">
              <a16:creationId xmlns:a16="http://schemas.microsoft.com/office/drawing/2014/main" id="{3D85FDAB-CFD2-4AB6-84AB-9C2026A91169}"/>
            </a:ext>
          </a:extLst>
        </xdr:cNvPr>
        <xdr:cNvSpPr txBox="1"/>
      </xdr:nvSpPr>
      <xdr:spPr>
        <a:xfrm>
          <a:off x="4996295" y="557039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3" name="CasetăText 1">
          <a:extLst>
            <a:ext uri="{FF2B5EF4-FFF2-40B4-BE49-F238E27FC236}">
              <a16:creationId xmlns:a16="http://schemas.microsoft.com/office/drawing/2014/main" id="{C6158C4C-F486-49B6-8609-F6664C2941E8}"/>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14" name="CasetăText 1">
          <a:extLst>
            <a:ext uri="{FF2B5EF4-FFF2-40B4-BE49-F238E27FC236}">
              <a16:creationId xmlns:a16="http://schemas.microsoft.com/office/drawing/2014/main" id="{1856B5A4-0DE7-423E-8B87-D2CE5484A889}"/>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15" name="CasetăText 1">
          <a:extLst>
            <a:ext uri="{FF2B5EF4-FFF2-40B4-BE49-F238E27FC236}">
              <a16:creationId xmlns:a16="http://schemas.microsoft.com/office/drawing/2014/main" id="{DD07C4B3-BEF8-403E-B1BC-69F1AF016453}"/>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6" name="CasetăText 1">
          <a:extLst>
            <a:ext uri="{FF2B5EF4-FFF2-40B4-BE49-F238E27FC236}">
              <a16:creationId xmlns:a16="http://schemas.microsoft.com/office/drawing/2014/main" id="{628C3B21-F74F-44FF-99F3-759F582F8BAF}"/>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7" name="CasetăText 1">
          <a:extLst>
            <a:ext uri="{FF2B5EF4-FFF2-40B4-BE49-F238E27FC236}">
              <a16:creationId xmlns:a16="http://schemas.microsoft.com/office/drawing/2014/main" id="{19DF53DF-13C4-42A9-A7AD-F710C5D76A6B}"/>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18" name="CasetăText 1">
          <a:extLst>
            <a:ext uri="{FF2B5EF4-FFF2-40B4-BE49-F238E27FC236}">
              <a16:creationId xmlns:a16="http://schemas.microsoft.com/office/drawing/2014/main" id="{CFAD046E-BA21-4420-89B3-C88A119CA721}"/>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19" name="CasetăText 1">
          <a:extLst>
            <a:ext uri="{FF2B5EF4-FFF2-40B4-BE49-F238E27FC236}">
              <a16:creationId xmlns:a16="http://schemas.microsoft.com/office/drawing/2014/main" id="{40B84F38-9D53-47A5-8C60-58FA64978FC8}"/>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20" name="CasetăText 1">
          <a:extLst>
            <a:ext uri="{FF2B5EF4-FFF2-40B4-BE49-F238E27FC236}">
              <a16:creationId xmlns:a16="http://schemas.microsoft.com/office/drawing/2014/main" id="{0D7DE5E1-6ADF-4BE0-8906-5D1CC5772EBD}"/>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21" name="CasetăText 1">
          <a:extLst>
            <a:ext uri="{FF2B5EF4-FFF2-40B4-BE49-F238E27FC236}">
              <a16:creationId xmlns:a16="http://schemas.microsoft.com/office/drawing/2014/main" id="{01A85687-D5EA-4D15-9B4B-375C46FFC4E2}"/>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22" name="CasetăText 1">
          <a:extLst>
            <a:ext uri="{FF2B5EF4-FFF2-40B4-BE49-F238E27FC236}">
              <a16:creationId xmlns:a16="http://schemas.microsoft.com/office/drawing/2014/main" id="{22BF9908-7582-4E9C-BC47-D6C99437DC45}"/>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23" name="CasetăText 1">
          <a:extLst>
            <a:ext uri="{FF2B5EF4-FFF2-40B4-BE49-F238E27FC236}">
              <a16:creationId xmlns:a16="http://schemas.microsoft.com/office/drawing/2014/main" id="{E8F14D4A-5115-48D2-86D7-403D4726D62F}"/>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24" name="CasetăText 1">
          <a:extLst>
            <a:ext uri="{FF2B5EF4-FFF2-40B4-BE49-F238E27FC236}">
              <a16:creationId xmlns:a16="http://schemas.microsoft.com/office/drawing/2014/main" id="{8509892B-EE0C-4646-B343-179032B2FCB9}"/>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25" name="CasetăText 1">
          <a:extLst>
            <a:ext uri="{FF2B5EF4-FFF2-40B4-BE49-F238E27FC236}">
              <a16:creationId xmlns:a16="http://schemas.microsoft.com/office/drawing/2014/main" id="{45203F64-B931-4628-8432-03F801C4CDDD}"/>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26" name="CasetăText 1">
          <a:extLst>
            <a:ext uri="{FF2B5EF4-FFF2-40B4-BE49-F238E27FC236}">
              <a16:creationId xmlns:a16="http://schemas.microsoft.com/office/drawing/2014/main" id="{CB9C40D6-791B-493B-9B35-5F68E52F1624}"/>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27" name="CasetăText 1">
          <a:extLst>
            <a:ext uri="{FF2B5EF4-FFF2-40B4-BE49-F238E27FC236}">
              <a16:creationId xmlns:a16="http://schemas.microsoft.com/office/drawing/2014/main" id="{0796DBF0-FE0E-40B1-B95E-AFE0EDDAFE99}"/>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28" name="CasetăText 1">
          <a:extLst>
            <a:ext uri="{FF2B5EF4-FFF2-40B4-BE49-F238E27FC236}">
              <a16:creationId xmlns:a16="http://schemas.microsoft.com/office/drawing/2014/main" id="{F313A452-9515-4ED0-9FD3-899CF26A972E}"/>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29" name="CasetăText 1">
          <a:extLst>
            <a:ext uri="{FF2B5EF4-FFF2-40B4-BE49-F238E27FC236}">
              <a16:creationId xmlns:a16="http://schemas.microsoft.com/office/drawing/2014/main" id="{6455F28C-C409-45E8-9DEB-9F8C459F2B47}"/>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0" name="CasetăText 1">
          <a:extLst>
            <a:ext uri="{FF2B5EF4-FFF2-40B4-BE49-F238E27FC236}">
              <a16:creationId xmlns:a16="http://schemas.microsoft.com/office/drawing/2014/main" id="{C8AAA2BA-7592-41EC-B061-B90481F57EC9}"/>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1" name="CasetăText 1">
          <a:extLst>
            <a:ext uri="{FF2B5EF4-FFF2-40B4-BE49-F238E27FC236}">
              <a16:creationId xmlns:a16="http://schemas.microsoft.com/office/drawing/2014/main" id="{AA131485-F1DC-4D2A-A28B-96370FEE1A14}"/>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32" name="CasetăText 1">
          <a:extLst>
            <a:ext uri="{FF2B5EF4-FFF2-40B4-BE49-F238E27FC236}">
              <a16:creationId xmlns:a16="http://schemas.microsoft.com/office/drawing/2014/main" id="{9C4CA15C-0B5D-4CA5-99AB-49BFD7315A2F}"/>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3" name="CasetăText 1">
          <a:extLst>
            <a:ext uri="{FF2B5EF4-FFF2-40B4-BE49-F238E27FC236}">
              <a16:creationId xmlns:a16="http://schemas.microsoft.com/office/drawing/2014/main" id="{FE515721-18BD-4564-BAB4-C43574F92CA8}"/>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4" name="CasetăText 1">
          <a:extLst>
            <a:ext uri="{FF2B5EF4-FFF2-40B4-BE49-F238E27FC236}">
              <a16:creationId xmlns:a16="http://schemas.microsoft.com/office/drawing/2014/main" id="{16F59573-B82E-4E54-98C5-5456B347EDB4}"/>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35" name="CasetăText 1">
          <a:extLst>
            <a:ext uri="{FF2B5EF4-FFF2-40B4-BE49-F238E27FC236}">
              <a16:creationId xmlns:a16="http://schemas.microsoft.com/office/drawing/2014/main" id="{BA622464-FC5B-43A2-867F-CE229BE05B34}"/>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36" name="CasetăText 1">
          <a:extLst>
            <a:ext uri="{FF2B5EF4-FFF2-40B4-BE49-F238E27FC236}">
              <a16:creationId xmlns:a16="http://schemas.microsoft.com/office/drawing/2014/main" id="{FA30691D-068F-4F49-8CD1-63BADBBB2A96}"/>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7" name="CasetăText 1">
          <a:extLst>
            <a:ext uri="{FF2B5EF4-FFF2-40B4-BE49-F238E27FC236}">
              <a16:creationId xmlns:a16="http://schemas.microsoft.com/office/drawing/2014/main" id="{4B21A0AD-F792-4746-A8A5-7900E471DA23}"/>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38" name="CasetăText 1">
          <a:extLst>
            <a:ext uri="{FF2B5EF4-FFF2-40B4-BE49-F238E27FC236}">
              <a16:creationId xmlns:a16="http://schemas.microsoft.com/office/drawing/2014/main" id="{B5A09B35-B58B-4CB5-A4F7-30101C3B6E17}"/>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39" name="CasetăText 1">
          <a:extLst>
            <a:ext uri="{FF2B5EF4-FFF2-40B4-BE49-F238E27FC236}">
              <a16:creationId xmlns:a16="http://schemas.microsoft.com/office/drawing/2014/main" id="{882FA546-A229-4F6E-82EC-BC934866B71E}"/>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0" name="CasetăText 1">
          <a:extLst>
            <a:ext uri="{FF2B5EF4-FFF2-40B4-BE49-F238E27FC236}">
              <a16:creationId xmlns:a16="http://schemas.microsoft.com/office/drawing/2014/main" id="{5DAFC988-E832-4370-805B-B35988C97416}"/>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1" name="CasetăText 1">
          <a:extLst>
            <a:ext uri="{FF2B5EF4-FFF2-40B4-BE49-F238E27FC236}">
              <a16:creationId xmlns:a16="http://schemas.microsoft.com/office/drawing/2014/main" id="{5FFE6AC3-1F8A-4B9C-8AC9-3B4497EB3748}"/>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42" name="CasetăText 1">
          <a:extLst>
            <a:ext uri="{FF2B5EF4-FFF2-40B4-BE49-F238E27FC236}">
              <a16:creationId xmlns:a16="http://schemas.microsoft.com/office/drawing/2014/main" id="{1EF9DAEA-057F-4D10-899F-683E1079D16B}"/>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43" name="CasetăText 1">
          <a:extLst>
            <a:ext uri="{FF2B5EF4-FFF2-40B4-BE49-F238E27FC236}">
              <a16:creationId xmlns:a16="http://schemas.microsoft.com/office/drawing/2014/main" id="{0D9D414E-F46F-4161-8BC5-0460F8C3ABF9}"/>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4" name="CasetăText 1">
          <a:extLst>
            <a:ext uri="{FF2B5EF4-FFF2-40B4-BE49-F238E27FC236}">
              <a16:creationId xmlns:a16="http://schemas.microsoft.com/office/drawing/2014/main" id="{0FC5861E-8429-4F3C-80C9-E0CC455EE337}"/>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5" name="CasetăText 1">
          <a:extLst>
            <a:ext uri="{FF2B5EF4-FFF2-40B4-BE49-F238E27FC236}">
              <a16:creationId xmlns:a16="http://schemas.microsoft.com/office/drawing/2014/main" id="{3F4993A9-46CE-4959-80BB-D7771A9D9A8F}"/>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46" name="CasetăText 1">
          <a:extLst>
            <a:ext uri="{FF2B5EF4-FFF2-40B4-BE49-F238E27FC236}">
              <a16:creationId xmlns:a16="http://schemas.microsoft.com/office/drawing/2014/main" id="{2A099640-1B35-44B2-B48C-2E860F34EEF1}"/>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7" name="CasetăText 1">
          <a:extLst>
            <a:ext uri="{FF2B5EF4-FFF2-40B4-BE49-F238E27FC236}">
              <a16:creationId xmlns:a16="http://schemas.microsoft.com/office/drawing/2014/main" id="{DD6E5B8C-1BBA-4534-9CE4-4479B00F2DD8}"/>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48" name="CasetăText 1">
          <a:extLst>
            <a:ext uri="{FF2B5EF4-FFF2-40B4-BE49-F238E27FC236}">
              <a16:creationId xmlns:a16="http://schemas.microsoft.com/office/drawing/2014/main" id="{DCD7E640-CC6A-4DC0-BDDA-D18E48040F61}"/>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49" name="CasetăText 1">
          <a:extLst>
            <a:ext uri="{FF2B5EF4-FFF2-40B4-BE49-F238E27FC236}">
              <a16:creationId xmlns:a16="http://schemas.microsoft.com/office/drawing/2014/main" id="{CBB27679-84B5-4749-8EDA-D6DB82A88152}"/>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50" name="CasetăText 1">
          <a:extLst>
            <a:ext uri="{FF2B5EF4-FFF2-40B4-BE49-F238E27FC236}">
              <a16:creationId xmlns:a16="http://schemas.microsoft.com/office/drawing/2014/main" id="{35BE91CB-FA2A-4BD4-9A3C-4FC239D8EE13}"/>
            </a:ext>
          </a:extLst>
        </xdr:cNvPr>
        <xdr:cNvSpPr txBox="1"/>
      </xdr:nvSpPr>
      <xdr:spPr>
        <a:xfrm>
          <a:off x="4996295" y="55097795"/>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1" name="CasetăText 1">
          <a:extLst>
            <a:ext uri="{FF2B5EF4-FFF2-40B4-BE49-F238E27FC236}">
              <a16:creationId xmlns:a16="http://schemas.microsoft.com/office/drawing/2014/main" id="{1315EAE1-F947-4E54-B8F5-27E8D7118D9F}"/>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2" name="CasetăText 1">
          <a:extLst>
            <a:ext uri="{FF2B5EF4-FFF2-40B4-BE49-F238E27FC236}">
              <a16:creationId xmlns:a16="http://schemas.microsoft.com/office/drawing/2014/main" id="{86FB3E46-E3A2-4F88-B572-CC8BDBECB207}"/>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53" name="CasetăText 1">
          <a:extLst>
            <a:ext uri="{FF2B5EF4-FFF2-40B4-BE49-F238E27FC236}">
              <a16:creationId xmlns:a16="http://schemas.microsoft.com/office/drawing/2014/main" id="{181E1F59-1DD4-4FCC-851A-99A8FD699D5F}"/>
            </a:ext>
          </a:extLst>
        </xdr:cNvPr>
        <xdr:cNvSpPr txBox="1"/>
      </xdr:nvSpPr>
      <xdr:spPr>
        <a:xfrm>
          <a:off x="4996295" y="55097795"/>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4" name="CasetăText 1">
          <a:extLst>
            <a:ext uri="{FF2B5EF4-FFF2-40B4-BE49-F238E27FC236}">
              <a16:creationId xmlns:a16="http://schemas.microsoft.com/office/drawing/2014/main" id="{A2C56019-3CA4-4ED6-8A3D-20DB88159042}"/>
            </a:ext>
          </a:extLst>
        </xdr:cNvPr>
        <xdr:cNvSpPr txBox="1"/>
      </xdr:nvSpPr>
      <xdr:spPr>
        <a:xfrm>
          <a:off x="4996295" y="55097795"/>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5" name="CasetăText 1">
          <a:extLst>
            <a:ext uri="{FF2B5EF4-FFF2-40B4-BE49-F238E27FC236}">
              <a16:creationId xmlns:a16="http://schemas.microsoft.com/office/drawing/2014/main" id="{EC922FBD-3434-4A26-B853-5A2950FC7B91}"/>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56" name="CasetăText 1">
          <a:extLst>
            <a:ext uri="{FF2B5EF4-FFF2-40B4-BE49-F238E27FC236}">
              <a16:creationId xmlns:a16="http://schemas.microsoft.com/office/drawing/2014/main" id="{A9ACB343-13E1-4F60-8211-F0DC0A833A7C}"/>
            </a:ext>
          </a:extLst>
        </xdr:cNvPr>
        <xdr:cNvSpPr txBox="1"/>
      </xdr:nvSpPr>
      <xdr:spPr>
        <a:xfrm>
          <a:off x="4883727" y="5413663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57" name="CasetăText 1">
          <a:extLst>
            <a:ext uri="{FF2B5EF4-FFF2-40B4-BE49-F238E27FC236}">
              <a16:creationId xmlns:a16="http://schemas.microsoft.com/office/drawing/2014/main" id="{55410910-09B2-42CD-8E25-0C310F70FD2C}"/>
            </a:ext>
          </a:extLst>
        </xdr:cNvPr>
        <xdr:cNvSpPr txBox="1"/>
      </xdr:nvSpPr>
      <xdr:spPr>
        <a:xfrm>
          <a:off x="4883727" y="5413663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8" name="CasetăText 1">
          <a:extLst>
            <a:ext uri="{FF2B5EF4-FFF2-40B4-BE49-F238E27FC236}">
              <a16:creationId xmlns:a16="http://schemas.microsoft.com/office/drawing/2014/main" id="{1F750ED8-1980-4233-BC7A-1CA9B741342A}"/>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59" name="CasetăText 1">
          <a:extLst>
            <a:ext uri="{FF2B5EF4-FFF2-40B4-BE49-F238E27FC236}">
              <a16:creationId xmlns:a16="http://schemas.microsoft.com/office/drawing/2014/main" id="{6CAA8531-1516-4CB2-9497-1C97B2CC4C04}"/>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60" name="CasetăText 1">
          <a:extLst>
            <a:ext uri="{FF2B5EF4-FFF2-40B4-BE49-F238E27FC236}">
              <a16:creationId xmlns:a16="http://schemas.microsoft.com/office/drawing/2014/main" id="{82B09A04-3E40-4867-B828-E95229DF102A}"/>
            </a:ext>
          </a:extLst>
        </xdr:cNvPr>
        <xdr:cNvSpPr txBox="1"/>
      </xdr:nvSpPr>
      <xdr:spPr>
        <a:xfrm>
          <a:off x="4883727" y="54136636"/>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1" name="CasetăText 1">
          <a:extLst>
            <a:ext uri="{FF2B5EF4-FFF2-40B4-BE49-F238E27FC236}">
              <a16:creationId xmlns:a16="http://schemas.microsoft.com/office/drawing/2014/main" id="{4F6E89E2-83B8-4ACF-ABFC-8287A117804C}"/>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2" name="CasetăText 1">
          <a:extLst>
            <a:ext uri="{FF2B5EF4-FFF2-40B4-BE49-F238E27FC236}">
              <a16:creationId xmlns:a16="http://schemas.microsoft.com/office/drawing/2014/main" id="{AAEF7571-B58F-4BBA-8B55-1AFC812842FC}"/>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63" name="CasetăText 1">
          <a:extLst>
            <a:ext uri="{FF2B5EF4-FFF2-40B4-BE49-F238E27FC236}">
              <a16:creationId xmlns:a16="http://schemas.microsoft.com/office/drawing/2014/main" id="{40686348-704F-4632-8C23-F5AA18E130B3}"/>
            </a:ext>
          </a:extLst>
        </xdr:cNvPr>
        <xdr:cNvSpPr txBox="1"/>
      </xdr:nvSpPr>
      <xdr:spPr>
        <a:xfrm>
          <a:off x="4883727" y="5413663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64" name="CasetăText 1">
          <a:extLst>
            <a:ext uri="{FF2B5EF4-FFF2-40B4-BE49-F238E27FC236}">
              <a16:creationId xmlns:a16="http://schemas.microsoft.com/office/drawing/2014/main" id="{EE57F6E2-5D28-4B88-96F0-8614EE950618}"/>
            </a:ext>
          </a:extLst>
        </xdr:cNvPr>
        <xdr:cNvSpPr txBox="1"/>
      </xdr:nvSpPr>
      <xdr:spPr>
        <a:xfrm>
          <a:off x="4883727" y="54136636"/>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5" name="CasetăText 1">
          <a:extLst>
            <a:ext uri="{FF2B5EF4-FFF2-40B4-BE49-F238E27FC236}">
              <a16:creationId xmlns:a16="http://schemas.microsoft.com/office/drawing/2014/main" id="{D0492B78-36A8-4879-BE1D-7E3C8285FE3B}"/>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6" name="CasetăText 1">
          <a:extLst>
            <a:ext uri="{FF2B5EF4-FFF2-40B4-BE49-F238E27FC236}">
              <a16:creationId xmlns:a16="http://schemas.microsoft.com/office/drawing/2014/main" id="{127ADC95-5183-433F-86B3-D08959886810}"/>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67" name="CasetăText 1">
          <a:extLst>
            <a:ext uri="{FF2B5EF4-FFF2-40B4-BE49-F238E27FC236}">
              <a16:creationId xmlns:a16="http://schemas.microsoft.com/office/drawing/2014/main" id="{F9ED0C4B-EDE1-442B-ABDF-1A79D337A457}"/>
            </a:ext>
          </a:extLst>
        </xdr:cNvPr>
        <xdr:cNvSpPr txBox="1"/>
      </xdr:nvSpPr>
      <xdr:spPr>
        <a:xfrm>
          <a:off x="4883727" y="54136636"/>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8" name="CasetăText 1">
          <a:extLst>
            <a:ext uri="{FF2B5EF4-FFF2-40B4-BE49-F238E27FC236}">
              <a16:creationId xmlns:a16="http://schemas.microsoft.com/office/drawing/2014/main" id="{9B80B2FA-EA60-44EF-B546-0F2918A01D89}"/>
            </a:ext>
          </a:extLst>
        </xdr:cNvPr>
        <xdr:cNvSpPr txBox="1"/>
      </xdr:nvSpPr>
      <xdr:spPr>
        <a:xfrm>
          <a:off x="4883727" y="54136636"/>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69" name="CasetăText 1">
          <a:extLst>
            <a:ext uri="{FF2B5EF4-FFF2-40B4-BE49-F238E27FC236}">
              <a16:creationId xmlns:a16="http://schemas.microsoft.com/office/drawing/2014/main" id="{8C15B01D-CA1D-4087-9CBE-DBFF974AA746}"/>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70" name="CasetăText 1">
          <a:extLst>
            <a:ext uri="{FF2B5EF4-FFF2-40B4-BE49-F238E27FC236}">
              <a16:creationId xmlns:a16="http://schemas.microsoft.com/office/drawing/2014/main" id="{4AC5BE6C-26DF-40F0-B37A-8B3A012F654D}"/>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71" name="CasetăText 1">
          <a:extLst>
            <a:ext uri="{FF2B5EF4-FFF2-40B4-BE49-F238E27FC236}">
              <a16:creationId xmlns:a16="http://schemas.microsoft.com/office/drawing/2014/main" id="{063AF7EF-A534-447C-9651-FB702E860BD3}"/>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72" name="CasetăText 1">
          <a:extLst>
            <a:ext uri="{FF2B5EF4-FFF2-40B4-BE49-F238E27FC236}">
              <a16:creationId xmlns:a16="http://schemas.microsoft.com/office/drawing/2014/main" id="{A0CEC438-8E01-4AF7-9EA5-F84D174F4E8C}"/>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73" name="CasetăText 1">
          <a:extLst>
            <a:ext uri="{FF2B5EF4-FFF2-40B4-BE49-F238E27FC236}">
              <a16:creationId xmlns:a16="http://schemas.microsoft.com/office/drawing/2014/main" id="{F6D70036-FD7D-451D-895A-819975453CC6}"/>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74" name="CasetăText 1">
          <a:extLst>
            <a:ext uri="{FF2B5EF4-FFF2-40B4-BE49-F238E27FC236}">
              <a16:creationId xmlns:a16="http://schemas.microsoft.com/office/drawing/2014/main" id="{FE680948-7BEE-4D1B-9043-1F8DD15CE713}"/>
            </a:ext>
          </a:extLst>
        </xdr:cNvPr>
        <xdr:cNvSpPr txBox="1"/>
      </xdr:nvSpPr>
      <xdr:spPr>
        <a:xfrm>
          <a:off x="4883727" y="559810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75" name="CasetăText 1">
          <a:extLst>
            <a:ext uri="{FF2B5EF4-FFF2-40B4-BE49-F238E27FC236}">
              <a16:creationId xmlns:a16="http://schemas.microsoft.com/office/drawing/2014/main" id="{3F7ABD1B-2602-4AF5-8016-26D18423F1CC}"/>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76" name="CasetăText 1">
          <a:extLst>
            <a:ext uri="{FF2B5EF4-FFF2-40B4-BE49-F238E27FC236}">
              <a16:creationId xmlns:a16="http://schemas.microsoft.com/office/drawing/2014/main" id="{0B3AC683-FD67-4692-BF39-258F85539178}"/>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77" name="CasetăText 1">
          <a:extLst>
            <a:ext uri="{FF2B5EF4-FFF2-40B4-BE49-F238E27FC236}">
              <a16:creationId xmlns:a16="http://schemas.microsoft.com/office/drawing/2014/main" id="{927ED8AD-5A3A-45B4-8CF5-EDBB898AD43B}"/>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78" name="CasetăText 1">
          <a:extLst>
            <a:ext uri="{FF2B5EF4-FFF2-40B4-BE49-F238E27FC236}">
              <a16:creationId xmlns:a16="http://schemas.microsoft.com/office/drawing/2014/main" id="{D56A276E-2CF5-46FB-83C6-BAC373907FC3}"/>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79" name="CasetăText 1">
          <a:extLst>
            <a:ext uri="{FF2B5EF4-FFF2-40B4-BE49-F238E27FC236}">
              <a16:creationId xmlns:a16="http://schemas.microsoft.com/office/drawing/2014/main" id="{92E2370E-1FA6-4548-86FB-039D716C8EF8}"/>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0" name="CasetăText 1">
          <a:extLst>
            <a:ext uri="{FF2B5EF4-FFF2-40B4-BE49-F238E27FC236}">
              <a16:creationId xmlns:a16="http://schemas.microsoft.com/office/drawing/2014/main" id="{1C2D4029-094F-49A4-B76F-FB5194CF98FD}"/>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81" name="CasetăText 1">
          <a:extLst>
            <a:ext uri="{FF2B5EF4-FFF2-40B4-BE49-F238E27FC236}">
              <a16:creationId xmlns:a16="http://schemas.microsoft.com/office/drawing/2014/main" id="{6202DE9D-248C-4D99-8779-F27D0ED57DD7}"/>
            </a:ext>
          </a:extLst>
        </xdr:cNvPr>
        <xdr:cNvSpPr txBox="1"/>
      </xdr:nvSpPr>
      <xdr:spPr>
        <a:xfrm>
          <a:off x="4883727" y="559810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2" name="CasetăText 1">
          <a:extLst>
            <a:ext uri="{FF2B5EF4-FFF2-40B4-BE49-F238E27FC236}">
              <a16:creationId xmlns:a16="http://schemas.microsoft.com/office/drawing/2014/main" id="{1AE7A742-1D90-4F5C-9935-E0B181A7C217}"/>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542" name="CasetăText 1">
          <a:extLst>
            <a:ext uri="{FF2B5EF4-FFF2-40B4-BE49-F238E27FC236}">
              <a16:creationId xmlns:a16="http://schemas.microsoft.com/office/drawing/2014/main" id="{817CF929-D7A5-4FF3-B733-CFAE2FB2151D}"/>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83" name="CasetăText 1">
          <a:extLst>
            <a:ext uri="{FF2B5EF4-FFF2-40B4-BE49-F238E27FC236}">
              <a16:creationId xmlns:a16="http://schemas.microsoft.com/office/drawing/2014/main" id="{BC07D297-071A-4FDE-99C2-05C368A625D4}"/>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84" name="CasetăText 1">
          <a:extLst>
            <a:ext uri="{FF2B5EF4-FFF2-40B4-BE49-F238E27FC236}">
              <a16:creationId xmlns:a16="http://schemas.microsoft.com/office/drawing/2014/main" id="{FD080441-75BA-4BFD-9288-4DAC437FE555}"/>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5" name="CasetăText 1">
          <a:extLst>
            <a:ext uri="{FF2B5EF4-FFF2-40B4-BE49-F238E27FC236}">
              <a16:creationId xmlns:a16="http://schemas.microsoft.com/office/drawing/2014/main" id="{133DADB1-7E8B-4099-B651-7D3416641BD7}"/>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6" name="CasetăText 1">
          <a:extLst>
            <a:ext uri="{FF2B5EF4-FFF2-40B4-BE49-F238E27FC236}">
              <a16:creationId xmlns:a16="http://schemas.microsoft.com/office/drawing/2014/main" id="{16716A80-DE6B-4E35-8728-D48FE4F4A64B}"/>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87" name="CasetăText 1">
          <a:extLst>
            <a:ext uri="{FF2B5EF4-FFF2-40B4-BE49-F238E27FC236}">
              <a16:creationId xmlns:a16="http://schemas.microsoft.com/office/drawing/2014/main" id="{A4AC64FF-2FA3-4E5D-8F9E-7C8B811B79BF}"/>
            </a:ext>
          </a:extLst>
        </xdr:cNvPr>
        <xdr:cNvSpPr txBox="1"/>
      </xdr:nvSpPr>
      <xdr:spPr>
        <a:xfrm>
          <a:off x="4883727" y="559810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8" name="CasetăText 1">
          <a:extLst>
            <a:ext uri="{FF2B5EF4-FFF2-40B4-BE49-F238E27FC236}">
              <a16:creationId xmlns:a16="http://schemas.microsoft.com/office/drawing/2014/main" id="{0014965E-19A6-43EA-AE56-83E651F4948C}"/>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89" name="CasetăText 1">
          <a:extLst>
            <a:ext uri="{FF2B5EF4-FFF2-40B4-BE49-F238E27FC236}">
              <a16:creationId xmlns:a16="http://schemas.microsoft.com/office/drawing/2014/main" id="{F0A86E3A-F1FA-4375-BE0E-345DB92642DA}"/>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90" name="CasetăText 1">
          <a:extLst>
            <a:ext uri="{FF2B5EF4-FFF2-40B4-BE49-F238E27FC236}">
              <a16:creationId xmlns:a16="http://schemas.microsoft.com/office/drawing/2014/main" id="{B72A5A4B-ACF0-4281-B555-2B02E5808B75}"/>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91" name="CasetăText 1">
          <a:extLst>
            <a:ext uri="{FF2B5EF4-FFF2-40B4-BE49-F238E27FC236}">
              <a16:creationId xmlns:a16="http://schemas.microsoft.com/office/drawing/2014/main" id="{6EBFE9F3-8D34-41B0-BCCD-338B1F3A41EF}"/>
            </a:ext>
          </a:extLst>
        </xdr:cNvPr>
        <xdr:cNvSpPr txBox="1"/>
      </xdr:nvSpPr>
      <xdr:spPr>
        <a:xfrm>
          <a:off x="4883727" y="559810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92" name="CasetăText 1">
          <a:extLst>
            <a:ext uri="{FF2B5EF4-FFF2-40B4-BE49-F238E27FC236}">
              <a16:creationId xmlns:a16="http://schemas.microsoft.com/office/drawing/2014/main" id="{15133413-5895-4371-993B-6843CA715C86}"/>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93" name="CasetăText 1">
          <a:extLst>
            <a:ext uri="{FF2B5EF4-FFF2-40B4-BE49-F238E27FC236}">
              <a16:creationId xmlns:a16="http://schemas.microsoft.com/office/drawing/2014/main" id="{DD5F8E0A-0175-4D8F-9E05-254242A5AE15}"/>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694" name="CasetăText 1">
          <a:extLst>
            <a:ext uri="{FF2B5EF4-FFF2-40B4-BE49-F238E27FC236}">
              <a16:creationId xmlns:a16="http://schemas.microsoft.com/office/drawing/2014/main" id="{B477F8E1-B6C7-4AB9-BCF8-0707A064C499}"/>
            </a:ext>
          </a:extLst>
        </xdr:cNvPr>
        <xdr:cNvSpPr txBox="1"/>
      </xdr:nvSpPr>
      <xdr:spPr>
        <a:xfrm>
          <a:off x="4883727" y="559810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95" name="CasetăText 1">
          <a:extLst>
            <a:ext uri="{FF2B5EF4-FFF2-40B4-BE49-F238E27FC236}">
              <a16:creationId xmlns:a16="http://schemas.microsoft.com/office/drawing/2014/main" id="{C019D26D-AE58-49D8-99C3-9876C6936085}"/>
            </a:ext>
          </a:extLst>
        </xdr:cNvPr>
        <xdr:cNvSpPr txBox="1"/>
      </xdr:nvSpPr>
      <xdr:spPr>
        <a:xfrm>
          <a:off x="4883727" y="559810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96" name="CasetăText 1">
          <a:extLst>
            <a:ext uri="{FF2B5EF4-FFF2-40B4-BE49-F238E27FC236}">
              <a16:creationId xmlns:a16="http://schemas.microsoft.com/office/drawing/2014/main" id="{BE176578-E939-4EFB-8425-17072D4E604C}"/>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97" name="CasetăText 1">
          <a:extLst>
            <a:ext uri="{FF2B5EF4-FFF2-40B4-BE49-F238E27FC236}">
              <a16:creationId xmlns:a16="http://schemas.microsoft.com/office/drawing/2014/main" id="{EDCB0190-D02B-423D-8B93-9428890E00C4}"/>
            </a:ext>
          </a:extLst>
        </xdr:cNvPr>
        <xdr:cNvSpPr txBox="1"/>
      </xdr:nvSpPr>
      <xdr:spPr>
        <a:xfrm>
          <a:off x="4883727" y="565525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698" name="CasetăText 1">
          <a:extLst>
            <a:ext uri="{FF2B5EF4-FFF2-40B4-BE49-F238E27FC236}">
              <a16:creationId xmlns:a16="http://schemas.microsoft.com/office/drawing/2014/main" id="{B658909E-9C5D-4386-A000-9B59494480AF}"/>
            </a:ext>
          </a:extLst>
        </xdr:cNvPr>
        <xdr:cNvSpPr txBox="1"/>
      </xdr:nvSpPr>
      <xdr:spPr>
        <a:xfrm>
          <a:off x="4883727" y="565525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699" name="CasetăText 1">
          <a:extLst>
            <a:ext uri="{FF2B5EF4-FFF2-40B4-BE49-F238E27FC236}">
              <a16:creationId xmlns:a16="http://schemas.microsoft.com/office/drawing/2014/main" id="{7DA412D9-F487-4CBD-AA5B-B93BB6AA1C17}"/>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0" name="CasetăText 1">
          <a:extLst>
            <a:ext uri="{FF2B5EF4-FFF2-40B4-BE49-F238E27FC236}">
              <a16:creationId xmlns:a16="http://schemas.microsoft.com/office/drawing/2014/main" id="{A2A9019E-0A1E-4051-99B1-A721D902191D}"/>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01" name="CasetăText 1">
          <a:extLst>
            <a:ext uri="{FF2B5EF4-FFF2-40B4-BE49-F238E27FC236}">
              <a16:creationId xmlns:a16="http://schemas.microsoft.com/office/drawing/2014/main" id="{B9388E4F-7F9F-4270-AE85-7CDEA536D9D9}"/>
            </a:ext>
          </a:extLst>
        </xdr:cNvPr>
        <xdr:cNvSpPr txBox="1"/>
      </xdr:nvSpPr>
      <xdr:spPr>
        <a:xfrm>
          <a:off x="4883727" y="565525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2" name="CasetăText 1">
          <a:extLst>
            <a:ext uri="{FF2B5EF4-FFF2-40B4-BE49-F238E27FC236}">
              <a16:creationId xmlns:a16="http://schemas.microsoft.com/office/drawing/2014/main" id="{BF44D9BC-2272-464D-846E-75CBFF0625AB}"/>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3" name="CasetăText 1">
          <a:extLst>
            <a:ext uri="{FF2B5EF4-FFF2-40B4-BE49-F238E27FC236}">
              <a16:creationId xmlns:a16="http://schemas.microsoft.com/office/drawing/2014/main" id="{F6B10F17-AA55-4D85-B71F-4570D7592420}"/>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04" name="CasetăText 1">
          <a:extLst>
            <a:ext uri="{FF2B5EF4-FFF2-40B4-BE49-F238E27FC236}">
              <a16:creationId xmlns:a16="http://schemas.microsoft.com/office/drawing/2014/main" id="{59CBC7AA-0F9D-4C6C-AB79-5A4092C48773}"/>
            </a:ext>
          </a:extLst>
        </xdr:cNvPr>
        <xdr:cNvSpPr txBox="1"/>
      </xdr:nvSpPr>
      <xdr:spPr>
        <a:xfrm>
          <a:off x="4883727" y="565525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05" name="CasetăText 1">
          <a:extLst>
            <a:ext uri="{FF2B5EF4-FFF2-40B4-BE49-F238E27FC236}">
              <a16:creationId xmlns:a16="http://schemas.microsoft.com/office/drawing/2014/main" id="{80A8EB72-598B-4BBB-A874-4978017BE149}"/>
            </a:ext>
          </a:extLst>
        </xdr:cNvPr>
        <xdr:cNvSpPr txBox="1"/>
      </xdr:nvSpPr>
      <xdr:spPr>
        <a:xfrm>
          <a:off x="4883727" y="56552523"/>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6" name="CasetăText 1">
          <a:extLst>
            <a:ext uri="{FF2B5EF4-FFF2-40B4-BE49-F238E27FC236}">
              <a16:creationId xmlns:a16="http://schemas.microsoft.com/office/drawing/2014/main" id="{78348E7E-536B-412A-BB80-B1AC8EA79528}"/>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7" name="CasetăText 1">
          <a:extLst>
            <a:ext uri="{FF2B5EF4-FFF2-40B4-BE49-F238E27FC236}">
              <a16:creationId xmlns:a16="http://schemas.microsoft.com/office/drawing/2014/main" id="{5EAB030F-8BA1-4A27-A38B-275F9E71FBF9}"/>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08" name="CasetăText 1">
          <a:extLst>
            <a:ext uri="{FF2B5EF4-FFF2-40B4-BE49-F238E27FC236}">
              <a16:creationId xmlns:a16="http://schemas.microsoft.com/office/drawing/2014/main" id="{CE31FED2-068E-4CDA-8DF0-E5527E60DC95}"/>
            </a:ext>
          </a:extLst>
        </xdr:cNvPr>
        <xdr:cNvSpPr txBox="1"/>
      </xdr:nvSpPr>
      <xdr:spPr>
        <a:xfrm>
          <a:off x="4883727" y="56552523"/>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09" name="CasetăText 1">
          <a:extLst>
            <a:ext uri="{FF2B5EF4-FFF2-40B4-BE49-F238E27FC236}">
              <a16:creationId xmlns:a16="http://schemas.microsoft.com/office/drawing/2014/main" id="{A97A49AB-08E8-4B18-9E9F-426CD6962B04}"/>
            </a:ext>
          </a:extLst>
        </xdr:cNvPr>
        <xdr:cNvSpPr txBox="1"/>
      </xdr:nvSpPr>
      <xdr:spPr>
        <a:xfrm>
          <a:off x="4883727" y="56552523"/>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10" name="CasetăText 1">
          <a:extLst>
            <a:ext uri="{FF2B5EF4-FFF2-40B4-BE49-F238E27FC236}">
              <a16:creationId xmlns:a16="http://schemas.microsoft.com/office/drawing/2014/main" id="{13C1C16B-D320-42FB-BB7F-5A010F6CCE7A}"/>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11" name="CasetăText 1">
          <a:extLst>
            <a:ext uri="{FF2B5EF4-FFF2-40B4-BE49-F238E27FC236}">
              <a16:creationId xmlns:a16="http://schemas.microsoft.com/office/drawing/2014/main" id="{D6CCD336-AFB3-440A-916D-B852A2E89A6A}"/>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12" name="CasetăText 1">
          <a:extLst>
            <a:ext uri="{FF2B5EF4-FFF2-40B4-BE49-F238E27FC236}">
              <a16:creationId xmlns:a16="http://schemas.microsoft.com/office/drawing/2014/main" id="{834FF878-485B-41B9-9ABC-68FA33BBF7F1}"/>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13" name="CasetăText 1">
          <a:extLst>
            <a:ext uri="{FF2B5EF4-FFF2-40B4-BE49-F238E27FC236}">
              <a16:creationId xmlns:a16="http://schemas.microsoft.com/office/drawing/2014/main" id="{5E788C14-7351-46C6-8010-26EFA05233D1}"/>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14" name="CasetăText 1">
          <a:extLst>
            <a:ext uri="{FF2B5EF4-FFF2-40B4-BE49-F238E27FC236}">
              <a16:creationId xmlns:a16="http://schemas.microsoft.com/office/drawing/2014/main" id="{1F4B447B-8337-4E43-828E-00EF354618B5}"/>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15" name="CasetăText 1">
          <a:extLst>
            <a:ext uri="{FF2B5EF4-FFF2-40B4-BE49-F238E27FC236}">
              <a16:creationId xmlns:a16="http://schemas.microsoft.com/office/drawing/2014/main" id="{9E3B4090-0F3C-467D-BD3B-0CA6EF4E0A43}"/>
            </a:ext>
          </a:extLst>
        </xdr:cNvPr>
        <xdr:cNvSpPr txBox="1"/>
      </xdr:nvSpPr>
      <xdr:spPr>
        <a:xfrm>
          <a:off x="4927023" y="5676034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16" name="CasetăText 1">
          <a:extLst>
            <a:ext uri="{FF2B5EF4-FFF2-40B4-BE49-F238E27FC236}">
              <a16:creationId xmlns:a16="http://schemas.microsoft.com/office/drawing/2014/main" id="{162D1957-5C21-47A5-8D54-8A14112D42BF}"/>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17" name="CasetăText 1">
          <a:extLst>
            <a:ext uri="{FF2B5EF4-FFF2-40B4-BE49-F238E27FC236}">
              <a16:creationId xmlns:a16="http://schemas.microsoft.com/office/drawing/2014/main" id="{790BE309-43AF-4F16-BA1C-BDFC7DA98C2C}"/>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18" name="CasetăText 1">
          <a:extLst>
            <a:ext uri="{FF2B5EF4-FFF2-40B4-BE49-F238E27FC236}">
              <a16:creationId xmlns:a16="http://schemas.microsoft.com/office/drawing/2014/main" id="{1D38D19F-144C-40A6-9B87-DD1412C0963D}"/>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19" name="CasetăText 1">
          <a:extLst>
            <a:ext uri="{FF2B5EF4-FFF2-40B4-BE49-F238E27FC236}">
              <a16:creationId xmlns:a16="http://schemas.microsoft.com/office/drawing/2014/main" id="{D16EA875-BF9C-4731-80E6-2D2915A87DAA}"/>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0" name="CasetăText 1">
          <a:extLst>
            <a:ext uri="{FF2B5EF4-FFF2-40B4-BE49-F238E27FC236}">
              <a16:creationId xmlns:a16="http://schemas.microsoft.com/office/drawing/2014/main" id="{606462C3-3741-433B-974D-F1900AECF668}"/>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1" name="CasetăText 1">
          <a:extLst>
            <a:ext uri="{FF2B5EF4-FFF2-40B4-BE49-F238E27FC236}">
              <a16:creationId xmlns:a16="http://schemas.microsoft.com/office/drawing/2014/main" id="{7BF021F4-EDEC-4952-A611-FEF137D79032}"/>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22" name="CasetăText 1">
          <a:extLst>
            <a:ext uri="{FF2B5EF4-FFF2-40B4-BE49-F238E27FC236}">
              <a16:creationId xmlns:a16="http://schemas.microsoft.com/office/drawing/2014/main" id="{06300CA7-23AE-4A66-934C-6FEA20E630B7}"/>
            </a:ext>
          </a:extLst>
        </xdr:cNvPr>
        <xdr:cNvSpPr txBox="1"/>
      </xdr:nvSpPr>
      <xdr:spPr>
        <a:xfrm>
          <a:off x="4927023" y="5676034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3" name="CasetăText 1">
          <a:extLst>
            <a:ext uri="{FF2B5EF4-FFF2-40B4-BE49-F238E27FC236}">
              <a16:creationId xmlns:a16="http://schemas.microsoft.com/office/drawing/2014/main" id="{7CB8EAC2-4D53-4D66-870A-01888248D63A}"/>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4" name="CasetăText 1">
          <a:extLst>
            <a:ext uri="{FF2B5EF4-FFF2-40B4-BE49-F238E27FC236}">
              <a16:creationId xmlns:a16="http://schemas.microsoft.com/office/drawing/2014/main" id="{90388D37-781C-4363-B761-B717AA88CA49}"/>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25" name="CasetăText 1">
          <a:extLst>
            <a:ext uri="{FF2B5EF4-FFF2-40B4-BE49-F238E27FC236}">
              <a16:creationId xmlns:a16="http://schemas.microsoft.com/office/drawing/2014/main" id="{19FCD27A-5074-42DF-904D-02116404B6D0}"/>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26" name="CasetăText 1">
          <a:extLst>
            <a:ext uri="{FF2B5EF4-FFF2-40B4-BE49-F238E27FC236}">
              <a16:creationId xmlns:a16="http://schemas.microsoft.com/office/drawing/2014/main" id="{6CC60D03-6ED8-4934-A43E-A02520C01583}"/>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7" name="CasetăText 1">
          <a:extLst>
            <a:ext uri="{FF2B5EF4-FFF2-40B4-BE49-F238E27FC236}">
              <a16:creationId xmlns:a16="http://schemas.microsoft.com/office/drawing/2014/main" id="{06FC29C6-A34C-4BC4-A208-79CF6F377DFC}"/>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28" name="CasetăText 1">
          <a:extLst>
            <a:ext uri="{FF2B5EF4-FFF2-40B4-BE49-F238E27FC236}">
              <a16:creationId xmlns:a16="http://schemas.microsoft.com/office/drawing/2014/main" id="{D41D0995-A030-49F8-B32D-22187EB2598F}"/>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29" name="CasetăText 1">
          <a:extLst>
            <a:ext uri="{FF2B5EF4-FFF2-40B4-BE49-F238E27FC236}">
              <a16:creationId xmlns:a16="http://schemas.microsoft.com/office/drawing/2014/main" id="{3DFBE5B2-C0C1-4933-9EC5-574592E0E5FF}"/>
            </a:ext>
          </a:extLst>
        </xdr:cNvPr>
        <xdr:cNvSpPr txBox="1"/>
      </xdr:nvSpPr>
      <xdr:spPr>
        <a:xfrm>
          <a:off x="4927023" y="5676034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0" name="CasetăText 1">
          <a:extLst>
            <a:ext uri="{FF2B5EF4-FFF2-40B4-BE49-F238E27FC236}">
              <a16:creationId xmlns:a16="http://schemas.microsoft.com/office/drawing/2014/main" id="{C7D6CDD1-6E1C-4CEF-8BF9-78F45250E49F}"/>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1" name="CasetăText 1">
          <a:extLst>
            <a:ext uri="{FF2B5EF4-FFF2-40B4-BE49-F238E27FC236}">
              <a16:creationId xmlns:a16="http://schemas.microsoft.com/office/drawing/2014/main" id="{A9521C20-CC0A-4A38-B0E8-7D8BD6CD0068}"/>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32" name="CasetăText 1">
          <a:extLst>
            <a:ext uri="{FF2B5EF4-FFF2-40B4-BE49-F238E27FC236}">
              <a16:creationId xmlns:a16="http://schemas.microsoft.com/office/drawing/2014/main" id="{74D01205-B308-490F-B8D6-22F7517D8924}"/>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33" name="CasetăText 1">
          <a:extLst>
            <a:ext uri="{FF2B5EF4-FFF2-40B4-BE49-F238E27FC236}">
              <a16:creationId xmlns:a16="http://schemas.microsoft.com/office/drawing/2014/main" id="{99E4B917-F1C2-4A0C-898C-EDC5F3429357}"/>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4" name="CasetăText 1">
          <a:extLst>
            <a:ext uri="{FF2B5EF4-FFF2-40B4-BE49-F238E27FC236}">
              <a16:creationId xmlns:a16="http://schemas.microsoft.com/office/drawing/2014/main" id="{F2785001-ADB5-4546-AEC0-48DA2C78A201}"/>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5" name="CasetăText 1">
          <a:extLst>
            <a:ext uri="{FF2B5EF4-FFF2-40B4-BE49-F238E27FC236}">
              <a16:creationId xmlns:a16="http://schemas.microsoft.com/office/drawing/2014/main" id="{2FF6E687-6FC6-45DE-B3C9-33049D6BDE92}"/>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36" name="CasetăText 1">
          <a:extLst>
            <a:ext uri="{FF2B5EF4-FFF2-40B4-BE49-F238E27FC236}">
              <a16:creationId xmlns:a16="http://schemas.microsoft.com/office/drawing/2014/main" id="{AF7B5526-21E3-4889-9122-167BD41A5232}"/>
            </a:ext>
          </a:extLst>
        </xdr:cNvPr>
        <xdr:cNvSpPr txBox="1"/>
      </xdr:nvSpPr>
      <xdr:spPr>
        <a:xfrm>
          <a:off x="4927023" y="5676034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7" name="CasetăText 1">
          <a:extLst>
            <a:ext uri="{FF2B5EF4-FFF2-40B4-BE49-F238E27FC236}">
              <a16:creationId xmlns:a16="http://schemas.microsoft.com/office/drawing/2014/main" id="{D512A018-5892-435E-B3A1-E068262448D7}"/>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38" name="CasetăText 1">
          <a:extLst>
            <a:ext uri="{FF2B5EF4-FFF2-40B4-BE49-F238E27FC236}">
              <a16:creationId xmlns:a16="http://schemas.microsoft.com/office/drawing/2014/main" id="{77FDF46C-C48A-4B5B-83FC-C0CA6B5B8D52}"/>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39" name="CasetăText 1">
          <a:extLst>
            <a:ext uri="{FF2B5EF4-FFF2-40B4-BE49-F238E27FC236}">
              <a16:creationId xmlns:a16="http://schemas.microsoft.com/office/drawing/2014/main" id="{B6836EC8-42D9-486B-8D47-61F0CBC8338D}"/>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740" name="CasetăText 1">
          <a:extLst>
            <a:ext uri="{FF2B5EF4-FFF2-40B4-BE49-F238E27FC236}">
              <a16:creationId xmlns:a16="http://schemas.microsoft.com/office/drawing/2014/main" id="{3B7D851D-DFCD-4CFF-BD8B-0C122E5F8D46}"/>
            </a:ext>
          </a:extLst>
        </xdr:cNvPr>
        <xdr:cNvSpPr txBox="1"/>
      </xdr:nvSpPr>
      <xdr:spPr>
        <a:xfrm>
          <a:off x="4927023" y="5676034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41" name="CasetăText 1">
          <a:extLst>
            <a:ext uri="{FF2B5EF4-FFF2-40B4-BE49-F238E27FC236}">
              <a16:creationId xmlns:a16="http://schemas.microsoft.com/office/drawing/2014/main" id="{D7191379-CEAB-4267-917E-67B266346FF4}"/>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42" name="CasetăText 1">
          <a:extLst>
            <a:ext uri="{FF2B5EF4-FFF2-40B4-BE49-F238E27FC236}">
              <a16:creationId xmlns:a16="http://schemas.microsoft.com/office/drawing/2014/main" id="{0FD4A34D-9FF4-492C-BDF5-67D84C3B8BEB}"/>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743" name="CasetăText 1">
          <a:extLst>
            <a:ext uri="{FF2B5EF4-FFF2-40B4-BE49-F238E27FC236}">
              <a16:creationId xmlns:a16="http://schemas.microsoft.com/office/drawing/2014/main" id="{F1AE4737-68DA-4855-99C5-790632AD908B}"/>
            </a:ext>
          </a:extLst>
        </xdr:cNvPr>
        <xdr:cNvSpPr txBox="1"/>
      </xdr:nvSpPr>
      <xdr:spPr>
        <a:xfrm>
          <a:off x="4927023" y="5676034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744" name="CasetăText 1">
          <a:extLst>
            <a:ext uri="{FF2B5EF4-FFF2-40B4-BE49-F238E27FC236}">
              <a16:creationId xmlns:a16="http://schemas.microsoft.com/office/drawing/2014/main" id="{8D53850D-4F02-4398-9ACE-220BEAD43911}"/>
            </a:ext>
          </a:extLst>
        </xdr:cNvPr>
        <xdr:cNvSpPr txBox="1"/>
      </xdr:nvSpPr>
      <xdr:spPr>
        <a:xfrm>
          <a:off x="4927023" y="5676034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169</xdr:row>
      <xdr:rowOff>0</xdr:rowOff>
    </xdr:from>
    <xdr:ext cx="184731" cy="264560"/>
    <xdr:sp macro="" textlink="">
      <xdr:nvSpPr>
        <xdr:cNvPr id="745" name="CasetăText 1">
          <a:extLst>
            <a:ext uri="{FF2B5EF4-FFF2-40B4-BE49-F238E27FC236}">
              <a16:creationId xmlns:a16="http://schemas.microsoft.com/office/drawing/2014/main" id="{1292A2CB-51B8-461A-AC1A-BA37FFC0E48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46" name="CasetăText 1">
          <a:extLst>
            <a:ext uri="{FF2B5EF4-FFF2-40B4-BE49-F238E27FC236}">
              <a16:creationId xmlns:a16="http://schemas.microsoft.com/office/drawing/2014/main" id="{CBD28B28-8299-4826-8FA1-86A31F4DF6B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47" name="CasetăText 1">
          <a:extLst>
            <a:ext uri="{FF2B5EF4-FFF2-40B4-BE49-F238E27FC236}">
              <a16:creationId xmlns:a16="http://schemas.microsoft.com/office/drawing/2014/main" id="{4168E1F0-DC61-410D-8C23-964D7CD90D1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48" name="CasetăText 1">
          <a:extLst>
            <a:ext uri="{FF2B5EF4-FFF2-40B4-BE49-F238E27FC236}">
              <a16:creationId xmlns:a16="http://schemas.microsoft.com/office/drawing/2014/main" id="{56C9F442-F84A-4810-A8F7-62893BFB9D8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49" name="CasetăText 1">
          <a:extLst>
            <a:ext uri="{FF2B5EF4-FFF2-40B4-BE49-F238E27FC236}">
              <a16:creationId xmlns:a16="http://schemas.microsoft.com/office/drawing/2014/main" id="{76F56DFC-B243-466D-B183-50BAD825C46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0" name="CasetăText 1">
          <a:extLst>
            <a:ext uri="{FF2B5EF4-FFF2-40B4-BE49-F238E27FC236}">
              <a16:creationId xmlns:a16="http://schemas.microsoft.com/office/drawing/2014/main" id="{B0B86312-E3E1-4A17-8ACD-61F60DAA53F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1" name="CasetăText 1">
          <a:extLst>
            <a:ext uri="{FF2B5EF4-FFF2-40B4-BE49-F238E27FC236}">
              <a16:creationId xmlns:a16="http://schemas.microsoft.com/office/drawing/2014/main" id="{D2F91353-1DCD-4556-BE5E-B8B5603D4BF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2" name="CasetăText 1">
          <a:extLst>
            <a:ext uri="{FF2B5EF4-FFF2-40B4-BE49-F238E27FC236}">
              <a16:creationId xmlns:a16="http://schemas.microsoft.com/office/drawing/2014/main" id="{B8EF8485-8584-45CF-BCF1-7CC44129C88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3" name="CasetăText 1">
          <a:extLst>
            <a:ext uri="{FF2B5EF4-FFF2-40B4-BE49-F238E27FC236}">
              <a16:creationId xmlns:a16="http://schemas.microsoft.com/office/drawing/2014/main" id="{4D11780F-08CD-4D14-807A-247D0EFE29A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4" name="CasetăText 1">
          <a:extLst>
            <a:ext uri="{FF2B5EF4-FFF2-40B4-BE49-F238E27FC236}">
              <a16:creationId xmlns:a16="http://schemas.microsoft.com/office/drawing/2014/main" id="{ECF91CFB-ABF2-41A8-B6BD-6E1B1251B52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5" name="CasetăText 1">
          <a:extLst>
            <a:ext uri="{FF2B5EF4-FFF2-40B4-BE49-F238E27FC236}">
              <a16:creationId xmlns:a16="http://schemas.microsoft.com/office/drawing/2014/main" id="{6AD952C3-43A9-4F5E-BC53-1EF8414FFEF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6" name="CasetăText 1">
          <a:extLst>
            <a:ext uri="{FF2B5EF4-FFF2-40B4-BE49-F238E27FC236}">
              <a16:creationId xmlns:a16="http://schemas.microsoft.com/office/drawing/2014/main" id="{AFB15271-3585-4EB6-97BA-BBDF6A1652E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7" name="CasetăText 1">
          <a:extLst>
            <a:ext uri="{FF2B5EF4-FFF2-40B4-BE49-F238E27FC236}">
              <a16:creationId xmlns:a16="http://schemas.microsoft.com/office/drawing/2014/main" id="{65EC0C2E-A02B-4B55-9A6D-EBBE3CBF672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8" name="CasetăText 1">
          <a:extLst>
            <a:ext uri="{FF2B5EF4-FFF2-40B4-BE49-F238E27FC236}">
              <a16:creationId xmlns:a16="http://schemas.microsoft.com/office/drawing/2014/main" id="{A98B537D-0F2F-4B6F-9815-8B263AABE8B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59" name="CasetăText 1">
          <a:extLst>
            <a:ext uri="{FF2B5EF4-FFF2-40B4-BE49-F238E27FC236}">
              <a16:creationId xmlns:a16="http://schemas.microsoft.com/office/drawing/2014/main" id="{63E3CC49-AD04-4842-B0BF-CC38C8E4DED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0" name="CasetăText 1">
          <a:extLst>
            <a:ext uri="{FF2B5EF4-FFF2-40B4-BE49-F238E27FC236}">
              <a16:creationId xmlns:a16="http://schemas.microsoft.com/office/drawing/2014/main" id="{F598B4E2-B0D0-4C17-8238-A751A7801CD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1" name="CasetăText 1">
          <a:extLst>
            <a:ext uri="{FF2B5EF4-FFF2-40B4-BE49-F238E27FC236}">
              <a16:creationId xmlns:a16="http://schemas.microsoft.com/office/drawing/2014/main" id="{89E9C692-0600-42D0-871C-CB37288AF9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2" name="CasetăText 1">
          <a:extLst>
            <a:ext uri="{FF2B5EF4-FFF2-40B4-BE49-F238E27FC236}">
              <a16:creationId xmlns:a16="http://schemas.microsoft.com/office/drawing/2014/main" id="{22CC6FC0-CE2B-4116-A994-7BAA366C210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3" name="CasetăText 1">
          <a:extLst>
            <a:ext uri="{FF2B5EF4-FFF2-40B4-BE49-F238E27FC236}">
              <a16:creationId xmlns:a16="http://schemas.microsoft.com/office/drawing/2014/main" id="{487B2F73-52E4-4D24-A2CE-BA0E4BEDB64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4" name="CasetăText 1">
          <a:extLst>
            <a:ext uri="{FF2B5EF4-FFF2-40B4-BE49-F238E27FC236}">
              <a16:creationId xmlns:a16="http://schemas.microsoft.com/office/drawing/2014/main" id="{B463CE1E-831E-443B-B52D-4728F51416B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5" name="CasetăText 1">
          <a:extLst>
            <a:ext uri="{FF2B5EF4-FFF2-40B4-BE49-F238E27FC236}">
              <a16:creationId xmlns:a16="http://schemas.microsoft.com/office/drawing/2014/main" id="{AEF95F96-4F59-40FB-9173-B57D08CC88D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6" name="CasetăText 1">
          <a:extLst>
            <a:ext uri="{FF2B5EF4-FFF2-40B4-BE49-F238E27FC236}">
              <a16:creationId xmlns:a16="http://schemas.microsoft.com/office/drawing/2014/main" id="{AAA16FA4-A552-417F-BF89-1CB31244E55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7" name="CasetăText 1">
          <a:extLst>
            <a:ext uri="{FF2B5EF4-FFF2-40B4-BE49-F238E27FC236}">
              <a16:creationId xmlns:a16="http://schemas.microsoft.com/office/drawing/2014/main" id="{7DF6D03D-D85E-4F88-9F87-A088BEE0C0E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8" name="CasetăText 1">
          <a:extLst>
            <a:ext uri="{FF2B5EF4-FFF2-40B4-BE49-F238E27FC236}">
              <a16:creationId xmlns:a16="http://schemas.microsoft.com/office/drawing/2014/main" id="{BCD87CBD-7922-41A9-BCCC-D6EA023A30E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69" name="CasetăText 1">
          <a:extLst>
            <a:ext uri="{FF2B5EF4-FFF2-40B4-BE49-F238E27FC236}">
              <a16:creationId xmlns:a16="http://schemas.microsoft.com/office/drawing/2014/main" id="{EA8CB14D-F45D-4E87-8096-22B0FAEF541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0" name="CasetăText 1">
          <a:extLst>
            <a:ext uri="{FF2B5EF4-FFF2-40B4-BE49-F238E27FC236}">
              <a16:creationId xmlns:a16="http://schemas.microsoft.com/office/drawing/2014/main" id="{91F22325-9ACF-449E-8A9B-368236655A9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1" name="CasetăText 1">
          <a:extLst>
            <a:ext uri="{FF2B5EF4-FFF2-40B4-BE49-F238E27FC236}">
              <a16:creationId xmlns:a16="http://schemas.microsoft.com/office/drawing/2014/main" id="{601AE5C8-0DD6-4495-B811-156300E6A81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2" name="CasetăText 1">
          <a:extLst>
            <a:ext uri="{FF2B5EF4-FFF2-40B4-BE49-F238E27FC236}">
              <a16:creationId xmlns:a16="http://schemas.microsoft.com/office/drawing/2014/main" id="{51C50910-4B7E-4223-B0E7-200358B49C6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3" name="CasetăText 1">
          <a:extLst>
            <a:ext uri="{FF2B5EF4-FFF2-40B4-BE49-F238E27FC236}">
              <a16:creationId xmlns:a16="http://schemas.microsoft.com/office/drawing/2014/main" id="{584AECAF-DCCC-48CE-9D09-E1D909620C4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4" name="CasetăText 1">
          <a:extLst>
            <a:ext uri="{FF2B5EF4-FFF2-40B4-BE49-F238E27FC236}">
              <a16:creationId xmlns:a16="http://schemas.microsoft.com/office/drawing/2014/main" id="{A1FC2B87-FE42-463A-9D44-1E51BAD5461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5" name="CasetăText 1">
          <a:extLst>
            <a:ext uri="{FF2B5EF4-FFF2-40B4-BE49-F238E27FC236}">
              <a16:creationId xmlns:a16="http://schemas.microsoft.com/office/drawing/2014/main" id="{E2459991-5D35-4E81-8AEB-68E75E2BB57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6" name="CasetăText 1">
          <a:extLst>
            <a:ext uri="{FF2B5EF4-FFF2-40B4-BE49-F238E27FC236}">
              <a16:creationId xmlns:a16="http://schemas.microsoft.com/office/drawing/2014/main" id="{6B0E6E25-9223-4430-ADCB-731CF8ABBBF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7" name="CasetăText 1">
          <a:extLst>
            <a:ext uri="{FF2B5EF4-FFF2-40B4-BE49-F238E27FC236}">
              <a16:creationId xmlns:a16="http://schemas.microsoft.com/office/drawing/2014/main" id="{9AC06E49-6FC8-4ED4-8999-EF5D414DB6E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8" name="CasetăText 1">
          <a:extLst>
            <a:ext uri="{FF2B5EF4-FFF2-40B4-BE49-F238E27FC236}">
              <a16:creationId xmlns:a16="http://schemas.microsoft.com/office/drawing/2014/main" id="{8012D04F-8CE4-4E09-BF0B-4B0A0DB32F8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79" name="CasetăText 1">
          <a:extLst>
            <a:ext uri="{FF2B5EF4-FFF2-40B4-BE49-F238E27FC236}">
              <a16:creationId xmlns:a16="http://schemas.microsoft.com/office/drawing/2014/main" id="{9FDAC1D9-4871-44F5-BBD4-BC98CC10585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0" name="CasetăText 1">
          <a:extLst>
            <a:ext uri="{FF2B5EF4-FFF2-40B4-BE49-F238E27FC236}">
              <a16:creationId xmlns:a16="http://schemas.microsoft.com/office/drawing/2014/main" id="{D9A861D5-E36F-465A-9FF7-BA9135A63D4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1" name="CasetăText 1">
          <a:extLst>
            <a:ext uri="{FF2B5EF4-FFF2-40B4-BE49-F238E27FC236}">
              <a16:creationId xmlns:a16="http://schemas.microsoft.com/office/drawing/2014/main" id="{3B000509-3E51-4312-9FF7-A266177B0DF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2" name="CasetăText 1">
          <a:extLst>
            <a:ext uri="{FF2B5EF4-FFF2-40B4-BE49-F238E27FC236}">
              <a16:creationId xmlns:a16="http://schemas.microsoft.com/office/drawing/2014/main" id="{B2EF3DCD-924E-41D5-A58C-8275CFFC1B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3" name="CasetăText 1">
          <a:extLst>
            <a:ext uri="{FF2B5EF4-FFF2-40B4-BE49-F238E27FC236}">
              <a16:creationId xmlns:a16="http://schemas.microsoft.com/office/drawing/2014/main" id="{204D92E2-3FEC-4087-9B70-2A1E943D2EF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4" name="CasetăText 1">
          <a:extLst>
            <a:ext uri="{FF2B5EF4-FFF2-40B4-BE49-F238E27FC236}">
              <a16:creationId xmlns:a16="http://schemas.microsoft.com/office/drawing/2014/main" id="{03F84B8C-1999-4B23-862E-67DA648C1B3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5" name="CasetăText 1">
          <a:extLst>
            <a:ext uri="{FF2B5EF4-FFF2-40B4-BE49-F238E27FC236}">
              <a16:creationId xmlns:a16="http://schemas.microsoft.com/office/drawing/2014/main" id="{2D5B952F-3B25-4CF7-ABCB-EA002566A59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6" name="CasetăText 1">
          <a:extLst>
            <a:ext uri="{FF2B5EF4-FFF2-40B4-BE49-F238E27FC236}">
              <a16:creationId xmlns:a16="http://schemas.microsoft.com/office/drawing/2014/main" id="{FA39CF65-B798-4C63-857D-975C78DD37B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7" name="CasetăText 1">
          <a:extLst>
            <a:ext uri="{FF2B5EF4-FFF2-40B4-BE49-F238E27FC236}">
              <a16:creationId xmlns:a16="http://schemas.microsoft.com/office/drawing/2014/main" id="{7704BEEE-3902-49E9-AFF1-51F86FD6572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8" name="CasetăText 1">
          <a:extLst>
            <a:ext uri="{FF2B5EF4-FFF2-40B4-BE49-F238E27FC236}">
              <a16:creationId xmlns:a16="http://schemas.microsoft.com/office/drawing/2014/main" id="{A2D1EA71-9078-497E-8002-34121E497D1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89" name="CasetăText 1">
          <a:extLst>
            <a:ext uri="{FF2B5EF4-FFF2-40B4-BE49-F238E27FC236}">
              <a16:creationId xmlns:a16="http://schemas.microsoft.com/office/drawing/2014/main" id="{1945F207-7998-4A28-8EFC-EBD428DCE42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0" name="CasetăText 1">
          <a:extLst>
            <a:ext uri="{FF2B5EF4-FFF2-40B4-BE49-F238E27FC236}">
              <a16:creationId xmlns:a16="http://schemas.microsoft.com/office/drawing/2014/main" id="{4432525F-716F-4EED-A177-E3B26E6CF68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1" name="CasetăText 1">
          <a:extLst>
            <a:ext uri="{FF2B5EF4-FFF2-40B4-BE49-F238E27FC236}">
              <a16:creationId xmlns:a16="http://schemas.microsoft.com/office/drawing/2014/main" id="{DB2B87E8-C295-4031-9337-A1891716243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2" name="CasetăText 1">
          <a:extLst>
            <a:ext uri="{FF2B5EF4-FFF2-40B4-BE49-F238E27FC236}">
              <a16:creationId xmlns:a16="http://schemas.microsoft.com/office/drawing/2014/main" id="{4D8839FF-F338-47C7-A948-20588E5C3A5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3" name="CasetăText 1">
          <a:extLst>
            <a:ext uri="{FF2B5EF4-FFF2-40B4-BE49-F238E27FC236}">
              <a16:creationId xmlns:a16="http://schemas.microsoft.com/office/drawing/2014/main" id="{AC784445-1B67-49E8-A65A-B3DCF8F27A6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4" name="CasetăText 1">
          <a:extLst>
            <a:ext uri="{FF2B5EF4-FFF2-40B4-BE49-F238E27FC236}">
              <a16:creationId xmlns:a16="http://schemas.microsoft.com/office/drawing/2014/main" id="{4C0A4646-A169-4C74-867D-810575543B9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5" name="CasetăText 1">
          <a:extLst>
            <a:ext uri="{FF2B5EF4-FFF2-40B4-BE49-F238E27FC236}">
              <a16:creationId xmlns:a16="http://schemas.microsoft.com/office/drawing/2014/main" id="{DBB0F8DB-EE98-49A1-BF8E-2BBA7E72A56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6" name="CasetăText 1">
          <a:extLst>
            <a:ext uri="{FF2B5EF4-FFF2-40B4-BE49-F238E27FC236}">
              <a16:creationId xmlns:a16="http://schemas.microsoft.com/office/drawing/2014/main" id="{69D76451-70F6-41D2-8E52-EE53709CA94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7" name="CasetăText 1">
          <a:extLst>
            <a:ext uri="{FF2B5EF4-FFF2-40B4-BE49-F238E27FC236}">
              <a16:creationId xmlns:a16="http://schemas.microsoft.com/office/drawing/2014/main" id="{8545E808-0F75-42C6-AD9C-F881A007320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8" name="CasetăText 1">
          <a:extLst>
            <a:ext uri="{FF2B5EF4-FFF2-40B4-BE49-F238E27FC236}">
              <a16:creationId xmlns:a16="http://schemas.microsoft.com/office/drawing/2014/main" id="{79700900-7F94-4686-A625-10E5A312FE7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799" name="CasetăText 1">
          <a:extLst>
            <a:ext uri="{FF2B5EF4-FFF2-40B4-BE49-F238E27FC236}">
              <a16:creationId xmlns:a16="http://schemas.microsoft.com/office/drawing/2014/main" id="{18070030-D3C7-4CEB-A9F0-8CC6D54B381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00" name="CasetăText 1">
          <a:extLst>
            <a:ext uri="{FF2B5EF4-FFF2-40B4-BE49-F238E27FC236}">
              <a16:creationId xmlns:a16="http://schemas.microsoft.com/office/drawing/2014/main" id="{DEB4FB4E-3DB0-4369-93CD-52AC57AE954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01" name="CasetăText 1">
          <a:extLst>
            <a:ext uri="{FF2B5EF4-FFF2-40B4-BE49-F238E27FC236}">
              <a16:creationId xmlns:a16="http://schemas.microsoft.com/office/drawing/2014/main" id="{475A758C-94FD-4353-966C-F7F7EFDA0B12}"/>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02" name="CasetăText 1">
          <a:extLst>
            <a:ext uri="{FF2B5EF4-FFF2-40B4-BE49-F238E27FC236}">
              <a16:creationId xmlns:a16="http://schemas.microsoft.com/office/drawing/2014/main" id="{ADB77ED8-4E1C-488B-A330-906B693CEFC6}"/>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03" name="CasetăText 1">
          <a:extLst>
            <a:ext uri="{FF2B5EF4-FFF2-40B4-BE49-F238E27FC236}">
              <a16:creationId xmlns:a16="http://schemas.microsoft.com/office/drawing/2014/main" id="{5D5E3C98-FDE4-4C36-8CFF-A998B5F028B7}"/>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04" name="CasetăText 1">
          <a:extLst>
            <a:ext uri="{FF2B5EF4-FFF2-40B4-BE49-F238E27FC236}">
              <a16:creationId xmlns:a16="http://schemas.microsoft.com/office/drawing/2014/main" id="{D829E5FB-FB23-475E-8C25-A39B04BBFC42}"/>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05" name="CasetăText 1">
          <a:extLst>
            <a:ext uri="{FF2B5EF4-FFF2-40B4-BE49-F238E27FC236}">
              <a16:creationId xmlns:a16="http://schemas.microsoft.com/office/drawing/2014/main" id="{BD710343-ECF5-4728-80B5-7D55EB539DC0}"/>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06" name="CasetăText 1">
          <a:extLst>
            <a:ext uri="{FF2B5EF4-FFF2-40B4-BE49-F238E27FC236}">
              <a16:creationId xmlns:a16="http://schemas.microsoft.com/office/drawing/2014/main" id="{A09BAE34-AB02-440F-86E7-920AB0150410}"/>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07" name="CasetăText 1">
          <a:extLst>
            <a:ext uri="{FF2B5EF4-FFF2-40B4-BE49-F238E27FC236}">
              <a16:creationId xmlns:a16="http://schemas.microsoft.com/office/drawing/2014/main" id="{8396E4D5-A65F-4552-8EF8-46BA4236F712}"/>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08" name="CasetăText 1">
          <a:extLst>
            <a:ext uri="{FF2B5EF4-FFF2-40B4-BE49-F238E27FC236}">
              <a16:creationId xmlns:a16="http://schemas.microsoft.com/office/drawing/2014/main" id="{72D3305C-5405-43EB-9D12-CF76546150C6}"/>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09" name="CasetăText 1">
          <a:extLst>
            <a:ext uri="{FF2B5EF4-FFF2-40B4-BE49-F238E27FC236}">
              <a16:creationId xmlns:a16="http://schemas.microsoft.com/office/drawing/2014/main" id="{0CE5D29B-1C93-4BC9-B6FB-E9973218CFFD}"/>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10" name="CasetăText 1">
          <a:extLst>
            <a:ext uri="{FF2B5EF4-FFF2-40B4-BE49-F238E27FC236}">
              <a16:creationId xmlns:a16="http://schemas.microsoft.com/office/drawing/2014/main" id="{E8D51805-848A-435E-9112-44E35DD4CF55}"/>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11" name="CasetăText 1">
          <a:extLst>
            <a:ext uri="{FF2B5EF4-FFF2-40B4-BE49-F238E27FC236}">
              <a16:creationId xmlns:a16="http://schemas.microsoft.com/office/drawing/2014/main" id="{32B7970A-BEE5-4997-A6F5-B9EABF0CDF4B}"/>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12" name="CasetăText 1">
          <a:extLst>
            <a:ext uri="{FF2B5EF4-FFF2-40B4-BE49-F238E27FC236}">
              <a16:creationId xmlns:a16="http://schemas.microsoft.com/office/drawing/2014/main" id="{F51CB113-FD85-46CB-905D-5E829D643A32}"/>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3" name="CasetăText 1">
          <a:extLst>
            <a:ext uri="{FF2B5EF4-FFF2-40B4-BE49-F238E27FC236}">
              <a16:creationId xmlns:a16="http://schemas.microsoft.com/office/drawing/2014/main" id="{1C29AF6A-3AD2-4CBC-B672-CCAD11FCF8E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4" name="CasetăText 1">
          <a:extLst>
            <a:ext uri="{FF2B5EF4-FFF2-40B4-BE49-F238E27FC236}">
              <a16:creationId xmlns:a16="http://schemas.microsoft.com/office/drawing/2014/main" id="{76FE52BF-35C0-4E4E-839F-0974C634A81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5" name="CasetăText 1">
          <a:extLst>
            <a:ext uri="{FF2B5EF4-FFF2-40B4-BE49-F238E27FC236}">
              <a16:creationId xmlns:a16="http://schemas.microsoft.com/office/drawing/2014/main" id="{2B542ACD-F700-4ADD-A64B-382CFEF39D9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6" name="CasetăText 1">
          <a:extLst>
            <a:ext uri="{FF2B5EF4-FFF2-40B4-BE49-F238E27FC236}">
              <a16:creationId xmlns:a16="http://schemas.microsoft.com/office/drawing/2014/main" id="{EC832153-9349-4A63-8C66-77F56350A50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7" name="CasetăText 1">
          <a:extLst>
            <a:ext uri="{FF2B5EF4-FFF2-40B4-BE49-F238E27FC236}">
              <a16:creationId xmlns:a16="http://schemas.microsoft.com/office/drawing/2014/main" id="{15559083-80CB-42F0-AF19-5CEC8E28FB8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8" name="CasetăText 1">
          <a:extLst>
            <a:ext uri="{FF2B5EF4-FFF2-40B4-BE49-F238E27FC236}">
              <a16:creationId xmlns:a16="http://schemas.microsoft.com/office/drawing/2014/main" id="{17C2B0B2-D04F-49FD-AC41-D6404EC8053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19" name="CasetăText 1">
          <a:extLst>
            <a:ext uri="{FF2B5EF4-FFF2-40B4-BE49-F238E27FC236}">
              <a16:creationId xmlns:a16="http://schemas.microsoft.com/office/drawing/2014/main" id="{6EB485EA-A2F6-4399-81F3-90478C549A5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0" name="CasetăText 1">
          <a:extLst>
            <a:ext uri="{FF2B5EF4-FFF2-40B4-BE49-F238E27FC236}">
              <a16:creationId xmlns:a16="http://schemas.microsoft.com/office/drawing/2014/main" id="{A897122B-96DF-4A69-9C1A-E6BFF379EBE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1" name="CasetăText 1">
          <a:extLst>
            <a:ext uri="{FF2B5EF4-FFF2-40B4-BE49-F238E27FC236}">
              <a16:creationId xmlns:a16="http://schemas.microsoft.com/office/drawing/2014/main" id="{1C0A3556-6B88-42B4-9A34-28DF29096EA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2" name="CasetăText 1">
          <a:extLst>
            <a:ext uri="{FF2B5EF4-FFF2-40B4-BE49-F238E27FC236}">
              <a16:creationId xmlns:a16="http://schemas.microsoft.com/office/drawing/2014/main" id="{C2094A93-3092-45A5-AA09-EA437DF8B9C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3" name="CasetăText 1">
          <a:extLst>
            <a:ext uri="{FF2B5EF4-FFF2-40B4-BE49-F238E27FC236}">
              <a16:creationId xmlns:a16="http://schemas.microsoft.com/office/drawing/2014/main" id="{53DD688C-9760-4878-AC2D-79A56AFDA26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4" name="CasetăText 1">
          <a:extLst>
            <a:ext uri="{FF2B5EF4-FFF2-40B4-BE49-F238E27FC236}">
              <a16:creationId xmlns:a16="http://schemas.microsoft.com/office/drawing/2014/main" id="{B78C4D94-8B1E-46E1-8456-601152D4325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5" name="CasetăText 1">
          <a:extLst>
            <a:ext uri="{FF2B5EF4-FFF2-40B4-BE49-F238E27FC236}">
              <a16:creationId xmlns:a16="http://schemas.microsoft.com/office/drawing/2014/main" id="{41B8C010-C35B-4083-B91E-7B3AD462EF2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6" name="CasetăText 1">
          <a:extLst>
            <a:ext uri="{FF2B5EF4-FFF2-40B4-BE49-F238E27FC236}">
              <a16:creationId xmlns:a16="http://schemas.microsoft.com/office/drawing/2014/main" id="{EBC0F95E-3967-4F7B-9CB2-183EB675338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7" name="CasetăText 1">
          <a:extLst>
            <a:ext uri="{FF2B5EF4-FFF2-40B4-BE49-F238E27FC236}">
              <a16:creationId xmlns:a16="http://schemas.microsoft.com/office/drawing/2014/main" id="{AC26756D-6F39-44F7-A6FA-382B8F6FD3E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8" name="CasetăText 1">
          <a:extLst>
            <a:ext uri="{FF2B5EF4-FFF2-40B4-BE49-F238E27FC236}">
              <a16:creationId xmlns:a16="http://schemas.microsoft.com/office/drawing/2014/main" id="{45D42A23-5DDE-4EFE-8CF4-2290CDD9C41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29" name="CasetăText 1">
          <a:extLst>
            <a:ext uri="{FF2B5EF4-FFF2-40B4-BE49-F238E27FC236}">
              <a16:creationId xmlns:a16="http://schemas.microsoft.com/office/drawing/2014/main" id="{566B801F-9C3A-4429-AAA5-F3130EE6954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0" name="CasetăText 1">
          <a:extLst>
            <a:ext uri="{FF2B5EF4-FFF2-40B4-BE49-F238E27FC236}">
              <a16:creationId xmlns:a16="http://schemas.microsoft.com/office/drawing/2014/main" id="{4F598923-D5D1-4F02-B29D-25F59880E53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1" name="CasetăText 1">
          <a:extLst>
            <a:ext uri="{FF2B5EF4-FFF2-40B4-BE49-F238E27FC236}">
              <a16:creationId xmlns:a16="http://schemas.microsoft.com/office/drawing/2014/main" id="{9DC7DBF2-2FA2-4C27-B67B-257473D203C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2" name="CasetăText 1">
          <a:extLst>
            <a:ext uri="{FF2B5EF4-FFF2-40B4-BE49-F238E27FC236}">
              <a16:creationId xmlns:a16="http://schemas.microsoft.com/office/drawing/2014/main" id="{161A5D58-BA64-41BB-A5C7-97284601C03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3" name="CasetăText 1">
          <a:extLst>
            <a:ext uri="{FF2B5EF4-FFF2-40B4-BE49-F238E27FC236}">
              <a16:creationId xmlns:a16="http://schemas.microsoft.com/office/drawing/2014/main" id="{C55645B7-21CA-4BB8-91D1-139F4EA018F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4" name="CasetăText 1">
          <a:extLst>
            <a:ext uri="{FF2B5EF4-FFF2-40B4-BE49-F238E27FC236}">
              <a16:creationId xmlns:a16="http://schemas.microsoft.com/office/drawing/2014/main" id="{92163610-D20D-4028-A607-06221C7120B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5" name="CasetăText 1">
          <a:extLst>
            <a:ext uri="{FF2B5EF4-FFF2-40B4-BE49-F238E27FC236}">
              <a16:creationId xmlns:a16="http://schemas.microsoft.com/office/drawing/2014/main" id="{5A1D22C0-0ED5-4D55-98B7-AE3E1752645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6" name="CasetăText 1">
          <a:extLst>
            <a:ext uri="{FF2B5EF4-FFF2-40B4-BE49-F238E27FC236}">
              <a16:creationId xmlns:a16="http://schemas.microsoft.com/office/drawing/2014/main" id="{28759D9F-1C17-431D-B527-592AD7EFD41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7" name="CasetăText 1">
          <a:extLst>
            <a:ext uri="{FF2B5EF4-FFF2-40B4-BE49-F238E27FC236}">
              <a16:creationId xmlns:a16="http://schemas.microsoft.com/office/drawing/2014/main" id="{6529BF8F-6751-44C7-9959-1C8BF0BB4C2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8" name="CasetăText 1">
          <a:extLst>
            <a:ext uri="{FF2B5EF4-FFF2-40B4-BE49-F238E27FC236}">
              <a16:creationId xmlns:a16="http://schemas.microsoft.com/office/drawing/2014/main" id="{B7759E3C-DC24-4ED9-BE2D-F559AB33F75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39" name="CasetăText 1">
          <a:extLst>
            <a:ext uri="{FF2B5EF4-FFF2-40B4-BE49-F238E27FC236}">
              <a16:creationId xmlns:a16="http://schemas.microsoft.com/office/drawing/2014/main" id="{24F8A316-C024-4146-B8A9-51AD0BE3592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0" name="CasetăText 1">
          <a:extLst>
            <a:ext uri="{FF2B5EF4-FFF2-40B4-BE49-F238E27FC236}">
              <a16:creationId xmlns:a16="http://schemas.microsoft.com/office/drawing/2014/main" id="{F5975118-51F2-454F-9311-5AE68F6E7C7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1" name="CasetăText 1">
          <a:extLst>
            <a:ext uri="{FF2B5EF4-FFF2-40B4-BE49-F238E27FC236}">
              <a16:creationId xmlns:a16="http://schemas.microsoft.com/office/drawing/2014/main" id="{DC144934-848F-4560-B463-89C31266461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2" name="CasetăText 1">
          <a:extLst>
            <a:ext uri="{FF2B5EF4-FFF2-40B4-BE49-F238E27FC236}">
              <a16:creationId xmlns:a16="http://schemas.microsoft.com/office/drawing/2014/main" id="{34374F9E-41D8-4B15-AD87-A6F89D6F6BC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3" name="CasetăText 1">
          <a:extLst>
            <a:ext uri="{FF2B5EF4-FFF2-40B4-BE49-F238E27FC236}">
              <a16:creationId xmlns:a16="http://schemas.microsoft.com/office/drawing/2014/main" id="{8817E6AC-8A43-483F-B35C-9B948DB2DBE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4" name="CasetăText 1">
          <a:extLst>
            <a:ext uri="{FF2B5EF4-FFF2-40B4-BE49-F238E27FC236}">
              <a16:creationId xmlns:a16="http://schemas.microsoft.com/office/drawing/2014/main" id="{E8D53407-3AA5-4A00-B481-7DDB91B6B51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5" name="CasetăText 1">
          <a:extLst>
            <a:ext uri="{FF2B5EF4-FFF2-40B4-BE49-F238E27FC236}">
              <a16:creationId xmlns:a16="http://schemas.microsoft.com/office/drawing/2014/main" id="{4F86C10C-954C-4F84-89F5-634FC354AC0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6" name="CasetăText 1">
          <a:extLst>
            <a:ext uri="{FF2B5EF4-FFF2-40B4-BE49-F238E27FC236}">
              <a16:creationId xmlns:a16="http://schemas.microsoft.com/office/drawing/2014/main" id="{6766257C-93CF-432D-A8F6-AE6CA1B8751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7" name="CasetăText 1">
          <a:extLst>
            <a:ext uri="{FF2B5EF4-FFF2-40B4-BE49-F238E27FC236}">
              <a16:creationId xmlns:a16="http://schemas.microsoft.com/office/drawing/2014/main" id="{35D002DD-97E9-4960-8884-3E5F9B91771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8" name="CasetăText 1">
          <a:extLst>
            <a:ext uri="{FF2B5EF4-FFF2-40B4-BE49-F238E27FC236}">
              <a16:creationId xmlns:a16="http://schemas.microsoft.com/office/drawing/2014/main" id="{0F7ABB0C-1DED-43F1-A0E4-ADDC3EC3091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49" name="CasetăText 1">
          <a:extLst>
            <a:ext uri="{FF2B5EF4-FFF2-40B4-BE49-F238E27FC236}">
              <a16:creationId xmlns:a16="http://schemas.microsoft.com/office/drawing/2014/main" id="{90AC5F8F-EA4B-4396-8370-A4423E3A184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0" name="CasetăText 1">
          <a:extLst>
            <a:ext uri="{FF2B5EF4-FFF2-40B4-BE49-F238E27FC236}">
              <a16:creationId xmlns:a16="http://schemas.microsoft.com/office/drawing/2014/main" id="{4E294014-180A-4D46-BD2A-39677745B8C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1" name="CasetăText 1">
          <a:extLst>
            <a:ext uri="{FF2B5EF4-FFF2-40B4-BE49-F238E27FC236}">
              <a16:creationId xmlns:a16="http://schemas.microsoft.com/office/drawing/2014/main" id="{65D73318-6CFF-4191-B20A-818FF6905A8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2" name="CasetăText 1">
          <a:extLst>
            <a:ext uri="{FF2B5EF4-FFF2-40B4-BE49-F238E27FC236}">
              <a16:creationId xmlns:a16="http://schemas.microsoft.com/office/drawing/2014/main" id="{F1EC2992-9DC6-44F3-ADC7-020D08C882C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3" name="CasetăText 1">
          <a:extLst>
            <a:ext uri="{FF2B5EF4-FFF2-40B4-BE49-F238E27FC236}">
              <a16:creationId xmlns:a16="http://schemas.microsoft.com/office/drawing/2014/main" id="{05268CBC-7CC9-4561-A36A-46457864E99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4" name="CasetăText 1">
          <a:extLst>
            <a:ext uri="{FF2B5EF4-FFF2-40B4-BE49-F238E27FC236}">
              <a16:creationId xmlns:a16="http://schemas.microsoft.com/office/drawing/2014/main" id="{EBDFBAAA-ED75-41DB-98DB-D20E1658C73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5" name="CasetăText 1">
          <a:extLst>
            <a:ext uri="{FF2B5EF4-FFF2-40B4-BE49-F238E27FC236}">
              <a16:creationId xmlns:a16="http://schemas.microsoft.com/office/drawing/2014/main" id="{2C24F650-2119-40B7-9FF2-667725D4C82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6" name="CasetăText 1">
          <a:extLst>
            <a:ext uri="{FF2B5EF4-FFF2-40B4-BE49-F238E27FC236}">
              <a16:creationId xmlns:a16="http://schemas.microsoft.com/office/drawing/2014/main" id="{762F643D-0216-4A31-8479-508F6693B88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7" name="CasetăText 1">
          <a:extLst>
            <a:ext uri="{FF2B5EF4-FFF2-40B4-BE49-F238E27FC236}">
              <a16:creationId xmlns:a16="http://schemas.microsoft.com/office/drawing/2014/main" id="{C2C56B21-9B39-46BF-BD1E-03BCC6D61C6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8" name="CasetăText 1">
          <a:extLst>
            <a:ext uri="{FF2B5EF4-FFF2-40B4-BE49-F238E27FC236}">
              <a16:creationId xmlns:a16="http://schemas.microsoft.com/office/drawing/2014/main" id="{5F5F307A-052F-470F-A111-46EB7BC1154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59" name="CasetăText 1">
          <a:extLst>
            <a:ext uri="{FF2B5EF4-FFF2-40B4-BE49-F238E27FC236}">
              <a16:creationId xmlns:a16="http://schemas.microsoft.com/office/drawing/2014/main" id="{775692BE-23C0-442F-B90E-F3E08EDF20A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0" name="CasetăText 1">
          <a:extLst>
            <a:ext uri="{FF2B5EF4-FFF2-40B4-BE49-F238E27FC236}">
              <a16:creationId xmlns:a16="http://schemas.microsoft.com/office/drawing/2014/main" id="{250A7BE2-3D07-4F5A-88AC-D4E3460A4E8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1" name="CasetăText 1">
          <a:extLst>
            <a:ext uri="{FF2B5EF4-FFF2-40B4-BE49-F238E27FC236}">
              <a16:creationId xmlns:a16="http://schemas.microsoft.com/office/drawing/2014/main" id="{B74173F1-97B9-4AFE-8000-9F5A2B8F3AD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2" name="CasetăText 1">
          <a:extLst>
            <a:ext uri="{FF2B5EF4-FFF2-40B4-BE49-F238E27FC236}">
              <a16:creationId xmlns:a16="http://schemas.microsoft.com/office/drawing/2014/main" id="{00E1296C-531F-4B1D-989B-51577DB5DF7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3" name="CasetăText 1">
          <a:extLst>
            <a:ext uri="{FF2B5EF4-FFF2-40B4-BE49-F238E27FC236}">
              <a16:creationId xmlns:a16="http://schemas.microsoft.com/office/drawing/2014/main" id="{F7D7F0DB-AE1D-480B-A3D6-C8BC7243CFE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4" name="CasetăText 1">
          <a:extLst>
            <a:ext uri="{FF2B5EF4-FFF2-40B4-BE49-F238E27FC236}">
              <a16:creationId xmlns:a16="http://schemas.microsoft.com/office/drawing/2014/main" id="{EAD7806E-2904-4823-B568-6F90A3BD4DC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5" name="CasetăText 1">
          <a:extLst>
            <a:ext uri="{FF2B5EF4-FFF2-40B4-BE49-F238E27FC236}">
              <a16:creationId xmlns:a16="http://schemas.microsoft.com/office/drawing/2014/main" id="{39E7889C-DAD0-4540-8807-393FCA03A95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6" name="CasetăText 1">
          <a:extLst>
            <a:ext uri="{FF2B5EF4-FFF2-40B4-BE49-F238E27FC236}">
              <a16:creationId xmlns:a16="http://schemas.microsoft.com/office/drawing/2014/main" id="{4E3B96B6-9B8E-407B-89FA-E2D9F58317C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7" name="CasetăText 1">
          <a:extLst>
            <a:ext uri="{FF2B5EF4-FFF2-40B4-BE49-F238E27FC236}">
              <a16:creationId xmlns:a16="http://schemas.microsoft.com/office/drawing/2014/main" id="{CAFCAF07-A736-4671-A896-11D844C7B01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68" name="CasetăText 1">
          <a:extLst>
            <a:ext uri="{FF2B5EF4-FFF2-40B4-BE49-F238E27FC236}">
              <a16:creationId xmlns:a16="http://schemas.microsoft.com/office/drawing/2014/main" id="{BA75E9BB-C01B-4941-8C68-593E2E607A9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69" name="CasetăText 1">
          <a:extLst>
            <a:ext uri="{FF2B5EF4-FFF2-40B4-BE49-F238E27FC236}">
              <a16:creationId xmlns:a16="http://schemas.microsoft.com/office/drawing/2014/main" id="{A919C8ED-F303-4815-A599-B69F44CB6131}"/>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70" name="CasetăText 1">
          <a:extLst>
            <a:ext uri="{FF2B5EF4-FFF2-40B4-BE49-F238E27FC236}">
              <a16:creationId xmlns:a16="http://schemas.microsoft.com/office/drawing/2014/main" id="{4F7D8E42-1F61-4DBC-8B51-D811E90BFC63}"/>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71" name="CasetăText 1">
          <a:extLst>
            <a:ext uri="{FF2B5EF4-FFF2-40B4-BE49-F238E27FC236}">
              <a16:creationId xmlns:a16="http://schemas.microsoft.com/office/drawing/2014/main" id="{CDF231E7-636C-4978-80EE-072FB6677984}"/>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72" name="CasetăText 1">
          <a:extLst>
            <a:ext uri="{FF2B5EF4-FFF2-40B4-BE49-F238E27FC236}">
              <a16:creationId xmlns:a16="http://schemas.microsoft.com/office/drawing/2014/main" id="{321A15EC-1541-48A6-9633-64A9D4346D8F}"/>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73" name="CasetăText 1">
          <a:extLst>
            <a:ext uri="{FF2B5EF4-FFF2-40B4-BE49-F238E27FC236}">
              <a16:creationId xmlns:a16="http://schemas.microsoft.com/office/drawing/2014/main" id="{F72C35FB-275B-49C7-8E8B-95993D2C127A}"/>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74" name="CasetăText 1">
          <a:extLst>
            <a:ext uri="{FF2B5EF4-FFF2-40B4-BE49-F238E27FC236}">
              <a16:creationId xmlns:a16="http://schemas.microsoft.com/office/drawing/2014/main" id="{355685F8-A972-4761-AE41-CE70A165078C}"/>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75" name="CasetăText 1">
          <a:extLst>
            <a:ext uri="{FF2B5EF4-FFF2-40B4-BE49-F238E27FC236}">
              <a16:creationId xmlns:a16="http://schemas.microsoft.com/office/drawing/2014/main" id="{D31C47CF-B80D-4C18-8579-4B3E4D797195}"/>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76" name="CasetăText 1">
          <a:extLst>
            <a:ext uri="{FF2B5EF4-FFF2-40B4-BE49-F238E27FC236}">
              <a16:creationId xmlns:a16="http://schemas.microsoft.com/office/drawing/2014/main" id="{C90F8A1A-5633-4B0C-AF99-F2DA942C00A5}"/>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77" name="CasetăText 1">
          <a:extLst>
            <a:ext uri="{FF2B5EF4-FFF2-40B4-BE49-F238E27FC236}">
              <a16:creationId xmlns:a16="http://schemas.microsoft.com/office/drawing/2014/main" id="{1110B75D-7101-4CF0-9702-D30C01D0FC1C}"/>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878" name="CasetăText 1">
          <a:extLst>
            <a:ext uri="{FF2B5EF4-FFF2-40B4-BE49-F238E27FC236}">
              <a16:creationId xmlns:a16="http://schemas.microsoft.com/office/drawing/2014/main" id="{29DBF853-3707-4452-A28C-242F0FED272F}"/>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79" name="CasetăText 1">
          <a:extLst>
            <a:ext uri="{FF2B5EF4-FFF2-40B4-BE49-F238E27FC236}">
              <a16:creationId xmlns:a16="http://schemas.microsoft.com/office/drawing/2014/main" id="{3A74712D-83B7-45F9-ACD2-FC29E3F54542}"/>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880" name="CasetăText 1">
          <a:extLst>
            <a:ext uri="{FF2B5EF4-FFF2-40B4-BE49-F238E27FC236}">
              <a16:creationId xmlns:a16="http://schemas.microsoft.com/office/drawing/2014/main" id="{EFB915F3-5F37-4204-8370-755AC84F1DDD}"/>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1" name="CasetăText 1">
          <a:extLst>
            <a:ext uri="{FF2B5EF4-FFF2-40B4-BE49-F238E27FC236}">
              <a16:creationId xmlns:a16="http://schemas.microsoft.com/office/drawing/2014/main" id="{BF7902F1-9EC2-4685-9DD4-BEF24661BEE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2" name="CasetăText 1">
          <a:extLst>
            <a:ext uri="{FF2B5EF4-FFF2-40B4-BE49-F238E27FC236}">
              <a16:creationId xmlns:a16="http://schemas.microsoft.com/office/drawing/2014/main" id="{CCAC85AE-4F0A-47C1-BBBD-12583E5C368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3" name="CasetăText 1">
          <a:extLst>
            <a:ext uri="{FF2B5EF4-FFF2-40B4-BE49-F238E27FC236}">
              <a16:creationId xmlns:a16="http://schemas.microsoft.com/office/drawing/2014/main" id="{0575CF1F-6D61-4C5E-B702-E213B6E1263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4" name="CasetăText 1">
          <a:extLst>
            <a:ext uri="{FF2B5EF4-FFF2-40B4-BE49-F238E27FC236}">
              <a16:creationId xmlns:a16="http://schemas.microsoft.com/office/drawing/2014/main" id="{25CED4B8-EE11-41F9-B382-1DAF61FC97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5" name="CasetăText 1">
          <a:extLst>
            <a:ext uri="{FF2B5EF4-FFF2-40B4-BE49-F238E27FC236}">
              <a16:creationId xmlns:a16="http://schemas.microsoft.com/office/drawing/2014/main" id="{72F7B4E3-2CDD-4930-B67F-E31449F404D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6" name="CasetăText 1">
          <a:extLst>
            <a:ext uri="{FF2B5EF4-FFF2-40B4-BE49-F238E27FC236}">
              <a16:creationId xmlns:a16="http://schemas.microsoft.com/office/drawing/2014/main" id="{20F37043-7ECB-43FD-8ACB-1A326A749BC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7" name="CasetăText 1">
          <a:extLst>
            <a:ext uri="{FF2B5EF4-FFF2-40B4-BE49-F238E27FC236}">
              <a16:creationId xmlns:a16="http://schemas.microsoft.com/office/drawing/2014/main" id="{23787647-88B5-4BFE-AD96-1D881887328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8" name="CasetăText 1">
          <a:extLst>
            <a:ext uri="{FF2B5EF4-FFF2-40B4-BE49-F238E27FC236}">
              <a16:creationId xmlns:a16="http://schemas.microsoft.com/office/drawing/2014/main" id="{12F5B4E1-39C0-4939-B5D7-0A250BA8BDC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89" name="CasetăText 1">
          <a:extLst>
            <a:ext uri="{FF2B5EF4-FFF2-40B4-BE49-F238E27FC236}">
              <a16:creationId xmlns:a16="http://schemas.microsoft.com/office/drawing/2014/main" id="{26C1BB3C-1D3D-48FE-98F7-DDDE5BE60CF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0" name="CasetăText 1">
          <a:extLst>
            <a:ext uri="{FF2B5EF4-FFF2-40B4-BE49-F238E27FC236}">
              <a16:creationId xmlns:a16="http://schemas.microsoft.com/office/drawing/2014/main" id="{7CEA7BF1-102C-4B30-93B8-D08F69AE907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1" name="CasetăText 1">
          <a:extLst>
            <a:ext uri="{FF2B5EF4-FFF2-40B4-BE49-F238E27FC236}">
              <a16:creationId xmlns:a16="http://schemas.microsoft.com/office/drawing/2014/main" id="{1DAED43E-3610-49C8-8EC4-DBE25B65586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2" name="CasetăText 1">
          <a:extLst>
            <a:ext uri="{FF2B5EF4-FFF2-40B4-BE49-F238E27FC236}">
              <a16:creationId xmlns:a16="http://schemas.microsoft.com/office/drawing/2014/main" id="{F999F7B1-69E9-48AB-86B9-ABEC5D0A9EB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3" name="CasetăText 1">
          <a:extLst>
            <a:ext uri="{FF2B5EF4-FFF2-40B4-BE49-F238E27FC236}">
              <a16:creationId xmlns:a16="http://schemas.microsoft.com/office/drawing/2014/main" id="{2B18A37D-7005-488A-A85A-A09968886FF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4" name="CasetăText 1">
          <a:extLst>
            <a:ext uri="{FF2B5EF4-FFF2-40B4-BE49-F238E27FC236}">
              <a16:creationId xmlns:a16="http://schemas.microsoft.com/office/drawing/2014/main" id="{217CEC05-F7FE-498F-8991-2A126C68124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5" name="CasetăText 1">
          <a:extLst>
            <a:ext uri="{FF2B5EF4-FFF2-40B4-BE49-F238E27FC236}">
              <a16:creationId xmlns:a16="http://schemas.microsoft.com/office/drawing/2014/main" id="{7DD88CA3-79F4-44D0-81F6-58E01FEB040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6" name="CasetăText 1">
          <a:extLst>
            <a:ext uri="{FF2B5EF4-FFF2-40B4-BE49-F238E27FC236}">
              <a16:creationId xmlns:a16="http://schemas.microsoft.com/office/drawing/2014/main" id="{1C748FCF-FE09-4FCD-B7FE-E608563F7B5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7" name="CasetăText 1">
          <a:extLst>
            <a:ext uri="{FF2B5EF4-FFF2-40B4-BE49-F238E27FC236}">
              <a16:creationId xmlns:a16="http://schemas.microsoft.com/office/drawing/2014/main" id="{CEE80C65-012B-429C-8DE2-C692821FF9A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8" name="CasetăText 1">
          <a:extLst>
            <a:ext uri="{FF2B5EF4-FFF2-40B4-BE49-F238E27FC236}">
              <a16:creationId xmlns:a16="http://schemas.microsoft.com/office/drawing/2014/main" id="{D44AD8DF-2BFC-435F-91CA-71A30B61944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899" name="CasetăText 1">
          <a:extLst>
            <a:ext uri="{FF2B5EF4-FFF2-40B4-BE49-F238E27FC236}">
              <a16:creationId xmlns:a16="http://schemas.microsoft.com/office/drawing/2014/main" id="{4B65B9C0-A1E1-4DBA-8D24-F3251C2D508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0" name="CasetăText 1">
          <a:extLst>
            <a:ext uri="{FF2B5EF4-FFF2-40B4-BE49-F238E27FC236}">
              <a16:creationId xmlns:a16="http://schemas.microsoft.com/office/drawing/2014/main" id="{C6F4ECF2-C2C2-46E7-A25B-55FBD1F3702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1" name="CasetăText 1">
          <a:extLst>
            <a:ext uri="{FF2B5EF4-FFF2-40B4-BE49-F238E27FC236}">
              <a16:creationId xmlns:a16="http://schemas.microsoft.com/office/drawing/2014/main" id="{0E7BE0CC-188C-4C55-B8A1-57ED2558A08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2" name="CasetăText 1">
          <a:extLst>
            <a:ext uri="{FF2B5EF4-FFF2-40B4-BE49-F238E27FC236}">
              <a16:creationId xmlns:a16="http://schemas.microsoft.com/office/drawing/2014/main" id="{3460BB87-EBE6-4A07-AAA5-0E4734A4337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3" name="CasetăText 1">
          <a:extLst>
            <a:ext uri="{FF2B5EF4-FFF2-40B4-BE49-F238E27FC236}">
              <a16:creationId xmlns:a16="http://schemas.microsoft.com/office/drawing/2014/main" id="{043C171E-7ACD-4DEC-83BD-86C1DCF91F0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4" name="CasetăText 1">
          <a:extLst>
            <a:ext uri="{FF2B5EF4-FFF2-40B4-BE49-F238E27FC236}">
              <a16:creationId xmlns:a16="http://schemas.microsoft.com/office/drawing/2014/main" id="{3D4010C7-6F20-4576-B5D0-D1BB4CF5770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5" name="CasetăText 1">
          <a:extLst>
            <a:ext uri="{FF2B5EF4-FFF2-40B4-BE49-F238E27FC236}">
              <a16:creationId xmlns:a16="http://schemas.microsoft.com/office/drawing/2014/main" id="{B8525110-A9BE-42F2-AE72-815D8976E0F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6" name="CasetăText 1">
          <a:extLst>
            <a:ext uri="{FF2B5EF4-FFF2-40B4-BE49-F238E27FC236}">
              <a16:creationId xmlns:a16="http://schemas.microsoft.com/office/drawing/2014/main" id="{C05206F3-D441-45E2-BC28-65C8D80B2BD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7" name="CasetăText 1">
          <a:extLst>
            <a:ext uri="{FF2B5EF4-FFF2-40B4-BE49-F238E27FC236}">
              <a16:creationId xmlns:a16="http://schemas.microsoft.com/office/drawing/2014/main" id="{0931D1CC-3855-4834-A469-4F55034F835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8" name="CasetăText 1">
          <a:extLst>
            <a:ext uri="{FF2B5EF4-FFF2-40B4-BE49-F238E27FC236}">
              <a16:creationId xmlns:a16="http://schemas.microsoft.com/office/drawing/2014/main" id="{FFD26A02-9D36-4B6F-B6D1-80529668C40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09" name="CasetăText 1">
          <a:extLst>
            <a:ext uri="{FF2B5EF4-FFF2-40B4-BE49-F238E27FC236}">
              <a16:creationId xmlns:a16="http://schemas.microsoft.com/office/drawing/2014/main" id="{60E449D4-587B-41F8-94C1-7B93A409A1C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0" name="CasetăText 1">
          <a:extLst>
            <a:ext uri="{FF2B5EF4-FFF2-40B4-BE49-F238E27FC236}">
              <a16:creationId xmlns:a16="http://schemas.microsoft.com/office/drawing/2014/main" id="{DBE01CD8-E10A-4ABC-BE29-329BCDE524C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1" name="CasetăText 1">
          <a:extLst>
            <a:ext uri="{FF2B5EF4-FFF2-40B4-BE49-F238E27FC236}">
              <a16:creationId xmlns:a16="http://schemas.microsoft.com/office/drawing/2014/main" id="{9744459F-7F55-49B8-9E43-9EDA0D7902A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2" name="CasetăText 1">
          <a:extLst>
            <a:ext uri="{FF2B5EF4-FFF2-40B4-BE49-F238E27FC236}">
              <a16:creationId xmlns:a16="http://schemas.microsoft.com/office/drawing/2014/main" id="{3CB586BB-CC01-43EC-BE28-763893EA806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3" name="CasetăText 1">
          <a:extLst>
            <a:ext uri="{FF2B5EF4-FFF2-40B4-BE49-F238E27FC236}">
              <a16:creationId xmlns:a16="http://schemas.microsoft.com/office/drawing/2014/main" id="{9E93B38A-DB9C-4813-8755-180C6FCDDF5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4" name="CasetăText 1">
          <a:extLst>
            <a:ext uri="{FF2B5EF4-FFF2-40B4-BE49-F238E27FC236}">
              <a16:creationId xmlns:a16="http://schemas.microsoft.com/office/drawing/2014/main" id="{170D9E79-A384-4B84-802A-84CDB036160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5" name="CasetăText 1">
          <a:extLst>
            <a:ext uri="{FF2B5EF4-FFF2-40B4-BE49-F238E27FC236}">
              <a16:creationId xmlns:a16="http://schemas.microsoft.com/office/drawing/2014/main" id="{5AC1CA5B-B358-4B13-BD11-93BF8F07FA6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6" name="CasetăText 1">
          <a:extLst>
            <a:ext uri="{FF2B5EF4-FFF2-40B4-BE49-F238E27FC236}">
              <a16:creationId xmlns:a16="http://schemas.microsoft.com/office/drawing/2014/main" id="{1328CFE7-5C3E-4CC5-B8D7-233C17876B5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7" name="CasetăText 1">
          <a:extLst>
            <a:ext uri="{FF2B5EF4-FFF2-40B4-BE49-F238E27FC236}">
              <a16:creationId xmlns:a16="http://schemas.microsoft.com/office/drawing/2014/main" id="{9C5C5576-416D-493B-B447-5DEFF488097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8" name="CasetăText 1">
          <a:extLst>
            <a:ext uri="{FF2B5EF4-FFF2-40B4-BE49-F238E27FC236}">
              <a16:creationId xmlns:a16="http://schemas.microsoft.com/office/drawing/2014/main" id="{107C5C99-E46E-4040-B4E9-2B3BFAB4877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19" name="CasetăText 1">
          <a:extLst>
            <a:ext uri="{FF2B5EF4-FFF2-40B4-BE49-F238E27FC236}">
              <a16:creationId xmlns:a16="http://schemas.microsoft.com/office/drawing/2014/main" id="{90F87F89-9861-455C-BC9C-5E0FDA320D6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0" name="CasetăText 1">
          <a:extLst>
            <a:ext uri="{FF2B5EF4-FFF2-40B4-BE49-F238E27FC236}">
              <a16:creationId xmlns:a16="http://schemas.microsoft.com/office/drawing/2014/main" id="{5D96F8C6-23CD-4BF6-958C-9CE973E6CB3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1" name="CasetăText 1">
          <a:extLst>
            <a:ext uri="{FF2B5EF4-FFF2-40B4-BE49-F238E27FC236}">
              <a16:creationId xmlns:a16="http://schemas.microsoft.com/office/drawing/2014/main" id="{A161DDDC-6F78-4ACB-8DD7-60FFD99A807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2" name="CasetăText 1">
          <a:extLst>
            <a:ext uri="{FF2B5EF4-FFF2-40B4-BE49-F238E27FC236}">
              <a16:creationId xmlns:a16="http://schemas.microsoft.com/office/drawing/2014/main" id="{2E0A0DFF-0DB9-47DC-A46D-2B4377249E2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3" name="CasetăText 1">
          <a:extLst>
            <a:ext uri="{FF2B5EF4-FFF2-40B4-BE49-F238E27FC236}">
              <a16:creationId xmlns:a16="http://schemas.microsoft.com/office/drawing/2014/main" id="{3E5F3D39-D997-4948-B2F6-4CABCB89A0F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4" name="CasetăText 1">
          <a:extLst>
            <a:ext uri="{FF2B5EF4-FFF2-40B4-BE49-F238E27FC236}">
              <a16:creationId xmlns:a16="http://schemas.microsoft.com/office/drawing/2014/main" id="{AAFE647C-8982-46DA-80CE-47021A0DC1F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5" name="CasetăText 1">
          <a:extLst>
            <a:ext uri="{FF2B5EF4-FFF2-40B4-BE49-F238E27FC236}">
              <a16:creationId xmlns:a16="http://schemas.microsoft.com/office/drawing/2014/main" id="{DB5AB25F-7548-4B30-999E-B1F6ABE14D0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6" name="CasetăText 1">
          <a:extLst>
            <a:ext uri="{FF2B5EF4-FFF2-40B4-BE49-F238E27FC236}">
              <a16:creationId xmlns:a16="http://schemas.microsoft.com/office/drawing/2014/main" id="{2C7ECFE9-FEEB-4211-8E50-039CFB29938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7" name="CasetăText 1">
          <a:extLst>
            <a:ext uri="{FF2B5EF4-FFF2-40B4-BE49-F238E27FC236}">
              <a16:creationId xmlns:a16="http://schemas.microsoft.com/office/drawing/2014/main" id="{9C74EE3E-FC73-4039-BEBE-9E730BBC395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8" name="CasetăText 1">
          <a:extLst>
            <a:ext uri="{FF2B5EF4-FFF2-40B4-BE49-F238E27FC236}">
              <a16:creationId xmlns:a16="http://schemas.microsoft.com/office/drawing/2014/main" id="{1F2033DA-3686-4A46-97EF-16CFAC60EF9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29" name="CasetăText 1">
          <a:extLst>
            <a:ext uri="{FF2B5EF4-FFF2-40B4-BE49-F238E27FC236}">
              <a16:creationId xmlns:a16="http://schemas.microsoft.com/office/drawing/2014/main" id="{D6191025-5F2F-43B3-BA73-89D62D7FDD9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0" name="CasetăText 1">
          <a:extLst>
            <a:ext uri="{FF2B5EF4-FFF2-40B4-BE49-F238E27FC236}">
              <a16:creationId xmlns:a16="http://schemas.microsoft.com/office/drawing/2014/main" id="{7DBB2CEC-3D45-498C-9491-F24E7499A3A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1" name="CasetăText 1">
          <a:extLst>
            <a:ext uri="{FF2B5EF4-FFF2-40B4-BE49-F238E27FC236}">
              <a16:creationId xmlns:a16="http://schemas.microsoft.com/office/drawing/2014/main" id="{805A7FA8-7B2F-4B15-B8FD-F818FBCBA9C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2" name="CasetăText 1">
          <a:extLst>
            <a:ext uri="{FF2B5EF4-FFF2-40B4-BE49-F238E27FC236}">
              <a16:creationId xmlns:a16="http://schemas.microsoft.com/office/drawing/2014/main" id="{A24FC485-D7DD-4302-B1A0-C53EA3BF6FE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3" name="CasetăText 1">
          <a:extLst>
            <a:ext uri="{FF2B5EF4-FFF2-40B4-BE49-F238E27FC236}">
              <a16:creationId xmlns:a16="http://schemas.microsoft.com/office/drawing/2014/main" id="{A1D51B48-72F5-40B0-A93E-EC2C8F73C12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4" name="CasetăText 1">
          <a:extLst>
            <a:ext uri="{FF2B5EF4-FFF2-40B4-BE49-F238E27FC236}">
              <a16:creationId xmlns:a16="http://schemas.microsoft.com/office/drawing/2014/main" id="{4CCD346A-D971-4922-BC4D-C6AEF2F8ABB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5" name="CasetăText 1">
          <a:extLst>
            <a:ext uri="{FF2B5EF4-FFF2-40B4-BE49-F238E27FC236}">
              <a16:creationId xmlns:a16="http://schemas.microsoft.com/office/drawing/2014/main" id="{06A012D1-A71D-4154-8435-77EF1248BC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36" name="CasetăText 1">
          <a:extLst>
            <a:ext uri="{FF2B5EF4-FFF2-40B4-BE49-F238E27FC236}">
              <a16:creationId xmlns:a16="http://schemas.microsoft.com/office/drawing/2014/main" id="{FD14AB36-9230-4723-83C2-A926303B216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37" name="CasetăText 1">
          <a:extLst>
            <a:ext uri="{FF2B5EF4-FFF2-40B4-BE49-F238E27FC236}">
              <a16:creationId xmlns:a16="http://schemas.microsoft.com/office/drawing/2014/main" id="{3159A6B7-D390-42AD-8C0A-0E025A0DE645}"/>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38" name="CasetăText 1">
          <a:extLst>
            <a:ext uri="{FF2B5EF4-FFF2-40B4-BE49-F238E27FC236}">
              <a16:creationId xmlns:a16="http://schemas.microsoft.com/office/drawing/2014/main" id="{95C45AC3-6426-4F9B-9C01-6505240DACC2}"/>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39" name="CasetăText 1">
          <a:extLst>
            <a:ext uri="{FF2B5EF4-FFF2-40B4-BE49-F238E27FC236}">
              <a16:creationId xmlns:a16="http://schemas.microsoft.com/office/drawing/2014/main" id="{8FFAC250-66F1-4C54-9EFE-A2EC3B1BC27A}"/>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40" name="CasetăText 1">
          <a:extLst>
            <a:ext uri="{FF2B5EF4-FFF2-40B4-BE49-F238E27FC236}">
              <a16:creationId xmlns:a16="http://schemas.microsoft.com/office/drawing/2014/main" id="{E4C9CE2C-155B-4D7F-896D-1C596E3D8379}"/>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1" name="CasetăText 1">
          <a:extLst>
            <a:ext uri="{FF2B5EF4-FFF2-40B4-BE49-F238E27FC236}">
              <a16:creationId xmlns:a16="http://schemas.microsoft.com/office/drawing/2014/main" id="{D7ED92C6-6DCC-4FD7-80DC-811F528B7446}"/>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2" name="CasetăText 1">
          <a:extLst>
            <a:ext uri="{FF2B5EF4-FFF2-40B4-BE49-F238E27FC236}">
              <a16:creationId xmlns:a16="http://schemas.microsoft.com/office/drawing/2014/main" id="{ADFA70C0-9C84-459C-84B2-32A804E7C3F6}"/>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3" name="CasetăText 1">
          <a:extLst>
            <a:ext uri="{FF2B5EF4-FFF2-40B4-BE49-F238E27FC236}">
              <a16:creationId xmlns:a16="http://schemas.microsoft.com/office/drawing/2014/main" id="{496D8081-9962-4BE9-A503-FD971E2DF1AD}"/>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4" name="CasetăText 1">
          <a:extLst>
            <a:ext uri="{FF2B5EF4-FFF2-40B4-BE49-F238E27FC236}">
              <a16:creationId xmlns:a16="http://schemas.microsoft.com/office/drawing/2014/main" id="{ABF1AA08-E2D3-480A-B6A5-D15F1AD187C0}"/>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45" name="CasetăText 1">
          <a:extLst>
            <a:ext uri="{FF2B5EF4-FFF2-40B4-BE49-F238E27FC236}">
              <a16:creationId xmlns:a16="http://schemas.microsoft.com/office/drawing/2014/main" id="{C8ADEC23-1C90-4025-8275-5065399229A0}"/>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946" name="CasetăText 1">
          <a:extLst>
            <a:ext uri="{FF2B5EF4-FFF2-40B4-BE49-F238E27FC236}">
              <a16:creationId xmlns:a16="http://schemas.microsoft.com/office/drawing/2014/main" id="{5E44A26C-0833-49AD-936E-440F66EC4E8A}"/>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7" name="CasetăText 1">
          <a:extLst>
            <a:ext uri="{FF2B5EF4-FFF2-40B4-BE49-F238E27FC236}">
              <a16:creationId xmlns:a16="http://schemas.microsoft.com/office/drawing/2014/main" id="{6F248135-F67E-4A17-A654-58BA80F48245}"/>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948" name="CasetăText 1">
          <a:extLst>
            <a:ext uri="{FF2B5EF4-FFF2-40B4-BE49-F238E27FC236}">
              <a16:creationId xmlns:a16="http://schemas.microsoft.com/office/drawing/2014/main" id="{C8B864C7-5B1E-4E68-8787-D664D830F3C0}"/>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49" name="CasetăText 1">
          <a:extLst>
            <a:ext uri="{FF2B5EF4-FFF2-40B4-BE49-F238E27FC236}">
              <a16:creationId xmlns:a16="http://schemas.microsoft.com/office/drawing/2014/main" id="{6DB7A5FE-7238-401F-B89E-BDDFD1DF010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0" name="CasetăText 1">
          <a:extLst>
            <a:ext uri="{FF2B5EF4-FFF2-40B4-BE49-F238E27FC236}">
              <a16:creationId xmlns:a16="http://schemas.microsoft.com/office/drawing/2014/main" id="{11854702-A27B-490E-A4A9-3188D2E0A95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1" name="CasetăText 1">
          <a:extLst>
            <a:ext uri="{FF2B5EF4-FFF2-40B4-BE49-F238E27FC236}">
              <a16:creationId xmlns:a16="http://schemas.microsoft.com/office/drawing/2014/main" id="{788B857E-F8E9-4F54-8C16-DAA63FE93EB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2" name="CasetăText 1">
          <a:extLst>
            <a:ext uri="{FF2B5EF4-FFF2-40B4-BE49-F238E27FC236}">
              <a16:creationId xmlns:a16="http://schemas.microsoft.com/office/drawing/2014/main" id="{CC3E8507-6523-412F-A345-888A6FCD2BF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3" name="CasetăText 1">
          <a:extLst>
            <a:ext uri="{FF2B5EF4-FFF2-40B4-BE49-F238E27FC236}">
              <a16:creationId xmlns:a16="http://schemas.microsoft.com/office/drawing/2014/main" id="{FE9A38F4-617B-4582-8155-56E1A5E16E4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4" name="CasetăText 1">
          <a:extLst>
            <a:ext uri="{FF2B5EF4-FFF2-40B4-BE49-F238E27FC236}">
              <a16:creationId xmlns:a16="http://schemas.microsoft.com/office/drawing/2014/main" id="{99718B8A-B270-45E5-8955-050C87D1606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5" name="CasetăText 1">
          <a:extLst>
            <a:ext uri="{FF2B5EF4-FFF2-40B4-BE49-F238E27FC236}">
              <a16:creationId xmlns:a16="http://schemas.microsoft.com/office/drawing/2014/main" id="{18396B1B-07BF-47BC-9AD7-ACCFB6EFAA1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6" name="CasetăText 1">
          <a:extLst>
            <a:ext uri="{FF2B5EF4-FFF2-40B4-BE49-F238E27FC236}">
              <a16:creationId xmlns:a16="http://schemas.microsoft.com/office/drawing/2014/main" id="{E0786333-BF2F-4083-A087-46BACCC2CF8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7" name="CasetăText 1">
          <a:extLst>
            <a:ext uri="{FF2B5EF4-FFF2-40B4-BE49-F238E27FC236}">
              <a16:creationId xmlns:a16="http://schemas.microsoft.com/office/drawing/2014/main" id="{438699AE-EF41-418D-B484-DC13D99D204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8" name="CasetăText 1">
          <a:extLst>
            <a:ext uri="{FF2B5EF4-FFF2-40B4-BE49-F238E27FC236}">
              <a16:creationId xmlns:a16="http://schemas.microsoft.com/office/drawing/2014/main" id="{2AE0A942-F7AF-455C-B93B-B6AE24A8810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59" name="CasetăText 1">
          <a:extLst>
            <a:ext uri="{FF2B5EF4-FFF2-40B4-BE49-F238E27FC236}">
              <a16:creationId xmlns:a16="http://schemas.microsoft.com/office/drawing/2014/main" id="{3EC5AB53-539B-45EE-A333-80F297378FE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0" name="CasetăText 1">
          <a:extLst>
            <a:ext uri="{FF2B5EF4-FFF2-40B4-BE49-F238E27FC236}">
              <a16:creationId xmlns:a16="http://schemas.microsoft.com/office/drawing/2014/main" id="{7B812859-AF44-47DF-A74A-52C8C10CDEA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1" name="CasetăText 1">
          <a:extLst>
            <a:ext uri="{FF2B5EF4-FFF2-40B4-BE49-F238E27FC236}">
              <a16:creationId xmlns:a16="http://schemas.microsoft.com/office/drawing/2014/main" id="{516D46EF-D128-494B-8514-08127E02A9D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2" name="CasetăText 1">
          <a:extLst>
            <a:ext uri="{FF2B5EF4-FFF2-40B4-BE49-F238E27FC236}">
              <a16:creationId xmlns:a16="http://schemas.microsoft.com/office/drawing/2014/main" id="{AC8C215C-5063-4FB0-B80A-4AC26EEE69D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3" name="CasetăText 1">
          <a:extLst>
            <a:ext uri="{FF2B5EF4-FFF2-40B4-BE49-F238E27FC236}">
              <a16:creationId xmlns:a16="http://schemas.microsoft.com/office/drawing/2014/main" id="{FFE81901-640C-4D30-B8E2-1812D6CCA41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4" name="CasetăText 1">
          <a:extLst>
            <a:ext uri="{FF2B5EF4-FFF2-40B4-BE49-F238E27FC236}">
              <a16:creationId xmlns:a16="http://schemas.microsoft.com/office/drawing/2014/main" id="{52AD6B56-B86E-44A1-9CAB-C1E2E15785A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5" name="CasetăText 1">
          <a:extLst>
            <a:ext uri="{FF2B5EF4-FFF2-40B4-BE49-F238E27FC236}">
              <a16:creationId xmlns:a16="http://schemas.microsoft.com/office/drawing/2014/main" id="{891DAC97-453B-4E24-B145-E956209BA62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6" name="CasetăText 1">
          <a:extLst>
            <a:ext uri="{FF2B5EF4-FFF2-40B4-BE49-F238E27FC236}">
              <a16:creationId xmlns:a16="http://schemas.microsoft.com/office/drawing/2014/main" id="{E0400864-792F-4A8C-A779-3BEAD57360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7" name="CasetăText 1">
          <a:extLst>
            <a:ext uri="{FF2B5EF4-FFF2-40B4-BE49-F238E27FC236}">
              <a16:creationId xmlns:a16="http://schemas.microsoft.com/office/drawing/2014/main" id="{49CD977D-D58D-4727-8F2E-037C7C5D26D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8" name="CasetăText 1">
          <a:extLst>
            <a:ext uri="{FF2B5EF4-FFF2-40B4-BE49-F238E27FC236}">
              <a16:creationId xmlns:a16="http://schemas.microsoft.com/office/drawing/2014/main" id="{984A99CD-F05D-4507-B5A8-3369F78FCA2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69" name="CasetăText 1">
          <a:extLst>
            <a:ext uri="{FF2B5EF4-FFF2-40B4-BE49-F238E27FC236}">
              <a16:creationId xmlns:a16="http://schemas.microsoft.com/office/drawing/2014/main" id="{3E063F05-D157-491A-8F4C-3FC9F6CE7D5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0" name="CasetăText 1">
          <a:extLst>
            <a:ext uri="{FF2B5EF4-FFF2-40B4-BE49-F238E27FC236}">
              <a16:creationId xmlns:a16="http://schemas.microsoft.com/office/drawing/2014/main" id="{B50C373E-C31E-4F44-93DD-6E59659EC36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1" name="CasetăText 1">
          <a:extLst>
            <a:ext uri="{FF2B5EF4-FFF2-40B4-BE49-F238E27FC236}">
              <a16:creationId xmlns:a16="http://schemas.microsoft.com/office/drawing/2014/main" id="{8B8669D1-064B-4AC8-BBFE-3CC839C62DB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2" name="CasetăText 1">
          <a:extLst>
            <a:ext uri="{FF2B5EF4-FFF2-40B4-BE49-F238E27FC236}">
              <a16:creationId xmlns:a16="http://schemas.microsoft.com/office/drawing/2014/main" id="{1FCC4704-C249-4172-8247-03167A41658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3" name="CasetăText 1">
          <a:extLst>
            <a:ext uri="{FF2B5EF4-FFF2-40B4-BE49-F238E27FC236}">
              <a16:creationId xmlns:a16="http://schemas.microsoft.com/office/drawing/2014/main" id="{592E05DB-5063-479F-91CF-97AEA9402DE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4" name="CasetăText 1">
          <a:extLst>
            <a:ext uri="{FF2B5EF4-FFF2-40B4-BE49-F238E27FC236}">
              <a16:creationId xmlns:a16="http://schemas.microsoft.com/office/drawing/2014/main" id="{19EDBE2A-63F7-4A41-BB99-DEA751CCC99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5" name="CasetăText 1">
          <a:extLst>
            <a:ext uri="{FF2B5EF4-FFF2-40B4-BE49-F238E27FC236}">
              <a16:creationId xmlns:a16="http://schemas.microsoft.com/office/drawing/2014/main" id="{E46BA257-8B20-4A8F-8B5D-AD993AD0034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6" name="CasetăText 1">
          <a:extLst>
            <a:ext uri="{FF2B5EF4-FFF2-40B4-BE49-F238E27FC236}">
              <a16:creationId xmlns:a16="http://schemas.microsoft.com/office/drawing/2014/main" id="{D2BDB9E6-A633-4B2A-997D-A7578CD18D1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7" name="CasetăText 1">
          <a:extLst>
            <a:ext uri="{FF2B5EF4-FFF2-40B4-BE49-F238E27FC236}">
              <a16:creationId xmlns:a16="http://schemas.microsoft.com/office/drawing/2014/main" id="{D3CDFAAA-CB92-428B-8D31-2592BD7DBC2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8" name="CasetăText 1">
          <a:extLst>
            <a:ext uri="{FF2B5EF4-FFF2-40B4-BE49-F238E27FC236}">
              <a16:creationId xmlns:a16="http://schemas.microsoft.com/office/drawing/2014/main" id="{E2CC0286-D14F-4F76-B6A0-8A6D91C918C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79" name="CasetăText 1">
          <a:extLst>
            <a:ext uri="{FF2B5EF4-FFF2-40B4-BE49-F238E27FC236}">
              <a16:creationId xmlns:a16="http://schemas.microsoft.com/office/drawing/2014/main" id="{2A5DE4B3-1568-4C2D-A42F-06E5AE98250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0" name="CasetăText 1">
          <a:extLst>
            <a:ext uri="{FF2B5EF4-FFF2-40B4-BE49-F238E27FC236}">
              <a16:creationId xmlns:a16="http://schemas.microsoft.com/office/drawing/2014/main" id="{F6F46993-39F0-44C8-B077-43701781889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1" name="CasetăText 1">
          <a:extLst>
            <a:ext uri="{FF2B5EF4-FFF2-40B4-BE49-F238E27FC236}">
              <a16:creationId xmlns:a16="http://schemas.microsoft.com/office/drawing/2014/main" id="{31DD4928-5EBE-4921-BC7B-92DB03D1EF3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2" name="CasetăText 1">
          <a:extLst>
            <a:ext uri="{FF2B5EF4-FFF2-40B4-BE49-F238E27FC236}">
              <a16:creationId xmlns:a16="http://schemas.microsoft.com/office/drawing/2014/main" id="{E154E923-DDEB-485C-926C-D3FDC63E957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3" name="CasetăText 1">
          <a:extLst>
            <a:ext uri="{FF2B5EF4-FFF2-40B4-BE49-F238E27FC236}">
              <a16:creationId xmlns:a16="http://schemas.microsoft.com/office/drawing/2014/main" id="{BC7F1504-99BD-4CCD-872A-12146A316C7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4" name="CasetăText 1">
          <a:extLst>
            <a:ext uri="{FF2B5EF4-FFF2-40B4-BE49-F238E27FC236}">
              <a16:creationId xmlns:a16="http://schemas.microsoft.com/office/drawing/2014/main" id="{FAB6B830-CA1B-4D60-B16C-B1055B52E92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5" name="CasetăText 1">
          <a:extLst>
            <a:ext uri="{FF2B5EF4-FFF2-40B4-BE49-F238E27FC236}">
              <a16:creationId xmlns:a16="http://schemas.microsoft.com/office/drawing/2014/main" id="{91A3C234-742D-4913-B572-A098112EF5F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6" name="CasetăText 1">
          <a:extLst>
            <a:ext uri="{FF2B5EF4-FFF2-40B4-BE49-F238E27FC236}">
              <a16:creationId xmlns:a16="http://schemas.microsoft.com/office/drawing/2014/main" id="{A0DCA18F-9C26-47DF-95D3-4E39152867F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7" name="CasetăText 1">
          <a:extLst>
            <a:ext uri="{FF2B5EF4-FFF2-40B4-BE49-F238E27FC236}">
              <a16:creationId xmlns:a16="http://schemas.microsoft.com/office/drawing/2014/main" id="{D580DCDE-BDC3-41B9-AE36-0FD3E8F50E9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8" name="CasetăText 1">
          <a:extLst>
            <a:ext uri="{FF2B5EF4-FFF2-40B4-BE49-F238E27FC236}">
              <a16:creationId xmlns:a16="http://schemas.microsoft.com/office/drawing/2014/main" id="{485502CD-3E49-4310-A22A-E2717674AE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89" name="CasetăText 1">
          <a:extLst>
            <a:ext uri="{FF2B5EF4-FFF2-40B4-BE49-F238E27FC236}">
              <a16:creationId xmlns:a16="http://schemas.microsoft.com/office/drawing/2014/main" id="{D627AE34-84BE-4656-8A45-740820A1874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0" name="CasetăText 1">
          <a:extLst>
            <a:ext uri="{FF2B5EF4-FFF2-40B4-BE49-F238E27FC236}">
              <a16:creationId xmlns:a16="http://schemas.microsoft.com/office/drawing/2014/main" id="{5BD13772-66D5-4F66-A4D4-9E56396F65C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1" name="CasetăText 1">
          <a:extLst>
            <a:ext uri="{FF2B5EF4-FFF2-40B4-BE49-F238E27FC236}">
              <a16:creationId xmlns:a16="http://schemas.microsoft.com/office/drawing/2014/main" id="{78F7070A-D7BE-4425-8614-6EF35C4742A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2" name="CasetăText 1">
          <a:extLst>
            <a:ext uri="{FF2B5EF4-FFF2-40B4-BE49-F238E27FC236}">
              <a16:creationId xmlns:a16="http://schemas.microsoft.com/office/drawing/2014/main" id="{12022D7A-F62A-449B-AC4A-7D5BB172B53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3" name="CasetăText 1">
          <a:extLst>
            <a:ext uri="{FF2B5EF4-FFF2-40B4-BE49-F238E27FC236}">
              <a16:creationId xmlns:a16="http://schemas.microsoft.com/office/drawing/2014/main" id="{D7087682-5027-489E-89DE-21D13057AF6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4" name="CasetăText 1">
          <a:extLst>
            <a:ext uri="{FF2B5EF4-FFF2-40B4-BE49-F238E27FC236}">
              <a16:creationId xmlns:a16="http://schemas.microsoft.com/office/drawing/2014/main" id="{16015CD3-D9DF-4B8B-B3F8-A68011B1DC4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5" name="CasetăText 1">
          <a:extLst>
            <a:ext uri="{FF2B5EF4-FFF2-40B4-BE49-F238E27FC236}">
              <a16:creationId xmlns:a16="http://schemas.microsoft.com/office/drawing/2014/main" id="{134796FA-4FC2-4551-BFF1-2261AFF051F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6" name="CasetăText 1">
          <a:extLst>
            <a:ext uri="{FF2B5EF4-FFF2-40B4-BE49-F238E27FC236}">
              <a16:creationId xmlns:a16="http://schemas.microsoft.com/office/drawing/2014/main" id="{99638EC4-99A2-440D-810F-053D33845F1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7" name="CasetăText 1">
          <a:extLst>
            <a:ext uri="{FF2B5EF4-FFF2-40B4-BE49-F238E27FC236}">
              <a16:creationId xmlns:a16="http://schemas.microsoft.com/office/drawing/2014/main" id="{427B4987-3C8E-4AF0-8E19-F36B057C970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8" name="CasetăText 1">
          <a:extLst>
            <a:ext uri="{FF2B5EF4-FFF2-40B4-BE49-F238E27FC236}">
              <a16:creationId xmlns:a16="http://schemas.microsoft.com/office/drawing/2014/main" id="{6388F8CF-DD04-4618-B36F-4274D6AD3BE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999" name="CasetăText 1">
          <a:extLst>
            <a:ext uri="{FF2B5EF4-FFF2-40B4-BE49-F238E27FC236}">
              <a16:creationId xmlns:a16="http://schemas.microsoft.com/office/drawing/2014/main" id="{E3BAD378-F80A-4F3A-B427-9A5B5A6386B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0" name="CasetăText 1">
          <a:extLst>
            <a:ext uri="{FF2B5EF4-FFF2-40B4-BE49-F238E27FC236}">
              <a16:creationId xmlns:a16="http://schemas.microsoft.com/office/drawing/2014/main" id="{AB65252B-555F-480E-B50D-112764544F9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1" name="CasetăText 1">
          <a:extLst>
            <a:ext uri="{FF2B5EF4-FFF2-40B4-BE49-F238E27FC236}">
              <a16:creationId xmlns:a16="http://schemas.microsoft.com/office/drawing/2014/main" id="{2DD5E1F0-4D38-40EF-901F-6CE43688CDD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2" name="CasetăText 1">
          <a:extLst>
            <a:ext uri="{FF2B5EF4-FFF2-40B4-BE49-F238E27FC236}">
              <a16:creationId xmlns:a16="http://schemas.microsoft.com/office/drawing/2014/main" id="{9DB4FF7D-14AB-493C-ACC3-95526B44139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3" name="CasetăText 1">
          <a:extLst>
            <a:ext uri="{FF2B5EF4-FFF2-40B4-BE49-F238E27FC236}">
              <a16:creationId xmlns:a16="http://schemas.microsoft.com/office/drawing/2014/main" id="{B487A80A-7A1C-44CE-853F-7B7A233D02F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04" name="CasetăText 1">
          <a:extLst>
            <a:ext uri="{FF2B5EF4-FFF2-40B4-BE49-F238E27FC236}">
              <a16:creationId xmlns:a16="http://schemas.microsoft.com/office/drawing/2014/main" id="{9AD68CFC-F912-4F7A-9BD5-87CD7C13E84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005" name="CasetăText 1">
          <a:extLst>
            <a:ext uri="{FF2B5EF4-FFF2-40B4-BE49-F238E27FC236}">
              <a16:creationId xmlns:a16="http://schemas.microsoft.com/office/drawing/2014/main" id="{30CCA1F5-EE94-4408-86E5-F30190E3B0CE}"/>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006" name="CasetăText 1">
          <a:extLst>
            <a:ext uri="{FF2B5EF4-FFF2-40B4-BE49-F238E27FC236}">
              <a16:creationId xmlns:a16="http://schemas.microsoft.com/office/drawing/2014/main" id="{A9801052-FEDF-44F1-883E-891114D9929B}"/>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007" name="CasetăText 1">
          <a:extLst>
            <a:ext uri="{FF2B5EF4-FFF2-40B4-BE49-F238E27FC236}">
              <a16:creationId xmlns:a16="http://schemas.microsoft.com/office/drawing/2014/main" id="{C74B5198-47DA-4432-A62E-118045F98F14}"/>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008" name="CasetăText 1">
          <a:extLst>
            <a:ext uri="{FF2B5EF4-FFF2-40B4-BE49-F238E27FC236}">
              <a16:creationId xmlns:a16="http://schemas.microsoft.com/office/drawing/2014/main" id="{C4FCCA72-B242-4AD0-BF39-40DF3201186E}"/>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009" name="CasetăText 1">
          <a:extLst>
            <a:ext uri="{FF2B5EF4-FFF2-40B4-BE49-F238E27FC236}">
              <a16:creationId xmlns:a16="http://schemas.microsoft.com/office/drawing/2014/main" id="{F7D04662-9294-4380-BD5F-F5F827636A97}"/>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010" name="CasetăText 1">
          <a:extLst>
            <a:ext uri="{FF2B5EF4-FFF2-40B4-BE49-F238E27FC236}">
              <a16:creationId xmlns:a16="http://schemas.microsoft.com/office/drawing/2014/main" id="{5F5EB5B3-58EA-4968-BD34-3F7E1FA6A46C}"/>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011" name="CasetăText 1">
          <a:extLst>
            <a:ext uri="{FF2B5EF4-FFF2-40B4-BE49-F238E27FC236}">
              <a16:creationId xmlns:a16="http://schemas.microsoft.com/office/drawing/2014/main" id="{A2CCAD2E-F6DE-42DC-92C2-017A26B41807}"/>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012" name="CasetăText 1">
          <a:extLst>
            <a:ext uri="{FF2B5EF4-FFF2-40B4-BE49-F238E27FC236}">
              <a16:creationId xmlns:a16="http://schemas.microsoft.com/office/drawing/2014/main" id="{CE3ECB74-FF53-4BEE-AEEE-C505B9FF8C2C}"/>
            </a:ext>
          </a:extLst>
        </xdr:cNvPr>
        <xdr:cNvSpPr txBox="1"/>
      </xdr:nvSpPr>
      <xdr:spPr>
        <a:xfrm>
          <a:off x="6757516" y="6736582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013" name="CasetăText 1">
          <a:extLst>
            <a:ext uri="{FF2B5EF4-FFF2-40B4-BE49-F238E27FC236}">
              <a16:creationId xmlns:a16="http://schemas.microsoft.com/office/drawing/2014/main" id="{6055585E-4DE3-43A8-A7E8-F7D3B7859C4D}"/>
            </a:ext>
          </a:extLst>
        </xdr:cNvPr>
        <xdr:cNvSpPr txBox="1"/>
      </xdr:nvSpPr>
      <xdr:spPr>
        <a:xfrm>
          <a:off x="6757516" y="67365824"/>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4" name="CasetăText 1">
          <a:extLst>
            <a:ext uri="{FF2B5EF4-FFF2-40B4-BE49-F238E27FC236}">
              <a16:creationId xmlns:a16="http://schemas.microsoft.com/office/drawing/2014/main" id="{06B539F4-13ED-47D1-AD66-70CE72A393B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5" name="CasetăText 1">
          <a:extLst>
            <a:ext uri="{FF2B5EF4-FFF2-40B4-BE49-F238E27FC236}">
              <a16:creationId xmlns:a16="http://schemas.microsoft.com/office/drawing/2014/main" id="{3A31C592-B133-4465-8370-AAB79BF36A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6" name="CasetăText 1">
          <a:extLst>
            <a:ext uri="{FF2B5EF4-FFF2-40B4-BE49-F238E27FC236}">
              <a16:creationId xmlns:a16="http://schemas.microsoft.com/office/drawing/2014/main" id="{D79BF26A-3EA4-48A4-B203-0CE8B1E24A6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7" name="CasetăText 1">
          <a:extLst>
            <a:ext uri="{FF2B5EF4-FFF2-40B4-BE49-F238E27FC236}">
              <a16:creationId xmlns:a16="http://schemas.microsoft.com/office/drawing/2014/main" id="{AC67FD61-176E-4076-BA20-7046731B142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8" name="CasetăText 1">
          <a:extLst>
            <a:ext uri="{FF2B5EF4-FFF2-40B4-BE49-F238E27FC236}">
              <a16:creationId xmlns:a16="http://schemas.microsoft.com/office/drawing/2014/main" id="{95C8AA3E-73A0-4835-A8DF-5BB8CCC18DA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19" name="CasetăText 1">
          <a:extLst>
            <a:ext uri="{FF2B5EF4-FFF2-40B4-BE49-F238E27FC236}">
              <a16:creationId xmlns:a16="http://schemas.microsoft.com/office/drawing/2014/main" id="{20614D71-B5E0-4409-9FF7-8A2A4AB0742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0" name="CasetăText 1">
          <a:extLst>
            <a:ext uri="{FF2B5EF4-FFF2-40B4-BE49-F238E27FC236}">
              <a16:creationId xmlns:a16="http://schemas.microsoft.com/office/drawing/2014/main" id="{53540229-CBB0-45AF-B75E-5FE9C8A6809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1" name="CasetăText 1">
          <a:extLst>
            <a:ext uri="{FF2B5EF4-FFF2-40B4-BE49-F238E27FC236}">
              <a16:creationId xmlns:a16="http://schemas.microsoft.com/office/drawing/2014/main" id="{DE87808D-5A34-40AB-91DA-53C9F002416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2" name="CasetăText 1">
          <a:extLst>
            <a:ext uri="{FF2B5EF4-FFF2-40B4-BE49-F238E27FC236}">
              <a16:creationId xmlns:a16="http://schemas.microsoft.com/office/drawing/2014/main" id="{BE1A3C2A-0B9E-4F19-9F4E-3DCE372E88B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3" name="CasetăText 1">
          <a:extLst>
            <a:ext uri="{FF2B5EF4-FFF2-40B4-BE49-F238E27FC236}">
              <a16:creationId xmlns:a16="http://schemas.microsoft.com/office/drawing/2014/main" id="{70DF734B-D5A8-4127-966E-F3E28FD2964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4" name="CasetăText 1">
          <a:extLst>
            <a:ext uri="{FF2B5EF4-FFF2-40B4-BE49-F238E27FC236}">
              <a16:creationId xmlns:a16="http://schemas.microsoft.com/office/drawing/2014/main" id="{3D13957D-2876-408C-8165-01CABAFBA1D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5" name="CasetăText 1">
          <a:extLst>
            <a:ext uri="{FF2B5EF4-FFF2-40B4-BE49-F238E27FC236}">
              <a16:creationId xmlns:a16="http://schemas.microsoft.com/office/drawing/2014/main" id="{8BD5306E-29D1-4AC4-90FC-8FD52F64F44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6" name="CasetăText 1">
          <a:extLst>
            <a:ext uri="{FF2B5EF4-FFF2-40B4-BE49-F238E27FC236}">
              <a16:creationId xmlns:a16="http://schemas.microsoft.com/office/drawing/2014/main" id="{C1117030-C57A-458F-ADB1-2F8CA0504F2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7" name="CasetăText 1">
          <a:extLst>
            <a:ext uri="{FF2B5EF4-FFF2-40B4-BE49-F238E27FC236}">
              <a16:creationId xmlns:a16="http://schemas.microsoft.com/office/drawing/2014/main" id="{4BAEED18-73BA-484B-A1D5-0DAAF7BA1F9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8" name="CasetăText 1">
          <a:extLst>
            <a:ext uri="{FF2B5EF4-FFF2-40B4-BE49-F238E27FC236}">
              <a16:creationId xmlns:a16="http://schemas.microsoft.com/office/drawing/2014/main" id="{2F21A58B-FD08-4EDF-B2E8-A2EFB42820F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29" name="CasetăText 1">
          <a:extLst>
            <a:ext uri="{FF2B5EF4-FFF2-40B4-BE49-F238E27FC236}">
              <a16:creationId xmlns:a16="http://schemas.microsoft.com/office/drawing/2014/main" id="{7BAF6F5E-69F8-42F6-92D1-53F6955374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0" name="CasetăText 1">
          <a:extLst>
            <a:ext uri="{FF2B5EF4-FFF2-40B4-BE49-F238E27FC236}">
              <a16:creationId xmlns:a16="http://schemas.microsoft.com/office/drawing/2014/main" id="{51A6B5FB-34DE-4BFA-B40E-7107DCB5031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1" name="CasetăText 1">
          <a:extLst>
            <a:ext uri="{FF2B5EF4-FFF2-40B4-BE49-F238E27FC236}">
              <a16:creationId xmlns:a16="http://schemas.microsoft.com/office/drawing/2014/main" id="{19932C11-B0DB-488C-8A62-C928B3967DC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2" name="CasetăText 1">
          <a:extLst>
            <a:ext uri="{FF2B5EF4-FFF2-40B4-BE49-F238E27FC236}">
              <a16:creationId xmlns:a16="http://schemas.microsoft.com/office/drawing/2014/main" id="{CAF591FB-A6CB-4C08-999C-6C8A4CD0376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3" name="CasetăText 1">
          <a:extLst>
            <a:ext uri="{FF2B5EF4-FFF2-40B4-BE49-F238E27FC236}">
              <a16:creationId xmlns:a16="http://schemas.microsoft.com/office/drawing/2014/main" id="{C0BDA0AD-EAE0-40EC-8330-40EE664D0D9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4" name="CasetăText 1">
          <a:extLst>
            <a:ext uri="{FF2B5EF4-FFF2-40B4-BE49-F238E27FC236}">
              <a16:creationId xmlns:a16="http://schemas.microsoft.com/office/drawing/2014/main" id="{20F189A7-895E-48C9-81FA-0B01D7665E9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5" name="CasetăText 1">
          <a:extLst>
            <a:ext uri="{FF2B5EF4-FFF2-40B4-BE49-F238E27FC236}">
              <a16:creationId xmlns:a16="http://schemas.microsoft.com/office/drawing/2014/main" id="{24BB9C16-6A4E-49A9-B19D-9D80379E938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6" name="CasetăText 1">
          <a:extLst>
            <a:ext uri="{FF2B5EF4-FFF2-40B4-BE49-F238E27FC236}">
              <a16:creationId xmlns:a16="http://schemas.microsoft.com/office/drawing/2014/main" id="{B04BA0B1-003D-4A9A-B9CD-AF0555E17C0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7" name="CasetăText 1">
          <a:extLst>
            <a:ext uri="{FF2B5EF4-FFF2-40B4-BE49-F238E27FC236}">
              <a16:creationId xmlns:a16="http://schemas.microsoft.com/office/drawing/2014/main" id="{7CC1137A-A492-467D-8A0E-3D7F0B4224E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8" name="CasetăText 1">
          <a:extLst>
            <a:ext uri="{FF2B5EF4-FFF2-40B4-BE49-F238E27FC236}">
              <a16:creationId xmlns:a16="http://schemas.microsoft.com/office/drawing/2014/main" id="{FA81A159-13C7-4B3A-A76F-B5A2DD6BE1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39" name="CasetăText 1">
          <a:extLst>
            <a:ext uri="{FF2B5EF4-FFF2-40B4-BE49-F238E27FC236}">
              <a16:creationId xmlns:a16="http://schemas.microsoft.com/office/drawing/2014/main" id="{723B4E28-F11D-4C98-8F4F-132EB4341B5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0" name="CasetăText 1">
          <a:extLst>
            <a:ext uri="{FF2B5EF4-FFF2-40B4-BE49-F238E27FC236}">
              <a16:creationId xmlns:a16="http://schemas.microsoft.com/office/drawing/2014/main" id="{38480985-CF6C-4C9A-9ECF-04E1CCD4E17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1" name="CasetăText 1">
          <a:extLst>
            <a:ext uri="{FF2B5EF4-FFF2-40B4-BE49-F238E27FC236}">
              <a16:creationId xmlns:a16="http://schemas.microsoft.com/office/drawing/2014/main" id="{E1DFC791-BD88-460E-85E7-D249D120646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2" name="CasetăText 1">
          <a:extLst>
            <a:ext uri="{FF2B5EF4-FFF2-40B4-BE49-F238E27FC236}">
              <a16:creationId xmlns:a16="http://schemas.microsoft.com/office/drawing/2014/main" id="{6E555DBC-9604-4BF1-90EA-EF2D4914BF9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3" name="CasetăText 1">
          <a:extLst>
            <a:ext uri="{FF2B5EF4-FFF2-40B4-BE49-F238E27FC236}">
              <a16:creationId xmlns:a16="http://schemas.microsoft.com/office/drawing/2014/main" id="{724520DB-5E64-4534-BF6F-A7DD897C22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4" name="CasetăText 1">
          <a:extLst>
            <a:ext uri="{FF2B5EF4-FFF2-40B4-BE49-F238E27FC236}">
              <a16:creationId xmlns:a16="http://schemas.microsoft.com/office/drawing/2014/main" id="{F1F4BB21-6B60-48B6-A6BD-24F4FC1D69D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5" name="CasetăText 1">
          <a:extLst>
            <a:ext uri="{FF2B5EF4-FFF2-40B4-BE49-F238E27FC236}">
              <a16:creationId xmlns:a16="http://schemas.microsoft.com/office/drawing/2014/main" id="{74B5AAE9-D1D5-4D22-B567-86B73ADA1F7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6" name="CasetăText 1">
          <a:extLst>
            <a:ext uri="{FF2B5EF4-FFF2-40B4-BE49-F238E27FC236}">
              <a16:creationId xmlns:a16="http://schemas.microsoft.com/office/drawing/2014/main" id="{673B2D87-6EF0-48CC-A07F-DE3CACF8BF9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7" name="CasetăText 1">
          <a:extLst>
            <a:ext uri="{FF2B5EF4-FFF2-40B4-BE49-F238E27FC236}">
              <a16:creationId xmlns:a16="http://schemas.microsoft.com/office/drawing/2014/main" id="{69ED1AA2-7BD0-4DD4-BF02-77F24C16DC0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8" name="CasetăText 1">
          <a:extLst>
            <a:ext uri="{FF2B5EF4-FFF2-40B4-BE49-F238E27FC236}">
              <a16:creationId xmlns:a16="http://schemas.microsoft.com/office/drawing/2014/main" id="{7CCF2CB1-4C43-40EB-B049-EA64619B930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49" name="CasetăText 1">
          <a:extLst>
            <a:ext uri="{FF2B5EF4-FFF2-40B4-BE49-F238E27FC236}">
              <a16:creationId xmlns:a16="http://schemas.microsoft.com/office/drawing/2014/main" id="{E1473F43-2D72-47AA-B98F-CAB6CEE7F66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0" name="CasetăText 1">
          <a:extLst>
            <a:ext uri="{FF2B5EF4-FFF2-40B4-BE49-F238E27FC236}">
              <a16:creationId xmlns:a16="http://schemas.microsoft.com/office/drawing/2014/main" id="{8A77177D-EEBF-4E41-A8D8-8A1DEDAE34B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1" name="CasetăText 1">
          <a:extLst>
            <a:ext uri="{FF2B5EF4-FFF2-40B4-BE49-F238E27FC236}">
              <a16:creationId xmlns:a16="http://schemas.microsoft.com/office/drawing/2014/main" id="{33ABD015-BC77-47E5-8305-7660A77FFFD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2" name="CasetăText 1">
          <a:extLst>
            <a:ext uri="{FF2B5EF4-FFF2-40B4-BE49-F238E27FC236}">
              <a16:creationId xmlns:a16="http://schemas.microsoft.com/office/drawing/2014/main" id="{02AC3200-74C3-40F4-9021-7413804A108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3" name="CasetăText 1">
          <a:extLst>
            <a:ext uri="{FF2B5EF4-FFF2-40B4-BE49-F238E27FC236}">
              <a16:creationId xmlns:a16="http://schemas.microsoft.com/office/drawing/2014/main" id="{B4D5A165-E0DC-4A90-A2B0-9AE470CCB1D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4" name="CasetăText 1">
          <a:extLst>
            <a:ext uri="{FF2B5EF4-FFF2-40B4-BE49-F238E27FC236}">
              <a16:creationId xmlns:a16="http://schemas.microsoft.com/office/drawing/2014/main" id="{AD5B5FA9-8872-447F-B9F0-018E0860938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5" name="CasetăText 1">
          <a:extLst>
            <a:ext uri="{FF2B5EF4-FFF2-40B4-BE49-F238E27FC236}">
              <a16:creationId xmlns:a16="http://schemas.microsoft.com/office/drawing/2014/main" id="{DD8AC79C-988A-4670-ABDC-9396F6ACB96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6" name="CasetăText 1">
          <a:extLst>
            <a:ext uri="{FF2B5EF4-FFF2-40B4-BE49-F238E27FC236}">
              <a16:creationId xmlns:a16="http://schemas.microsoft.com/office/drawing/2014/main" id="{43772F27-FF2D-459B-B187-F3D035908EF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7" name="CasetăText 1">
          <a:extLst>
            <a:ext uri="{FF2B5EF4-FFF2-40B4-BE49-F238E27FC236}">
              <a16:creationId xmlns:a16="http://schemas.microsoft.com/office/drawing/2014/main" id="{D413293B-5EE9-476F-8045-828EB637BD5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8" name="CasetăText 1">
          <a:extLst>
            <a:ext uri="{FF2B5EF4-FFF2-40B4-BE49-F238E27FC236}">
              <a16:creationId xmlns:a16="http://schemas.microsoft.com/office/drawing/2014/main" id="{B4769F5D-8D2C-4748-BA68-14FB45BB735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59" name="CasetăText 1">
          <a:extLst>
            <a:ext uri="{FF2B5EF4-FFF2-40B4-BE49-F238E27FC236}">
              <a16:creationId xmlns:a16="http://schemas.microsoft.com/office/drawing/2014/main" id="{C60C0514-3950-47B8-9FBD-1D50C7C597A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0" name="CasetăText 1">
          <a:extLst>
            <a:ext uri="{FF2B5EF4-FFF2-40B4-BE49-F238E27FC236}">
              <a16:creationId xmlns:a16="http://schemas.microsoft.com/office/drawing/2014/main" id="{F25BD6A8-ACE5-4771-AA87-03F4A43F85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1" name="CasetăText 1">
          <a:extLst>
            <a:ext uri="{FF2B5EF4-FFF2-40B4-BE49-F238E27FC236}">
              <a16:creationId xmlns:a16="http://schemas.microsoft.com/office/drawing/2014/main" id="{9D229A6A-E646-4F17-B258-457550B2387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2" name="CasetăText 1">
          <a:extLst>
            <a:ext uri="{FF2B5EF4-FFF2-40B4-BE49-F238E27FC236}">
              <a16:creationId xmlns:a16="http://schemas.microsoft.com/office/drawing/2014/main" id="{4099811B-4552-4283-B41D-A1E4EA7CA2A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3" name="CasetăText 1">
          <a:extLst>
            <a:ext uri="{FF2B5EF4-FFF2-40B4-BE49-F238E27FC236}">
              <a16:creationId xmlns:a16="http://schemas.microsoft.com/office/drawing/2014/main" id="{9F6264B3-C920-4423-BE5B-79316F1FDC9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4" name="CasetăText 1">
          <a:extLst>
            <a:ext uri="{FF2B5EF4-FFF2-40B4-BE49-F238E27FC236}">
              <a16:creationId xmlns:a16="http://schemas.microsoft.com/office/drawing/2014/main" id="{28DDADC0-41F2-4E28-AAEA-4881458F3FC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5" name="CasetăText 1">
          <a:extLst>
            <a:ext uri="{FF2B5EF4-FFF2-40B4-BE49-F238E27FC236}">
              <a16:creationId xmlns:a16="http://schemas.microsoft.com/office/drawing/2014/main" id="{E94A2065-3E20-4A43-99BF-4A913299552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6" name="CasetăText 1">
          <a:extLst>
            <a:ext uri="{FF2B5EF4-FFF2-40B4-BE49-F238E27FC236}">
              <a16:creationId xmlns:a16="http://schemas.microsoft.com/office/drawing/2014/main" id="{C13354AC-82EE-4EE9-82DB-C21CEFE0ACE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7" name="CasetăText 1">
          <a:extLst>
            <a:ext uri="{FF2B5EF4-FFF2-40B4-BE49-F238E27FC236}">
              <a16:creationId xmlns:a16="http://schemas.microsoft.com/office/drawing/2014/main" id="{17D16071-1D1F-4DDF-A096-CAC9FFCCC9B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8" name="CasetăText 1">
          <a:extLst>
            <a:ext uri="{FF2B5EF4-FFF2-40B4-BE49-F238E27FC236}">
              <a16:creationId xmlns:a16="http://schemas.microsoft.com/office/drawing/2014/main" id="{1606DD18-D933-410F-8753-E4C1F98543A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69" name="CasetăText 1">
          <a:extLst>
            <a:ext uri="{FF2B5EF4-FFF2-40B4-BE49-F238E27FC236}">
              <a16:creationId xmlns:a16="http://schemas.microsoft.com/office/drawing/2014/main" id="{9B7AB5C7-B2D3-4581-97EA-75CFF7F79F9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0" name="CasetăText 1">
          <a:extLst>
            <a:ext uri="{FF2B5EF4-FFF2-40B4-BE49-F238E27FC236}">
              <a16:creationId xmlns:a16="http://schemas.microsoft.com/office/drawing/2014/main" id="{D71D380E-7D0F-4F16-9994-C258FE82A8D5}"/>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1" name="CasetăText 1">
          <a:extLst>
            <a:ext uri="{FF2B5EF4-FFF2-40B4-BE49-F238E27FC236}">
              <a16:creationId xmlns:a16="http://schemas.microsoft.com/office/drawing/2014/main" id="{7BD6F732-A590-42DB-A58A-0044FE75B132}"/>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2" name="CasetăText 1">
          <a:extLst>
            <a:ext uri="{FF2B5EF4-FFF2-40B4-BE49-F238E27FC236}">
              <a16:creationId xmlns:a16="http://schemas.microsoft.com/office/drawing/2014/main" id="{8F3F9EF9-B4BF-4A28-A0BD-C0C5E9355F8C}"/>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3" name="CasetăText 1">
          <a:extLst>
            <a:ext uri="{FF2B5EF4-FFF2-40B4-BE49-F238E27FC236}">
              <a16:creationId xmlns:a16="http://schemas.microsoft.com/office/drawing/2014/main" id="{26A2418A-54EE-4E92-B1F8-436D0DE0B060}"/>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74" name="CasetăText 1">
          <a:extLst>
            <a:ext uri="{FF2B5EF4-FFF2-40B4-BE49-F238E27FC236}">
              <a16:creationId xmlns:a16="http://schemas.microsoft.com/office/drawing/2014/main" id="{4B2B1A85-64F8-45F0-8BE7-2EA9C70016E3}"/>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75" name="CasetăText 1">
          <a:extLst>
            <a:ext uri="{FF2B5EF4-FFF2-40B4-BE49-F238E27FC236}">
              <a16:creationId xmlns:a16="http://schemas.microsoft.com/office/drawing/2014/main" id="{8D0E4AAF-4BD4-46CC-85D5-B4D54D464852}"/>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76" name="CasetăText 1">
          <a:extLst>
            <a:ext uri="{FF2B5EF4-FFF2-40B4-BE49-F238E27FC236}">
              <a16:creationId xmlns:a16="http://schemas.microsoft.com/office/drawing/2014/main" id="{5E7B1515-FDEA-40DB-88A4-CE07F2B6FB3F}"/>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77" name="CasetăText 1">
          <a:extLst>
            <a:ext uri="{FF2B5EF4-FFF2-40B4-BE49-F238E27FC236}">
              <a16:creationId xmlns:a16="http://schemas.microsoft.com/office/drawing/2014/main" id="{09D50CF4-88D4-4D96-9861-FC3DC23A188C}"/>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8" name="CasetăText 1">
          <a:extLst>
            <a:ext uri="{FF2B5EF4-FFF2-40B4-BE49-F238E27FC236}">
              <a16:creationId xmlns:a16="http://schemas.microsoft.com/office/drawing/2014/main" id="{A728EDAA-C474-40F3-8FF9-B34A44CB76CB}"/>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079" name="CasetăText 1">
          <a:extLst>
            <a:ext uri="{FF2B5EF4-FFF2-40B4-BE49-F238E27FC236}">
              <a16:creationId xmlns:a16="http://schemas.microsoft.com/office/drawing/2014/main" id="{BC0EDEE6-A8A5-41DD-A128-24A3E7675B44}"/>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80" name="CasetăText 1">
          <a:extLst>
            <a:ext uri="{FF2B5EF4-FFF2-40B4-BE49-F238E27FC236}">
              <a16:creationId xmlns:a16="http://schemas.microsoft.com/office/drawing/2014/main" id="{28C11A04-C8B9-4EF7-8E88-417BE0C37862}"/>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081" name="CasetăText 1">
          <a:extLst>
            <a:ext uri="{FF2B5EF4-FFF2-40B4-BE49-F238E27FC236}">
              <a16:creationId xmlns:a16="http://schemas.microsoft.com/office/drawing/2014/main" id="{DC63FC24-AC74-4A84-BD92-ABB632FAE33B}"/>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2" name="CasetăText 1">
          <a:extLst>
            <a:ext uri="{FF2B5EF4-FFF2-40B4-BE49-F238E27FC236}">
              <a16:creationId xmlns:a16="http://schemas.microsoft.com/office/drawing/2014/main" id="{70C7D0A9-1906-4919-B1C3-BEA8F63E3E5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3" name="CasetăText 1">
          <a:extLst>
            <a:ext uri="{FF2B5EF4-FFF2-40B4-BE49-F238E27FC236}">
              <a16:creationId xmlns:a16="http://schemas.microsoft.com/office/drawing/2014/main" id="{AC1C3D82-EF4E-4D47-B37C-18DA5B0ED93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4" name="CasetăText 1">
          <a:extLst>
            <a:ext uri="{FF2B5EF4-FFF2-40B4-BE49-F238E27FC236}">
              <a16:creationId xmlns:a16="http://schemas.microsoft.com/office/drawing/2014/main" id="{6E09CB67-FA52-48DD-AF33-0184D705DEF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5" name="CasetăText 1">
          <a:extLst>
            <a:ext uri="{FF2B5EF4-FFF2-40B4-BE49-F238E27FC236}">
              <a16:creationId xmlns:a16="http://schemas.microsoft.com/office/drawing/2014/main" id="{A51A4F86-7E99-4328-B7B8-A2ED52F1885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6" name="CasetăText 1">
          <a:extLst>
            <a:ext uri="{FF2B5EF4-FFF2-40B4-BE49-F238E27FC236}">
              <a16:creationId xmlns:a16="http://schemas.microsoft.com/office/drawing/2014/main" id="{CB4A98B6-8835-4E60-922E-68817909F0C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7" name="CasetăText 1">
          <a:extLst>
            <a:ext uri="{FF2B5EF4-FFF2-40B4-BE49-F238E27FC236}">
              <a16:creationId xmlns:a16="http://schemas.microsoft.com/office/drawing/2014/main" id="{CD52751B-94B2-47A0-BC0D-01DDF1F83D2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8" name="CasetăText 1">
          <a:extLst>
            <a:ext uri="{FF2B5EF4-FFF2-40B4-BE49-F238E27FC236}">
              <a16:creationId xmlns:a16="http://schemas.microsoft.com/office/drawing/2014/main" id="{30F98AF0-7838-444B-9566-5E364279F91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89" name="CasetăText 1">
          <a:extLst>
            <a:ext uri="{FF2B5EF4-FFF2-40B4-BE49-F238E27FC236}">
              <a16:creationId xmlns:a16="http://schemas.microsoft.com/office/drawing/2014/main" id="{D7A2C813-19B9-43C4-8576-C46D0F1DA15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0" name="CasetăText 1">
          <a:extLst>
            <a:ext uri="{FF2B5EF4-FFF2-40B4-BE49-F238E27FC236}">
              <a16:creationId xmlns:a16="http://schemas.microsoft.com/office/drawing/2014/main" id="{7070DE0A-22D0-4AAF-8A3A-957B6F94B26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1" name="CasetăText 1">
          <a:extLst>
            <a:ext uri="{FF2B5EF4-FFF2-40B4-BE49-F238E27FC236}">
              <a16:creationId xmlns:a16="http://schemas.microsoft.com/office/drawing/2014/main" id="{E9CC1337-E834-4B92-9EA4-15A6C43A941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2" name="CasetăText 1">
          <a:extLst>
            <a:ext uri="{FF2B5EF4-FFF2-40B4-BE49-F238E27FC236}">
              <a16:creationId xmlns:a16="http://schemas.microsoft.com/office/drawing/2014/main" id="{E0AB7539-A1A7-4C00-BF22-341C3B8DF64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3" name="CasetăText 1">
          <a:extLst>
            <a:ext uri="{FF2B5EF4-FFF2-40B4-BE49-F238E27FC236}">
              <a16:creationId xmlns:a16="http://schemas.microsoft.com/office/drawing/2014/main" id="{A10DB515-FB7D-432C-A745-A98BD26BD8A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4" name="CasetăText 1">
          <a:extLst>
            <a:ext uri="{FF2B5EF4-FFF2-40B4-BE49-F238E27FC236}">
              <a16:creationId xmlns:a16="http://schemas.microsoft.com/office/drawing/2014/main" id="{71A05D6B-A9E8-4051-9A1D-6CA0EC7CCB9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5" name="CasetăText 1">
          <a:extLst>
            <a:ext uri="{FF2B5EF4-FFF2-40B4-BE49-F238E27FC236}">
              <a16:creationId xmlns:a16="http://schemas.microsoft.com/office/drawing/2014/main" id="{27C7B568-DABB-4073-B91F-86852CD0E1D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6" name="CasetăText 1">
          <a:extLst>
            <a:ext uri="{FF2B5EF4-FFF2-40B4-BE49-F238E27FC236}">
              <a16:creationId xmlns:a16="http://schemas.microsoft.com/office/drawing/2014/main" id="{E3044F38-DE60-429A-A110-4094043BFB6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7" name="CasetăText 1">
          <a:extLst>
            <a:ext uri="{FF2B5EF4-FFF2-40B4-BE49-F238E27FC236}">
              <a16:creationId xmlns:a16="http://schemas.microsoft.com/office/drawing/2014/main" id="{E4A4B4A7-17C6-4EEF-AC45-F6AA8EE3A9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8" name="CasetăText 1">
          <a:extLst>
            <a:ext uri="{FF2B5EF4-FFF2-40B4-BE49-F238E27FC236}">
              <a16:creationId xmlns:a16="http://schemas.microsoft.com/office/drawing/2014/main" id="{737967E6-B30B-45FE-A1E3-4DBC43E345A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099" name="CasetăText 1">
          <a:extLst>
            <a:ext uri="{FF2B5EF4-FFF2-40B4-BE49-F238E27FC236}">
              <a16:creationId xmlns:a16="http://schemas.microsoft.com/office/drawing/2014/main" id="{5ED495DC-06FE-46B6-8B26-A9E0E5ADAD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0" name="CasetăText 1">
          <a:extLst>
            <a:ext uri="{FF2B5EF4-FFF2-40B4-BE49-F238E27FC236}">
              <a16:creationId xmlns:a16="http://schemas.microsoft.com/office/drawing/2014/main" id="{5C556D21-6A0F-41D5-A7D2-D75D9EBDACE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1" name="CasetăText 1">
          <a:extLst>
            <a:ext uri="{FF2B5EF4-FFF2-40B4-BE49-F238E27FC236}">
              <a16:creationId xmlns:a16="http://schemas.microsoft.com/office/drawing/2014/main" id="{4FCA42AE-DED9-4825-9676-C63160F49AA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2" name="CasetăText 1">
          <a:extLst>
            <a:ext uri="{FF2B5EF4-FFF2-40B4-BE49-F238E27FC236}">
              <a16:creationId xmlns:a16="http://schemas.microsoft.com/office/drawing/2014/main" id="{6E92F417-5656-4F9D-A529-1BCFF587ADE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3" name="CasetăText 1">
          <a:extLst>
            <a:ext uri="{FF2B5EF4-FFF2-40B4-BE49-F238E27FC236}">
              <a16:creationId xmlns:a16="http://schemas.microsoft.com/office/drawing/2014/main" id="{9F6E11A5-AABB-4A1A-A241-45EF2E2C28D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4" name="CasetăText 1">
          <a:extLst>
            <a:ext uri="{FF2B5EF4-FFF2-40B4-BE49-F238E27FC236}">
              <a16:creationId xmlns:a16="http://schemas.microsoft.com/office/drawing/2014/main" id="{F6C863B1-670E-4C1B-A839-7BC69ED04AD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5" name="CasetăText 1">
          <a:extLst>
            <a:ext uri="{FF2B5EF4-FFF2-40B4-BE49-F238E27FC236}">
              <a16:creationId xmlns:a16="http://schemas.microsoft.com/office/drawing/2014/main" id="{07615CEC-2DB8-43F5-BEC4-6AD458C919C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6" name="CasetăText 1">
          <a:extLst>
            <a:ext uri="{FF2B5EF4-FFF2-40B4-BE49-F238E27FC236}">
              <a16:creationId xmlns:a16="http://schemas.microsoft.com/office/drawing/2014/main" id="{45F91566-0B0B-4041-B35B-4F74765C80C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7" name="CasetăText 1">
          <a:extLst>
            <a:ext uri="{FF2B5EF4-FFF2-40B4-BE49-F238E27FC236}">
              <a16:creationId xmlns:a16="http://schemas.microsoft.com/office/drawing/2014/main" id="{3BFBAC52-BB31-4906-B0BD-737A6708E55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8" name="CasetăText 1">
          <a:extLst>
            <a:ext uri="{FF2B5EF4-FFF2-40B4-BE49-F238E27FC236}">
              <a16:creationId xmlns:a16="http://schemas.microsoft.com/office/drawing/2014/main" id="{3C89D82F-DAB3-4932-929D-5825BC44747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09" name="CasetăText 1">
          <a:extLst>
            <a:ext uri="{FF2B5EF4-FFF2-40B4-BE49-F238E27FC236}">
              <a16:creationId xmlns:a16="http://schemas.microsoft.com/office/drawing/2014/main" id="{C39FDD2E-DC68-4B95-9B72-9992AA11F19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0" name="CasetăText 1">
          <a:extLst>
            <a:ext uri="{FF2B5EF4-FFF2-40B4-BE49-F238E27FC236}">
              <a16:creationId xmlns:a16="http://schemas.microsoft.com/office/drawing/2014/main" id="{36CAA7B0-0F31-4275-9213-499E256F8D7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1" name="CasetăText 1">
          <a:extLst>
            <a:ext uri="{FF2B5EF4-FFF2-40B4-BE49-F238E27FC236}">
              <a16:creationId xmlns:a16="http://schemas.microsoft.com/office/drawing/2014/main" id="{ACB77B4E-F816-42A4-8496-E8D76312572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2" name="CasetăText 1">
          <a:extLst>
            <a:ext uri="{FF2B5EF4-FFF2-40B4-BE49-F238E27FC236}">
              <a16:creationId xmlns:a16="http://schemas.microsoft.com/office/drawing/2014/main" id="{ED966AE1-87D6-4BC5-A5CF-33A951278D8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3" name="CasetăText 1">
          <a:extLst>
            <a:ext uri="{FF2B5EF4-FFF2-40B4-BE49-F238E27FC236}">
              <a16:creationId xmlns:a16="http://schemas.microsoft.com/office/drawing/2014/main" id="{C9F2E812-5447-4E69-B868-B9C77C02F0B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4" name="CasetăText 1">
          <a:extLst>
            <a:ext uri="{FF2B5EF4-FFF2-40B4-BE49-F238E27FC236}">
              <a16:creationId xmlns:a16="http://schemas.microsoft.com/office/drawing/2014/main" id="{92ECE483-2495-4929-B3B1-5492A17BA8E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5" name="CasetăText 1">
          <a:extLst>
            <a:ext uri="{FF2B5EF4-FFF2-40B4-BE49-F238E27FC236}">
              <a16:creationId xmlns:a16="http://schemas.microsoft.com/office/drawing/2014/main" id="{64A515BB-3C5E-462A-B1AE-7FDAEFBB05E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6" name="CasetăText 1">
          <a:extLst>
            <a:ext uri="{FF2B5EF4-FFF2-40B4-BE49-F238E27FC236}">
              <a16:creationId xmlns:a16="http://schemas.microsoft.com/office/drawing/2014/main" id="{EC1F7847-BCBC-4B79-B9E2-BB3D834F204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7" name="CasetăText 1">
          <a:extLst>
            <a:ext uri="{FF2B5EF4-FFF2-40B4-BE49-F238E27FC236}">
              <a16:creationId xmlns:a16="http://schemas.microsoft.com/office/drawing/2014/main" id="{E8AA15B1-64A6-4F11-9379-66A805574E2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8" name="CasetăText 1">
          <a:extLst>
            <a:ext uri="{FF2B5EF4-FFF2-40B4-BE49-F238E27FC236}">
              <a16:creationId xmlns:a16="http://schemas.microsoft.com/office/drawing/2014/main" id="{1FA7E453-7982-4A4F-B49A-3824A0410C0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19" name="CasetăText 1">
          <a:extLst>
            <a:ext uri="{FF2B5EF4-FFF2-40B4-BE49-F238E27FC236}">
              <a16:creationId xmlns:a16="http://schemas.microsoft.com/office/drawing/2014/main" id="{CBE29D5B-54C3-4A2E-B5B2-E8687B59A02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0" name="CasetăText 1">
          <a:extLst>
            <a:ext uri="{FF2B5EF4-FFF2-40B4-BE49-F238E27FC236}">
              <a16:creationId xmlns:a16="http://schemas.microsoft.com/office/drawing/2014/main" id="{43CC7D1C-3D94-43B5-A104-032A36E8B68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1" name="CasetăText 1">
          <a:extLst>
            <a:ext uri="{FF2B5EF4-FFF2-40B4-BE49-F238E27FC236}">
              <a16:creationId xmlns:a16="http://schemas.microsoft.com/office/drawing/2014/main" id="{4DAB205B-D7BE-471C-80B1-90804704D4D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2" name="CasetăText 1">
          <a:extLst>
            <a:ext uri="{FF2B5EF4-FFF2-40B4-BE49-F238E27FC236}">
              <a16:creationId xmlns:a16="http://schemas.microsoft.com/office/drawing/2014/main" id="{7DB3986B-B607-4616-8120-ABA1A6AF344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3" name="CasetăText 1">
          <a:extLst>
            <a:ext uri="{FF2B5EF4-FFF2-40B4-BE49-F238E27FC236}">
              <a16:creationId xmlns:a16="http://schemas.microsoft.com/office/drawing/2014/main" id="{416BFBEB-AB9D-4652-975B-F12924CF717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4" name="CasetăText 1">
          <a:extLst>
            <a:ext uri="{FF2B5EF4-FFF2-40B4-BE49-F238E27FC236}">
              <a16:creationId xmlns:a16="http://schemas.microsoft.com/office/drawing/2014/main" id="{B07E2E1B-73A6-4F67-8D45-129BFA5F90A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5" name="CasetăText 1">
          <a:extLst>
            <a:ext uri="{FF2B5EF4-FFF2-40B4-BE49-F238E27FC236}">
              <a16:creationId xmlns:a16="http://schemas.microsoft.com/office/drawing/2014/main" id="{81A90137-CDDA-461C-A9E9-61A0FF883CE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6" name="CasetăText 1">
          <a:extLst>
            <a:ext uri="{FF2B5EF4-FFF2-40B4-BE49-F238E27FC236}">
              <a16:creationId xmlns:a16="http://schemas.microsoft.com/office/drawing/2014/main" id="{871E3515-991B-43DD-8C3E-A4648F348EB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7" name="CasetăText 1">
          <a:extLst>
            <a:ext uri="{FF2B5EF4-FFF2-40B4-BE49-F238E27FC236}">
              <a16:creationId xmlns:a16="http://schemas.microsoft.com/office/drawing/2014/main" id="{078E29AC-36D2-4A7F-8AE2-8ECDE1C67B1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8" name="CasetăText 1">
          <a:extLst>
            <a:ext uri="{FF2B5EF4-FFF2-40B4-BE49-F238E27FC236}">
              <a16:creationId xmlns:a16="http://schemas.microsoft.com/office/drawing/2014/main" id="{C1CF9164-6673-4492-94E4-D626A6B4BF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29" name="CasetăText 1">
          <a:extLst>
            <a:ext uri="{FF2B5EF4-FFF2-40B4-BE49-F238E27FC236}">
              <a16:creationId xmlns:a16="http://schemas.microsoft.com/office/drawing/2014/main" id="{C74A5CFF-EDCF-499B-8E15-1297B70DD11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0" name="CasetăText 1">
          <a:extLst>
            <a:ext uri="{FF2B5EF4-FFF2-40B4-BE49-F238E27FC236}">
              <a16:creationId xmlns:a16="http://schemas.microsoft.com/office/drawing/2014/main" id="{D24372BD-AD4E-4140-9972-A8BDC54E81F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1" name="CasetăText 1">
          <a:extLst>
            <a:ext uri="{FF2B5EF4-FFF2-40B4-BE49-F238E27FC236}">
              <a16:creationId xmlns:a16="http://schemas.microsoft.com/office/drawing/2014/main" id="{CA157FD1-DDC3-4B69-8A93-E5E549677A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2" name="CasetăText 1">
          <a:extLst>
            <a:ext uri="{FF2B5EF4-FFF2-40B4-BE49-F238E27FC236}">
              <a16:creationId xmlns:a16="http://schemas.microsoft.com/office/drawing/2014/main" id="{8215BE27-69F4-45DB-8EC2-CB3E0F2BDD0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3" name="CasetăText 1">
          <a:extLst>
            <a:ext uri="{FF2B5EF4-FFF2-40B4-BE49-F238E27FC236}">
              <a16:creationId xmlns:a16="http://schemas.microsoft.com/office/drawing/2014/main" id="{22897A67-4CAF-49D3-A147-740D8E58938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4" name="CasetăText 1">
          <a:extLst>
            <a:ext uri="{FF2B5EF4-FFF2-40B4-BE49-F238E27FC236}">
              <a16:creationId xmlns:a16="http://schemas.microsoft.com/office/drawing/2014/main" id="{CE1A34AA-E795-4A63-98D8-35DCD51E5CD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5" name="CasetăText 1">
          <a:extLst>
            <a:ext uri="{FF2B5EF4-FFF2-40B4-BE49-F238E27FC236}">
              <a16:creationId xmlns:a16="http://schemas.microsoft.com/office/drawing/2014/main" id="{C434577D-4089-4A6A-9263-9AA5E6092B3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6" name="CasetăText 1">
          <a:extLst>
            <a:ext uri="{FF2B5EF4-FFF2-40B4-BE49-F238E27FC236}">
              <a16:creationId xmlns:a16="http://schemas.microsoft.com/office/drawing/2014/main" id="{AFFAAA64-F8FA-49FA-8276-00570729756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37" name="CasetăText 1">
          <a:extLst>
            <a:ext uri="{FF2B5EF4-FFF2-40B4-BE49-F238E27FC236}">
              <a16:creationId xmlns:a16="http://schemas.microsoft.com/office/drawing/2014/main" id="{5F8A4121-9D03-412F-BE8C-DBE319C538D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38" name="CasetăText 1">
          <a:extLst>
            <a:ext uri="{FF2B5EF4-FFF2-40B4-BE49-F238E27FC236}">
              <a16:creationId xmlns:a16="http://schemas.microsoft.com/office/drawing/2014/main" id="{B123B1B4-3CEA-4F14-82BA-E0A7FD50D30D}"/>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39" name="CasetăText 1">
          <a:extLst>
            <a:ext uri="{FF2B5EF4-FFF2-40B4-BE49-F238E27FC236}">
              <a16:creationId xmlns:a16="http://schemas.microsoft.com/office/drawing/2014/main" id="{91CCBE31-4E3B-43B3-948B-576B4AF75996}"/>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40" name="CasetăText 1">
          <a:extLst>
            <a:ext uri="{FF2B5EF4-FFF2-40B4-BE49-F238E27FC236}">
              <a16:creationId xmlns:a16="http://schemas.microsoft.com/office/drawing/2014/main" id="{47CDC86E-FBC0-489A-8C70-679BB40B2DCE}"/>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41" name="CasetăText 1">
          <a:extLst>
            <a:ext uri="{FF2B5EF4-FFF2-40B4-BE49-F238E27FC236}">
              <a16:creationId xmlns:a16="http://schemas.microsoft.com/office/drawing/2014/main" id="{C64F9250-613E-460C-88D2-5E7F39F3FC2E}"/>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2" name="CasetăText 1">
          <a:extLst>
            <a:ext uri="{FF2B5EF4-FFF2-40B4-BE49-F238E27FC236}">
              <a16:creationId xmlns:a16="http://schemas.microsoft.com/office/drawing/2014/main" id="{0DC6B1FF-140F-4E61-9337-57E9BF8CD587}"/>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3" name="CasetăText 1">
          <a:extLst>
            <a:ext uri="{FF2B5EF4-FFF2-40B4-BE49-F238E27FC236}">
              <a16:creationId xmlns:a16="http://schemas.microsoft.com/office/drawing/2014/main" id="{2EBE3322-0BD6-4133-BFF7-B4371A6BA11F}"/>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4" name="CasetăText 1">
          <a:extLst>
            <a:ext uri="{FF2B5EF4-FFF2-40B4-BE49-F238E27FC236}">
              <a16:creationId xmlns:a16="http://schemas.microsoft.com/office/drawing/2014/main" id="{1C19819E-8181-4C47-B9F4-AEF2F329EE3A}"/>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5" name="CasetăText 1">
          <a:extLst>
            <a:ext uri="{FF2B5EF4-FFF2-40B4-BE49-F238E27FC236}">
              <a16:creationId xmlns:a16="http://schemas.microsoft.com/office/drawing/2014/main" id="{EAF22516-8F32-4FB3-8151-13E7539DE6AA}"/>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46" name="CasetăText 1">
          <a:extLst>
            <a:ext uri="{FF2B5EF4-FFF2-40B4-BE49-F238E27FC236}">
              <a16:creationId xmlns:a16="http://schemas.microsoft.com/office/drawing/2014/main" id="{2A30A999-D18B-4E02-9EE8-C30D9610F4AA}"/>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147" name="CasetăText 1">
          <a:extLst>
            <a:ext uri="{FF2B5EF4-FFF2-40B4-BE49-F238E27FC236}">
              <a16:creationId xmlns:a16="http://schemas.microsoft.com/office/drawing/2014/main" id="{88B8B38E-4FE6-41B9-AE48-EDEE052F6A04}"/>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8" name="CasetăText 1">
          <a:extLst>
            <a:ext uri="{FF2B5EF4-FFF2-40B4-BE49-F238E27FC236}">
              <a16:creationId xmlns:a16="http://schemas.microsoft.com/office/drawing/2014/main" id="{396F838F-3ECE-40D4-9A0E-48E7563259A6}"/>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149" name="CasetăText 1">
          <a:extLst>
            <a:ext uri="{FF2B5EF4-FFF2-40B4-BE49-F238E27FC236}">
              <a16:creationId xmlns:a16="http://schemas.microsoft.com/office/drawing/2014/main" id="{0E1D3B7B-FCAA-4D7B-89C8-2F24088491B0}"/>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0" name="CasetăText 1">
          <a:extLst>
            <a:ext uri="{FF2B5EF4-FFF2-40B4-BE49-F238E27FC236}">
              <a16:creationId xmlns:a16="http://schemas.microsoft.com/office/drawing/2014/main" id="{755DB858-A2F7-461E-A652-401FA76B600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1" name="CasetăText 1">
          <a:extLst>
            <a:ext uri="{FF2B5EF4-FFF2-40B4-BE49-F238E27FC236}">
              <a16:creationId xmlns:a16="http://schemas.microsoft.com/office/drawing/2014/main" id="{97910E87-7DE0-45B1-9198-2DEA9219CEA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2" name="CasetăText 1">
          <a:extLst>
            <a:ext uri="{FF2B5EF4-FFF2-40B4-BE49-F238E27FC236}">
              <a16:creationId xmlns:a16="http://schemas.microsoft.com/office/drawing/2014/main" id="{FB22296A-E687-4E5B-9713-68B0FCA3EA8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3" name="CasetăText 1">
          <a:extLst>
            <a:ext uri="{FF2B5EF4-FFF2-40B4-BE49-F238E27FC236}">
              <a16:creationId xmlns:a16="http://schemas.microsoft.com/office/drawing/2014/main" id="{730236F2-4D33-41A5-980B-62DDBEF6DC2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4" name="CasetăText 1">
          <a:extLst>
            <a:ext uri="{FF2B5EF4-FFF2-40B4-BE49-F238E27FC236}">
              <a16:creationId xmlns:a16="http://schemas.microsoft.com/office/drawing/2014/main" id="{81AEE6EF-4601-49C4-A764-8694361A740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5" name="CasetăText 1">
          <a:extLst>
            <a:ext uri="{FF2B5EF4-FFF2-40B4-BE49-F238E27FC236}">
              <a16:creationId xmlns:a16="http://schemas.microsoft.com/office/drawing/2014/main" id="{849326C7-70DA-4A87-AADA-36B956433C1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6" name="CasetăText 1">
          <a:extLst>
            <a:ext uri="{FF2B5EF4-FFF2-40B4-BE49-F238E27FC236}">
              <a16:creationId xmlns:a16="http://schemas.microsoft.com/office/drawing/2014/main" id="{65DF24CD-041D-4A02-B857-B3D9C1EB04B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7" name="CasetăText 1">
          <a:extLst>
            <a:ext uri="{FF2B5EF4-FFF2-40B4-BE49-F238E27FC236}">
              <a16:creationId xmlns:a16="http://schemas.microsoft.com/office/drawing/2014/main" id="{542FD6F4-7E73-44E9-B8F8-0722854531F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8" name="CasetăText 1">
          <a:extLst>
            <a:ext uri="{FF2B5EF4-FFF2-40B4-BE49-F238E27FC236}">
              <a16:creationId xmlns:a16="http://schemas.microsoft.com/office/drawing/2014/main" id="{95043794-FA3F-4DAD-8E79-13B18E8CD07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59" name="CasetăText 1">
          <a:extLst>
            <a:ext uri="{FF2B5EF4-FFF2-40B4-BE49-F238E27FC236}">
              <a16:creationId xmlns:a16="http://schemas.microsoft.com/office/drawing/2014/main" id="{98E49771-F894-423C-A77B-E32AA8587CC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0" name="CasetăText 1">
          <a:extLst>
            <a:ext uri="{FF2B5EF4-FFF2-40B4-BE49-F238E27FC236}">
              <a16:creationId xmlns:a16="http://schemas.microsoft.com/office/drawing/2014/main" id="{0680DBBF-A9A9-44DA-993C-94B5A499437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1" name="CasetăText 1">
          <a:extLst>
            <a:ext uri="{FF2B5EF4-FFF2-40B4-BE49-F238E27FC236}">
              <a16:creationId xmlns:a16="http://schemas.microsoft.com/office/drawing/2014/main" id="{D2D2D71E-3C09-4DCE-A039-D15158B9F23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2" name="CasetăText 1">
          <a:extLst>
            <a:ext uri="{FF2B5EF4-FFF2-40B4-BE49-F238E27FC236}">
              <a16:creationId xmlns:a16="http://schemas.microsoft.com/office/drawing/2014/main" id="{F8E584CD-C4C1-4A8C-83CF-6B574C20835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3" name="CasetăText 1">
          <a:extLst>
            <a:ext uri="{FF2B5EF4-FFF2-40B4-BE49-F238E27FC236}">
              <a16:creationId xmlns:a16="http://schemas.microsoft.com/office/drawing/2014/main" id="{517230DC-B15F-40FC-B3C0-CAB76178F1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4" name="CasetăText 1">
          <a:extLst>
            <a:ext uri="{FF2B5EF4-FFF2-40B4-BE49-F238E27FC236}">
              <a16:creationId xmlns:a16="http://schemas.microsoft.com/office/drawing/2014/main" id="{E26770FB-613A-4576-841B-7A9A851AE82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5" name="CasetăText 1">
          <a:extLst>
            <a:ext uri="{FF2B5EF4-FFF2-40B4-BE49-F238E27FC236}">
              <a16:creationId xmlns:a16="http://schemas.microsoft.com/office/drawing/2014/main" id="{407434C1-9C33-4867-83AB-5BADF2504BA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6" name="CasetăText 1">
          <a:extLst>
            <a:ext uri="{FF2B5EF4-FFF2-40B4-BE49-F238E27FC236}">
              <a16:creationId xmlns:a16="http://schemas.microsoft.com/office/drawing/2014/main" id="{10AB7F03-F1BA-4BDE-84B6-C2FB43C27B2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7" name="CasetăText 1">
          <a:extLst>
            <a:ext uri="{FF2B5EF4-FFF2-40B4-BE49-F238E27FC236}">
              <a16:creationId xmlns:a16="http://schemas.microsoft.com/office/drawing/2014/main" id="{0E334E18-C0E0-4117-9B76-3FD48298CB7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8" name="CasetăText 1">
          <a:extLst>
            <a:ext uri="{FF2B5EF4-FFF2-40B4-BE49-F238E27FC236}">
              <a16:creationId xmlns:a16="http://schemas.microsoft.com/office/drawing/2014/main" id="{BB76D377-6A4F-4DC4-AE94-D53C49CEC6D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69" name="CasetăText 1">
          <a:extLst>
            <a:ext uri="{FF2B5EF4-FFF2-40B4-BE49-F238E27FC236}">
              <a16:creationId xmlns:a16="http://schemas.microsoft.com/office/drawing/2014/main" id="{1239030A-2CF2-4A65-BA86-07053AF7842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0" name="CasetăText 1">
          <a:extLst>
            <a:ext uri="{FF2B5EF4-FFF2-40B4-BE49-F238E27FC236}">
              <a16:creationId xmlns:a16="http://schemas.microsoft.com/office/drawing/2014/main" id="{196A2604-6417-424B-8437-6720F6A55A1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1" name="CasetăText 1">
          <a:extLst>
            <a:ext uri="{FF2B5EF4-FFF2-40B4-BE49-F238E27FC236}">
              <a16:creationId xmlns:a16="http://schemas.microsoft.com/office/drawing/2014/main" id="{B089CCCB-0FE9-49AC-8A55-608372CA270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2" name="CasetăText 1">
          <a:extLst>
            <a:ext uri="{FF2B5EF4-FFF2-40B4-BE49-F238E27FC236}">
              <a16:creationId xmlns:a16="http://schemas.microsoft.com/office/drawing/2014/main" id="{1CB3A439-D280-40E4-99D5-7A80C33E17B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3" name="CasetăText 1">
          <a:extLst>
            <a:ext uri="{FF2B5EF4-FFF2-40B4-BE49-F238E27FC236}">
              <a16:creationId xmlns:a16="http://schemas.microsoft.com/office/drawing/2014/main" id="{C4394967-CC09-48DE-826B-DB5E609098A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4" name="CasetăText 1">
          <a:extLst>
            <a:ext uri="{FF2B5EF4-FFF2-40B4-BE49-F238E27FC236}">
              <a16:creationId xmlns:a16="http://schemas.microsoft.com/office/drawing/2014/main" id="{3E870CBB-4611-489A-B200-C4996E9FD35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5" name="CasetăText 1">
          <a:extLst>
            <a:ext uri="{FF2B5EF4-FFF2-40B4-BE49-F238E27FC236}">
              <a16:creationId xmlns:a16="http://schemas.microsoft.com/office/drawing/2014/main" id="{4BF423B0-72BA-4C9D-8B10-102F5A32936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6" name="CasetăText 1">
          <a:extLst>
            <a:ext uri="{FF2B5EF4-FFF2-40B4-BE49-F238E27FC236}">
              <a16:creationId xmlns:a16="http://schemas.microsoft.com/office/drawing/2014/main" id="{ADAF5D0F-B33B-4233-AED9-54228D95B2A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7" name="CasetăText 1">
          <a:extLst>
            <a:ext uri="{FF2B5EF4-FFF2-40B4-BE49-F238E27FC236}">
              <a16:creationId xmlns:a16="http://schemas.microsoft.com/office/drawing/2014/main" id="{4FE179BC-BDBA-41F5-9527-102E0A988E4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8" name="CasetăText 1">
          <a:extLst>
            <a:ext uri="{FF2B5EF4-FFF2-40B4-BE49-F238E27FC236}">
              <a16:creationId xmlns:a16="http://schemas.microsoft.com/office/drawing/2014/main" id="{20D46B71-2C36-41BE-B28A-53344906F08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79" name="CasetăText 1">
          <a:extLst>
            <a:ext uri="{FF2B5EF4-FFF2-40B4-BE49-F238E27FC236}">
              <a16:creationId xmlns:a16="http://schemas.microsoft.com/office/drawing/2014/main" id="{81FC7B26-2FFF-41FE-96C8-FB4028753A6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0" name="CasetăText 1">
          <a:extLst>
            <a:ext uri="{FF2B5EF4-FFF2-40B4-BE49-F238E27FC236}">
              <a16:creationId xmlns:a16="http://schemas.microsoft.com/office/drawing/2014/main" id="{CDDAB1B3-0F3F-4ACE-8F2C-278BA3A6B73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1" name="CasetăText 1">
          <a:extLst>
            <a:ext uri="{FF2B5EF4-FFF2-40B4-BE49-F238E27FC236}">
              <a16:creationId xmlns:a16="http://schemas.microsoft.com/office/drawing/2014/main" id="{C1D46C10-F7A9-47B4-995E-88DF4F7C7D9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2" name="CasetăText 1">
          <a:extLst>
            <a:ext uri="{FF2B5EF4-FFF2-40B4-BE49-F238E27FC236}">
              <a16:creationId xmlns:a16="http://schemas.microsoft.com/office/drawing/2014/main" id="{76228C71-B374-4AC3-9456-3EB6D77DA8B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3" name="CasetăText 1">
          <a:extLst>
            <a:ext uri="{FF2B5EF4-FFF2-40B4-BE49-F238E27FC236}">
              <a16:creationId xmlns:a16="http://schemas.microsoft.com/office/drawing/2014/main" id="{29C2E444-9E20-4DE7-94E0-1725B2B2491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4" name="CasetăText 1">
          <a:extLst>
            <a:ext uri="{FF2B5EF4-FFF2-40B4-BE49-F238E27FC236}">
              <a16:creationId xmlns:a16="http://schemas.microsoft.com/office/drawing/2014/main" id="{4A5B432D-151D-47F2-968E-C5DBD896216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5" name="CasetăText 1">
          <a:extLst>
            <a:ext uri="{FF2B5EF4-FFF2-40B4-BE49-F238E27FC236}">
              <a16:creationId xmlns:a16="http://schemas.microsoft.com/office/drawing/2014/main" id="{5479801A-338E-4230-AF9D-1DCF5C31C00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6" name="CasetăText 1">
          <a:extLst>
            <a:ext uri="{FF2B5EF4-FFF2-40B4-BE49-F238E27FC236}">
              <a16:creationId xmlns:a16="http://schemas.microsoft.com/office/drawing/2014/main" id="{D4160872-42CA-4FC3-89D1-6D71711EB25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7" name="CasetăText 1">
          <a:extLst>
            <a:ext uri="{FF2B5EF4-FFF2-40B4-BE49-F238E27FC236}">
              <a16:creationId xmlns:a16="http://schemas.microsoft.com/office/drawing/2014/main" id="{903D4224-0AD7-422A-AA68-C088F4A1BF9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8" name="CasetăText 1">
          <a:extLst>
            <a:ext uri="{FF2B5EF4-FFF2-40B4-BE49-F238E27FC236}">
              <a16:creationId xmlns:a16="http://schemas.microsoft.com/office/drawing/2014/main" id="{35DA796D-39FF-4063-BC8E-2DC9883648C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89" name="CasetăText 1">
          <a:extLst>
            <a:ext uri="{FF2B5EF4-FFF2-40B4-BE49-F238E27FC236}">
              <a16:creationId xmlns:a16="http://schemas.microsoft.com/office/drawing/2014/main" id="{9C6136DB-C171-4D69-A7ED-74D71259463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0" name="CasetăText 1">
          <a:extLst>
            <a:ext uri="{FF2B5EF4-FFF2-40B4-BE49-F238E27FC236}">
              <a16:creationId xmlns:a16="http://schemas.microsoft.com/office/drawing/2014/main" id="{E42BC9C0-42FF-465E-91FD-3F76985814B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1" name="CasetăText 1">
          <a:extLst>
            <a:ext uri="{FF2B5EF4-FFF2-40B4-BE49-F238E27FC236}">
              <a16:creationId xmlns:a16="http://schemas.microsoft.com/office/drawing/2014/main" id="{058CECBA-F584-4933-BE9A-0335495850F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2" name="CasetăText 1">
          <a:extLst>
            <a:ext uri="{FF2B5EF4-FFF2-40B4-BE49-F238E27FC236}">
              <a16:creationId xmlns:a16="http://schemas.microsoft.com/office/drawing/2014/main" id="{F2C8B21F-5843-4295-B92A-F12ECC720C3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3" name="CasetăText 1">
          <a:extLst>
            <a:ext uri="{FF2B5EF4-FFF2-40B4-BE49-F238E27FC236}">
              <a16:creationId xmlns:a16="http://schemas.microsoft.com/office/drawing/2014/main" id="{C3626C5B-D03D-4906-95C1-D13AFF87301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4" name="CasetăText 1">
          <a:extLst>
            <a:ext uri="{FF2B5EF4-FFF2-40B4-BE49-F238E27FC236}">
              <a16:creationId xmlns:a16="http://schemas.microsoft.com/office/drawing/2014/main" id="{D8B5AC89-85D2-4BD6-9E3D-32ABA98F078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5" name="CasetăText 1">
          <a:extLst>
            <a:ext uri="{FF2B5EF4-FFF2-40B4-BE49-F238E27FC236}">
              <a16:creationId xmlns:a16="http://schemas.microsoft.com/office/drawing/2014/main" id="{0BD1C608-581D-42A9-84ED-7798C7CCE24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6" name="CasetăText 1">
          <a:extLst>
            <a:ext uri="{FF2B5EF4-FFF2-40B4-BE49-F238E27FC236}">
              <a16:creationId xmlns:a16="http://schemas.microsoft.com/office/drawing/2014/main" id="{65B46F35-F7E9-427C-BBFC-F44DEB04676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7" name="CasetăText 1">
          <a:extLst>
            <a:ext uri="{FF2B5EF4-FFF2-40B4-BE49-F238E27FC236}">
              <a16:creationId xmlns:a16="http://schemas.microsoft.com/office/drawing/2014/main" id="{C8DB1A1C-452F-48A9-BF79-8070832885C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8" name="CasetăText 1">
          <a:extLst>
            <a:ext uri="{FF2B5EF4-FFF2-40B4-BE49-F238E27FC236}">
              <a16:creationId xmlns:a16="http://schemas.microsoft.com/office/drawing/2014/main" id="{2DC57718-BF19-46E5-B6B1-AD3CF2E84E2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199" name="CasetăText 1">
          <a:extLst>
            <a:ext uri="{FF2B5EF4-FFF2-40B4-BE49-F238E27FC236}">
              <a16:creationId xmlns:a16="http://schemas.microsoft.com/office/drawing/2014/main" id="{8D3357C9-D79A-4B0C-8245-5D15EA838D0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0" name="CasetăText 1">
          <a:extLst>
            <a:ext uri="{FF2B5EF4-FFF2-40B4-BE49-F238E27FC236}">
              <a16:creationId xmlns:a16="http://schemas.microsoft.com/office/drawing/2014/main" id="{BF171A55-7D2A-46EC-85BD-BAD656C8DBB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1" name="CasetăText 1">
          <a:extLst>
            <a:ext uri="{FF2B5EF4-FFF2-40B4-BE49-F238E27FC236}">
              <a16:creationId xmlns:a16="http://schemas.microsoft.com/office/drawing/2014/main" id="{BA452CB2-1D07-4FCB-A1B9-35DEDCBB081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2" name="CasetăText 1">
          <a:extLst>
            <a:ext uri="{FF2B5EF4-FFF2-40B4-BE49-F238E27FC236}">
              <a16:creationId xmlns:a16="http://schemas.microsoft.com/office/drawing/2014/main" id="{7E052DBF-DF40-4483-A74C-4A31AC7ED2D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3" name="CasetăText 1">
          <a:extLst>
            <a:ext uri="{FF2B5EF4-FFF2-40B4-BE49-F238E27FC236}">
              <a16:creationId xmlns:a16="http://schemas.microsoft.com/office/drawing/2014/main" id="{FF3F0B3A-D9CB-4D00-9006-DD18BFA2888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4" name="CasetăText 1">
          <a:extLst>
            <a:ext uri="{FF2B5EF4-FFF2-40B4-BE49-F238E27FC236}">
              <a16:creationId xmlns:a16="http://schemas.microsoft.com/office/drawing/2014/main" id="{FCD3DDB0-EFF4-4B1F-A2AA-CCA57C80CB3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05" name="CasetăText 1">
          <a:extLst>
            <a:ext uri="{FF2B5EF4-FFF2-40B4-BE49-F238E27FC236}">
              <a16:creationId xmlns:a16="http://schemas.microsoft.com/office/drawing/2014/main" id="{52F03176-5A77-489B-BCAE-C1018AC36FB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06" name="CasetăText 1">
          <a:extLst>
            <a:ext uri="{FF2B5EF4-FFF2-40B4-BE49-F238E27FC236}">
              <a16:creationId xmlns:a16="http://schemas.microsoft.com/office/drawing/2014/main" id="{897EB5DB-1804-4AE7-8F80-1793BA47471E}"/>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07" name="CasetăText 1">
          <a:extLst>
            <a:ext uri="{FF2B5EF4-FFF2-40B4-BE49-F238E27FC236}">
              <a16:creationId xmlns:a16="http://schemas.microsoft.com/office/drawing/2014/main" id="{390ADE8A-5F69-4CD8-8232-7DD9C997C2FE}"/>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08" name="CasetăText 1">
          <a:extLst>
            <a:ext uri="{FF2B5EF4-FFF2-40B4-BE49-F238E27FC236}">
              <a16:creationId xmlns:a16="http://schemas.microsoft.com/office/drawing/2014/main" id="{82CE9AF7-5D70-4266-9E61-758781CE1557}"/>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09" name="CasetăText 1">
          <a:extLst>
            <a:ext uri="{FF2B5EF4-FFF2-40B4-BE49-F238E27FC236}">
              <a16:creationId xmlns:a16="http://schemas.microsoft.com/office/drawing/2014/main" id="{4B378A6B-8FBC-4B6D-BD88-DBEA5DA3ED8F}"/>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0" name="CasetăText 1">
          <a:extLst>
            <a:ext uri="{FF2B5EF4-FFF2-40B4-BE49-F238E27FC236}">
              <a16:creationId xmlns:a16="http://schemas.microsoft.com/office/drawing/2014/main" id="{41834C46-0191-4DC6-B828-9D1504BB5AE0}"/>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1" name="CasetăText 1">
          <a:extLst>
            <a:ext uri="{FF2B5EF4-FFF2-40B4-BE49-F238E27FC236}">
              <a16:creationId xmlns:a16="http://schemas.microsoft.com/office/drawing/2014/main" id="{D2DD1B5E-692A-4929-9C73-210C4CD45526}"/>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2" name="CasetăText 1">
          <a:extLst>
            <a:ext uri="{FF2B5EF4-FFF2-40B4-BE49-F238E27FC236}">
              <a16:creationId xmlns:a16="http://schemas.microsoft.com/office/drawing/2014/main" id="{01F830E1-C842-4C62-A2D3-213E953B26AC}"/>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3" name="CasetăText 1">
          <a:extLst>
            <a:ext uri="{FF2B5EF4-FFF2-40B4-BE49-F238E27FC236}">
              <a16:creationId xmlns:a16="http://schemas.microsoft.com/office/drawing/2014/main" id="{B10D23E1-BF67-4D3E-B0AA-F756465D56B0}"/>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14" name="CasetăText 1">
          <a:extLst>
            <a:ext uri="{FF2B5EF4-FFF2-40B4-BE49-F238E27FC236}">
              <a16:creationId xmlns:a16="http://schemas.microsoft.com/office/drawing/2014/main" id="{B018D2F3-2A68-4246-8AF6-FECD613F1956}"/>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15" name="CasetăText 1">
          <a:extLst>
            <a:ext uri="{FF2B5EF4-FFF2-40B4-BE49-F238E27FC236}">
              <a16:creationId xmlns:a16="http://schemas.microsoft.com/office/drawing/2014/main" id="{665F3411-CF8E-404C-9199-9B3A9A3EEFA3}"/>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6" name="CasetăText 1">
          <a:extLst>
            <a:ext uri="{FF2B5EF4-FFF2-40B4-BE49-F238E27FC236}">
              <a16:creationId xmlns:a16="http://schemas.microsoft.com/office/drawing/2014/main" id="{2308CF16-DF9B-4A49-A6B5-FF6CBF55FB97}"/>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17" name="CasetăText 1">
          <a:extLst>
            <a:ext uri="{FF2B5EF4-FFF2-40B4-BE49-F238E27FC236}">
              <a16:creationId xmlns:a16="http://schemas.microsoft.com/office/drawing/2014/main" id="{8DF2D571-60F1-4339-ADBA-89072991D411}"/>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18" name="CasetăText 1">
          <a:extLst>
            <a:ext uri="{FF2B5EF4-FFF2-40B4-BE49-F238E27FC236}">
              <a16:creationId xmlns:a16="http://schemas.microsoft.com/office/drawing/2014/main" id="{5BD06938-310B-4480-889F-E11E48F5A50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19" name="CasetăText 1">
          <a:extLst>
            <a:ext uri="{FF2B5EF4-FFF2-40B4-BE49-F238E27FC236}">
              <a16:creationId xmlns:a16="http://schemas.microsoft.com/office/drawing/2014/main" id="{5791FA20-F989-4AEE-A1B7-6FC3C12EE89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0" name="CasetăText 1">
          <a:extLst>
            <a:ext uri="{FF2B5EF4-FFF2-40B4-BE49-F238E27FC236}">
              <a16:creationId xmlns:a16="http://schemas.microsoft.com/office/drawing/2014/main" id="{4535F2D7-A8AA-456F-8CA3-ADE3F1064EB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1" name="CasetăText 1">
          <a:extLst>
            <a:ext uri="{FF2B5EF4-FFF2-40B4-BE49-F238E27FC236}">
              <a16:creationId xmlns:a16="http://schemas.microsoft.com/office/drawing/2014/main" id="{E14A5C88-95C1-4ECC-9163-8BF7DE06189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2" name="CasetăText 1">
          <a:extLst>
            <a:ext uri="{FF2B5EF4-FFF2-40B4-BE49-F238E27FC236}">
              <a16:creationId xmlns:a16="http://schemas.microsoft.com/office/drawing/2014/main" id="{E703ABEC-CBDD-4B3D-B7E3-293C100C417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3" name="CasetăText 1">
          <a:extLst>
            <a:ext uri="{FF2B5EF4-FFF2-40B4-BE49-F238E27FC236}">
              <a16:creationId xmlns:a16="http://schemas.microsoft.com/office/drawing/2014/main" id="{AF0160A2-E153-4067-A0E0-025BEE987DB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4" name="CasetăText 1">
          <a:extLst>
            <a:ext uri="{FF2B5EF4-FFF2-40B4-BE49-F238E27FC236}">
              <a16:creationId xmlns:a16="http://schemas.microsoft.com/office/drawing/2014/main" id="{1A7B74EC-4693-484B-B2FC-F072C9E33DF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5" name="CasetăText 1">
          <a:extLst>
            <a:ext uri="{FF2B5EF4-FFF2-40B4-BE49-F238E27FC236}">
              <a16:creationId xmlns:a16="http://schemas.microsoft.com/office/drawing/2014/main" id="{F14BC329-9595-4DE6-BC70-35839E5C4EA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6" name="CasetăText 1">
          <a:extLst>
            <a:ext uri="{FF2B5EF4-FFF2-40B4-BE49-F238E27FC236}">
              <a16:creationId xmlns:a16="http://schemas.microsoft.com/office/drawing/2014/main" id="{E218CD48-A170-4AAD-9743-3DA8319279D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7" name="CasetăText 1">
          <a:extLst>
            <a:ext uri="{FF2B5EF4-FFF2-40B4-BE49-F238E27FC236}">
              <a16:creationId xmlns:a16="http://schemas.microsoft.com/office/drawing/2014/main" id="{E0011F24-062F-40D1-921E-9DDF8093299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8" name="CasetăText 1">
          <a:extLst>
            <a:ext uri="{FF2B5EF4-FFF2-40B4-BE49-F238E27FC236}">
              <a16:creationId xmlns:a16="http://schemas.microsoft.com/office/drawing/2014/main" id="{81664752-A2E6-4B34-9916-3794327B363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29" name="CasetăText 1">
          <a:extLst>
            <a:ext uri="{FF2B5EF4-FFF2-40B4-BE49-F238E27FC236}">
              <a16:creationId xmlns:a16="http://schemas.microsoft.com/office/drawing/2014/main" id="{BBBAE31E-4BF9-4C70-B1F8-43866866CF9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0" name="CasetăText 1">
          <a:extLst>
            <a:ext uri="{FF2B5EF4-FFF2-40B4-BE49-F238E27FC236}">
              <a16:creationId xmlns:a16="http://schemas.microsoft.com/office/drawing/2014/main" id="{61FBA477-7CE0-416E-9067-08423282727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1" name="CasetăText 1">
          <a:extLst>
            <a:ext uri="{FF2B5EF4-FFF2-40B4-BE49-F238E27FC236}">
              <a16:creationId xmlns:a16="http://schemas.microsoft.com/office/drawing/2014/main" id="{98AF7E49-01B7-46A3-BF7A-F200AD22304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2" name="CasetăText 1">
          <a:extLst>
            <a:ext uri="{FF2B5EF4-FFF2-40B4-BE49-F238E27FC236}">
              <a16:creationId xmlns:a16="http://schemas.microsoft.com/office/drawing/2014/main" id="{C67E8325-335F-4A9B-93AE-0E1376B51E8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3" name="CasetăText 1">
          <a:extLst>
            <a:ext uri="{FF2B5EF4-FFF2-40B4-BE49-F238E27FC236}">
              <a16:creationId xmlns:a16="http://schemas.microsoft.com/office/drawing/2014/main" id="{647E33F5-0C88-4AAF-80BB-861D08303D5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4" name="CasetăText 1">
          <a:extLst>
            <a:ext uri="{FF2B5EF4-FFF2-40B4-BE49-F238E27FC236}">
              <a16:creationId xmlns:a16="http://schemas.microsoft.com/office/drawing/2014/main" id="{BF7423BE-2D33-414D-A3AA-A164C1885A7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5" name="CasetăText 1">
          <a:extLst>
            <a:ext uri="{FF2B5EF4-FFF2-40B4-BE49-F238E27FC236}">
              <a16:creationId xmlns:a16="http://schemas.microsoft.com/office/drawing/2014/main" id="{894FDE00-9966-45BD-822D-9B3531CBDF2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6" name="CasetăText 1">
          <a:extLst>
            <a:ext uri="{FF2B5EF4-FFF2-40B4-BE49-F238E27FC236}">
              <a16:creationId xmlns:a16="http://schemas.microsoft.com/office/drawing/2014/main" id="{874AB63F-0652-4B20-8D62-08816D11399B}"/>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7" name="CasetăText 1">
          <a:extLst>
            <a:ext uri="{FF2B5EF4-FFF2-40B4-BE49-F238E27FC236}">
              <a16:creationId xmlns:a16="http://schemas.microsoft.com/office/drawing/2014/main" id="{37C32410-C8E6-43FD-922E-D12A0949BF5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8" name="CasetăText 1">
          <a:extLst>
            <a:ext uri="{FF2B5EF4-FFF2-40B4-BE49-F238E27FC236}">
              <a16:creationId xmlns:a16="http://schemas.microsoft.com/office/drawing/2014/main" id="{92C93EDF-5987-48F7-88DC-EE38136CB3F7}"/>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39" name="CasetăText 1">
          <a:extLst>
            <a:ext uri="{FF2B5EF4-FFF2-40B4-BE49-F238E27FC236}">
              <a16:creationId xmlns:a16="http://schemas.microsoft.com/office/drawing/2014/main" id="{39663F1B-62DD-4D0F-919D-9E360C00A6C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0" name="CasetăText 1">
          <a:extLst>
            <a:ext uri="{FF2B5EF4-FFF2-40B4-BE49-F238E27FC236}">
              <a16:creationId xmlns:a16="http://schemas.microsoft.com/office/drawing/2014/main" id="{D7E4B16A-17A9-465A-8EFB-C5D41C08850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1" name="CasetăText 1">
          <a:extLst>
            <a:ext uri="{FF2B5EF4-FFF2-40B4-BE49-F238E27FC236}">
              <a16:creationId xmlns:a16="http://schemas.microsoft.com/office/drawing/2014/main" id="{21C95CA9-2627-4306-A530-E303A419086D}"/>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2" name="CasetăText 1">
          <a:extLst>
            <a:ext uri="{FF2B5EF4-FFF2-40B4-BE49-F238E27FC236}">
              <a16:creationId xmlns:a16="http://schemas.microsoft.com/office/drawing/2014/main" id="{41466E7B-D965-4433-9BE1-F123A305A63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3" name="CasetăText 1">
          <a:extLst>
            <a:ext uri="{FF2B5EF4-FFF2-40B4-BE49-F238E27FC236}">
              <a16:creationId xmlns:a16="http://schemas.microsoft.com/office/drawing/2014/main" id="{E3EE9AC7-0245-4E96-86C2-EFC0C3E6121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4" name="CasetăText 1">
          <a:extLst>
            <a:ext uri="{FF2B5EF4-FFF2-40B4-BE49-F238E27FC236}">
              <a16:creationId xmlns:a16="http://schemas.microsoft.com/office/drawing/2014/main" id="{60782EC6-A96B-465B-9189-49E50A64D19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5" name="CasetăText 1">
          <a:extLst>
            <a:ext uri="{FF2B5EF4-FFF2-40B4-BE49-F238E27FC236}">
              <a16:creationId xmlns:a16="http://schemas.microsoft.com/office/drawing/2014/main" id="{93CB0A5B-6016-476D-BAF2-8A74759C08A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6" name="CasetăText 1">
          <a:extLst>
            <a:ext uri="{FF2B5EF4-FFF2-40B4-BE49-F238E27FC236}">
              <a16:creationId xmlns:a16="http://schemas.microsoft.com/office/drawing/2014/main" id="{503F391C-6926-42EC-8EA3-5E88F5D4CC0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7" name="CasetăText 1">
          <a:extLst>
            <a:ext uri="{FF2B5EF4-FFF2-40B4-BE49-F238E27FC236}">
              <a16:creationId xmlns:a16="http://schemas.microsoft.com/office/drawing/2014/main" id="{EA3CDB52-9EE9-49A6-88BE-0945A13EA2F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8" name="CasetăText 1">
          <a:extLst>
            <a:ext uri="{FF2B5EF4-FFF2-40B4-BE49-F238E27FC236}">
              <a16:creationId xmlns:a16="http://schemas.microsoft.com/office/drawing/2014/main" id="{537B25DF-F96F-415E-A668-77AE85EC256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49" name="CasetăText 1">
          <a:extLst>
            <a:ext uri="{FF2B5EF4-FFF2-40B4-BE49-F238E27FC236}">
              <a16:creationId xmlns:a16="http://schemas.microsoft.com/office/drawing/2014/main" id="{86102D0C-23DF-41E1-9BE3-54F40C4248E9}"/>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0" name="CasetăText 1">
          <a:extLst>
            <a:ext uri="{FF2B5EF4-FFF2-40B4-BE49-F238E27FC236}">
              <a16:creationId xmlns:a16="http://schemas.microsoft.com/office/drawing/2014/main" id="{6C3A412E-CA48-4B68-9F6F-D3B2602F651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1" name="CasetăText 1">
          <a:extLst>
            <a:ext uri="{FF2B5EF4-FFF2-40B4-BE49-F238E27FC236}">
              <a16:creationId xmlns:a16="http://schemas.microsoft.com/office/drawing/2014/main" id="{705412B9-1E40-4252-8F80-C8CA6DD8EAD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2" name="CasetăText 1">
          <a:extLst>
            <a:ext uri="{FF2B5EF4-FFF2-40B4-BE49-F238E27FC236}">
              <a16:creationId xmlns:a16="http://schemas.microsoft.com/office/drawing/2014/main" id="{7EB7C39B-AA96-4FC4-B71B-1CA51073D35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3" name="CasetăText 1">
          <a:extLst>
            <a:ext uri="{FF2B5EF4-FFF2-40B4-BE49-F238E27FC236}">
              <a16:creationId xmlns:a16="http://schemas.microsoft.com/office/drawing/2014/main" id="{619A2C7B-326B-4819-91C7-8E6E8ADB08C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4" name="CasetăText 1">
          <a:extLst>
            <a:ext uri="{FF2B5EF4-FFF2-40B4-BE49-F238E27FC236}">
              <a16:creationId xmlns:a16="http://schemas.microsoft.com/office/drawing/2014/main" id="{C8FCD372-E7F1-484E-8EEE-2E426176ED1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5" name="CasetăText 1">
          <a:extLst>
            <a:ext uri="{FF2B5EF4-FFF2-40B4-BE49-F238E27FC236}">
              <a16:creationId xmlns:a16="http://schemas.microsoft.com/office/drawing/2014/main" id="{E8313C72-3171-43D2-8088-B0C40F79298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6" name="CasetăText 1">
          <a:extLst>
            <a:ext uri="{FF2B5EF4-FFF2-40B4-BE49-F238E27FC236}">
              <a16:creationId xmlns:a16="http://schemas.microsoft.com/office/drawing/2014/main" id="{78AB019E-8F1C-4901-9D96-621CE0C41A5F}"/>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7" name="CasetăText 1">
          <a:extLst>
            <a:ext uri="{FF2B5EF4-FFF2-40B4-BE49-F238E27FC236}">
              <a16:creationId xmlns:a16="http://schemas.microsoft.com/office/drawing/2014/main" id="{5E6E6E21-07FB-4C63-AB16-FC033FBF93E5}"/>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8" name="CasetăText 1">
          <a:extLst>
            <a:ext uri="{FF2B5EF4-FFF2-40B4-BE49-F238E27FC236}">
              <a16:creationId xmlns:a16="http://schemas.microsoft.com/office/drawing/2014/main" id="{4C18D1FB-4A13-467F-8338-50FA60214B1C}"/>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59" name="CasetăText 1">
          <a:extLst>
            <a:ext uri="{FF2B5EF4-FFF2-40B4-BE49-F238E27FC236}">
              <a16:creationId xmlns:a16="http://schemas.microsoft.com/office/drawing/2014/main" id="{0B95500F-6F8F-423B-9B33-F849BB5602A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0" name="CasetăText 1">
          <a:extLst>
            <a:ext uri="{FF2B5EF4-FFF2-40B4-BE49-F238E27FC236}">
              <a16:creationId xmlns:a16="http://schemas.microsoft.com/office/drawing/2014/main" id="{46A79C76-D516-4907-A2AF-A48B04F59760}"/>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1" name="CasetăText 1">
          <a:extLst>
            <a:ext uri="{FF2B5EF4-FFF2-40B4-BE49-F238E27FC236}">
              <a16:creationId xmlns:a16="http://schemas.microsoft.com/office/drawing/2014/main" id="{EE674BF1-0DCB-4A9D-BEC0-CC40D7FE49F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2" name="CasetăText 1">
          <a:extLst>
            <a:ext uri="{FF2B5EF4-FFF2-40B4-BE49-F238E27FC236}">
              <a16:creationId xmlns:a16="http://schemas.microsoft.com/office/drawing/2014/main" id="{7A1FCC51-BA0A-437F-8152-827EA490D92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3" name="CasetăText 1">
          <a:extLst>
            <a:ext uri="{FF2B5EF4-FFF2-40B4-BE49-F238E27FC236}">
              <a16:creationId xmlns:a16="http://schemas.microsoft.com/office/drawing/2014/main" id="{86FE5B8C-4DCB-457B-93FE-A53FB543979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4" name="CasetăText 1">
          <a:extLst>
            <a:ext uri="{FF2B5EF4-FFF2-40B4-BE49-F238E27FC236}">
              <a16:creationId xmlns:a16="http://schemas.microsoft.com/office/drawing/2014/main" id="{07CF77B3-30C6-4D26-BB4E-316DCBD2EC13}"/>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5" name="CasetăText 1">
          <a:extLst>
            <a:ext uri="{FF2B5EF4-FFF2-40B4-BE49-F238E27FC236}">
              <a16:creationId xmlns:a16="http://schemas.microsoft.com/office/drawing/2014/main" id="{4EE5BAF2-B21C-48B3-88D7-187540E08351}"/>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6" name="CasetăText 1">
          <a:extLst>
            <a:ext uri="{FF2B5EF4-FFF2-40B4-BE49-F238E27FC236}">
              <a16:creationId xmlns:a16="http://schemas.microsoft.com/office/drawing/2014/main" id="{D7216E76-F84E-40A5-BB0F-647CA5A18244}"/>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7" name="CasetăText 1">
          <a:extLst>
            <a:ext uri="{FF2B5EF4-FFF2-40B4-BE49-F238E27FC236}">
              <a16:creationId xmlns:a16="http://schemas.microsoft.com/office/drawing/2014/main" id="{DB4FA852-5F65-4564-BE0E-8FF9BA2F23CA}"/>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8" name="CasetăText 1">
          <a:extLst>
            <a:ext uri="{FF2B5EF4-FFF2-40B4-BE49-F238E27FC236}">
              <a16:creationId xmlns:a16="http://schemas.microsoft.com/office/drawing/2014/main" id="{64446AC4-EBD0-46FC-BB32-D4E69D09256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69" name="CasetăText 1">
          <a:extLst>
            <a:ext uri="{FF2B5EF4-FFF2-40B4-BE49-F238E27FC236}">
              <a16:creationId xmlns:a16="http://schemas.microsoft.com/office/drawing/2014/main" id="{4EAB08A5-1810-418F-A726-0B69DDB95146}"/>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70" name="CasetăText 1">
          <a:extLst>
            <a:ext uri="{FF2B5EF4-FFF2-40B4-BE49-F238E27FC236}">
              <a16:creationId xmlns:a16="http://schemas.microsoft.com/office/drawing/2014/main" id="{C5FE85B3-EC0E-4891-AB91-0E74663974F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71" name="CasetăText 1">
          <a:extLst>
            <a:ext uri="{FF2B5EF4-FFF2-40B4-BE49-F238E27FC236}">
              <a16:creationId xmlns:a16="http://schemas.microsoft.com/office/drawing/2014/main" id="{C5AE0390-E43B-44EE-A769-9714B33D8138}"/>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72" name="CasetăText 1">
          <a:extLst>
            <a:ext uri="{FF2B5EF4-FFF2-40B4-BE49-F238E27FC236}">
              <a16:creationId xmlns:a16="http://schemas.microsoft.com/office/drawing/2014/main" id="{E909235A-048D-4414-87A3-33304BE35D0E}"/>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273" name="CasetăText 1">
          <a:extLst>
            <a:ext uri="{FF2B5EF4-FFF2-40B4-BE49-F238E27FC236}">
              <a16:creationId xmlns:a16="http://schemas.microsoft.com/office/drawing/2014/main" id="{437203EB-D821-4E9F-BE28-A22DDE0D0F42}"/>
            </a:ext>
          </a:extLst>
        </xdr:cNvPr>
        <xdr:cNvSpPr txBox="1"/>
      </xdr:nvSpPr>
      <xdr:spPr>
        <a:xfrm>
          <a:off x="6757516" y="6736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74" name="CasetăText 1">
          <a:extLst>
            <a:ext uri="{FF2B5EF4-FFF2-40B4-BE49-F238E27FC236}">
              <a16:creationId xmlns:a16="http://schemas.microsoft.com/office/drawing/2014/main" id="{241D124D-62EF-4316-A60B-D39B0E32BE77}"/>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75" name="CasetăText 1">
          <a:extLst>
            <a:ext uri="{FF2B5EF4-FFF2-40B4-BE49-F238E27FC236}">
              <a16:creationId xmlns:a16="http://schemas.microsoft.com/office/drawing/2014/main" id="{79551C7D-B13B-4C4F-898E-4F4A0D98CE3C}"/>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76" name="CasetăText 1">
          <a:extLst>
            <a:ext uri="{FF2B5EF4-FFF2-40B4-BE49-F238E27FC236}">
              <a16:creationId xmlns:a16="http://schemas.microsoft.com/office/drawing/2014/main" id="{B616B5EF-3CBB-4BA2-BB1E-F37CA5091746}"/>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77" name="CasetăText 1">
          <a:extLst>
            <a:ext uri="{FF2B5EF4-FFF2-40B4-BE49-F238E27FC236}">
              <a16:creationId xmlns:a16="http://schemas.microsoft.com/office/drawing/2014/main" id="{018E406A-8E82-40D8-8E9A-E90258B63EEF}"/>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78" name="CasetăText 1">
          <a:extLst>
            <a:ext uri="{FF2B5EF4-FFF2-40B4-BE49-F238E27FC236}">
              <a16:creationId xmlns:a16="http://schemas.microsoft.com/office/drawing/2014/main" id="{DB0F575D-953C-4954-8933-4082277555A4}"/>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79" name="CasetăText 1">
          <a:extLst>
            <a:ext uri="{FF2B5EF4-FFF2-40B4-BE49-F238E27FC236}">
              <a16:creationId xmlns:a16="http://schemas.microsoft.com/office/drawing/2014/main" id="{9E2C35DD-F35E-4FE6-83EC-BE473622F448}"/>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80" name="CasetăText 1">
          <a:extLst>
            <a:ext uri="{FF2B5EF4-FFF2-40B4-BE49-F238E27FC236}">
              <a16:creationId xmlns:a16="http://schemas.microsoft.com/office/drawing/2014/main" id="{C3E6FAB6-4998-4872-9798-D1B0AA04A4F8}"/>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81" name="CasetăText 1">
          <a:extLst>
            <a:ext uri="{FF2B5EF4-FFF2-40B4-BE49-F238E27FC236}">
              <a16:creationId xmlns:a16="http://schemas.microsoft.com/office/drawing/2014/main" id="{CE9061BD-3D7B-4059-AD23-AA08D4573A66}"/>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82" name="CasetăText 1">
          <a:extLst>
            <a:ext uri="{FF2B5EF4-FFF2-40B4-BE49-F238E27FC236}">
              <a16:creationId xmlns:a16="http://schemas.microsoft.com/office/drawing/2014/main" id="{8008CC96-2963-4598-8EA6-8A877633978B}"/>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283" name="CasetăText 1">
          <a:extLst>
            <a:ext uri="{FF2B5EF4-FFF2-40B4-BE49-F238E27FC236}">
              <a16:creationId xmlns:a16="http://schemas.microsoft.com/office/drawing/2014/main" id="{4FF55C6E-8534-40CB-92B7-E94F4A3BE1D4}"/>
            </a:ext>
          </a:extLst>
        </xdr:cNvPr>
        <xdr:cNvSpPr txBox="1"/>
      </xdr:nvSpPr>
      <xdr:spPr>
        <a:xfrm>
          <a:off x="6757516" y="6736582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284" name="CasetăText 1">
          <a:extLst>
            <a:ext uri="{FF2B5EF4-FFF2-40B4-BE49-F238E27FC236}">
              <a16:creationId xmlns:a16="http://schemas.microsoft.com/office/drawing/2014/main" id="{B5C5DB43-DE93-4054-87FE-1FB86061938B}"/>
            </a:ext>
          </a:extLst>
        </xdr:cNvPr>
        <xdr:cNvSpPr txBox="1"/>
      </xdr:nvSpPr>
      <xdr:spPr>
        <a:xfrm>
          <a:off x="6757516" y="67365824"/>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168</xdr:row>
      <xdr:rowOff>0</xdr:rowOff>
    </xdr:from>
    <xdr:ext cx="191233" cy="264560"/>
    <xdr:sp macro="" textlink="">
      <xdr:nvSpPr>
        <xdr:cNvPr id="1285" name="CasetăText 1">
          <a:extLst>
            <a:ext uri="{FF2B5EF4-FFF2-40B4-BE49-F238E27FC236}">
              <a16:creationId xmlns:a16="http://schemas.microsoft.com/office/drawing/2014/main" id="{0EBB3745-FC4A-4D4F-9A90-8419B2F57A3F}"/>
            </a:ext>
          </a:extLst>
        </xdr:cNvPr>
        <xdr:cNvSpPr txBox="1"/>
      </xdr:nvSpPr>
      <xdr:spPr>
        <a:xfrm>
          <a:off x="483995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286" name="CasetăText 1">
          <a:extLst>
            <a:ext uri="{FF2B5EF4-FFF2-40B4-BE49-F238E27FC236}">
              <a16:creationId xmlns:a16="http://schemas.microsoft.com/office/drawing/2014/main" id="{C3B6BE6F-3BF6-4E36-AAFF-862A3D0824C6}"/>
            </a:ext>
          </a:extLst>
        </xdr:cNvPr>
        <xdr:cNvSpPr txBox="1"/>
      </xdr:nvSpPr>
      <xdr:spPr>
        <a:xfrm>
          <a:off x="483995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287" name="CasetăText 1">
          <a:extLst>
            <a:ext uri="{FF2B5EF4-FFF2-40B4-BE49-F238E27FC236}">
              <a16:creationId xmlns:a16="http://schemas.microsoft.com/office/drawing/2014/main" id="{5FCCD28D-95C2-4040-98E1-36C4AEEF5BC4}"/>
            </a:ext>
          </a:extLst>
        </xdr:cNvPr>
        <xdr:cNvSpPr txBox="1"/>
      </xdr:nvSpPr>
      <xdr:spPr>
        <a:xfrm>
          <a:off x="483995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88" name="CasetăText 1">
          <a:extLst>
            <a:ext uri="{FF2B5EF4-FFF2-40B4-BE49-F238E27FC236}">
              <a16:creationId xmlns:a16="http://schemas.microsoft.com/office/drawing/2014/main" id="{1C260A49-286A-4F30-84B1-D3D37A094032}"/>
            </a:ext>
          </a:extLst>
        </xdr:cNvPr>
        <xdr:cNvSpPr txBox="1"/>
      </xdr:nvSpPr>
      <xdr:spPr>
        <a:xfrm>
          <a:off x="483995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89" name="CasetăText 1">
          <a:extLst>
            <a:ext uri="{FF2B5EF4-FFF2-40B4-BE49-F238E27FC236}">
              <a16:creationId xmlns:a16="http://schemas.microsoft.com/office/drawing/2014/main" id="{EB664C1E-E828-4AB7-9CCD-A9201E7B8336}"/>
            </a:ext>
          </a:extLst>
        </xdr:cNvPr>
        <xdr:cNvSpPr txBox="1"/>
      </xdr:nvSpPr>
      <xdr:spPr>
        <a:xfrm>
          <a:off x="483995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290" name="CasetăText 1">
          <a:extLst>
            <a:ext uri="{FF2B5EF4-FFF2-40B4-BE49-F238E27FC236}">
              <a16:creationId xmlns:a16="http://schemas.microsoft.com/office/drawing/2014/main" id="{4DEC2009-CA74-47F0-B685-BCE50B8B2D04}"/>
            </a:ext>
          </a:extLst>
        </xdr:cNvPr>
        <xdr:cNvSpPr txBox="1"/>
      </xdr:nvSpPr>
      <xdr:spPr>
        <a:xfrm>
          <a:off x="483995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91" name="CasetăText 1">
          <a:extLst>
            <a:ext uri="{FF2B5EF4-FFF2-40B4-BE49-F238E27FC236}">
              <a16:creationId xmlns:a16="http://schemas.microsoft.com/office/drawing/2014/main" id="{414962D3-1FCC-4E9C-96A7-7C6578BF0C76}"/>
            </a:ext>
          </a:extLst>
        </xdr:cNvPr>
        <xdr:cNvSpPr txBox="1"/>
      </xdr:nvSpPr>
      <xdr:spPr>
        <a:xfrm>
          <a:off x="483995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92" name="CasetăText 1">
          <a:extLst>
            <a:ext uri="{FF2B5EF4-FFF2-40B4-BE49-F238E27FC236}">
              <a16:creationId xmlns:a16="http://schemas.microsoft.com/office/drawing/2014/main" id="{E1364479-932C-47B2-9F01-437110EE382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293" name="CasetăText 1">
          <a:extLst>
            <a:ext uri="{FF2B5EF4-FFF2-40B4-BE49-F238E27FC236}">
              <a16:creationId xmlns:a16="http://schemas.microsoft.com/office/drawing/2014/main" id="{A811D38C-C03F-423B-95C5-0D911018DF69}"/>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294" name="CasetăText 1">
          <a:extLst>
            <a:ext uri="{FF2B5EF4-FFF2-40B4-BE49-F238E27FC236}">
              <a16:creationId xmlns:a16="http://schemas.microsoft.com/office/drawing/2014/main" id="{BC603E9D-94F1-45E1-956B-582EF7F18F91}"/>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95" name="CasetăText 1">
          <a:extLst>
            <a:ext uri="{FF2B5EF4-FFF2-40B4-BE49-F238E27FC236}">
              <a16:creationId xmlns:a16="http://schemas.microsoft.com/office/drawing/2014/main" id="{307827D4-A343-4FF4-A4AD-34E1E785811B}"/>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96" name="CasetăText 1">
          <a:extLst>
            <a:ext uri="{FF2B5EF4-FFF2-40B4-BE49-F238E27FC236}">
              <a16:creationId xmlns:a16="http://schemas.microsoft.com/office/drawing/2014/main" id="{F1C0ECFE-2AB8-4D29-8483-968E523D4744}"/>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297" name="CasetăText 1">
          <a:extLst>
            <a:ext uri="{FF2B5EF4-FFF2-40B4-BE49-F238E27FC236}">
              <a16:creationId xmlns:a16="http://schemas.microsoft.com/office/drawing/2014/main" id="{DC065EB9-3FB1-4DCD-979C-70B79AECC48B}"/>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298" name="CasetăText 1">
          <a:extLst>
            <a:ext uri="{FF2B5EF4-FFF2-40B4-BE49-F238E27FC236}">
              <a16:creationId xmlns:a16="http://schemas.microsoft.com/office/drawing/2014/main" id="{1EE9C210-454C-4CE8-ABD7-196C57B5F177}"/>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299" name="CasetăText 1">
          <a:extLst>
            <a:ext uri="{FF2B5EF4-FFF2-40B4-BE49-F238E27FC236}">
              <a16:creationId xmlns:a16="http://schemas.microsoft.com/office/drawing/2014/main" id="{F73E12E1-D69D-48A9-B4ED-8CAD5702C26F}"/>
            </a:ext>
          </a:extLst>
        </xdr:cNvPr>
        <xdr:cNvSpPr txBox="1"/>
      </xdr:nvSpPr>
      <xdr:spPr>
        <a:xfrm>
          <a:off x="6551860"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300" name="CasetăText 1">
          <a:extLst>
            <a:ext uri="{FF2B5EF4-FFF2-40B4-BE49-F238E27FC236}">
              <a16:creationId xmlns:a16="http://schemas.microsoft.com/office/drawing/2014/main" id="{B0795B9A-402A-40F7-AEFF-58FCB8BE12D4}"/>
            </a:ext>
          </a:extLst>
        </xdr:cNvPr>
        <xdr:cNvSpPr txBox="1"/>
      </xdr:nvSpPr>
      <xdr:spPr>
        <a:xfrm>
          <a:off x="6551860"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01" name="CasetăText 1">
          <a:extLst>
            <a:ext uri="{FF2B5EF4-FFF2-40B4-BE49-F238E27FC236}">
              <a16:creationId xmlns:a16="http://schemas.microsoft.com/office/drawing/2014/main" id="{4CC5BE20-8D6A-4BA8-A287-3D0B27B146C0}"/>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02" name="CasetăText 1">
          <a:extLst>
            <a:ext uri="{FF2B5EF4-FFF2-40B4-BE49-F238E27FC236}">
              <a16:creationId xmlns:a16="http://schemas.microsoft.com/office/drawing/2014/main" id="{76F460DA-25FE-44F0-AD75-3CE099C37AB9}"/>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03" name="CasetăText 1">
          <a:extLst>
            <a:ext uri="{FF2B5EF4-FFF2-40B4-BE49-F238E27FC236}">
              <a16:creationId xmlns:a16="http://schemas.microsoft.com/office/drawing/2014/main" id="{C1581FFC-1258-48D6-A293-DB5B0568D975}"/>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04" name="CasetăText 1">
          <a:extLst>
            <a:ext uri="{FF2B5EF4-FFF2-40B4-BE49-F238E27FC236}">
              <a16:creationId xmlns:a16="http://schemas.microsoft.com/office/drawing/2014/main" id="{4F404038-9A70-458D-9273-832EBDB49862}"/>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05" name="CasetăText 1">
          <a:extLst>
            <a:ext uri="{FF2B5EF4-FFF2-40B4-BE49-F238E27FC236}">
              <a16:creationId xmlns:a16="http://schemas.microsoft.com/office/drawing/2014/main" id="{E0B595C5-99A3-4681-9BB1-B678D26EE38F}"/>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06" name="CasetăText 1">
          <a:extLst>
            <a:ext uri="{FF2B5EF4-FFF2-40B4-BE49-F238E27FC236}">
              <a16:creationId xmlns:a16="http://schemas.microsoft.com/office/drawing/2014/main" id="{3B40241E-ACAD-4972-B4F4-38A11FA24241}"/>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07" name="CasetăText 1">
          <a:extLst>
            <a:ext uri="{FF2B5EF4-FFF2-40B4-BE49-F238E27FC236}">
              <a16:creationId xmlns:a16="http://schemas.microsoft.com/office/drawing/2014/main" id="{30FD82F2-557B-4315-9B1B-BD8A34C170B5}"/>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308" name="CasetăText 1">
          <a:extLst>
            <a:ext uri="{FF2B5EF4-FFF2-40B4-BE49-F238E27FC236}">
              <a16:creationId xmlns:a16="http://schemas.microsoft.com/office/drawing/2014/main" id="{AB20018E-F3F5-402B-B697-3230A0528CC0}"/>
            </a:ext>
          </a:extLst>
        </xdr:cNvPr>
        <xdr:cNvSpPr txBox="1"/>
      </xdr:nvSpPr>
      <xdr:spPr>
        <a:xfrm>
          <a:off x="7397596"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309" name="CasetăText 1">
          <a:extLst>
            <a:ext uri="{FF2B5EF4-FFF2-40B4-BE49-F238E27FC236}">
              <a16:creationId xmlns:a16="http://schemas.microsoft.com/office/drawing/2014/main" id="{7CD8EA9B-D62F-4561-BEAD-EE275C9888F3}"/>
            </a:ext>
          </a:extLst>
        </xdr:cNvPr>
        <xdr:cNvSpPr txBox="1"/>
      </xdr:nvSpPr>
      <xdr:spPr>
        <a:xfrm>
          <a:off x="7397596"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10" name="CasetăText 1">
          <a:extLst>
            <a:ext uri="{FF2B5EF4-FFF2-40B4-BE49-F238E27FC236}">
              <a16:creationId xmlns:a16="http://schemas.microsoft.com/office/drawing/2014/main" id="{E79F2F5A-5283-4C7B-9971-ECBFE42CCC5E}"/>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11" name="CasetăText 1">
          <a:extLst>
            <a:ext uri="{FF2B5EF4-FFF2-40B4-BE49-F238E27FC236}">
              <a16:creationId xmlns:a16="http://schemas.microsoft.com/office/drawing/2014/main" id="{0699A094-DBFE-4A71-8289-8A81846EA25F}"/>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12" name="CasetăText 1">
          <a:extLst>
            <a:ext uri="{FF2B5EF4-FFF2-40B4-BE49-F238E27FC236}">
              <a16:creationId xmlns:a16="http://schemas.microsoft.com/office/drawing/2014/main" id="{9838649F-B54E-4A90-806D-3E7F86842E11}"/>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13" name="CasetăText 1">
          <a:extLst>
            <a:ext uri="{FF2B5EF4-FFF2-40B4-BE49-F238E27FC236}">
              <a16:creationId xmlns:a16="http://schemas.microsoft.com/office/drawing/2014/main" id="{A31A2C68-08C4-4499-BB07-7FFCE6D9F2C4}"/>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14" name="CasetăText 1">
          <a:extLst>
            <a:ext uri="{FF2B5EF4-FFF2-40B4-BE49-F238E27FC236}">
              <a16:creationId xmlns:a16="http://schemas.microsoft.com/office/drawing/2014/main" id="{EBECB493-4E3E-491E-9356-63A28B230816}"/>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15" name="CasetăText 1">
          <a:extLst>
            <a:ext uri="{FF2B5EF4-FFF2-40B4-BE49-F238E27FC236}">
              <a16:creationId xmlns:a16="http://schemas.microsoft.com/office/drawing/2014/main" id="{6098C897-90FD-40B2-B0C9-A938F445DCE3}"/>
            </a:ext>
          </a:extLst>
        </xdr:cNvPr>
        <xdr:cNvSpPr txBox="1"/>
      </xdr:nvSpPr>
      <xdr:spPr>
        <a:xfrm>
          <a:off x="7678615"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16" name="CasetăText 1">
          <a:extLst>
            <a:ext uri="{FF2B5EF4-FFF2-40B4-BE49-F238E27FC236}">
              <a16:creationId xmlns:a16="http://schemas.microsoft.com/office/drawing/2014/main" id="{7B42A852-E509-4DB5-806F-76C6D67BB9A0}"/>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317" name="CasetăText 1">
          <a:extLst>
            <a:ext uri="{FF2B5EF4-FFF2-40B4-BE49-F238E27FC236}">
              <a16:creationId xmlns:a16="http://schemas.microsoft.com/office/drawing/2014/main" id="{AB0E6750-C099-4A5A-B0D1-D812244A138A}"/>
            </a:ext>
          </a:extLst>
        </xdr:cNvPr>
        <xdr:cNvSpPr txBox="1"/>
      </xdr:nvSpPr>
      <xdr:spPr>
        <a:xfrm>
          <a:off x="8318695"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1318" name="CasetăText 1">
          <a:extLst>
            <a:ext uri="{FF2B5EF4-FFF2-40B4-BE49-F238E27FC236}">
              <a16:creationId xmlns:a16="http://schemas.microsoft.com/office/drawing/2014/main" id="{8C87014D-DF8E-40BA-BC6D-A3DF9B29379E}"/>
            </a:ext>
          </a:extLst>
        </xdr:cNvPr>
        <xdr:cNvSpPr txBox="1"/>
      </xdr:nvSpPr>
      <xdr:spPr>
        <a:xfrm>
          <a:off x="8318695" y="67156484"/>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19" name="CasetăText 1">
          <a:extLst>
            <a:ext uri="{FF2B5EF4-FFF2-40B4-BE49-F238E27FC236}">
              <a16:creationId xmlns:a16="http://schemas.microsoft.com/office/drawing/2014/main" id="{EEB450A7-7CDE-4566-B2A4-970D19129638}"/>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20" name="CasetăText 1">
          <a:extLst>
            <a:ext uri="{FF2B5EF4-FFF2-40B4-BE49-F238E27FC236}">
              <a16:creationId xmlns:a16="http://schemas.microsoft.com/office/drawing/2014/main" id="{ADDDF204-062C-407B-8E6D-894A55907DE0}"/>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21" name="CasetăText 1">
          <a:extLst>
            <a:ext uri="{FF2B5EF4-FFF2-40B4-BE49-F238E27FC236}">
              <a16:creationId xmlns:a16="http://schemas.microsoft.com/office/drawing/2014/main" id="{B5CF1F17-34BF-47C8-9FE4-035E57BCE3B5}"/>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22" name="CasetăText 1">
          <a:extLst>
            <a:ext uri="{FF2B5EF4-FFF2-40B4-BE49-F238E27FC236}">
              <a16:creationId xmlns:a16="http://schemas.microsoft.com/office/drawing/2014/main" id="{7D2E68CE-7EA7-4290-B86E-1ECEEFFBB215}"/>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23" name="CasetăText 1">
          <a:extLst>
            <a:ext uri="{FF2B5EF4-FFF2-40B4-BE49-F238E27FC236}">
              <a16:creationId xmlns:a16="http://schemas.microsoft.com/office/drawing/2014/main" id="{5B9E3BB1-844F-4319-BA16-F71448E780AB}"/>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24" name="CasetăText 1">
          <a:extLst>
            <a:ext uri="{FF2B5EF4-FFF2-40B4-BE49-F238E27FC236}">
              <a16:creationId xmlns:a16="http://schemas.microsoft.com/office/drawing/2014/main" id="{C2BE6228-E7FA-4757-BB19-B31732609D5E}"/>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25" name="CasetăText 1">
          <a:extLst>
            <a:ext uri="{FF2B5EF4-FFF2-40B4-BE49-F238E27FC236}">
              <a16:creationId xmlns:a16="http://schemas.microsoft.com/office/drawing/2014/main" id="{328EDE47-62C6-4D54-A835-491476888039}"/>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26" name="CasetăText 1">
          <a:extLst>
            <a:ext uri="{FF2B5EF4-FFF2-40B4-BE49-F238E27FC236}">
              <a16:creationId xmlns:a16="http://schemas.microsoft.com/office/drawing/2014/main" id="{CED56B3E-AFCC-49EE-A5B1-CED87AF41492}"/>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27" name="CasetăText 1">
          <a:extLst>
            <a:ext uri="{FF2B5EF4-FFF2-40B4-BE49-F238E27FC236}">
              <a16:creationId xmlns:a16="http://schemas.microsoft.com/office/drawing/2014/main" id="{A84DA007-5DA3-4828-8298-F1D64F24C262}"/>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28" name="CasetăText 1">
          <a:extLst>
            <a:ext uri="{FF2B5EF4-FFF2-40B4-BE49-F238E27FC236}">
              <a16:creationId xmlns:a16="http://schemas.microsoft.com/office/drawing/2014/main" id="{6D5E7DA4-7810-4812-88DB-4085ADEFA820}"/>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29" name="CasetăText 1">
          <a:extLst>
            <a:ext uri="{FF2B5EF4-FFF2-40B4-BE49-F238E27FC236}">
              <a16:creationId xmlns:a16="http://schemas.microsoft.com/office/drawing/2014/main" id="{55B9276A-4068-4EB5-B48A-EAE182FDFA91}"/>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0" name="CasetăText 1">
          <a:extLst>
            <a:ext uri="{FF2B5EF4-FFF2-40B4-BE49-F238E27FC236}">
              <a16:creationId xmlns:a16="http://schemas.microsoft.com/office/drawing/2014/main" id="{F51D91AE-3201-4363-88E5-2DC9FC0EDC4E}"/>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31" name="CasetăText 1">
          <a:extLst>
            <a:ext uri="{FF2B5EF4-FFF2-40B4-BE49-F238E27FC236}">
              <a16:creationId xmlns:a16="http://schemas.microsoft.com/office/drawing/2014/main" id="{00DE31B6-E051-4414-ACC5-24D27DEA3BB9}"/>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2" name="CasetăText 1">
          <a:extLst>
            <a:ext uri="{FF2B5EF4-FFF2-40B4-BE49-F238E27FC236}">
              <a16:creationId xmlns:a16="http://schemas.microsoft.com/office/drawing/2014/main" id="{6740455E-9D6B-4031-A19B-34CB4678DE9C}"/>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3" name="CasetăText 1">
          <a:extLst>
            <a:ext uri="{FF2B5EF4-FFF2-40B4-BE49-F238E27FC236}">
              <a16:creationId xmlns:a16="http://schemas.microsoft.com/office/drawing/2014/main" id="{AAC29171-EC06-4880-82B1-1846C282EC8F}"/>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34" name="CasetăText 1">
          <a:extLst>
            <a:ext uri="{FF2B5EF4-FFF2-40B4-BE49-F238E27FC236}">
              <a16:creationId xmlns:a16="http://schemas.microsoft.com/office/drawing/2014/main" id="{C16B2222-97F3-43CB-A12C-AFFA8591A97E}"/>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35" name="CasetăText 1">
          <a:extLst>
            <a:ext uri="{FF2B5EF4-FFF2-40B4-BE49-F238E27FC236}">
              <a16:creationId xmlns:a16="http://schemas.microsoft.com/office/drawing/2014/main" id="{CB649407-49ED-4818-8073-09605A9F402A}"/>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6" name="CasetăText 1">
          <a:extLst>
            <a:ext uri="{FF2B5EF4-FFF2-40B4-BE49-F238E27FC236}">
              <a16:creationId xmlns:a16="http://schemas.microsoft.com/office/drawing/2014/main" id="{E264C3D7-00A7-429A-B04F-C35ADEDA2F64}"/>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7" name="CasetăText 1">
          <a:extLst>
            <a:ext uri="{FF2B5EF4-FFF2-40B4-BE49-F238E27FC236}">
              <a16:creationId xmlns:a16="http://schemas.microsoft.com/office/drawing/2014/main" id="{0311EBDF-4BD0-4D31-BF73-00BB40F07C9F}"/>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38" name="CasetăText 1">
          <a:extLst>
            <a:ext uri="{FF2B5EF4-FFF2-40B4-BE49-F238E27FC236}">
              <a16:creationId xmlns:a16="http://schemas.microsoft.com/office/drawing/2014/main" id="{885F3B2D-89B7-4598-9FF2-CC52E80A518D}"/>
            </a:ext>
          </a:extLst>
        </xdr:cNvPr>
        <xdr:cNvSpPr txBox="1"/>
      </xdr:nvSpPr>
      <xdr:spPr>
        <a:xfrm>
          <a:off x="7678615"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39" name="CasetăText 1">
          <a:extLst>
            <a:ext uri="{FF2B5EF4-FFF2-40B4-BE49-F238E27FC236}">
              <a16:creationId xmlns:a16="http://schemas.microsoft.com/office/drawing/2014/main" id="{069E03FB-8809-4620-842F-B9AB12EC4649}"/>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40" name="CasetăText 1">
          <a:extLst>
            <a:ext uri="{FF2B5EF4-FFF2-40B4-BE49-F238E27FC236}">
              <a16:creationId xmlns:a16="http://schemas.microsoft.com/office/drawing/2014/main" id="{17889730-9635-405C-9758-3F59163DF9F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41" name="CasetăText 1">
          <a:extLst>
            <a:ext uri="{FF2B5EF4-FFF2-40B4-BE49-F238E27FC236}">
              <a16:creationId xmlns:a16="http://schemas.microsoft.com/office/drawing/2014/main" id="{4660C029-BFE7-496E-9A24-960703DEDBF5}"/>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42" name="CasetăText 1">
          <a:extLst>
            <a:ext uri="{FF2B5EF4-FFF2-40B4-BE49-F238E27FC236}">
              <a16:creationId xmlns:a16="http://schemas.microsoft.com/office/drawing/2014/main" id="{371A5911-606D-41E8-A228-9495422E9475}"/>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43" name="CasetăText 1">
          <a:extLst>
            <a:ext uri="{FF2B5EF4-FFF2-40B4-BE49-F238E27FC236}">
              <a16:creationId xmlns:a16="http://schemas.microsoft.com/office/drawing/2014/main" id="{D9DD76A1-03B9-4E79-BF83-53CC9CB15880}"/>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44" name="CasetăText 1">
          <a:extLst>
            <a:ext uri="{FF2B5EF4-FFF2-40B4-BE49-F238E27FC236}">
              <a16:creationId xmlns:a16="http://schemas.microsoft.com/office/drawing/2014/main" id="{27EE0D07-DADC-4D41-B3CE-2EBD4F81554F}"/>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45" name="CasetăText 1">
          <a:extLst>
            <a:ext uri="{FF2B5EF4-FFF2-40B4-BE49-F238E27FC236}">
              <a16:creationId xmlns:a16="http://schemas.microsoft.com/office/drawing/2014/main" id="{664921D3-64C4-4240-803A-122BF5D87642}"/>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46" name="CasetăText 1">
          <a:extLst>
            <a:ext uri="{FF2B5EF4-FFF2-40B4-BE49-F238E27FC236}">
              <a16:creationId xmlns:a16="http://schemas.microsoft.com/office/drawing/2014/main" id="{D6E31124-9296-41DC-8CD8-93DE4CF9B1E3}"/>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47" name="CasetăText 1">
          <a:extLst>
            <a:ext uri="{FF2B5EF4-FFF2-40B4-BE49-F238E27FC236}">
              <a16:creationId xmlns:a16="http://schemas.microsoft.com/office/drawing/2014/main" id="{7287671E-F686-4F9B-911B-CE04403E783C}"/>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48" name="CasetăText 1">
          <a:extLst>
            <a:ext uri="{FF2B5EF4-FFF2-40B4-BE49-F238E27FC236}">
              <a16:creationId xmlns:a16="http://schemas.microsoft.com/office/drawing/2014/main" id="{CDBF828B-C6C5-48FC-BAD3-7250C46FCFFF}"/>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49" name="CasetăText 1">
          <a:extLst>
            <a:ext uri="{FF2B5EF4-FFF2-40B4-BE49-F238E27FC236}">
              <a16:creationId xmlns:a16="http://schemas.microsoft.com/office/drawing/2014/main" id="{50F0EAAB-47D9-48EC-B331-A77AC3CD8851}"/>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0" name="CasetăText 1">
          <a:extLst>
            <a:ext uri="{FF2B5EF4-FFF2-40B4-BE49-F238E27FC236}">
              <a16:creationId xmlns:a16="http://schemas.microsoft.com/office/drawing/2014/main" id="{8EF16554-179C-4160-AED1-257D08E2C932}"/>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1" name="CasetăText 1">
          <a:extLst>
            <a:ext uri="{FF2B5EF4-FFF2-40B4-BE49-F238E27FC236}">
              <a16:creationId xmlns:a16="http://schemas.microsoft.com/office/drawing/2014/main" id="{7B86531D-25B8-412F-88F8-57D76A52EA60}"/>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52" name="CasetăText 1">
          <a:extLst>
            <a:ext uri="{FF2B5EF4-FFF2-40B4-BE49-F238E27FC236}">
              <a16:creationId xmlns:a16="http://schemas.microsoft.com/office/drawing/2014/main" id="{62741995-1960-4A16-A5C7-3EEE80E30D09}"/>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3" name="CasetăText 1">
          <a:extLst>
            <a:ext uri="{FF2B5EF4-FFF2-40B4-BE49-F238E27FC236}">
              <a16:creationId xmlns:a16="http://schemas.microsoft.com/office/drawing/2014/main" id="{AF0CB43E-9501-407D-9431-6B33DB61FF89}"/>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4" name="CasetăText 1">
          <a:extLst>
            <a:ext uri="{FF2B5EF4-FFF2-40B4-BE49-F238E27FC236}">
              <a16:creationId xmlns:a16="http://schemas.microsoft.com/office/drawing/2014/main" id="{6C49CE6F-CE09-4E43-BCDD-D07EC1ED61E0}"/>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55" name="CasetăText 1">
          <a:extLst>
            <a:ext uri="{FF2B5EF4-FFF2-40B4-BE49-F238E27FC236}">
              <a16:creationId xmlns:a16="http://schemas.microsoft.com/office/drawing/2014/main" id="{CB40C120-33B7-4A7B-A57A-EF30C30BA2D9}"/>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56" name="CasetăText 1">
          <a:extLst>
            <a:ext uri="{FF2B5EF4-FFF2-40B4-BE49-F238E27FC236}">
              <a16:creationId xmlns:a16="http://schemas.microsoft.com/office/drawing/2014/main" id="{7C3B867E-102A-414C-BD99-6339D7BD26DA}"/>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7" name="CasetăText 1">
          <a:extLst>
            <a:ext uri="{FF2B5EF4-FFF2-40B4-BE49-F238E27FC236}">
              <a16:creationId xmlns:a16="http://schemas.microsoft.com/office/drawing/2014/main" id="{118C74C0-5464-4F02-AE05-3453E962DB8A}"/>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58" name="CasetăText 1">
          <a:extLst>
            <a:ext uri="{FF2B5EF4-FFF2-40B4-BE49-F238E27FC236}">
              <a16:creationId xmlns:a16="http://schemas.microsoft.com/office/drawing/2014/main" id="{67836895-27A7-46BE-A4FE-63FBDE3F230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59" name="CasetăText 1">
          <a:extLst>
            <a:ext uri="{FF2B5EF4-FFF2-40B4-BE49-F238E27FC236}">
              <a16:creationId xmlns:a16="http://schemas.microsoft.com/office/drawing/2014/main" id="{9B59FD25-D807-49DF-8538-F93CB80F3301}"/>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0" name="CasetăText 1">
          <a:extLst>
            <a:ext uri="{FF2B5EF4-FFF2-40B4-BE49-F238E27FC236}">
              <a16:creationId xmlns:a16="http://schemas.microsoft.com/office/drawing/2014/main" id="{A8E85ADA-2466-47E1-8016-597165E50D9F}"/>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1" name="CasetăText 1">
          <a:extLst>
            <a:ext uri="{FF2B5EF4-FFF2-40B4-BE49-F238E27FC236}">
              <a16:creationId xmlns:a16="http://schemas.microsoft.com/office/drawing/2014/main" id="{8B0AF66F-3C67-4943-B409-5205BC84CEB5}"/>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62" name="CasetăText 1">
          <a:extLst>
            <a:ext uri="{FF2B5EF4-FFF2-40B4-BE49-F238E27FC236}">
              <a16:creationId xmlns:a16="http://schemas.microsoft.com/office/drawing/2014/main" id="{81848495-33C2-4A37-92B1-13C225B94C9D}"/>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63" name="CasetăText 1">
          <a:extLst>
            <a:ext uri="{FF2B5EF4-FFF2-40B4-BE49-F238E27FC236}">
              <a16:creationId xmlns:a16="http://schemas.microsoft.com/office/drawing/2014/main" id="{EC913E28-2F86-41A9-85EF-F9533D15789D}"/>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4" name="CasetăText 1">
          <a:extLst>
            <a:ext uri="{FF2B5EF4-FFF2-40B4-BE49-F238E27FC236}">
              <a16:creationId xmlns:a16="http://schemas.microsoft.com/office/drawing/2014/main" id="{92833478-AC13-43A0-941F-427A1BDD16DB}"/>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5" name="CasetăText 1">
          <a:extLst>
            <a:ext uri="{FF2B5EF4-FFF2-40B4-BE49-F238E27FC236}">
              <a16:creationId xmlns:a16="http://schemas.microsoft.com/office/drawing/2014/main" id="{C5D5FF04-17BC-4C69-BD72-630A34871A67}"/>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66" name="CasetăText 1">
          <a:extLst>
            <a:ext uri="{FF2B5EF4-FFF2-40B4-BE49-F238E27FC236}">
              <a16:creationId xmlns:a16="http://schemas.microsoft.com/office/drawing/2014/main" id="{EBEC24ED-26AB-4E91-B45C-327FABBC5C40}"/>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7" name="CasetăText 1">
          <a:extLst>
            <a:ext uri="{FF2B5EF4-FFF2-40B4-BE49-F238E27FC236}">
              <a16:creationId xmlns:a16="http://schemas.microsoft.com/office/drawing/2014/main" id="{C7FF4BAC-88E6-4777-BC64-7EBDD51D25B1}"/>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68" name="CasetăText 1">
          <a:extLst>
            <a:ext uri="{FF2B5EF4-FFF2-40B4-BE49-F238E27FC236}">
              <a16:creationId xmlns:a16="http://schemas.microsoft.com/office/drawing/2014/main" id="{47ADC48C-3ACD-4994-BAEE-564EA7BEE3A9}"/>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69" name="CasetăText 1">
          <a:extLst>
            <a:ext uri="{FF2B5EF4-FFF2-40B4-BE49-F238E27FC236}">
              <a16:creationId xmlns:a16="http://schemas.microsoft.com/office/drawing/2014/main" id="{306626B7-018E-4801-8F24-B1A0AA0BA887}"/>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70" name="CasetăText 1">
          <a:extLst>
            <a:ext uri="{FF2B5EF4-FFF2-40B4-BE49-F238E27FC236}">
              <a16:creationId xmlns:a16="http://schemas.microsoft.com/office/drawing/2014/main" id="{FA22BF13-D64C-49BC-921A-E2FB87F73A25}"/>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1" name="CasetăText 1">
          <a:extLst>
            <a:ext uri="{FF2B5EF4-FFF2-40B4-BE49-F238E27FC236}">
              <a16:creationId xmlns:a16="http://schemas.microsoft.com/office/drawing/2014/main" id="{15401749-DDAE-40D8-B264-AED7626DE9FB}"/>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2" name="CasetăText 1">
          <a:extLst>
            <a:ext uri="{FF2B5EF4-FFF2-40B4-BE49-F238E27FC236}">
              <a16:creationId xmlns:a16="http://schemas.microsoft.com/office/drawing/2014/main" id="{5DB0BC96-0B09-4DA5-ACAA-80111A67CDEA}"/>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73" name="CasetăText 1">
          <a:extLst>
            <a:ext uri="{FF2B5EF4-FFF2-40B4-BE49-F238E27FC236}">
              <a16:creationId xmlns:a16="http://schemas.microsoft.com/office/drawing/2014/main" id="{14FB5598-E7C5-4AD4-B169-5D6F882AD1C0}"/>
            </a:ext>
          </a:extLst>
        </xdr:cNvPr>
        <xdr:cNvSpPr txBox="1"/>
      </xdr:nvSpPr>
      <xdr:spPr>
        <a:xfrm>
          <a:off x="7678615"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4" name="CasetăText 1">
          <a:extLst>
            <a:ext uri="{FF2B5EF4-FFF2-40B4-BE49-F238E27FC236}">
              <a16:creationId xmlns:a16="http://schemas.microsoft.com/office/drawing/2014/main" id="{94850964-4361-4B49-A144-E0AF34087D72}"/>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5" name="CasetăText 1">
          <a:extLst>
            <a:ext uri="{FF2B5EF4-FFF2-40B4-BE49-F238E27FC236}">
              <a16:creationId xmlns:a16="http://schemas.microsoft.com/office/drawing/2014/main" id="{F389DC3B-8458-43A7-8D55-04DBBAC9129A}"/>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76" name="CasetăText 1">
          <a:extLst>
            <a:ext uri="{FF2B5EF4-FFF2-40B4-BE49-F238E27FC236}">
              <a16:creationId xmlns:a16="http://schemas.microsoft.com/office/drawing/2014/main" id="{97C418F5-88B1-43BB-BA55-8B33BB146D18}"/>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77" name="CasetăText 1">
          <a:extLst>
            <a:ext uri="{FF2B5EF4-FFF2-40B4-BE49-F238E27FC236}">
              <a16:creationId xmlns:a16="http://schemas.microsoft.com/office/drawing/2014/main" id="{8CEA7778-0487-4226-A6A1-C7A1BADCB23D}"/>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8" name="CasetăText 1">
          <a:extLst>
            <a:ext uri="{FF2B5EF4-FFF2-40B4-BE49-F238E27FC236}">
              <a16:creationId xmlns:a16="http://schemas.microsoft.com/office/drawing/2014/main" id="{4A84975E-29BB-49F5-862B-D39FE4F8FEF1}"/>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79" name="CasetăText 1">
          <a:extLst>
            <a:ext uri="{FF2B5EF4-FFF2-40B4-BE49-F238E27FC236}">
              <a16:creationId xmlns:a16="http://schemas.microsoft.com/office/drawing/2014/main" id="{159EA191-051E-4FE8-92F4-48820ABE452A}"/>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80" name="CasetăText 1">
          <a:extLst>
            <a:ext uri="{FF2B5EF4-FFF2-40B4-BE49-F238E27FC236}">
              <a16:creationId xmlns:a16="http://schemas.microsoft.com/office/drawing/2014/main" id="{59F56C2C-309A-4D17-A051-5C9543AF5AA7}"/>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1" name="CasetăText 1">
          <a:extLst>
            <a:ext uri="{FF2B5EF4-FFF2-40B4-BE49-F238E27FC236}">
              <a16:creationId xmlns:a16="http://schemas.microsoft.com/office/drawing/2014/main" id="{3CF8825E-806C-4AD8-86D2-2D101E66416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2" name="CasetăText 1">
          <a:extLst>
            <a:ext uri="{FF2B5EF4-FFF2-40B4-BE49-F238E27FC236}">
              <a16:creationId xmlns:a16="http://schemas.microsoft.com/office/drawing/2014/main" id="{8428CAD9-0E2B-4C44-8C0A-FAAF107AFC95}"/>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83" name="CasetăText 1">
          <a:extLst>
            <a:ext uri="{FF2B5EF4-FFF2-40B4-BE49-F238E27FC236}">
              <a16:creationId xmlns:a16="http://schemas.microsoft.com/office/drawing/2014/main" id="{22DFB509-034F-4E2F-B675-36D31A00BA31}"/>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84" name="CasetăText 1">
          <a:extLst>
            <a:ext uri="{FF2B5EF4-FFF2-40B4-BE49-F238E27FC236}">
              <a16:creationId xmlns:a16="http://schemas.microsoft.com/office/drawing/2014/main" id="{A9777948-F113-4E8A-9142-CEEF2996A2C2}"/>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5" name="CasetăText 1">
          <a:extLst>
            <a:ext uri="{FF2B5EF4-FFF2-40B4-BE49-F238E27FC236}">
              <a16:creationId xmlns:a16="http://schemas.microsoft.com/office/drawing/2014/main" id="{8F5DDA52-727C-4280-B463-D4AB7F65A6E3}"/>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6" name="CasetăText 1">
          <a:extLst>
            <a:ext uri="{FF2B5EF4-FFF2-40B4-BE49-F238E27FC236}">
              <a16:creationId xmlns:a16="http://schemas.microsoft.com/office/drawing/2014/main" id="{D5868437-6556-4DDD-A6A3-292A4695B4C7}"/>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87" name="CasetăText 1">
          <a:extLst>
            <a:ext uri="{FF2B5EF4-FFF2-40B4-BE49-F238E27FC236}">
              <a16:creationId xmlns:a16="http://schemas.microsoft.com/office/drawing/2014/main" id="{3AD6E1C4-F272-4535-A49B-2C5A84E2892E}"/>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8" name="CasetăText 1">
          <a:extLst>
            <a:ext uri="{FF2B5EF4-FFF2-40B4-BE49-F238E27FC236}">
              <a16:creationId xmlns:a16="http://schemas.microsoft.com/office/drawing/2014/main" id="{4AC53E41-1F80-4D8E-BD3C-8A7E938B2558}"/>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89" name="CasetăText 1">
          <a:extLst>
            <a:ext uri="{FF2B5EF4-FFF2-40B4-BE49-F238E27FC236}">
              <a16:creationId xmlns:a16="http://schemas.microsoft.com/office/drawing/2014/main" id="{FA81C7F3-AB29-4180-921E-0092A344C74B}"/>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90" name="CasetăText 1">
          <a:extLst>
            <a:ext uri="{FF2B5EF4-FFF2-40B4-BE49-F238E27FC236}">
              <a16:creationId xmlns:a16="http://schemas.microsoft.com/office/drawing/2014/main" id="{9FB7BF15-5FE0-4362-A910-698E667A1BEF}"/>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91" name="CasetăText 1">
          <a:extLst>
            <a:ext uri="{FF2B5EF4-FFF2-40B4-BE49-F238E27FC236}">
              <a16:creationId xmlns:a16="http://schemas.microsoft.com/office/drawing/2014/main" id="{279C82FF-8AB0-4970-BF32-D1204A8CB9C8}"/>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92" name="CasetăText 1">
          <a:extLst>
            <a:ext uri="{FF2B5EF4-FFF2-40B4-BE49-F238E27FC236}">
              <a16:creationId xmlns:a16="http://schemas.microsoft.com/office/drawing/2014/main" id="{26D8748A-D254-4B10-A1AB-FDAEC1E6A194}"/>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93" name="CasetăText 1">
          <a:extLst>
            <a:ext uri="{FF2B5EF4-FFF2-40B4-BE49-F238E27FC236}">
              <a16:creationId xmlns:a16="http://schemas.microsoft.com/office/drawing/2014/main" id="{B1A73E4F-AFD3-4BED-A7BD-2CFD870E20C6}"/>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394" name="CasetăText 1">
          <a:extLst>
            <a:ext uri="{FF2B5EF4-FFF2-40B4-BE49-F238E27FC236}">
              <a16:creationId xmlns:a16="http://schemas.microsoft.com/office/drawing/2014/main" id="{9F426467-FABF-4100-BD43-048BE7FF4C10}"/>
            </a:ext>
          </a:extLst>
        </xdr:cNvPr>
        <xdr:cNvSpPr txBox="1"/>
      </xdr:nvSpPr>
      <xdr:spPr>
        <a:xfrm>
          <a:off x="7678615"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95" name="CasetăText 1">
          <a:extLst>
            <a:ext uri="{FF2B5EF4-FFF2-40B4-BE49-F238E27FC236}">
              <a16:creationId xmlns:a16="http://schemas.microsoft.com/office/drawing/2014/main" id="{39B4EBA4-B94C-455E-9A28-5C94C377163D}"/>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96" name="CasetăText 1">
          <a:extLst>
            <a:ext uri="{FF2B5EF4-FFF2-40B4-BE49-F238E27FC236}">
              <a16:creationId xmlns:a16="http://schemas.microsoft.com/office/drawing/2014/main" id="{DF361AD1-396E-4212-BF5B-3DDCC5945678}"/>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97" name="CasetăText 1">
          <a:extLst>
            <a:ext uri="{FF2B5EF4-FFF2-40B4-BE49-F238E27FC236}">
              <a16:creationId xmlns:a16="http://schemas.microsoft.com/office/drawing/2014/main" id="{BE094C2D-D695-4163-BDD9-AD2B71216D33}"/>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398" name="CasetăText 1">
          <a:extLst>
            <a:ext uri="{FF2B5EF4-FFF2-40B4-BE49-F238E27FC236}">
              <a16:creationId xmlns:a16="http://schemas.microsoft.com/office/drawing/2014/main" id="{140E48F5-7CEC-42AB-A161-798058A70B7E}"/>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399" name="CasetăText 1">
          <a:extLst>
            <a:ext uri="{FF2B5EF4-FFF2-40B4-BE49-F238E27FC236}">
              <a16:creationId xmlns:a16="http://schemas.microsoft.com/office/drawing/2014/main" id="{2B81E520-0D63-443D-8D85-F9F4AFF10A25}"/>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0" name="CasetăText 1">
          <a:extLst>
            <a:ext uri="{FF2B5EF4-FFF2-40B4-BE49-F238E27FC236}">
              <a16:creationId xmlns:a16="http://schemas.microsoft.com/office/drawing/2014/main" id="{A8422DE6-35C5-4C06-A432-58600296FF86}"/>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01" name="CasetăText 1">
          <a:extLst>
            <a:ext uri="{FF2B5EF4-FFF2-40B4-BE49-F238E27FC236}">
              <a16:creationId xmlns:a16="http://schemas.microsoft.com/office/drawing/2014/main" id="{8EB2D7CF-F73D-4F90-BCF5-90539B57AAE1}"/>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2" name="CasetăText 1">
          <a:extLst>
            <a:ext uri="{FF2B5EF4-FFF2-40B4-BE49-F238E27FC236}">
              <a16:creationId xmlns:a16="http://schemas.microsoft.com/office/drawing/2014/main" id="{B31041B3-E258-42F2-97ED-E91972ACCB74}"/>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3" name="CasetăText 1">
          <a:extLst>
            <a:ext uri="{FF2B5EF4-FFF2-40B4-BE49-F238E27FC236}">
              <a16:creationId xmlns:a16="http://schemas.microsoft.com/office/drawing/2014/main" id="{EA442834-60B1-4788-AE9E-183291A358B0}"/>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04" name="CasetăText 1">
          <a:extLst>
            <a:ext uri="{FF2B5EF4-FFF2-40B4-BE49-F238E27FC236}">
              <a16:creationId xmlns:a16="http://schemas.microsoft.com/office/drawing/2014/main" id="{22AA579A-162B-4AF8-9145-8EAFB8ADB48E}"/>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05" name="CasetăText 1">
          <a:extLst>
            <a:ext uri="{FF2B5EF4-FFF2-40B4-BE49-F238E27FC236}">
              <a16:creationId xmlns:a16="http://schemas.microsoft.com/office/drawing/2014/main" id="{0470CC50-9E82-4A47-9E8B-937166F9BD27}"/>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6" name="CasetăText 1">
          <a:extLst>
            <a:ext uri="{FF2B5EF4-FFF2-40B4-BE49-F238E27FC236}">
              <a16:creationId xmlns:a16="http://schemas.microsoft.com/office/drawing/2014/main" id="{F89FFC08-9D0B-4A96-9778-F15FEB81E137}"/>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7" name="CasetăText 1">
          <a:extLst>
            <a:ext uri="{FF2B5EF4-FFF2-40B4-BE49-F238E27FC236}">
              <a16:creationId xmlns:a16="http://schemas.microsoft.com/office/drawing/2014/main" id="{32427187-F86F-4B98-8670-67CD86FFF21C}"/>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08" name="CasetăText 1">
          <a:extLst>
            <a:ext uri="{FF2B5EF4-FFF2-40B4-BE49-F238E27FC236}">
              <a16:creationId xmlns:a16="http://schemas.microsoft.com/office/drawing/2014/main" id="{2C541312-8C0A-4470-960F-31F0F2DC8038}"/>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09" name="CasetăText 1">
          <a:extLst>
            <a:ext uri="{FF2B5EF4-FFF2-40B4-BE49-F238E27FC236}">
              <a16:creationId xmlns:a16="http://schemas.microsoft.com/office/drawing/2014/main" id="{BC88F350-EC65-495B-B9F1-2DB12E550D43}"/>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10" name="CasetăText 1">
          <a:extLst>
            <a:ext uri="{FF2B5EF4-FFF2-40B4-BE49-F238E27FC236}">
              <a16:creationId xmlns:a16="http://schemas.microsoft.com/office/drawing/2014/main" id="{01BB10E9-E940-4CCD-AB8B-6ABB8C01E1CD}"/>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11" name="CasetăText 1">
          <a:extLst>
            <a:ext uri="{FF2B5EF4-FFF2-40B4-BE49-F238E27FC236}">
              <a16:creationId xmlns:a16="http://schemas.microsoft.com/office/drawing/2014/main" id="{DBDFAA5B-9790-4F76-84BF-63C6D5AC7FBB}"/>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12" name="CasetăText 1">
          <a:extLst>
            <a:ext uri="{FF2B5EF4-FFF2-40B4-BE49-F238E27FC236}">
              <a16:creationId xmlns:a16="http://schemas.microsoft.com/office/drawing/2014/main" id="{83ABDF13-5E35-4FCC-8903-8408C5A6F874}"/>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13" name="CasetăText 1">
          <a:extLst>
            <a:ext uri="{FF2B5EF4-FFF2-40B4-BE49-F238E27FC236}">
              <a16:creationId xmlns:a16="http://schemas.microsoft.com/office/drawing/2014/main" id="{E645D087-02A7-48B7-8D92-E82B6D55D644}"/>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14" name="CasetăText 1">
          <a:extLst>
            <a:ext uri="{FF2B5EF4-FFF2-40B4-BE49-F238E27FC236}">
              <a16:creationId xmlns:a16="http://schemas.microsoft.com/office/drawing/2014/main" id="{FA9FC9D9-67C6-48D5-BAD2-DB02D04C96F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15" name="CasetăText 1">
          <a:extLst>
            <a:ext uri="{FF2B5EF4-FFF2-40B4-BE49-F238E27FC236}">
              <a16:creationId xmlns:a16="http://schemas.microsoft.com/office/drawing/2014/main" id="{891CE620-0E42-4FF4-AED0-CF6896991AFD}"/>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16" name="CasetăText 1">
          <a:extLst>
            <a:ext uri="{FF2B5EF4-FFF2-40B4-BE49-F238E27FC236}">
              <a16:creationId xmlns:a16="http://schemas.microsoft.com/office/drawing/2014/main" id="{CC9EEC1F-3BE2-4536-8D1A-26D6964750EC}"/>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17" name="CasetăText 1">
          <a:extLst>
            <a:ext uri="{FF2B5EF4-FFF2-40B4-BE49-F238E27FC236}">
              <a16:creationId xmlns:a16="http://schemas.microsoft.com/office/drawing/2014/main" id="{61983B43-EBAC-40E8-BA92-D5B426C22CB0}"/>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18" name="CasetăText 1">
          <a:extLst>
            <a:ext uri="{FF2B5EF4-FFF2-40B4-BE49-F238E27FC236}">
              <a16:creationId xmlns:a16="http://schemas.microsoft.com/office/drawing/2014/main" id="{62430D98-DC24-484E-851F-F8B83602F246}"/>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19" name="CasetăText 1">
          <a:extLst>
            <a:ext uri="{FF2B5EF4-FFF2-40B4-BE49-F238E27FC236}">
              <a16:creationId xmlns:a16="http://schemas.microsoft.com/office/drawing/2014/main" id="{C6B9F0F5-9A00-4A1F-93FD-D883576B7A1F}"/>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0" name="CasetăText 1">
          <a:extLst>
            <a:ext uri="{FF2B5EF4-FFF2-40B4-BE49-F238E27FC236}">
              <a16:creationId xmlns:a16="http://schemas.microsoft.com/office/drawing/2014/main" id="{3FE13592-F7EC-447A-81FD-FF98C48B8F31}"/>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1" name="CasetăText 1">
          <a:extLst>
            <a:ext uri="{FF2B5EF4-FFF2-40B4-BE49-F238E27FC236}">
              <a16:creationId xmlns:a16="http://schemas.microsoft.com/office/drawing/2014/main" id="{AD974645-0528-4F92-AA00-642540C8E480}"/>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22" name="CasetăText 1">
          <a:extLst>
            <a:ext uri="{FF2B5EF4-FFF2-40B4-BE49-F238E27FC236}">
              <a16:creationId xmlns:a16="http://schemas.microsoft.com/office/drawing/2014/main" id="{E134A0B7-5B1F-4444-8B1D-ACEF27CFAC6E}"/>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3" name="CasetăText 1">
          <a:extLst>
            <a:ext uri="{FF2B5EF4-FFF2-40B4-BE49-F238E27FC236}">
              <a16:creationId xmlns:a16="http://schemas.microsoft.com/office/drawing/2014/main" id="{0BF4AA7A-D613-4170-83D2-F77ED914A854}"/>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4" name="CasetăText 1">
          <a:extLst>
            <a:ext uri="{FF2B5EF4-FFF2-40B4-BE49-F238E27FC236}">
              <a16:creationId xmlns:a16="http://schemas.microsoft.com/office/drawing/2014/main" id="{5909D95E-1839-4A1F-92C7-35F9E1CBED82}"/>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25" name="CasetăText 1">
          <a:extLst>
            <a:ext uri="{FF2B5EF4-FFF2-40B4-BE49-F238E27FC236}">
              <a16:creationId xmlns:a16="http://schemas.microsoft.com/office/drawing/2014/main" id="{5D57E0C9-8E45-4341-BF1D-41C73B8DB319}"/>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26" name="CasetăText 1">
          <a:extLst>
            <a:ext uri="{FF2B5EF4-FFF2-40B4-BE49-F238E27FC236}">
              <a16:creationId xmlns:a16="http://schemas.microsoft.com/office/drawing/2014/main" id="{1906ABF2-4D29-499D-A953-0370B95D56BF}"/>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7" name="CasetăText 1">
          <a:extLst>
            <a:ext uri="{FF2B5EF4-FFF2-40B4-BE49-F238E27FC236}">
              <a16:creationId xmlns:a16="http://schemas.microsoft.com/office/drawing/2014/main" id="{9418218E-2C9B-4173-A9C6-C76E02DAA0AD}"/>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28" name="CasetăText 1">
          <a:extLst>
            <a:ext uri="{FF2B5EF4-FFF2-40B4-BE49-F238E27FC236}">
              <a16:creationId xmlns:a16="http://schemas.microsoft.com/office/drawing/2014/main" id="{EFED0A53-FD2E-4C0C-B964-60FB45DE6271}"/>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29" name="CasetăText 1">
          <a:extLst>
            <a:ext uri="{FF2B5EF4-FFF2-40B4-BE49-F238E27FC236}">
              <a16:creationId xmlns:a16="http://schemas.microsoft.com/office/drawing/2014/main" id="{B0DCA714-8989-4DCA-BA34-C432EED6BE82}"/>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0" name="CasetăText 1">
          <a:extLst>
            <a:ext uri="{FF2B5EF4-FFF2-40B4-BE49-F238E27FC236}">
              <a16:creationId xmlns:a16="http://schemas.microsoft.com/office/drawing/2014/main" id="{116A6BE3-729A-45A3-A351-29DC7779BE53}"/>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1" name="CasetăText 1">
          <a:extLst>
            <a:ext uri="{FF2B5EF4-FFF2-40B4-BE49-F238E27FC236}">
              <a16:creationId xmlns:a16="http://schemas.microsoft.com/office/drawing/2014/main" id="{F13D0924-A45D-454F-8E0B-0343AC573EDB}"/>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32" name="CasetăText 1">
          <a:extLst>
            <a:ext uri="{FF2B5EF4-FFF2-40B4-BE49-F238E27FC236}">
              <a16:creationId xmlns:a16="http://schemas.microsoft.com/office/drawing/2014/main" id="{FC1293F0-2C4D-4550-B0D2-0AC8384EF285}"/>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33" name="CasetăText 1">
          <a:extLst>
            <a:ext uri="{FF2B5EF4-FFF2-40B4-BE49-F238E27FC236}">
              <a16:creationId xmlns:a16="http://schemas.microsoft.com/office/drawing/2014/main" id="{DD77DA03-41A7-4B4F-8266-C34247C7A2DF}"/>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4" name="CasetăText 1">
          <a:extLst>
            <a:ext uri="{FF2B5EF4-FFF2-40B4-BE49-F238E27FC236}">
              <a16:creationId xmlns:a16="http://schemas.microsoft.com/office/drawing/2014/main" id="{A6DD99EF-65ED-4D66-8F49-966D55897593}"/>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5" name="CasetăText 1">
          <a:extLst>
            <a:ext uri="{FF2B5EF4-FFF2-40B4-BE49-F238E27FC236}">
              <a16:creationId xmlns:a16="http://schemas.microsoft.com/office/drawing/2014/main" id="{D81855CC-F4FC-4D0C-A1CB-A877F246930E}"/>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36" name="CasetăText 1">
          <a:extLst>
            <a:ext uri="{FF2B5EF4-FFF2-40B4-BE49-F238E27FC236}">
              <a16:creationId xmlns:a16="http://schemas.microsoft.com/office/drawing/2014/main" id="{B9CE4BEE-06F0-4794-A589-156ACD4BD379}"/>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7" name="CasetăText 1">
          <a:extLst>
            <a:ext uri="{FF2B5EF4-FFF2-40B4-BE49-F238E27FC236}">
              <a16:creationId xmlns:a16="http://schemas.microsoft.com/office/drawing/2014/main" id="{79F0C561-AA45-4636-9D5D-67C118A5F342}"/>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38" name="CasetăText 1">
          <a:extLst>
            <a:ext uri="{FF2B5EF4-FFF2-40B4-BE49-F238E27FC236}">
              <a16:creationId xmlns:a16="http://schemas.microsoft.com/office/drawing/2014/main" id="{C9A9024C-9FB4-4EB1-A928-82647AF78F0C}"/>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39" name="CasetăText 1">
          <a:extLst>
            <a:ext uri="{FF2B5EF4-FFF2-40B4-BE49-F238E27FC236}">
              <a16:creationId xmlns:a16="http://schemas.microsoft.com/office/drawing/2014/main" id="{23A4A445-DA1A-4C98-A127-C8927E81C44F}"/>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40" name="CasetăText 1">
          <a:extLst>
            <a:ext uri="{FF2B5EF4-FFF2-40B4-BE49-F238E27FC236}">
              <a16:creationId xmlns:a16="http://schemas.microsoft.com/office/drawing/2014/main" id="{318DCD01-DDAC-4CE0-BE41-D00EA79EBAF3}"/>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1" name="CasetăText 1">
          <a:extLst>
            <a:ext uri="{FF2B5EF4-FFF2-40B4-BE49-F238E27FC236}">
              <a16:creationId xmlns:a16="http://schemas.microsoft.com/office/drawing/2014/main" id="{F7BDAAB9-5EB4-4546-A53A-9B9A80D73223}"/>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2" name="CasetăText 1">
          <a:extLst>
            <a:ext uri="{FF2B5EF4-FFF2-40B4-BE49-F238E27FC236}">
              <a16:creationId xmlns:a16="http://schemas.microsoft.com/office/drawing/2014/main" id="{9B4256D1-BE26-4914-B915-53F8808C9D6D}"/>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43" name="CasetăText 1">
          <a:extLst>
            <a:ext uri="{FF2B5EF4-FFF2-40B4-BE49-F238E27FC236}">
              <a16:creationId xmlns:a16="http://schemas.microsoft.com/office/drawing/2014/main" id="{F456C3AE-FBD3-423D-8AB3-203E6F7C7EBA}"/>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4" name="CasetăText 1">
          <a:extLst>
            <a:ext uri="{FF2B5EF4-FFF2-40B4-BE49-F238E27FC236}">
              <a16:creationId xmlns:a16="http://schemas.microsoft.com/office/drawing/2014/main" id="{DD7E8DA2-84CB-4BDA-9FCB-8A3BFFD733CB}"/>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5" name="CasetăText 1">
          <a:extLst>
            <a:ext uri="{FF2B5EF4-FFF2-40B4-BE49-F238E27FC236}">
              <a16:creationId xmlns:a16="http://schemas.microsoft.com/office/drawing/2014/main" id="{A98549E6-CF19-4055-A1FA-A51ACDA7C626}"/>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46" name="CasetăText 1">
          <a:extLst>
            <a:ext uri="{FF2B5EF4-FFF2-40B4-BE49-F238E27FC236}">
              <a16:creationId xmlns:a16="http://schemas.microsoft.com/office/drawing/2014/main" id="{1F28881F-CDF2-4D1D-A951-29A51D006B91}"/>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47" name="CasetăText 1">
          <a:extLst>
            <a:ext uri="{FF2B5EF4-FFF2-40B4-BE49-F238E27FC236}">
              <a16:creationId xmlns:a16="http://schemas.microsoft.com/office/drawing/2014/main" id="{6F3BEDD7-F67A-40D8-AD7B-E17AFE5C2470}"/>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8" name="CasetăText 1">
          <a:extLst>
            <a:ext uri="{FF2B5EF4-FFF2-40B4-BE49-F238E27FC236}">
              <a16:creationId xmlns:a16="http://schemas.microsoft.com/office/drawing/2014/main" id="{028E6CFD-F2C3-44FD-BDE9-6F605B6D6A71}"/>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49" name="CasetăText 1">
          <a:extLst>
            <a:ext uri="{FF2B5EF4-FFF2-40B4-BE49-F238E27FC236}">
              <a16:creationId xmlns:a16="http://schemas.microsoft.com/office/drawing/2014/main" id="{F711280E-13D3-417F-8059-4456E4D052DF}"/>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50" name="CasetăText 1">
          <a:extLst>
            <a:ext uri="{FF2B5EF4-FFF2-40B4-BE49-F238E27FC236}">
              <a16:creationId xmlns:a16="http://schemas.microsoft.com/office/drawing/2014/main" id="{4C8C48B8-540E-4531-B8D0-3EA9B33EA0C6}"/>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1" name="CasetăText 1">
          <a:extLst>
            <a:ext uri="{FF2B5EF4-FFF2-40B4-BE49-F238E27FC236}">
              <a16:creationId xmlns:a16="http://schemas.microsoft.com/office/drawing/2014/main" id="{9A8E484D-88CC-493A-9CD4-4A9494D3B243}"/>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2" name="CasetăText 1">
          <a:extLst>
            <a:ext uri="{FF2B5EF4-FFF2-40B4-BE49-F238E27FC236}">
              <a16:creationId xmlns:a16="http://schemas.microsoft.com/office/drawing/2014/main" id="{604BC5EB-667C-4974-B3BB-62472D71D7CC}"/>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53" name="CasetăText 1">
          <a:extLst>
            <a:ext uri="{FF2B5EF4-FFF2-40B4-BE49-F238E27FC236}">
              <a16:creationId xmlns:a16="http://schemas.microsoft.com/office/drawing/2014/main" id="{2D02B009-D050-47A7-AFA8-79D4BDE914E6}"/>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54" name="CasetăText 1">
          <a:extLst>
            <a:ext uri="{FF2B5EF4-FFF2-40B4-BE49-F238E27FC236}">
              <a16:creationId xmlns:a16="http://schemas.microsoft.com/office/drawing/2014/main" id="{E924757C-9FB1-4677-A491-1660A1D506AF}"/>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5" name="CasetăText 1">
          <a:extLst>
            <a:ext uri="{FF2B5EF4-FFF2-40B4-BE49-F238E27FC236}">
              <a16:creationId xmlns:a16="http://schemas.microsoft.com/office/drawing/2014/main" id="{2C8CACE9-0B9A-4E8C-9FB8-104AF95DC907}"/>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6" name="CasetăText 1">
          <a:extLst>
            <a:ext uri="{FF2B5EF4-FFF2-40B4-BE49-F238E27FC236}">
              <a16:creationId xmlns:a16="http://schemas.microsoft.com/office/drawing/2014/main" id="{BC87B5B3-5FCD-4FDC-A709-E02CF81A38FD}"/>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57" name="CasetăText 1">
          <a:extLst>
            <a:ext uri="{FF2B5EF4-FFF2-40B4-BE49-F238E27FC236}">
              <a16:creationId xmlns:a16="http://schemas.microsoft.com/office/drawing/2014/main" id="{8846DB9A-86B9-4DFA-85CC-3EF8596E99C8}"/>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8" name="CasetăText 1">
          <a:extLst>
            <a:ext uri="{FF2B5EF4-FFF2-40B4-BE49-F238E27FC236}">
              <a16:creationId xmlns:a16="http://schemas.microsoft.com/office/drawing/2014/main" id="{F2FC802C-7DFE-4A92-A441-7F5AEE8E1454}"/>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59" name="CasetăText 1">
          <a:extLst>
            <a:ext uri="{FF2B5EF4-FFF2-40B4-BE49-F238E27FC236}">
              <a16:creationId xmlns:a16="http://schemas.microsoft.com/office/drawing/2014/main" id="{94792FD0-8E51-4F89-9E3F-F6B8ED641D0B}"/>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60" name="CasetăText 1">
          <a:extLst>
            <a:ext uri="{FF2B5EF4-FFF2-40B4-BE49-F238E27FC236}">
              <a16:creationId xmlns:a16="http://schemas.microsoft.com/office/drawing/2014/main" id="{7334F01F-9A19-4E94-90C5-A3D0C62A216E}"/>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61" name="CasetăText 1">
          <a:extLst>
            <a:ext uri="{FF2B5EF4-FFF2-40B4-BE49-F238E27FC236}">
              <a16:creationId xmlns:a16="http://schemas.microsoft.com/office/drawing/2014/main" id="{D75A1B04-76AB-4A8D-9DD9-2E728773DE83}"/>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62" name="CasetăText 1">
          <a:extLst>
            <a:ext uri="{FF2B5EF4-FFF2-40B4-BE49-F238E27FC236}">
              <a16:creationId xmlns:a16="http://schemas.microsoft.com/office/drawing/2014/main" id="{5461B9A9-A7A8-4A11-932E-279DD529AA44}"/>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63" name="CasetăText 1">
          <a:extLst>
            <a:ext uri="{FF2B5EF4-FFF2-40B4-BE49-F238E27FC236}">
              <a16:creationId xmlns:a16="http://schemas.microsoft.com/office/drawing/2014/main" id="{EF74E6D4-909D-4BD0-B92E-C4894B0CD433}"/>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64" name="CasetăText 1">
          <a:extLst>
            <a:ext uri="{FF2B5EF4-FFF2-40B4-BE49-F238E27FC236}">
              <a16:creationId xmlns:a16="http://schemas.microsoft.com/office/drawing/2014/main" id="{5BD5E822-CDCF-43AB-9B5B-D1A653622F32}"/>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65" name="CasetăText 1">
          <a:extLst>
            <a:ext uri="{FF2B5EF4-FFF2-40B4-BE49-F238E27FC236}">
              <a16:creationId xmlns:a16="http://schemas.microsoft.com/office/drawing/2014/main" id="{C2C63208-411E-4787-AB57-1CECFFA8A785}"/>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66" name="CasetăText 1">
          <a:extLst>
            <a:ext uri="{FF2B5EF4-FFF2-40B4-BE49-F238E27FC236}">
              <a16:creationId xmlns:a16="http://schemas.microsoft.com/office/drawing/2014/main" id="{62A845BD-7960-4F38-ADD7-FF5B2E5A7481}"/>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67" name="CasetăText 1">
          <a:extLst>
            <a:ext uri="{FF2B5EF4-FFF2-40B4-BE49-F238E27FC236}">
              <a16:creationId xmlns:a16="http://schemas.microsoft.com/office/drawing/2014/main" id="{65108820-7969-4B31-9791-02A1934D0F7C}"/>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68" name="CasetăText 1">
          <a:extLst>
            <a:ext uri="{FF2B5EF4-FFF2-40B4-BE49-F238E27FC236}">
              <a16:creationId xmlns:a16="http://schemas.microsoft.com/office/drawing/2014/main" id="{1518D700-0444-4979-BB3D-419D7D45ED42}"/>
            </a:ext>
          </a:extLst>
        </xdr:cNvPr>
        <xdr:cNvSpPr txBox="1"/>
      </xdr:nvSpPr>
      <xdr:spPr>
        <a:xfrm>
          <a:off x="7678615"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69" name="CasetăText 1">
          <a:extLst>
            <a:ext uri="{FF2B5EF4-FFF2-40B4-BE49-F238E27FC236}">
              <a16:creationId xmlns:a16="http://schemas.microsoft.com/office/drawing/2014/main" id="{B7058A56-B96F-4707-A176-14BF7CBADECC}"/>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0" name="CasetăText 1">
          <a:extLst>
            <a:ext uri="{FF2B5EF4-FFF2-40B4-BE49-F238E27FC236}">
              <a16:creationId xmlns:a16="http://schemas.microsoft.com/office/drawing/2014/main" id="{2AD8D430-2E81-4E80-B207-44AAF6DE2AA4}"/>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71" name="CasetăText 1">
          <a:extLst>
            <a:ext uri="{FF2B5EF4-FFF2-40B4-BE49-F238E27FC236}">
              <a16:creationId xmlns:a16="http://schemas.microsoft.com/office/drawing/2014/main" id="{43EC1958-3232-4DE3-A6CA-DF67D85EE038}"/>
            </a:ext>
          </a:extLst>
        </xdr:cNvPr>
        <xdr:cNvSpPr txBox="1"/>
      </xdr:nvSpPr>
      <xdr:spPr>
        <a:xfrm>
          <a:off x="7678615"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2" name="CasetăText 1">
          <a:extLst>
            <a:ext uri="{FF2B5EF4-FFF2-40B4-BE49-F238E27FC236}">
              <a16:creationId xmlns:a16="http://schemas.microsoft.com/office/drawing/2014/main" id="{CE04EC3C-F5D2-4165-98B8-D4D75BC777C8}"/>
            </a:ext>
          </a:extLst>
        </xdr:cNvPr>
        <xdr:cNvSpPr txBox="1"/>
      </xdr:nvSpPr>
      <xdr:spPr>
        <a:xfrm>
          <a:off x="7678615"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3" name="CasetăText 1">
          <a:extLst>
            <a:ext uri="{FF2B5EF4-FFF2-40B4-BE49-F238E27FC236}">
              <a16:creationId xmlns:a16="http://schemas.microsoft.com/office/drawing/2014/main" id="{CAC7459F-7A5B-43DC-8681-9B661C3719E9}"/>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74" name="CasetăText 1">
          <a:extLst>
            <a:ext uri="{FF2B5EF4-FFF2-40B4-BE49-F238E27FC236}">
              <a16:creationId xmlns:a16="http://schemas.microsoft.com/office/drawing/2014/main" id="{28821AAB-FDCB-4AAE-A9F2-589D8FD2E6DE}"/>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75" name="CasetăText 1">
          <a:extLst>
            <a:ext uri="{FF2B5EF4-FFF2-40B4-BE49-F238E27FC236}">
              <a16:creationId xmlns:a16="http://schemas.microsoft.com/office/drawing/2014/main" id="{DB8143C4-82D8-48A4-8DEA-126DEE94D6FA}"/>
            </a:ext>
          </a:extLst>
        </xdr:cNvPr>
        <xdr:cNvSpPr txBox="1"/>
      </xdr:nvSpPr>
      <xdr:spPr>
        <a:xfrm>
          <a:off x="5911780"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6" name="CasetăText 1">
          <a:extLst>
            <a:ext uri="{FF2B5EF4-FFF2-40B4-BE49-F238E27FC236}">
              <a16:creationId xmlns:a16="http://schemas.microsoft.com/office/drawing/2014/main" id="{92EBC385-2142-438E-B320-0879CB9838AF}"/>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7" name="CasetăText 1">
          <a:extLst>
            <a:ext uri="{FF2B5EF4-FFF2-40B4-BE49-F238E27FC236}">
              <a16:creationId xmlns:a16="http://schemas.microsoft.com/office/drawing/2014/main" id="{7D4720C0-4586-4546-BC1F-4E296A314885}"/>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78" name="CasetăText 1">
          <a:extLst>
            <a:ext uri="{FF2B5EF4-FFF2-40B4-BE49-F238E27FC236}">
              <a16:creationId xmlns:a16="http://schemas.microsoft.com/office/drawing/2014/main" id="{F9F410C6-42AB-4DA4-A518-2912AC16D21F}"/>
            </a:ext>
          </a:extLst>
        </xdr:cNvPr>
        <xdr:cNvSpPr txBox="1"/>
      </xdr:nvSpPr>
      <xdr:spPr>
        <a:xfrm>
          <a:off x="5911780"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79" name="CasetăText 1">
          <a:extLst>
            <a:ext uri="{FF2B5EF4-FFF2-40B4-BE49-F238E27FC236}">
              <a16:creationId xmlns:a16="http://schemas.microsoft.com/office/drawing/2014/main" id="{E8260DD1-49E0-41C5-80E8-38C0244C6409}"/>
            </a:ext>
          </a:extLst>
        </xdr:cNvPr>
        <xdr:cNvSpPr txBox="1"/>
      </xdr:nvSpPr>
      <xdr:spPr>
        <a:xfrm>
          <a:off x="5911780"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80" name="CasetăText 1">
          <a:extLst>
            <a:ext uri="{FF2B5EF4-FFF2-40B4-BE49-F238E27FC236}">
              <a16:creationId xmlns:a16="http://schemas.microsoft.com/office/drawing/2014/main" id="{179A4930-C0CB-4102-9834-2A6AC32CE098}"/>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81" name="CasetăText 1">
          <a:extLst>
            <a:ext uri="{FF2B5EF4-FFF2-40B4-BE49-F238E27FC236}">
              <a16:creationId xmlns:a16="http://schemas.microsoft.com/office/drawing/2014/main" id="{4A8386E7-C0D8-4C7F-B6FA-6E8A42E33D11}"/>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82" name="CasetăText 1">
          <a:extLst>
            <a:ext uri="{FF2B5EF4-FFF2-40B4-BE49-F238E27FC236}">
              <a16:creationId xmlns:a16="http://schemas.microsoft.com/office/drawing/2014/main" id="{23DFD24C-4B48-4831-AAC4-CF5C9B383556}"/>
            </a:ext>
          </a:extLst>
        </xdr:cNvPr>
        <xdr:cNvSpPr txBox="1"/>
      </xdr:nvSpPr>
      <xdr:spPr>
        <a:xfrm>
          <a:off x="6757516"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83" name="CasetăText 1">
          <a:extLst>
            <a:ext uri="{FF2B5EF4-FFF2-40B4-BE49-F238E27FC236}">
              <a16:creationId xmlns:a16="http://schemas.microsoft.com/office/drawing/2014/main" id="{C35E1B91-C241-4333-9A44-E8EC6D25EF98}"/>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84" name="CasetăText 1">
          <a:extLst>
            <a:ext uri="{FF2B5EF4-FFF2-40B4-BE49-F238E27FC236}">
              <a16:creationId xmlns:a16="http://schemas.microsoft.com/office/drawing/2014/main" id="{80E1DCAD-5A3C-4803-B680-9E21603C643D}"/>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85" name="CasetăText 1">
          <a:extLst>
            <a:ext uri="{FF2B5EF4-FFF2-40B4-BE49-F238E27FC236}">
              <a16:creationId xmlns:a16="http://schemas.microsoft.com/office/drawing/2014/main" id="{9442B90A-8683-4FDB-AFB5-5364DDB004AB}"/>
            </a:ext>
          </a:extLst>
        </xdr:cNvPr>
        <xdr:cNvSpPr txBox="1"/>
      </xdr:nvSpPr>
      <xdr:spPr>
        <a:xfrm>
          <a:off x="6757516"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86" name="CasetăText 1">
          <a:extLst>
            <a:ext uri="{FF2B5EF4-FFF2-40B4-BE49-F238E27FC236}">
              <a16:creationId xmlns:a16="http://schemas.microsoft.com/office/drawing/2014/main" id="{5481D4C6-C0F2-48C8-81F8-DC096283C578}"/>
            </a:ext>
          </a:extLst>
        </xdr:cNvPr>
        <xdr:cNvSpPr txBox="1"/>
      </xdr:nvSpPr>
      <xdr:spPr>
        <a:xfrm>
          <a:off x="6757516"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87" name="CasetăText 1">
          <a:extLst>
            <a:ext uri="{FF2B5EF4-FFF2-40B4-BE49-F238E27FC236}">
              <a16:creationId xmlns:a16="http://schemas.microsoft.com/office/drawing/2014/main" id="{9462E00C-3DC1-4C46-AD5D-1561B9B4A4B0}"/>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88" name="CasetăText 1">
          <a:extLst>
            <a:ext uri="{FF2B5EF4-FFF2-40B4-BE49-F238E27FC236}">
              <a16:creationId xmlns:a16="http://schemas.microsoft.com/office/drawing/2014/main" id="{A95BF811-6002-411C-9465-DA487ACF4E01}"/>
            </a:ext>
          </a:extLst>
        </xdr:cNvPr>
        <xdr:cNvSpPr txBox="1"/>
      </xdr:nvSpPr>
      <xdr:spPr>
        <a:xfrm>
          <a:off x="10441912"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89" name="CasetăText 1">
          <a:extLst>
            <a:ext uri="{FF2B5EF4-FFF2-40B4-BE49-F238E27FC236}">
              <a16:creationId xmlns:a16="http://schemas.microsoft.com/office/drawing/2014/main" id="{D3AB8D43-9EC2-48AB-BEEE-05DA085BD486}"/>
            </a:ext>
          </a:extLst>
        </xdr:cNvPr>
        <xdr:cNvSpPr txBox="1"/>
      </xdr:nvSpPr>
      <xdr:spPr>
        <a:xfrm>
          <a:off x="10441912"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0" name="CasetăText 1">
          <a:extLst>
            <a:ext uri="{FF2B5EF4-FFF2-40B4-BE49-F238E27FC236}">
              <a16:creationId xmlns:a16="http://schemas.microsoft.com/office/drawing/2014/main" id="{B7CADD8E-F471-4F92-B528-B4077D0354B8}"/>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1" name="CasetăText 1">
          <a:extLst>
            <a:ext uri="{FF2B5EF4-FFF2-40B4-BE49-F238E27FC236}">
              <a16:creationId xmlns:a16="http://schemas.microsoft.com/office/drawing/2014/main" id="{01AC7F68-8476-4C02-9A66-2EA17CAE076A}"/>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92" name="CasetăText 1">
          <a:extLst>
            <a:ext uri="{FF2B5EF4-FFF2-40B4-BE49-F238E27FC236}">
              <a16:creationId xmlns:a16="http://schemas.microsoft.com/office/drawing/2014/main" id="{796223CF-A637-4368-B76D-3303753E6142}"/>
            </a:ext>
          </a:extLst>
        </xdr:cNvPr>
        <xdr:cNvSpPr txBox="1"/>
      </xdr:nvSpPr>
      <xdr:spPr>
        <a:xfrm>
          <a:off x="10441912"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3" name="CasetăText 1">
          <a:extLst>
            <a:ext uri="{FF2B5EF4-FFF2-40B4-BE49-F238E27FC236}">
              <a16:creationId xmlns:a16="http://schemas.microsoft.com/office/drawing/2014/main" id="{0736B1F2-831E-4506-9ECC-4B9CB92A27F1}"/>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4" name="CasetăText 1">
          <a:extLst>
            <a:ext uri="{FF2B5EF4-FFF2-40B4-BE49-F238E27FC236}">
              <a16:creationId xmlns:a16="http://schemas.microsoft.com/office/drawing/2014/main" id="{E6EF2901-AE0C-4AEA-A7E0-51633C553ADF}"/>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95" name="CasetăText 1">
          <a:extLst>
            <a:ext uri="{FF2B5EF4-FFF2-40B4-BE49-F238E27FC236}">
              <a16:creationId xmlns:a16="http://schemas.microsoft.com/office/drawing/2014/main" id="{AE1F6BD2-653A-483F-B09D-88F6E1CACC01}"/>
            </a:ext>
          </a:extLst>
        </xdr:cNvPr>
        <xdr:cNvSpPr txBox="1"/>
      </xdr:nvSpPr>
      <xdr:spPr>
        <a:xfrm>
          <a:off x="10441912"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1496" name="CasetăText 1">
          <a:extLst>
            <a:ext uri="{FF2B5EF4-FFF2-40B4-BE49-F238E27FC236}">
              <a16:creationId xmlns:a16="http://schemas.microsoft.com/office/drawing/2014/main" id="{03E3FFD8-48A5-4B60-924A-7CF4A071D92D}"/>
            </a:ext>
          </a:extLst>
        </xdr:cNvPr>
        <xdr:cNvSpPr txBox="1"/>
      </xdr:nvSpPr>
      <xdr:spPr>
        <a:xfrm>
          <a:off x="10441912" y="67156484"/>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7" name="CasetăText 1">
          <a:extLst>
            <a:ext uri="{FF2B5EF4-FFF2-40B4-BE49-F238E27FC236}">
              <a16:creationId xmlns:a16="http://schemas.microsoft.com/office/drawing/2014/main" id="{D2A59049-CD2D-4BF8-AEAC-0B5B676D728E}"/>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498" name="CasetăText 1">
          <a:extLst>
            <a:ext uri="{FF2B5EF4-FFF2-40B4-BE49-F238E27FC236}">
              <a16:creationId xmlns:a16="http://schemas.microsoft.com/office/drawing/2014/main" id="{251D0777-6C35-475E-B308-F5B3BA6C620C}"/>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1499" name="CasetăText 1">
          <a:extLst>
            <a:ext uri="{FF2B5EF4-FFF2-40B4-BE49-F238E27FC236}">
              <a16:creationId xmlns:a16="http://schemas.microsoft.com/office/drawing/2014/main" id="{ED884D44-EE40-458E-B5C3-D19A9219D309}"/>
            </a:ext>
          </a:extLst>
        </xdr:cNvPr>
        <xdr:cNvSpPr txBox="1"/>
      </xdr:nvSpPr>
      <xdr:spPr>
        <a:xfrm>
          <a:off x="10441912" y="67156484"/>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1500" name="CasetăText 1">
          <a:extLst>
            <a:ext uri="{FF2B5EF4-FFF2-40B4-BE49-F238E27FC236}">
              <a16:creationId xmlns:a16="http://schemas.microsoft.com/office/drawing/2014/main" id="{28C7327D-2FC2-461B-9177-A604084AA7E8}"/>
            </a:ext>
          </a:extLst>
        </xdr:cNvPr>
        <xdr:cNvSpPr txBox="1"/>
      </xdr:nvSpPr>
      <xdr:spPr>
        <a:xfrm>
          <a:off x="10441912" y="67156484"/>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169</xdr:row>
      <xdr:rowOff>0</xdr:rowOff>
    </xdr:from>
    <xdr:ext cx="184731" cy="264560"/>
    <xdr:sp macro="" textlink="">
      <xdr:nvSpPr>
        <xdr:cNvPr id="1501" name="CasetăText 1">
          <a:extLst>
            <a:ext uri="{FF2B5EF4-FFF2-40B4-BE49-F238E27FC236}">
              <a16:creationId xmlns:a16="http://schemas.microsoft.com/office/drawing/2014/main" id="{1A3AC9FD-64EE-46B9-824B-CEED4A757A0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2" name="CasetăText 1">
          <a:extLst>
            <a:ext uri="{FF2B5EF4-FFF2-40B4-BE49-F238E27FC236}">
              <a16:creationId xmlns:a16="http://schemas.microsoft.com/office/drawing/2014/main" id="{9266FCD0-2BC9-4F6D-A172-6AED7F22C1A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3" name="CasetăText 1">
          <a:extLst>
            <a:ext uri="{FF2B5EF4-FFF2-40B4-BE49-F238E27FC236}">
              <a16:creationId xmlns:a16="http://schemas.microsoft.com/office/drawing/2014/main" id="{BFAFDC5D-97BC-4959-A9CC-8D3511949DB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4" name="CasetăText 1">
          <a:extLst>
            <a:ext uri="{FF2B5EF4-FFF2-40B4-BE49-F238E27FC236}">
              <a16:creationId xmlns:a16="http://schemas.microsoft.com/office/drawing/2014/main" id="{79E23717-699B-42B4-8943-17E0C2E7EAC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5" name="CasetăText 1">
          <a:extLst>
            <a:ext uri="{FF2B5EF4-FFF2-40B4-BE49-F238E27FC236}">
              <a16:creationId xmlns:a16="http://schemas.microsoft.com/office/drawing/2014/main" id="{99E04F9A-7FDC-41DF-AE74-0290B5F0DBC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6" name="CasetăText 1">
          <a:extLst>
            <a:ext uri="{FF2B5EF4-FFF2-40B4-BE49-F238E27FC236}">
              <a16:creationId xmlns:a16="http://schemas.microsoft.com/office/drawing/2014/main" id="{37F18298-6232-4529-AD8D-93F0867D539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7" name="CasetăText 1">
          <a:extLst>
            <a:ext uri="{FF2B5EF4-FFF2-40B4-BE49-F238E27FC236}">
              <a16:creationId xmlns:a16="http://schemas.microsoft.com/office/drawing/2014/main" id="{BF736318-71F8-4A0A-922A-44B92853CB2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8" name="CasetăText 1">
          <a:extLst>
            <a:ext uri="{FF2B5EF4-FFF2-40B4-BE49-F238E27FC236}">
              <a16:creationId xmlns:a16="http://schemas.microsoft.com/office/drawing/2014/main" id="{24C908F1-8476-4404-A524-32237BEB727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09" name="CasetăText 1">
          <a:extLst>
            <a:ext uri="{FF2B5EF4-FFF2-40B4-BE49-F238E27FC236}">
              <a16:creationId xmlns:a16="http://schemas.microsoft.com/office/drawing/2014/main" id="{95F848D0-1CCD-4034-AA97-128E82E2C78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0" name="CasetăText 1">
          <a:extLst>
            <a:ext uri="{FF2B5EF4-FFF2-40B4-BE49-F238E27FC236}">
              <a16:creationId xmlns:a16="http://schemas.microsoft.com/office/drawing/2014/main" id="{580F1B7B-2352-4EA9-B1B9-4B37C2D7A8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1" name="CasetăText 1">
          <a:extLst>
            <a:ext uri="{FF2B5EF4-FFF2-40B4-BE49-F238E27FC236}">
              <a16:creationId xmlns:a16="http://schemas.microsoft.com/office/drawing/2014/main" id="{FB853BF1-41C3-4BB1-B513-6CACFE04D43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2" name="CasetăText 1">
          <a:extLst>
            <a:ext uri="{FF2B5EF4-FFF2-40B4-BE49-F238E27FC236}">
              <a16:creationId xmlns:a16="http://schemas.microsoft.com/office/drawing/2014/main" id="{12A63BEA-283B-4AFC-9117-B9A38F343DF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3" name="CasetăText 1">
          <a:extLst>
            <a:ext uri="{FF2B5EF4-FFF2-40B4-BE49-F238E27FC236}">
              <a16:creationId xmlns:a16="http://schemas.microsoft.com/office/drawing/2014/main" id="{68286997-EE10-4EED-923F-72963FA12AD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4" name="CasetăText 1">
          <a:extLst>
            <a:ext uri="{FF2B5EF4-FFF2-40B4-BE49-F238E27FC236}">
              <a16:creationId xmlns:a16="http://schemas.microsoft.com/office/drawing/2014/main" id="{DC58859A-B9B8-4A23-BF97-D2F765FBB72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5" name="CasetăText 1">
          <a:extLst>
            <a:ext uri="{FF2B5EF4-FFF2-40B4-BE49-F238E27FC236}">
              <a16:creationId xmlns:a16="http://schemas.microsoft.com/office/drawing/2014/main" id="{03B26187-5471-4296-B08A-850016FDD15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6" name="CasetăText 1">
          <a:extLst>
            <a:ext uri="{FF2B5EF4-FFF2-40B4-BE49-F238E27FC236}">
              <a16:creationId xmlns:a16="http://schemas.microsoft.com/office/drawing/2014/main" id="{A6618CBC-A3B5-4124-8625-5EE08715B1C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7" name="CasetăText 1">
          <a:extLst>
            <a:ext uri="{FF2B5EF4-FFF2-40B4-BE49-F238E27FC236}">
              <a16:creationId xmlns:a16="http://schemas.microsoft.com/office/drawing/2014/main" id="{403780F1-F8E3-4557-B7C2-331A5E164A9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8" name="CasetăText 1">
          <a:extLst>
            <a:ext uri="{FF2B5EF4-FFF2-40B4-BE49-F238E27FC236}">
              <a16:creationId xmlns:a16="http://schemas.microsoft.com/office/drawing/2014/main" id="{4994F8E5-9E3F-457D-B22D-EB5BA3F760D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19" name="CasetăText 1">
          <a:extLst>
            <a:ext uri="{FF2B5EF4-FFF2-40B4-BE49-F238E27FC236}">
              <a16:creationId xmlns:a16="http://schemas.microsoft.com/office/drawing/2014/main" id="{BACBA8B0-FCCE-47B5-855A-A8C0460C273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0" name="CasetăText 1">
          <a:extLst>
            <a:ext uri="{FF2B5EF4-FFF2-40B4-BE49-F238E27FC236}">
              <a16:creationId xmlns:a16="http://schemas.microsoft.com/office/drawing/2014/main" id="{EE12AAB8-2C81-497A-845B-CA685636BCD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1" name="CasetăText 1">
          <a:extLst>
            <a:ext uri="{FF2B5EF4-FFF2-40B4-BE49-F238E27FC236}">
              <a16:creationId xmlns:a16="http://schemas.microsoft.com/office/drawing/2014/main" id="{8DC6E1B0-EF02-4DD5-AAB8-59659587825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2" name="CasetăText 1">
          <a:extLst>
            <a:ext uri="{FF2B5EF4-FFF2-40B4-BE49-F238E27FC236}">
              <a16:creationId xmlns:a16="http://schemas.microsoft.com/office/drawing/2014/main" id="{CA1FDDF7-F61C-4F0D-9FDF-8B21BCA6E18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3" name="CasetăText 1">
          <a:extLst>
            <a:ext uri="{FF2B5EF4-FFF2-40B4-BE49-F238E27FC236}">
              <a16:creationId xmlns:a16="http://schemas.microsoft.com/office/drawing/2014/main" id="{748A7811-B8E8-4199-A07D-5507040B0FC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4" name="CasetăText 1">
          <a:extLst>
            <a:ext uri="{FF2B5EF4-FFF2-40B4-BE49-F238E27FC236}">
              <a16:creationId xmlns:a16="http://schemas.microsoft.com/office/drawing/2014/main" id="{7A737C32-259B-4049-A585-CA39162552B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5" name="CasetăText 1">
          <a:extLst>
            <a:ext uri="{FF2B5EF4-FFF2-40B4-BE49-F238E27FC236}">
              <a16:creationId xmlns:a16="http://schemas.microsoft.com/office/drawing/2014/main" id="{B1C675AE-6591-4FCF-AD67-D3D2A793E7A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6" name="CasetăText 1">
          <a:extLst>
            <a:ext uri="{FF2B5EF4-FFF2-40B4-BE49-F238E27FC236}">
              <a16:creationId xmlns:a16="http://schemas.microsoft.com/office/drawing/2014/main" id="{7615D66D-0735-4E00-8B9A-96BA18A1C07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7" name="CasetăText 1">
          <a:extLst>
            <a:ext uri="{FF2B5EF4-FFF2-40B4-BE49-F238E27FC236}">
              <a16:creationId xmlns:a16="http://schemas.microsoft.com/office/drawing/2014/main" id="{737E24C6-BFB1-40B1-A384-9AEA3C76120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8" name="CasetăText 1">
          <a:extLst>
            <a:ext uri="{FF2B5EF4-FFF2-40B4-BE49-F238E27FC236}">
              <a16:creationId xmlns:a16="http://schemas.microsoft.com/office/drawing/2014/main" id="{25428665-F6E1-4021-A50C-9B81CCE90F1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29" name="CasetăText 1">
          <a:extLst>
            <a:ext uri="{FF2B5EF4-FFF2-40B4-BE49-F238E27FC236}">
              <a16:creationId xmlns:a16="http://schemas.microsoft.com/office/drawing/2014/main" id="{F36C2911-EE0D-4800-A7D5-C77128420F0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0" name="CasetăText 1">
          <a:extLst>
            <a:ext uri="{FF2B5EF4-FFF2-40B4-BE49-F238E27FC236}">
              <a16:creationId xmlns:a16="http://schemas.microsoft.com/office/drawing/2014/main" id="{8DBD0A82-0789-4DC9-A51C-C137C93D64E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1" name="CasetăText 1">
          <a:extLst>
            <a:ext uri="{FF2B5EF4-FFF2-40B4-BE49-F238E27FC236}">
              <a16:creationId xmlns:a16="http://schemas.microsoft.com/office/drawing/2014/main" id="{287A212D-68B9-4A5D-8622-7A8EE90BC71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2" name="CasetăText 1">
          <a:extLst>
            <a:ext uri="{FF2B5EF4-FFF2-40B4-BE49-F238E27FC236}">
              <a16:creationId xmlns:a16="http://schemas.microsoft.com/office/drawing/2014/main" id="{4F79BFB2-08E0-43B0-98F2-6D53E9D00E3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3" name="CasetăText 1">
          <a:extLst>
            <a:ext uri="{FF2B5EF4-FFF2-40B4-BE49-F238E27FC236}">
              <a16:creationId xmlns:a16="http://schemas.microsoft.com/office/drawing/2014/main" id="{7B00F8DE-6040-4167-8BC4-AE2C0C35559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4" name="CasetăText 1">
          <a:extLst>
            <a:ext uri="{FF2B5EF4-FFF2-40B4-BE49-F238E27FC236}">
              <a16:creationId xmlns:a16="http://schemas.microsoft.com/office/drawing/2014/main" id="{F357B442-8B0C-496C-A453-0A42E447B33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5" name="CasetăText 1">
          <a:extLst>
            <a:ext uri="{FF2B5EF4-FFF2-40B4-BE49-F238E27FC236}">
              <a16:creationId xmlns:a16="http://schemas.microsoft.com/office/drawing/2014/main" id="{C957B925-1A66-4839-BC53-4F9E69FB5F1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6" name="CasetăText 1">
          <a:extLst>
            <a:ext uri="{FF2B5EF4-FFF2-40B4-BE49-F238E27FC236}">
              <a16:creationId xmlns:a16="http://schemas.microsoft.com/office/drawing/2014/main" id="{B3E8C4F2-E0D8-4CE3-81BF-B5AD2DDCC0D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7" name="CasetăText 1">
          <a:extLst>
            <a:ext uri="{FF2B5EF4-FFF2-40B4-BE49-F238E27FC236}">
              <a16:creationId xmlns:a16="http://schemas.microsoft.com/office/drawing/2014/main" id="{3752C7EB-BF32-42BC-AC40-0546D045F70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8" name="CasetăText 1">
          <a:extLst>
            <a:ext uri="{FF2B5EF4-FFF2-40B4-BE49-F238E27FC236}">
              <a16:creationId xmlns:a16="http://schemas.microsoft.com/office/drawing/2014/main" id="{AC0127CF-2CCB-43DE-A19C-72EFE5AC3F5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39" name="CasetăText 1">
          <a:extLst>
            <a:ext uri="{FF2B5EF4-FFF2-40B4-BE49-F238E27FC236}">
              <a16:creationId xmlns:a16="http://schemas.microsoft.com/office/drawing/2014/main" id="{526F3786-A7D4-4D17-BD06-A707E61B9AA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0" name="CasetăText 1">
          <a:extLst>
            <a:ext uri="{FF2B5EF4-FFF2-40B4-BE49-F238E27FC236}">
              <a16:creationId xmlns:a16="http://schemas.microsoft.com/office/drawing/2014/main" id="{5268740C-62E9-477D-9E4D-A7A3E0655CD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1" name="CasetăText 1">
          <a:extLst>
            <a:ext uri="{FF2B5EF4-FFF2-40B4-BE49-F238E27FC236}">
              <a16:creationId xmlns:a16="http://schemas.microsoft.com/office/drawing/2014/main" id="{A0F14961-62C6-4614-8B56-6E59A19DE1E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2" name="CasetăText 1">
          <a:extLst>
            <a:ext uri="{FF2B5EF4-FFF2-40B4-BE49-F238E27FC236}">
              <a16:creationId xmlns:a16="http://schemas.microsoft.com/office/drawing/2014/main" id="{E20A97EB-E903-4DC7-B574-62261ED8BD6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3" name="CasetăText 1">
          <a:extLst>
            <a:ext uri="{FF2B5EF4-FFF2-40B4-BE49-F238E27FC236}">
              <a16:creationId xmlns:a16="http://schemas.microsoft.com/office/drawing/2014/main" id="{D7AA823E-9A29-426B-8BF1-6D3D6913D6B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4" name="CasetăText 1">
          <a:extLst>
            <a:ext uri="{FF2B5EF4-FFF2-40B4-BE49-F238E27FC236}">
              <a16:creationId xmlns:a16="http://schemas.microsoft.com/office/drawing/2014/main" id="{B1270D00-F6F3-443D-A801-335D4425E7C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5" name="CasetăText 1">
          <a:extLst>
            <a:ext uri="{FF2B5EF4-FFF2-40B4-BE49-F238E27FC236}">
              <a16:creationId xmlns:a16="http://schemas.microsoft.com/office/drawing/2014/main" id="{DB6CE7FA-E233-4E91-9D58-411B52970A3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6" name="CasetăText 1">
          <a:extLst>
            <a:ext uri="{FF2B5EF4-FFF2-40B4-BE49-F238E27FC236}">
              <a16:creationId xmlns:a16="http://schemas.microsoft.com/office/drawing/2014/main" id="{E3C099E2-C97B-4F00-8817-538B730FBC8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7" name="CasetăText 1">
          <a:extLst>
            <a:ext uri="{FF2B5EF4-FFF2-40B4-BE49-F238E27FC236}">
              <a16:creationId xmlns:a16="http://schemas.microsoft.com/office/drawing/2014/main" id="{DF85A5C5-6552-46BB-A96D-4979C9E3570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8" name="CasetăText 1">
          <a:extLst>
            <a:ext uri="{FF2B5EF4-FFF2-40B4-BE49-F238E27FC236}">
              <a16:creationId xmlns:a16="http://schemas.microsoft.com/office/drawing/2014/main" id="{0C713121-25A5-4484-B5CC-98BE86D106C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49" name="CasetăText 1">
          <a:extLst>
            <a:ext uri="{FF2B5EF4-FFF2-40B4-BE49-F238E27FC236}">
              <a16:creationId xmlns:a16="http://schemas.microsoft.com/office/drawing/2014/main" id="{7E57A00D-FE09-4E85-80A1-6F207DB98A8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0" name="CasetăText 1">
          <a:extLst>
            <a:ext uri="{FF2B5EF4-FFF2-40B4-BE49-F238E27FC236}">
              <a16:creationId xmlns:a16="http://schemas.microsoft.com/office/drawing/2014/main" id="{ACCE2876-2326-4C1F-B67F-649F4B90900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1" name="CasetăText 1">
          <a:extLst>
            <a:ext uri="{FF2B5EF4-FFF2-40B4-BE49-F238E27FC236}">
              <a16:creationId xmlns:a16="http://schemas.microsoft.com/office/drawing/2014/main" id="{B1331AAF-7D7F-4695-BD45-7D57B9202BC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2" name="CasetăText 1">
          <a:extLst>
            <a:ext uri="{FF2B5EF4-FFF2-40B4-BE49-F238E27FC236}">
              <a16:creationId xmlns:a16="http://schemas.microsoft.com/office/drawing/2014/main" id="{4E922C68-A202-41FF-B89C-FBF996D1AB2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3" name="CasetăText 1">
          <a:extLst>
            <a:ext uri="{FF2B5EF4-FFF2-40B4-BE49-F238E27FC236}">
              <a16:creationId xmlns:a16="http://schemas.microsoft.com/office/drawing/2014/main" id="{A95BA39E-C71F-4BC2-9140-C765E44A5AB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4" name="CasetăText 1">
          <a:extLst>
            <a:ext uri="{FF2B5EF4-FFF2-40B4-BE49-F238E27FC236}">
              <a16:creationId xmlns:a16="http://schemas.microsoft.com/office/drawing/2014/main" id="{131756DF-E028-45E9-90C6-B4AB735DBAB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5" name="CasetăText 1">
          <a:extLst>
            <a:ext uri="{FF2B5EF4-FFF2-40B4-BE49-F238E27FC236}">
              <a16:creationId xmlns:a16="http://schemas.microsoft.com/office/drawing/2014/main" id="{BC1FFDF5-BF32-488F-9CE8-032804C343C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56" name="CasetăText 1">
          <a:extLst>
            <a:ext uri="{FF2B5EF4-FFF2-40B4-BE49-F238E27FC236}">
              <a16:creationId xmlns:a16="http://schemas.microsoft.com/office/drawing/2014/main" id="{0008F3F3-437B-431A-A342-24D3D47ED13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57" name="CasetăText 1">
          <a:extLst>
            <a:ext uri="{FF2B5EF4-FFF2-40B4-BE49-F238E27FC236}">
              <a16:creationId xmlns:a16="http://schemas.microsoft.com/office/drawing/2014/main" id="{F48CBAC8-DC2D-472F-8AF2-E29CE1E6124E}"/>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58" name="CasetăText 1">
          <a:extLst>
            <a:ext uri="{FF2B5EF4-FFF2-40B4-BE49-F238E27FC236}">
              <a16:creationId xmlns:a16="http://schemas.microsoft.com/office/drawing/2014/main" id="{068352AA-1EA6-4B3E-B0CB-A05CCBF093F3}"/>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59" name="CasetăText 1">
          <a:extLst>
            <a:ext uri="{FF2B5EF4-FFF2-40B4-BE49-F238E27FC236}">
              <a16:creationId xmlns:a16="http://schemas.microsoft.com/office/drawing/2014/main" id="{414E6D42-AE95-4956-89C2-EAAC49B6F255}"/>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60" name="CasetăText 1">
          <a:extLst>
            <a:ext uri="{FF2B5EF4-FFF2-40B4-BE49-F238E27FC236}">
              <a16:creationId xmlns:a16="http://schemas.microsoft.com/office/drawing/2014/main" id="{4B85F5D5-10E7-47B8-8CF9-9C2640B15191}"/>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1" name="CasetăText 1">
          <a:extLst>
            <a:ext uri="{FF2B5EF4-FFF2-40B4-BE49-F238E27FC236}">
              <a16:creationId xmlns:a16="http://schemas.microsoft.com/office/drawing/2014/main" id="{D5C13024-7725-438B-AB8C-44D5406FC0A0}"/>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2" name="CasetăText 1">
          <a:extLst>
            <a:ext uri="{FF2B5EF4-FFF2-40B4-BE49-F238E27FC236}">
              <a16:creationId xmlns:a16="http://schemas.microsoft.com/office/drawing/2014/main" id="{CA4F1AD1-C6D5-4536-AFEA-515296AE71FA}"/>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3" name="CasetăText 1">
          <a:extLst>
            <a:ext uri="{FF2B5EF4-FFF2-40B4-BE49-F238E27FC236}">
              <a16:creationId xmlns:a16="http://schemas.microsoft.com/office/drawing/2014/main" id="{E7C6CD1C-7AA5-4F9C-BF52-26597E717865}"/>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4" name="CasetăText 1">
          <a:extLst>
            <a:ext uri="{FF2B5EF4-FFF2-40B4-BE49-F238E27FC236}">
              <a16:creationId xmlns:a16="http://schemas.microsoft.com/office/drawing/2014/main" id="{55A868FE-FC04-4F96-B461-DD1F7D7347F9}"/>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65" name="CasetăText 1">
          <a:extLst>
            <a:ext uri="{FF2B5EF4-FFF2-40B4-BE49-F238E27FC236}">
              <a16:creationId xmlns:a16="http://schemas.microsoft.com/office/drawing/2014/main" id="{E6814143-0EB8-4F84-932E-3D3E80A07C0C}"/>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566" name="CasetăText 1">
          <a:extLst>
            <a:ext uri="{FF2B5EF4-FFF2-40B4-BE49-F238E27FC236}">
              <a16:creationId xmlns:a16="http://schemas.microsoft.com/office/drawing/2014/main" id="{19B6D845-9BED-4E49-8A8B-08A6A82ED1DF}"/>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7" name="CasetăText 1">
          <a:extLst>
            <a:ext uri="{FF2B5EF4-FFF2-40B4-BE49-F238E27FC236}">
              <a16:creationId xmlns:a16="http://schemas.microsoft.com/office/drawing/2014/main" id="{BA0957BC-1E70-449F-AF5A-D06482A49689}"/>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568" name="CasetăText 1">
          <a:extLst>
            <a:ext uri="{FF2B5EF4-FFF2-40B4-BE49-F238E27FC236}">
              <a16:creationId xmlns:a16="http://schemas.microsoft.com/office/drawing/2014/main" id="{C761551B-C956-4931-8850-A500847B8941}"/>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69" name="CasetăText 1">
          <a:extLst>
            <a:ext uri="{FF2B5EF4-FFF2-40B4-BE49-F238E27FC236}">
              <a16:creationId xmlns:a16="http://schemas.microsoft.com/office/drawing/2014/main" id="{AAEEA02A-78F3-42B2-A6E0-5E7F0FD79A2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0" name="CasetăText 1">
          <a:extLst>
            <a:ext uri="{FF2B5EF4-FFF2-40B4-BE49-F238E27FC236}">
              <a16:creationId xmlns:a16="http://schemas.microsoft.com/office/drawing/2014/main" id="{9DCB80C2-072D-41CE-87C5-06E242F7553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1" name="CasetăText 1">
          <a:extLst>
            <a:ext uri="{FF2B5EF4-FFF2-40B4-BE49-F238E27FC236}">
              <a16:creationId xmlns:a16="http://schemas.microsoft.com/office/drawing/2014/main" id="{AA294150-C2B2-4008-9FCB-F33DF0298DA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2" name="CasetăText 1">
          <a:extLst>
            <a:ext uri="{FF2B5EF4-FFF2-40B4-BE49-F238E27FC236}">
              <a16:creationId xmlns:a16="http://schemas.microsoft.com/office/drawing/2014/main" id="{62B04D00-2000-417A-9CAE-7A77A02034B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3" name="CasetăText 1">
          <a:extLst>
            <a:ext uri="{FF2B5EF4-FFF2-40B4-BE49-F238E27FC236}">
              <a16:creationId xmlns:a16="http://schemas.microsoft.com/office/drawing/2014/main" id="{236A61D8-0132-452B-B8CB-48D17886CEB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4" name="CasetăText 1">
          <a:extLst>
            <a:ext uri="{FF2B5EF4-FFF2-40B4-BE49-F238E27FC236}">
              <a16:creationId xmlns:a16="http://schemas.microsoft.com/office/drawing/2014/main" id="{D9E529E9-B547-4488-925F-C5732B58777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5" name="CasetăText 1">
          <a:extLst>
            <a:ext uri="{FF2B5EF4-FFF2-40B4-BE49-F238E27FC236}">
              <a16:creationId xmlns:a16="http://schemas.microsoft.com/office/drawing/2014/main" id="{584840E5-00BF-4FE9-8119-A7B1AED98F3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6" name="CasetăText 1">
          <a:extLst>
            <a:ext uri="{FF2B5EF4-FFF2-40B4-BE49-F238E27FC236}">
              <a16:creationId xmlns:a16="http://schemas.microsoft.com/office/drawing/2014/main" id="{6491C6C8-BF4F-4EA5-A34D-303998267A5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7" name="CasetăText 1">
          <a:extLst>
            <a:ext uri="{FF2B5EF4-FFF2-40B4-BE49-F238E27FC236}">
              <a16:creationId xmlns:a16="http://schemas.microsoft.com/office/drawing/2014/main" id="{FC29684F-EC42-4727-9E28-F2CE71A4DC4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8" name="CasetăText 1">
          <a:extLst>
            <a:ext uri="{FF2B5EF4-FFF2-40B4-BE49-F238E27FC236}">
              <a16:creationId xmlns:a16="http://schemas.microsoft.com/office/drawing/2014/main" id="{E292FE3F-1283-4C8D-9B3D-56E46AF8FA4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79" name="CasetăText 1">
          <a:extLst>
            <a:ext uri="{FF2B5EF4-FFF2-40B4-BE49-F238E27FC236}">
              <a16:creationId xmlns:a16="http://schemas.microsoft.com/office/drawing/2014/main" id="{A13E52CE-729A-4E6C-BA2D-FAF9B0E9AF1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0" name="CasetăText 1">
          <a:extLst>
            <a:ext uri="{FF2B5EF4-FFF2-40B4-BE49-F238E27FC236}">
              <a16:creationId xmlns:a16="http://schemas.microsoft.com/office/drawing/2014/main" id="{721D48FC-C0AF-457E-B01D-3EB90F074AB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1" name="CasetăText 1">
          <a:extLst>
            <a:ext uri="{FF2B5EF4-FFF2-40B4-BE49-F238E27FC236}">
              <a16:creationId xmlns:a16="http://schemas.microsoft.com/office/drawing/2014/main" id="{549716DB-692A-429C-A3B5-DCD4068E379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2" name="CasetăText 1">
          <a:extLst>
            <a:ext uri="{FF2B5EF4-FFF2-40B4-BE49-F238E27FC236}">
              <a16:creationId xmlns:a16="http://schemas.microsoft.com/office/drawing/2014/main" id="{D7BFDA81-7F61-4B1C-8C4A-9BFCC329D2F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3" name="CasetăText 1">
          <a:extLst>
            <a:ext uri="{FF2B5EF4-FFF2-40B4-BE49-F238E27FC236}">
              <a16:creationId xmlns:a16="http://schemas.microsoft.com/office/drawing/2014/main" id="{C50F94E8-0EC6-452F-8D3F-88ECD204FCF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4" name="CasetăText 1">
          <a:extLst>
            <a:ext uri="{FF2B5EF4-FFF2-40B4-BE49-F238E27FC236}">
              <a16:creationId xmlns:a16="http://schemas.microsoft.com/office/drawing/2014/main" id="{BD4FD3E8-06BB-4059-BCF4-CDA49329B24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5" name="CasetăText 1">
          <a:extLst>
            <a:ext uri="{FF2B5EF4-FFF2-40B4-BE49-F238E27FC236}">
              <a16:creationId xmlns:a16="http://schemas.microsoft.com/office/drawing/2014/main" id="{C577CFCC-CF49-4692-8C9D-F9EBD46FEE6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6" name="CasetăText 1">
          <a:extLst>
            <a:ext uri="{FF2B5EF4-FFF2-40B4-BE49-F238E27FC236}">
              <a16:creationId xmlns:a16="http://schemas.microsoft.com/office/drawing/2014/main" id="{544E21B0-9F00-4F4A-9301-C337BBEA853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7" name="CasetăText 1">
          <a:extLst>
            <a:ext uri="{FF2B5EF4-FFF2-40B4-BE49-F238E27FC236}">
              <a16:creationId xmlns:a16="http://schemas.microsoft.com/office/drawing/2014/main" id="{B106F6DF-47BF-4146-9A22-B9A6203F99F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8" name="CasetăText 1">
          <a:extLst>
            <a:ext uri="{FF2B5EF4-FFF2-40B4-BE49-F238E27FC236}">
              <a16:creationId xmlns:a16="http://schemas.microsoft.com/office/drawing/2014/main" id="{9FC76FE3-F0FD-4248-974E-182535F67F5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89" name="CasetăText 1">
          <a:extLst>
            <a:ext uri="{FF2B5EF4-FFF2-40B4-BE49-F238E27FC236}">
              <a16:creationId xmlns:a16="http://schemas.microsoft.com/office/drawing/2014/main" id="{FDB3E697-D373-4A9E-B950-995DB0F9C0C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0" name="CasetăText 1">
          <a:extLst>
            <a:ext uri="{FF2B5EF4-FFF2-40B4-BE49-F238E27FC236}">
              <a16:creationId xmlns:a16="http://schemas.microsoft.com/office/drawing/2014/main" id="{2978C3AA-F2C1-4831-972F-98D7200AF78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1" name="CasetăText 1">
          <a:extLst>
            <a:ext uri="{FF2B5EF4-FFF2-40B4-BE49-F238E27FC236}">
              <a16:creationId xmlns:a16="http://schemas.microsoft.com/office/drawing/2014/main" id="{16F31B33-9111-4762-A831-7E39CA63D0E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2" name="CasetăText 1">
          <a:extLst>
            <a:ext uri="{FF2B5EF4-FFF2-40B4-BE49-F238E27FC236}">
              <a16:creationId xmlns:a16="http://schemas.microsoft.com/office/drawing/2014/main" id="{04A1C8AC-B40E-43B4-8CEC-6B4DE8CC9C5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3" name="CasetăText 1">
          <a:extLst>
            <a:ext uri="{FF2B5EF4-FFF2-40B4-BE49-F238E27FC236}">
              <a16:creationId xmlns:a16="http://schemas.microsoft.com/office/drawing/2014/main" id="{F0A77109-4C0D-4AE6-9BB0-657FB216E4E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4" name="CasetăText 1">
          <a:extLst>
            <a:ext uri="{FF2B5EF4-FFF2-40B4-BE49-F238E27FC236}">
              <a16:creationId xmlns:a16="http://schemas.microsoft.com/office/drawing/2014/main" id="{6160CEB8-7BA8-492C-B127-EACBBFBA531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5" name="CasetăText 1">
          <a:extLst>
            <a:ext uri="{FF2B5EF4-FFF2-40B4-BE49-F238E27FC236}">
              <a16:creationId xmlns:a16="http://schemas.microsoft.com/office/drawing/2014/main" id="{06056083-07F3-4D3E-917F-CE8841BB64A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6" name="CasetăText 1">
          <a:extLst>
            <a:ext uri="{FF2B5EF4-FFF2-40B4-BE49-F238E27FC236}">
              <a16:creationId xmlns:a16="http://schemas.microsoft.com/office/drawing/2014/main" id="{75D233DE-7555-4F35-AB93-0ACE06B8E2F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7" name="CasetăText 1">
          <a:extLst>
            <a:ext uri="{FF2B5EF4-FFF2-40B4-BE49-F238E27FC236}">
              <a16:creationId xmlns:a16="http://schemas.microsoft.com/office/drawing/2014/main" id="{3D72CFA0-2E7B-4C97-A69C-F4FB4D6AF74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8" name="CasetăText 1">
          <a:extLst>
            <a:ext uri="{FF2B5EF4-FFF2-40B4-BE49-F238E27FC236}">
              <a16:creationId xmlns:a16="http://schemas.microsoft.com/office/drawing/2014/main" id="{77DCB882-30BE-4E71-884C-5B813915621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599" name="CasetăText 1">
          <a:extLst>
            <a:ext uri="{FF2B5EF4-FFF2-40B4-BE49-F238E27FC236}">
              <a16:creationId xmlns:a16="http://schemas.microsoft.com/office/drawing/2014/main" id="{1407DC09-54FB-4511-A81E-119ABF18F58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0" name="CasetăText 1">
          <a:extLst>
            <a:ext uri="{FF2B5EF4-FFF2-40B4-BE49-F238E27FC236}">
              <a16:creationId xmlns:a16="http://schemas.microsoft.com/office/drawing/2014/main" id="{EEC5D093-C80A-4D9B-9A5F-B88196DD073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1" name="CasetăText 1">
          <a:extLst>
            <a:ext uri="{FF2B5EF4-FFF2-40B4-BE49-F238E27FC236}">
              <a16:creationId xmlns:a16="http://schemas.microsoft.com/office/drawing/2014/main" id="{DD3C432B-60F9-4792-ADC3-C02C26647FD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2" name="CasetăText 1">
          <a:extLst>
            <a:ext uri="{FF2B5EF4-FFF2-40B4-BE49-F238E27FC236}">
              <a16:creationId xmlns:a16="http://schemas.microsoft.com/office/drawing/2014/main" id="{91318598-790A-4360-8DEF-10536251251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3" name="CasetăText 1">
          <a:extLst>
            <a:ext uri="{FF2B5EF4-FFF2-40B4-BE49-F238E27FC236}">
              <a16:creationId xmlns:a16="http://schemas.microsoft.com/office/drawing/2014/main" id="{265C32A0-42B0-40E6-9A86-35B18C0DC5B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4" name="CasetăText 1">
          <a:extLst>
            <a:ext uri="{FF2B5EF4-FFF2-40B4-BE49-F238E27FC236}">
              <a16:creationId xmlns:a16="http://schemas.microsoft.com/office/drawing/2014/main" id="{D047088C-B330-4D64-89B1-A2184615112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5" name="CasetăText 1">
          <a:extLst>
            <a:ext uri="{FF2B5EF4-FFF2-40B4-BE49-F238E27FC236}">
              <a16:creationId xmlns:a16="http://schemas.microsoft.com/office/drawing/2014/main" id="{23CAB717-65A2-47AC-A30E-B43F66647EF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6" name="CasetăText 1">
          <a:extLst>
            <a:ext uri="{FF2B5EF4-FFF2-40B4-BE49-F238E27FC236}">
              <a16:creationId xmlns:a16="http://schemas.microsoft.com/office/drawing/2014/main" id="{E08E4467-7952-4E55-8E42-707FF10C703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7" name="CasetăText 1">
          <a:extLst>
            <a:ext uri="{FF2B5EF4-FFF2-40B4-BE49-F238E27FC236}">
              <a16:creationId xmlns:a16="http://schemas.microsoft.com/office/drawing/2014/main" id="{9B42BA9D-2246-4E81-8EDD-55E26E8FF34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8" name="CasetăText 1">
          <a:extLst>
            <a:ext uri="{FF2B5EF4-FFF2-40B4-BE49-F238E27FC236}">
              <a16:creationId xmlns:a16="http://schemas.microsoft.com/office/drawing/2014/main" id="{D4858F3D-BDA1-4DF3-86F7-4A79AC9CDB0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09" name="CasetăText 1">
          <a:extLst>
            <a:ext uri="{FF2B5EF4-FFF2-40B4-BE49-F238E27FC236}">
              <a16:creationId xmlns:a16="http://schemas.microsoft.com/office/drawing/2014/main" id="{984166A9-6C6D-421D-B0F9-579610711ED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0" name="CasetăText 1">
          <a:extLst>
            <a:ext uri="{FF2B5EF4-FFF2-40B4-BE49-F238E27FC236}">
              <a16:creationId xmlns:a16="http://schemas.microsoft.com/office/drawing/2014/main" id="{A84054EF-3E07-48EC-9E43-255E9879BCA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1" name="CasetăText 1">
          <a:extLst>
            <a:ext uri="{FF2B5EF4-FFF2-40B4-BE49-F238E27FC236}">
              <a16:creationId xmlns:a16="http://schemas.microsoft.com/office/drawing/2014/main" id="{A9888418-99AF-4E6C-9F58-3CFEA85B4AB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2" name="CasetăText 1">
          <a:extLst>
            <a:ext uri="{FF2B5EF4-FFF2-40B4-BE49-F238E27FC236}">
              <a16:creationId xmlns:a16="http://schemas.microsoft.com/office/drawing/2014/main" id="{F3CD87C8-9BF8-42D1-8A34-41875C6180D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3" name="CasetăText 1">
          <a:extLst>
            <a:ext uri="{FF2B5EF4-FFF2-40B4-BE49-F238E27FC236}">
              <a16:creationId xmlns:a16="http://schemas.microsoft.com/office/drawing/2014/main" id="{C39783D1-8012-4B6B-BBE6-4FD2C973671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4" name="CasetăText 1">
          <a:extLst>
            <a:ext uri="{FF2B5EF4-FFF2-40B4-BE49-F238E27FC236}">
              <a16:creationId xmlns:a16="http://schemas.microsoft.com/office/drawing/2014/main" id="{3E8C556D-FD55-46AD-B95A-0A865FA1D0F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5" name="CasetăText 1">
          <a:extLst>
            <a:ext uri="{FF2B5EF4-FFF2-40B4-BE49-F238E27FC236}">
              <a16:creationId xmlns:a16="http://schemas.microsoft.com/office/drawing/2014/main" id="{3656EB82-F72C-408A-909A-2386F0894F7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6" name="CasetăText 1">
          <a:extLst>
            <a:ext uri="{FF2B5EF4-FFF2-40B4-BE49-F238E27FC236}">
              <a16:creationId xmlns:a16="http://schemas.microsoft.com/office/drawing/2014/main" id="{4DA187CE-5579-4907-AE02-F72A722EC63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7" name="CasetăText 1">
          <a:extLst>
            <a:ext uri="{FF2B5EF4-FFF2-40B4-BE49-F238E27FC236}">
              <a16:creationId xmlns:a16="http://schemas.microsoft.com/office/drawing/2014/main" id="{AA8815A3-631D-448E-9944-C5809BC7EF5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8" name="CasetăText 1">
          <a:extLst>
            <a:ext uri="{FF2B5EF4-FFF2-40B4-BE49-F238E27FC236}">
              <a16:creationId xmlns:a16="http://schemas.microsoft.com/office/drawing/2014/main" id="{F0FCB947-D5CD-418E-AC13-F317F3332BF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19" name="CasetăText 1">
          <a:extLst>
            <a:ext uri="{FF2B5EF4-FFF2-40B4-BE49-F238E27FC236}">
              <a16:creationId xmlns:a16="http://schemas.microsoft.com/office/drawing/2014/main" id="{5CEDDC11-2B16-4838-9AC7-5B7314A7017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0" name="CasetăText 1">
          <a:extLst>
            <a:ext uri="{FF2B5EF4-FFF2-40B4-BE49-F238E27FC236}">
              <a16:creationId xmlns:a16="http://schemas.microsoft.com/office/drawing/2014/main" id="{4B471D9E-600D-4BB4-A722-B00B5F38B76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1" name="CasetăText 1">
          <a:extLst>
            <a:ext uri="{FF2B5EF4-FFF2-40B4-BE49-F238E27FC236}">
              <a16:creationId xmlns:a16="http://schemas.microsoft.com/office/drawing/2014/main" id="{1EDCB2D4-552D-42CC-A4B9-8A926249198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2" name="CasetăText 1">
          <a:extLst>
            <a:ext uri="{FF2B5EF4-FFF2-40B4-BE49-F238E27FC236}">
              <a16:creationId xmlns:a16="http://schemas.microsoft.com/office/drawing/2014/main" id="{060209F1-8459-43D4-8B1F-FB880AA938D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3" name="CasetăText 1">
          <a:extLst>
            <a:ext uri="{FF2B5EF4-FFF2-40B4-BE49-F238E27FC236}">
              <a16:creationId xmlns:a16="http://schemas.microsoft.com/office/drawing/2014/main" id="{0324CB35-EBA6-4A0A-A449-4F695F55442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24" name="CasetăText 1">
          <a:extLst>
            <a:ext uri="{FF2B5EF4-FFF2-40B4-BE49-F238E27FC236}">
              <a16:creationId xmlns:a16="http://schemas.microsoft.com/office/drawing/2014/main" id="{78F12A4F-7AD4-435F-B242-8EDCAA8971E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25" name="CasetăText 1">
          <a:extLst>
            <a:ext uri="{FF2B5EF4-FFF2-40B4-BE49-F238E27FC236}">
              <a16:creationId xmlns:a16="http://schemas.microsoft.com/office/drawing/2014/main" id="{4E9AE389-A6B4-41F1-9E92-E0957D78911C}"/>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26" name="CasetăText 1">
          <a:extLst>
            <a:ext uri="{FF2B5EF4-FFF2-40B4-BE49-F238E27FC236}">
              <a16:creationId xmlns:a16="http://schemas.microsoft.com/office/drawing/2014/main" id="{E6F5854C-945E-4BD0-B33B-8767386DA5DA}"/>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27" name="CasetăText 1">
          <a:extLst>
            <a:ext uri="{FF2B5EF4-FFF2-40B4-BE49-F238E27FC236}">
              <a16:creationId xmlns:a16="http://schemas.microsoft.com/office/drawing/2014/main" id="{5747CB3D-E6CD-44D7-BF09-B456230682B0}"/>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28" name="CasetăText 1">
          <a:extLst>
            <a:ext uri="{FF2B5EF4-FFF2-40B4-BE49-F238E27FC236}">
              <a16:creationId xmlns:a16="http://schemas.microsoft.com/office/drawing/2014/main" id="{0E4A1551-0FB9-40E3-B8E2-5E127DA359CC}"/>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29" name="CasetăText 1">
          <a:extLst>
            <a:ext uri="{FF2B5EF4-FFF2-40B4-BE49-F238E27FC236}">
              <a16:creationId xmlns:a16="http://schemas.microsoft.com/office/drawing/2014/main" id="{AD2944B3-1033-4925-BBD4-A45161388D4D}"/>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30" name="CasetăText 1">
          <a:extLst>
            <a:ext uri="{FF2B5EF4-FFF2-40B4-BE49-F238E27FC236}">
              <a16:creationId xmlns:a16="http://schemas.microsoft.com/office/drawing/2014/main" id="{E6FC9EC1-08F0-4D8B-964E-1A43307DDAF7}"/>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31" name="CasetăText 1">
          <a:extLst>
            <a:ext uri="{FF2B5EF4-FFF2-40B4-BE49-F238E27FC236}">
              <a16:creationId xmlns:a16="http://schemas.microsoft.com/office/drawing/2014/main" id="{F120CB6A-6F78-40AD-9F9D-71265D87110B}"/>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32" name="CasetăText 1">
          <a:extLst>
            <a:ext uri="{FF2B5EF4-FFF2-40B4-BE49-F238E27FC236}">
              <a16:creationId xmlns:a16="http://schemas.microsoft.com/office/drawing/2014/main" id="{E825F5EF-90EB-4078-BB8E-BDA3BBDA3C53}"/>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33" name="CasetăText 1">
          <a:extLst>
            <a:ext uri="{FF2B5EF4-FFF2-40B4-BE49-F238E27FC236}">
              <a16:creationId xmlns:a16="http://schemas.microsoft.com/office/drawing/2014/main" id="{3B4B5B92-970C-4422-A9E4-FE5B3894A581}"/>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34" name="CasetăText 1">
          <a:extLst>
            <a:ext uri="{FF2B5EF4-FFF2-40B4-BE49-F238E27FC236}">
              <a16:creationId xmlns:a16="http://schemas.microsoft.com/office/drawing/2014/main" id="{60E22B7D-B1A0-4442-B3E1-5186B06CD108}"/>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35" name="CasetăText 1">
          <a:extLst>
            <a:ext uri="{FF2B5EF4-FFF2-40B4-BE49-F238E27FC236}">
              <a16:creationId xmlns:a16="http://schemas.microsoft.com/office/drawing/2014/main" id="{72EF5B01-A8BD-48C2-B5D7-3FB29C090129}"/>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36" name="CasetăText 1">
          <a:extLst>
            <a:ext uri="{FF2B5EF4-FFF2-40B4-BE49-F238E27FC236}">
              <a16:creationId xmlns:a16="http://schemas.microsoft.com/office/drawing/2014/main" id="{4D16A1D6-EBCB-4216-AD9B-146781E398E6}"/>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37" name="CasetăText 1">
          <a:extLst>
            <a:ext uri="{FF2B5EF4-FFF2-40B4-BE49-F238E27FC236}">
              <a16:creationId xmlns:a16="http://schemas.microsoft.com/office/drawing/2014/main" id="{FD7363E3-FA82-4A20-9DD4-0AB5B551B4C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38" name="CasetăText 1">
          <a:extLst>
            <a:ext uri="{FF2B5EF4-FFF2-40B4-BE49-F238E27FC236}">
              <a16:creationId xmlns:a16="http://schemas.microsoft.com/office/drawing/2014/main" id="{C572774B-FEAF-45DB-BC29-5A790719E44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39" name="CasetăText 1">
          <a:extLst>
            <a:ext uri="{FF2B5EF4-FFF2-40B4-BE49-F238E27FC236}">
              <a16:creationId xmlns:a16="http://schemas.microsoft.com/office/drawing/2014/main" id="{BEABA642-F5E4-4C03-937C-8C676320234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0" name="CasetăText 1">
          <a:extLst>
            <a:ext uri="{FF2B5EF4-FFF2-40B4-BE49-F238E27FC236}">
              <a16:creationId xmlns:a16="http://schemas.microsoft.com/office/drawing/2014/main" id="{8AB7CBC6-FCEF-4B6F-8685-C8E3E664022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1" name="CasetăText 1">
          <a:extLst>
            <a:ext uri="{FF2B5EF4-FFF2-40B4-BE49-F238E27FC236}">
              <a16:creationId xmlns:a16="http://schemas.microsoft.com/office/drawing/2014/main" id="{03C8C361-F38F-48F2-847A-895D41F9E7B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2" name="CasetăText 1">
          <a:extLst>
            <a:ext uri="{FF2B5EF4-FFF2-40B4-BE49-F238E27FC236}">
              <a16:creationId xmlns:a16="http://schemas.microsoft.com/office/drawing/2014/main" id="{C5320A3A-0192-4301-A124-F94564EED60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3" name="CasetăText 1">
          <a:extLst>
            <a:ext uri="{FF2B5EF4-FFF2-40B4-BE49-F238E27FC236}">
              <a16:creationId xmlns:a16="http://schemas.microsoft.com/office/drawing/2014/main" id="{A1AC13E7-8EFE-4B20-AA30-C93586C71E5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4" name="CasetăText 1">
          <a:extLst>
            <a:ext uri="{FF2B5EF4-FFF2-40B4-BE49-F238E27FC236}">
              <a16:creationId xmlns:a16="http://schemas.microsoft.com/office/drawing/2014/main" id="{C0CAC9BC-24B7-4BEC-9CD1-F97A4727B2C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5" name="CasetăText 1">
          <a:extLst>
            <a:ext uri="{FF2B5EF4-FFF2-40B4-BE49-F238E27FC236}">
              <a16:creationId xmlns:a16="http://schemas.microsoft.com/office/drawing/2014/main" id="{19933BA3-F666-4D99-9AAA-313CA5658A5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6" name="CasetăText 1">
          <a:extLst>
            <a:ext uri="{FF2B5EF4-FFF2-40B4-BE49-F238E27FC236}">
              <a16:creationId xmlns:a16="http://schemas.microsoft.com/office/drawing/2014/main" id="{0B3FBD81-DA08-4681-A8C9-FCC63F14529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7" name="CasetăText 1">
          <a:extLst>
            <a:ext uri="{FF2B5EF4-FFF2-40B4-BE49-F238E27FC236}">
              <a16:creationId xmlns:a16="http://schemas.microsoft.com/office/drawing/2014/main" id="{73A55697-230D-4A40-92AF-FE0CF5AE527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8" name="CasetăText 1">
          <a:extLst>
            <a:ext uri="{FF2B5EF4-FFF2-40B4-BE49-F238E27FC236}">
              <a16:creationId xmlns:a16="http://schemas.microsoft.com/office/drawing/2014/main" id="{2EACA718-47A7-4A05-B3C8-EE28677F70E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49" name="CasetăText 1">
          <a:extLst>
            <a:ext uri="{FF2B5EF4-FFF2-40B4-BE49-F238E27FC236}">
              <a16:creationId xmlns:a16="http://schemas.microsoft.com/office/drawing/2014/main" id="{8DF79FFF-C01C-4BF2-A54F-BD81D5E88C0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0" name="CasetăText 1">
          <a:extLst>
            <a:ext uri="{FF2B5EF4-FFF2-40B4-BE49-F238E27FC236}">
              <a16:creationId xmlns:a16="http://schemas.microsoft.com/office/drawing/2014/main" id="{CBF4FC70-5F13-4E6E-B3B6-BCB56137D44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1" name="CasetăText 1">
          <a:extLst>
            <a:ext uri="{FF2B5EF4-FFF2-40B4-BE49-F238E27FC236}">
              <a16:creationId xmlns:a16="http://schemas.microsoft.com/office/drawing/2014/main" id="{6F7C603A-4ECB-490F-A08F-59691CBE992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2" name="CasetăText 1">
          <a:extLst>
            <a:ext uri="{FF2B5EF4-FFF2-40B4-BE49-F238E27FC236}">
              <a16:creationId xmlns:a16="http://schemas.microsoft.com/office/drawing/2014/main" id="{BF964F9A-992E-49FA-B952-7F8BC1E3664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3" name="CasetăText 1">
          <a:extLst>
            <a:ext uri="{FF2B5EF4-FFF2-40B4-BE49-F238E27FC236}">
              <a16:creationId xmlns:a16="http://schemas.microsoft.com/office/drawing/2014/main" id="{85B31A2B-6897-4F43-A9FB-FB9FE1D44E7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4" name="CasetăText 1">
          <a:extLst>
            <a:ext uri="{FF2B5EF4-FFF2-40B4-BE49-F238E27FC236}">
              <a16:creationId xmlns:a16="http://schemas.microsoft.com/office/drawing/2014/main" id="{1CBA60FC-68CF-417A-9BAC-42BDD18C113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5" name="CasetăText 1">
          <a:extLst>
            <a:ext uri="{FF2B5EF4-FFF2-40B4-BE49-F238E27FC236}">
              <a16:creationId xmlns:a16="http://schemas.microsoft.com/office/drawing/2014/main" id="{71339CB5-8149-41EA-8478-5511C4B4313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6" name="CasetăText 1">
          <a:extLst>
            <a:ext uri="{FF2B5EF4-FFF2-40B4-BE49-F238E27FC236}">
              <a16:creationId xmlns:a16="http://schemas.microsoft.com/office/drawing/2014/main" id="{AA61A00D-73B7-42C5-915C-7C9FF86465D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7" name="CasetăText 1">
          <a:extLst>
            <a:ext uri="{FF2B5EF4-FFF2-40B4-BE49-F238E27FC236}">
              <a16:creationId xmlns:a16="http://schemas.microsoft.com/office/drawing/2014/main" id="{F4341CE4-F300-4829-9231-55FB022BD6C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8" name="CasetăText 1">
          <a:extLst>
            <a:ext uri="{FF2B5EF4-FFF2-40B4-BE49-F238E27FC236}">
              <a16:creationId xmlns:a16="http://schemas.microsoft.com/office/drawing/2014/main" id="{FF833B7A-690A-43F1-95B0-A8299EE0B64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59" name="CasetăText 1">
          <a:extLst>
            <a:ext uri="{FF2B5EF4-FFF2-40B4-BE49-F238E27FC236}">
              <a16:creationId xmlns:a16="http://schemas.microsoft.com/office/drawing/2014/main" id="{D172957C-179F-488C-867D-988BB32451F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0" name="CasetăText 1">
          <a:extLst>
            <a:ext uri="{FF2B5EF4-FFF2-40B4-BE49-F238E27FC236}">
              <a16:creationId xmlns:a16="http://schemas.microsoft.com/office/drawing/2014/main" id="{358120E5-27CD-4827-A4F1-3F88F08BA4A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1" name="CasetăText 1">
          <a:extLst>
            <a:ext uri="{FF2B5EF4-FFF2-40B4-BE49-F238E27FC236}">
              <a16:creationId xmlns:a16="http://schemas.microsoft.com/office/drawing/2014/main" id="{3518563B-4FC8-453D-B6F8-56E812ECD0A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2" name="CasetăText 1">
          <a:extLst>
            <a:ext uri="{FF2B5EF4-FFF2-40B4-BE49-F238E27FC236}">
              <a16:creationId xmlns:a16="http://schemas.microsoft.com/office/drawing/2014/main" id="{47A12492-B0DC-4198-8D13-0D25D990633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3" name="CasetăText 1">
          <a:extLst>
            <a:ext uri="{FF2B5EF4-FFF2-40B4-BE49-F238E27FC236}">
              <a16:creationId xmlns:a16="http://schemas.microsoft.com/office/drawing/2014/main" id="{0D667B4F-BCB3-43A7-ACB4-C31AD793AA2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4" name="CasetăText 1">
          <a:extLst>
            <a:ext uri="{FF2B5EF4-FFF2-40B4-BE49-F238E27FC236}">
              <a16:creationId xmlns:a16="http://schemas.microsoft.com/office/drawing/2014/main" id="{08591438-7773-467C-AB8D-B3D3F6ACDE8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5" name="CasetăText 1">
          <a:extLst>
            <a:ext uri="{FF2B5EF4-FFF2-40B4-BE49-F238E27FC236}">
              <a16:creationId xmlns:a16="http://schemas.microsoft.com/office/drawing/2014/main" id="{A58078EE-BD9E-4B57-8B40-BB389B6E4A3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6" name="CasetăText 1">
          <a:extLst>
            <a:ext uri="{FF2B5EF4-FFF2-40B4-BE49-F238E27FC236}">
              <a16:creationId xmlns:a16="http://schemas.microsoft.com/office/drawing/2014/main" id="{D3CC52D6-3B10-4D56-AC67-6234F04B372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7" name="CasetăText 1">
          <a:extLst>
            <a:ext uri="{FF2B5EF4-FFF2-40B4-BE49-F238E27FC236}">
              <a16:creationId xmlns:a16="http://schemas.microsoft.com/office/drawing/2014/main" id="{0344ED7A-A589-4F3A-BF9B-DCE48162A55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8" name="CasetăText 1">
          <a:extLst>
            <a:ext uri="{FF2B5EF4-FFF2-40B4-BE49-F238E27FC236}">
              <a16:creationId xmlns:a16="http://schemas.microsoft.com/office/drawing/2014/main" id="{80B4E184-EB16-4BB7-A578-ADF785A903B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69" name="CasetăText 1">
          <a:extLst>
            <a:ext uri="{FF2B5EF4-FFF2-40B4-BE49-F238E27FC236}">
              <a16:creationId xmlns:a16="http://schemas.microsoft.com/office/drawing/2014/main" id="{84D44A58-CC41-4795-848B-C85E780A0AC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0" name="CasetăText 1">
          <a:extLst>
            <a:ext uri="{FF2B5EF4-FFF2-40B4-BE49-F238E27FC236}">
              <a16:creationId xmlns:a16="http://schemas.microsoft.com/office/drawing/2014/main" id="{F0A39450-C95D-4A13-BB45-8043E31E093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1" name="CasetăText 1">
          <a:extLst>
            <a:ext uri="{FF2B5EF4-FFF2-40B4-BE49-F238E27FC236}">
              <a16:creationId xmlns:a16="http://schemas.microsoft.com/office/drawing/2014/main" id="{27D60D27-E277-4591-8011-D272467F3C9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2" name="CasetăText 1">
          <a:extLst>
            <a:ext uri="{FF2B5EF4-FFF2-40B4-BE49-F238E27FC236}">
              <a16:creationId xmlns:a16="http://schemas.microsoft.com/office/drawing/2014/main" id="{1B8D8519-7F89-4100-AD13-18CD32E5E90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3" name="CasetăText 1">
          <a:extLst>
            <a:ext uri="{FF2B5EF4-FFF2-40B4-BE49-F238E27FC236}">
              <a16:creationId xmlns:a16="http://schemas.microsoft.com/office/drawing/2014/main" id="{980EFC12-0C30-4AC6-9EAE-A11A2FB462D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4" name="CasetăText 1">
          <a:extLst>
            <a:ext uri="{FF2B5EF4-FFF2-40B4-BE49-F238E27FC236}">
              <a16:creationId xmlns:a16="http://schemas.microsoft.com/office/drawing/2014/main" id="{864500C5-EE8B-465C-A382-994E5C8F8FD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5" name="CasetăText 1">
          <a:extLst>
            <a:ext uri="{FF2B5EF4-FFF2-40B4-BE49-F238E27FC236}">
              <a16:creationId xmlns:a16="http://schemas.microsoft.com/office/drawing/2014/main" id="{2CA769AC-91E8-4E6C-8B31-ABE1B3F20B1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6" name="CasetăText 1">
          <a:extLst>
            <a:ext uri="{FF2B5EF4-FFF2-40B4-BE49-F238E27FC236}">
              <a16:creationId xmlns:a16="http://schemas.microsoft.com/office/drawing/2014/main" id="{73935E95-EA02-4483-B8F3-940DE36F494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7" name="CasetăText 1">
          <a:extLst>
            <a:ext uri="{FF2B5EF4-FFF2-40B4-BE49-F238E27FC236}">
              <a16:creationId xmlns:a16="http://schemas.microsoft.com/office/drawing/2014/main" id="{C7145C47-FAEE-4D54-899B-8FB0AFE43D1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8" name="CasetăText 1">
          <a:extLst>
            <a:ext uri="{FF2B5EF4-FFF2-40B4-BE49-F238E27FC236}">
              <a16:creationId xmlns:a16="http://schemas.microsoft.com/office/drawing/2014/main" id="{15AC8F94-77A3-4E9D-A718-EB6355567D3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79" name="CasetăText 1">
          <a:extLst>
            <a:ext uri="{FF2B5EF4-FFF2-40B4-BE49-F238E27FC236}">
              <a16:creationId xmlns:a16="http://schemas.microsoft.com/office/drawing/2014/main" id="{A14B0750-0237-4EEB-B3DA-4355837D884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0" name="CasetăText 1">
          <a:extLst>
            <a:ext uri="{FF2B5EF4-FFF2-40B4-BE49-F238E27FC236}">
              <a16:creationId xmlns:a16="http://schemas.microsoft.com/office/drawing/2014/main" id="{94016C23-CE59-42B1-9F2C-8CF956677EE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1" name="CasetăText 1">
          <a:extLst>
            <a:ext uri="{FF2B5EF4-FFF2-40B4-BE49-F238E27FC236}">
              <a16:creationId xmlns:a16="http://schemas.microsoft.com/office/drawing/2014/main" id="{87D8A43B-D1DD-42E4-8653-7A8460CF90C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2" name="CasetăText 1">
          <a:extLst>
            <a:ext uri="{FF2B5EF4-FFF2-40B4-BE49-F238E27FC236}">
              <a16:creationId xmlns:a16="http://schemas.microsoft.com/office/drawing/2014/main" id="{65CF874B-E097-42C2-9D55-3E78C5C2528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3" name="CasetăText 1">
          <a:extLst>
            <a:ext uri="{FF2B5EF4-FFF2-40B4-BE49-F238E27FC236}">
              <a16:creationId xmlns:a16="http://schemas.microsoft.com/office/drawing/2014/main" id="{F2CAA243-2696-4B6D-A936-7FC2C121816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4" name="CasetăText 1">
          <a:extLst>
            <a:ext uri="{FF2B5EF4-FFF2-40B4-BE49-F238E27FC236}">
              <a16:creationId xmlns:a16="http://schemas.microsoft.com/office/drawing/2014/main" id="{52BBDA5D-C56B-491C-B149-DADD8411C8F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5" name="CasetăText 1">
          <a:extLst>
            <a:ext uri="{FF2B5EF4-FFF2-40B4-BE49-F238E27FC236}">
              <a16:creationId xmlns:a16="http://schemas.microsoft.com/office/drawing/2014/main" id="{DD80C00B-AA94-4990-BDE0-DBD1F427FB4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6" name="CasetăText 1">
          <a:extLst>
            <a:ext uri="{FF2B5EF4-FFF2-40B4-BE49-F238E27FC236}">
              <a16:creationId xmlns:a16="http://schemas.microsoft.com/office/drawing/2014/main" id="{3A6F17AA-9DE9-4CA8-8A8E-5378C08F35F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7" name="CasetăText 1">
          <a:extLst>
            <a:ext uri="{FF2B5EF4-FFF2-40B4-BE49-F238E27FC236}">
              <a16:creationId xmlns:a16="http://schemas.microsoft.com/office/drawing/2014/main" id="{95DEF9E6-B891-49B6-8CD1-8ABE9757FDC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8" name="CasetăText 1">
          <a:extLst>
            <a:ext uri="{FF2B5EF4-FFF2-40B4-BE49-F238E27FC236}">
              <a16:creationId xmlns:a16="http://schemas.microsoft.com/office/drawing/2014/main" id="{A8189C93-ECC0-4925-BEAE-BF62C3C3E6E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89" name="CasetăText 1">
          <a:extLst>
            <a:ext uri="{FF2B5EF4-FFF2-40B4-BE49-F238E27FC236}">
              <a16:creationId xmlns:a16="http://schemas.microsoft.com/office/drawing/2014/main" id="{5093CADE-BD45-45A2-ABCE-19F45EC4497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90" name="CasetăText 1">
          <a:extLst>
            <a:ext uri="{FF2B5EF4-FFF2-40B4-BE49-F238E27FC236}">
              <a16:creationId xmlns:a16="http://schemas.microsoft.com/office/drawing/2014/main" id="{6DD5AF54-C9B7-4A0B-AECC-B87AC501A8D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91" name="CasetăText 1">
          <a:extLst>
            <a:ext uri="{FF2B5EF4-FFF2-40B4-BE49-F238E27FC236}">
              <a16:creationId xmlns:a16="http://schemas.microsoft.com/office/drawing/2014/main" id="{E0C3ED85-952E-4C2F-AC93-23280FD855D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692" name="CasetăText 1">
          <a:extLst>
            <a:ext uri="{FF2B5EF4-FFF2-40B4-BE49-F238E27FC236}">
              <a16:creationId xmlns:a16="http://schemas.microsoft.com/office/drawing/2014/main" id="{053242BF-5AED-4475-827D-9E7A2A1F472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93" name="CasetăText 1">
          <a:extLst>
            <a:ext uri="{FF2B5EF4-FFF2-40B4-BE49-F238E27FC236}">
              <a16:creationId xmlns:a16="http://schemas.microsoft.com/office/drawing/2014/main" id="{926F84A3-F322-4A14-8A9D-3F331B606A45}"/>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94" name="CasetăText 1">
          <a:extLst>
            <a:ext uri="{FF2B5EF4-FFF2-40B4-BE49-F238E27FC236}">
              <a16:creationId xmlns:a16="http://schemas.microsoft.com/office/drawing/2014/main" id="{C7DDB8D6-0DB4-49EE-95B1-F1CAE19C8350}"/>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95" name="CasetăText 1">
          <a:extLst>
            <a:ext uri="{FF2B5EF4-FFF2-40B4-BE49-F238E27FC236}">
              <a16:creationId xmlns:a16="http://schemas.microsoft.com/office/drawing/2014/main" id="{169A9450-E5D9-4DB9-9494-7130C2FF24E9}"/>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696" name="CasetăText 1">
          <a:extLst>
            <a:ext uri="{FF2B5EF4-FFF2-40B4-BE49-F238E27FC236}">
              <a16:creationId xmlns:a16="http://schemas.microsoft.com/office/drawing/2014/main" id="{D857DE18-2603-4147-AB34-841A2EA43143}"/>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97" name="CasetăText 1">
          <a:extLst>
            <a:ext uri="{FF2B5EF4-FFF2-40B4-BE49-F238E27FC236}">
              <a16:creationId xmlns:a16="http://schemas.microsoft.com/office/drawing/2014/main" id="{C713D71C-D442-443B-BFCA-880951820C06}"/>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98" name="CasetăText 1">
          <a:extLst>
            <a:ext uri="{FF2B5EF4-FFF2-40B4-BE49-F238E27FC236}">
              <a16:creationId xmlns:a16="http://schemas.microsoft.com/office/drawing/2014/main" id="{0AC0B3FE-9C03-4FAF-9408-F3FC7E17AB38}"/>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699" name="CasetăText 1">
          <a:extLst>
            <a:ext uri="{FF2B5EF4-FFF2-40B4-BE49-F238E27FC236}">
              <a16:creationId xmlns:a16="http://schemas.microsoft.com/office/drawing/2014/main" id="{4B5D7055-763F-4BDA-8F17-ADB0C34FB5A1}"/>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00" name="CasetăText 1">
          <a:extLst>
            <a:ext uri="{FF2B5EF4-FFF2-40B4-BE49-F238E27FC236}">
              <a16:creationId xmlns:a16="http://schemas.microsoft.com/office/drawing/2014/main" id="{DC694BEF-9166-4301-87A0-427C068CED4B}"/>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01" name="CasetăText 1">
          <a:extLst>
            <a:ext uri="{FF2B5EF4-FFF2-40B4-BE49-F238E27FC236}">
              <a16:creationId xmlns:a16="http://schemas.microsoft.com/office/drawing/2014/main" id="{CF9B3BCD-C0A2-4B77-9FCD-B51987832A28}"/>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02" name="CasetăText 1">
          <a:extLst>
            <a:ext uri="{FF2B5EF4-FFF2-40B4-BE49-F238E27FC236}">
              <a16:creationId xmlns:a16="http://schemas.microsoft.com/office/drawing/2014/main" id="{7FEAA673-A594-447F-8F45-C34764F10451}"/>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03" name="CasetăText 1">
          <a:extLst>
            <a:ext uri="{FF2B5EF4-FFF2-40B4-BE49-F238E27FC236}">
              <a16:creationId xmlns:a16="http://schemas.microsoft.com/office/drawing/2014/main" id="{22DA308E-B315-455A-9853-45469C036562}"/>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04" name="CasetăText 1">
          <a:extLst>
            <a:ext uri="{FF2B5EF4-FFF2-40B4-BE49-F238E27FC236}">
              <a16:creationId xmlns:a16="http://schemas.microsoft.com/office/drawing/2014/main" id="{339CDE8C-4739-4A53-9455-65DD8EFE839E}"/>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5" name="CasetăText 1">
          <a:extLst>
            <a:ext uri="{FF2B5EF4-FFF2-40B4-BE49-F238E27FC236}">
              <a16:creationId xmlns:a16="http://schemas.microsoft.com/office/drawing/2014/main" id="{207C540C-B49A-4A47-A330-11965204425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6" name="CasetăText 1">
          <a:extLst>
            <a:ext uri="{FF2B5EF4-FFF2-40B4-BE49-F238E27FC236}">
              <a16:creationId xmlns:a16="http://schemas.microsoft.com/office/drawing/2014/main" id="{4BE10234-68F6-47C6-86B7-89D70B74456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7" name="CasetăText 1">
          <a:extLst>
            <a:ext uri="{FF2B5EF4-FFF2-40B4-BE49-F238E27FC236}">
              <a16:creationId xmlns:a16="http://schemas.microsoft.com/office/drawing/2014/main" id="{6C65BE51-51E4-4F81-A744-C2017290CB4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8" name="CasetăText 1">
          <a:extLst>
            <a:ext uri="{FF2B5EF4-FFF2-40B4-BE49-F238E27FC236}">
              <a16:creationId xmlns:a16="http://schemas.microsoft.com/office/drawing/2014/main" id="{CA541F38-4A10-4BB7-912C-6F5B9DB81FC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09" name="CasetăText 1">
          <a:extLst>
            <a:ext uri="{FF2B5EF4-FFF2-40B4-BE49-F238E27FC236}">
              <a16:creationId xmlns:a16="http://schemas.microsoft.com/office/drawing/2014/main" id="{4C8EF2EE-77BC-48FD-984F-46ACE782DF7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0" name="CasetăText 1">
          <a:extLst>
            <a:ext uri="{FF2B5EF4-FFF2-40B4-BE49-F238E27FC236}">
              <a16:creationId xmlns:a16="http://schemas.microsoft.com/office/drawing/2014/main" id="{42848846-1007-4D14-AE04-0E11EDFCC72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1" name="CasetăText 1">
          <a:extLst>
            <a:ext uri="{FF2B5EF4-FFF2-40B4-BE49-F238E27FC236}">
              <a16:creationId xmlns:a16="http://schemas.microsoft.com/office/drawing/2014/main" id="{98DC837C-815D-489C-9E17-D566D498A6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2" name="CasetăText 1">
          <a:extLst>
            <a:ext uri="{FF2B5EF4-FFF2-40B4-BE49-F238E27FC236}">
              <a16:creationId xmlns:a16="http://schemas.microsoft.com/office/drawing/2014/main" id="{AA683210-81BA-490E-AC1D-09E36738AA4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3" name="CasetăText 1">
          <a:extLst>
            <a:ext uri="{FF2B5EF4-FFF2-40B4-BE49-F238E27FC236}">
              <a16:creationId xmlns:a16="http://schemas.microsoft.com/office/drawing/2014/main" id="{7FC6A472-0279-4621-B0E1-58855CCF0B1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4" name="CasetăText 1">
          <a:extLst>
            <a:ext uri="{FF2B5EF4-FFF2-40B4-BE49-F238E27FC236}">
              <a16:creationId xmlns:a16="http://schemas.microsoft.com/office/drawing/2014/main" id="{F4AEE8EA-E2E5-46BA-801F-D424C4CC55A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5" name="CasetăText 1">
          <a:extLst>
            <a:ext uri="{FF2B5EF4-FFF2-40B4-BE49-F238E27FC236}">
              <a16:creationId xmlns:a16="http://schemas.microsoft.com/office/drawing/2014/main" id="{3AE99934-6113-40BC-9F98-D058879FB67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6" name="CasetăText 1">
          <a:extLst>
            <a:ext uri="{FF2B5EF4-FFF2-40B4-BE49-F238E27FC236}">
              <a16:creationId xmlns:a16="http://schemas.microsoft.com/office/drawing/2014/main" id="{C1E8D705-1BDB-4378-9E51-B5C6246F54C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7" name="CasetăText 1">
          <a:extLst>
            <a:ext uri="{FF2B5EF4-FFF2-40B4-BE49-F238E27FC236}">
              <a16:creationId xmlns:a16="http://schemas.microsoft.com/office/drawing/2014/main" id="{388AD135-A23A-416F-9E61-D2D39F21FA6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8" name="CasetăText 1">
          <a:extLst>
            <a:ext uri="{FF2B5EF4-FFF2-40B4-BE49-F238E27FC236}">
              <a16:creationId xmlns:a16="http://schemas.microsoft.com/office/drawing/2014/main" id="{344D346B-3BDE-4662-A93D-9A15F31DAF2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19" name="CasetăText 1">
          <a:extLst>
            <a:ext uri="{FF2B5EF4-FFF2-40B4-BE49-F238E27FC236}">
              <a16:creationId xmlns:a16="http://schemas.microsoft.com/office/drawing/2014/main" id="{C8A4CBCB-66BC-43B9-9386-4DFB1BEF8E5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0" name="CasetăText 1">
          <a:extLst>
            <a:ext uri="{FF2B5EF4-FFF2-40B4-BE49-F238E27FC236}">
              <a16:creationId xmlns:a16="http://schemas.microsoft.com/office/drawing/2014/main" id="{80257106-F3F4-4060-97EE-1FD5ADDBDD9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1" name="CasetăText 1">
          <a:extLst>
            <a:ext uri="{FF2B5EF4-FFF2-40B4-BE49-F238E27FC236}">
              <a16:creationId xmlns:a16="http://schemas.microsoft.com/office/drawing/2014/main" id="{0DD60F1C-869B-4A00-A6E4-63B73CD535B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2" name="CasetăText 1">
          <a:extLst>
            <a:ext uri="{FF2B5EF4-FFF2-40B4-BE49-F238E27FC236}">
              <a16:creationId xmlns:a16="http://schemas.microsoft.com/office/drawing/2014/main" id="{E4A13078-FD8F-42F4-B2BF-FB2BC6F31A0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3" name="CasetăText 1">
          <a:extLst>
            <a:ext uri="{FF2B5EF4-FFF2-40B4-BE49-F238E27FC236}">
              <a16:creationId xmlns:a16="http://schemas.microsoft.com/office/drawing/2014/main" id="{4FC27F87-A1AA-4CA9-B6F8-CC1231A0EF4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4" name="CasetăText 1">
          <a:extLst>
            <a:ext uri="{FF2B5EF4-FFF2-40B4-BE49-F238E27FC236}">
              <a16:creationId xmlns:a16="http://schemas.microsoft.com/office/drawing/2014/main" id="{3555C628-C6B8-447F-9D1A-E6C0B9E9B38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5" name="CasetăText 1">
          <a:extLst>
            <a:ext uri="{FF2B5EF4-FFF2-40B4-BE49-F238E27FC236}">
              <a16:creationId xmlns:a16="http://schemas.microsoft.com/office/drawing/2014/main" id="{9249D8D1-3AB9-4F28-A46C-0436E33850B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6" name="CasetăText 1">
          <a:extLst>
            <a:ext uri="{FF2B5EF4-FFF2-40B4-BE49-F238E27FC236}">
              <a16:creationId xmlns:a16="http://schemas.microsoft.com/office/drawing/2014/main" id="{BE9E28A0-84E7-455B-BF6D-2EEF40D8A2D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7" name="CasetăText 1">
          <a:extLst>
            <a:ext uri="{FF2B5EF4-FFF2-40B4-BE49-F238E27FC236}">
              <a16:creationId xmlns:a16="http://schemas.microsoft.com/office/drawing/2014/main" id="{F0BD82F3-C54E-4D2C-B7E8-D92158F5C66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8" name="CasetăText 1">
          <a:extLst>
            <a:ext uri="{FF2B5EF4-FFF2-40B4-BE49-F238E27FC236}">
              <a16:creationId xmlns:a16="http://schemas.microsoft.com/office/drawing/2014/main" id="{A9D8188F-9EFA-45FA-A35A-1027F0B884B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29" name="CasetăText 1">
          <a:extLst>
            <a:ext uri="{FF2B5EF4-FFF2-40B4-BE49-F238E27FC236}">
              <a16:creationId xmlns:a16="http://schemas.microsoft.com/office/drawing/2014/main" id="{60FB3E5E-1AC0-400F-9AC7-A04A5F59236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0" name="CasetăText 1">
          <a:extLst>
            <a:ext uri="{FF2B5EF4-FFF2-40B4-BE49-F238E27FC236}">
              <a16:creationId xmlns:a16="http://schemas.microsoft.com/office/drawing/2014/main" id="{AECCE7C1-22B3-4F58-A864-01E8B1E4E10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1" name="CasetăText 1">
          <a:extLst>
            <a:ext uri="{FF2B5EF4-FFF2-40B4-BE49-F238E27FC236}">
              <a16:creationId xmlns:a16="http://schemas.microsoft.com/office/drawing/2014/main" id="{FE1EA236-B598-4A1A-B6E8-7096A80376F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2" name="CasetăText 1">
          <a:extLst>
            <a:ext uri="{FF2B5EF4-FFF2-40B4-BE49-F238E27FC236}">
              <a16:creationId xmlns:a16="http://schemas.microsoft.com/office/drawing/2014/main" id="{07E33CE9-9149-4CF1-BEC5-3D7689C4EA4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3" name="CasetăText 1">
          <a:extLst>
            <a:ext uri="{FF2B5EF4-FFF2-40B4-BE49-F238E27FC236}">
              <a16:creationId xmlns:a16="http://schemas.microsoft.com/office/drawing/2014/main" id="{FFA3262D-1A2C-4E60-A27C-567F441CA83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4" name="CasetăText 1">
          <a:extLst>
            <a:ext uri="{FF2B5EF4-FFF2-40B4-BE49-F238E27FC236}">
              <a16:creationId xmlns:a16="http://schemas.microsoft.com/office/drawing/2014/main" id="{5A219C45-1D87-48BE-BD3E-0413C69931F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5" name="CasetăText 1">
          <a:extLst>
            <a:ext uri="{FF2B5EF4-FFF2-40B4-BE49-F238E27FC236}">
              <a16:creationId xmlns:a16="http://schemas.microsoft.com/office/drawing/2014/main" id="{E6023E8E-7847-457D-9BDF-BF1F31C860B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6" name="CasetăText 1">
          <a:extLst>
            <a:ext uri="{FF2B5EF4-FFF2-40B4-BE49-F238E27FC236}">
              <a16:creationId xmlns:a16="http://schemas.microsoft.com/office/drawing/2014/main" id="{41EFEEAE-5CEE-4C44-B8BF-03216BBFAEA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7" name="CasetăText 1">
          <a:extLst>
            <a:ext uri="{FF2B5EF4-FFF2-40B4-BE49-F238E27FC236}">
              <a16:creationId xmlns:a16="http://schemas.microsoft.com/office/drawing/2014/main" id="{7CF382F1-CFCA-4184-82C9-10DF834FF3A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8" name="CasetăText 1">
          <a:extLst>
            <a:ext uri="{FF2B5EF4-FFF2-40B4-BE49-F238E27FC236}">
              <a16:creationId xmlns:a16="http://schemas.microsoft.com/office/drawing/2014/main" id="{B5F08119-F3EF-4C2A-B305-CA66910CD41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39" name="CasetăText 1">
          <a:extLst>
            <a:ext uri="{FF2B5EF4-FFF2-40B4-BE49-F238E27FC236}">
              <a16:creationId xmlns:a16="http://schemas.microsoft.com/office/drawing/2014/main" id="{4615B25F-EB70-4893-A139-08A7D2A0438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0" name="CasetăText 1">
          <a:extLst>
            <a:ext uri="{FF2B5EF4-FFF2-40B4-BE49-F238E27FC236}">
              <a16:creationId xmlns:a16="http://schemas.microsoft.com/office/drawing/2014/main" id="{E63487A8-C627-4C9F-B8B2-97FC383A704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1" name="CasetăText 1">
          <a:extLst>
            <a:ext uri="{FF2B5EF4-FFF2-40B4-BE49-F238E27FC236}">
              <a16:creationId xmlns:a16="http://schemas.microsoft.com/office/drawing/2014/main" id="{482B8532-6085-4B57-8B67-677AAFBF24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2" name="CasetăText 1">
          <a:extLst>
            <a:ext uri="{FF2B5EF4-FFF2-40B4-BE49-F238E27FC236}">
              <a16:creationId xmlns:a16="http://schemas.microsoft.com/office/drawing/2014/main" id="{CEF61B42-89CA-4CAF-8ECD-CE98D5BBA1A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3" name="CasetăText 1">
          <a:extLst>
            <a:ext uri="{FF2B5EF4-FFF2-40B4-BE49-F238E27FC236}">
              <a16:creationId xmlns:a16="http://schemas.microsoft.com/office/drawing/2014/main" id="{1D96A358-52F2-4C50-8E06-8C838B89644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4" name="CasetăText 1">
          <a:extLst>
            <a:ext uri="{FF2B5EF4-FFF2-40B4-BE49-F238E27FC236}">
              <a16:creationId xmlns:a16="http://schemas.microsoft.com/office/drawing/2014/main" id="{62C811F0-BE61-48C1-BB2E-411C5F93B66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5" name="CasetăText 1">
          <a:extLst>
            <a:ext uri="{FF2B5EF4-FFF2-40B4-BE49-F238E27FC236}">
              <a16:creationId xmlns:a16="http://schemas.microsoft.com/office/drawing/2014/main" id="{FE19184F-C75E-4908-AFFA-DDD57F2E335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6" name="CasetăText 1">
          <a:extLst>
            <a:ext uri="{FF2B5EF4-FFF2-40B4-BE49-F238E27FC236}">
              <a16:creationId xmlns:a16="http://schemas.microsoft.com/office/drawing/2014/main" id="{7459D3E6-B603-410F-AF38-4F94543C76E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7" name="CasetăText 1">
          <a:extLst>
            <a:ext uri="{FF2B5EF4-FFF2-40B4-BE49-F238E27FC236}">
              <a16:creationId xmlns:a16="http://schemas.microsoft.com/office/drawing/2014/main" id="{C972E5BD-658B-49DD-AD30-926E6D9E97B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8" name="CasetăText 1">
          <a:extLst>
            <a:ext uri="{FF2B5EF4-FFF2-40B4-BE49-F238E27FC236}">
              <a16:creationId xmlns:a16="http://schemas.microsoft.com/office/drawing/2014/main" id="{E53E55B4-464C-4602-B3AB-4761B9BEC6B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49" name="CasetăText 1">
          <a:extLst>
            <a:ext uri="{FF2B5EF4-FFF2-40B4-BE49-F238E27FC236}">
              <a16:creationId xmlns:a16="http://schemas.microsoft.com/office/drawing/2014/main" id="{E06187E4-2C8A-4F42-8829-A6E7E5250F3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0" name="CasetăText 1">
          <a:extLst>
            <a:ext uri="{FF2B5EF4-FFF2-40B4-BE49-F238E27FC236}">
              <a16:creationId xmlns:a16="http://schemas.microsoft.com/office/drawing/2014/main" id="{E5A4DCC9-D788-49E2-9AB7-AA7BDBDD214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1" name="CasetăText 1">
          <a:extLst>
            <a:ext uri="{FF2B5EF4-FFF2-40B4-BE49-F238E27FC236}">
              <a16:creationId xmlns:a16="http://schemas.microsoft.com/office/drawing/2014/main" id="{5363C854-C8C5-411C-A93C-3A711463DED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2" name="CasetăText 1">
          <a:extLst>
            <a:ext uri="{FF2B5EF4-FFF2-40B4-BE49-F238E27FC236}">
              <a16:creationId xmlns:a16="http://schemas.microsoft.com/office/drawing/2014/main" id="{E6F424D7-767D-490B-AEA6-A433045AD9E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3" name="CasetăText 1">
          <a:extLst>
            <a:ext uri="{FF2B5EF4-FFF2-40B4-BE49-F238E27FC236}">
              <a16:creationId xmlns:a16="http://schemas.microsoft.com/office/drawing/2014/main" id="{8C040E3A-995B-4274-BD0A-2CA0EB7C603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4" name="CasetăText 1">
          <a:extLst>
            <a:ext uri="{FF2B5EF4-FFF2-40B4-BE49-F238E27FC236}">
              <a16:creationId xmlns:a16="http://schemas.microsoft.com/office/drawing/2014/main" id="{332A98DE-124F-4EC3-A244-E5F17B8D466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5" name="CasetăText 1">
          <a:extLst>
            <a:ext uri="{FF2B5EF4-FFF2-40B4-BE49-F238E27FC236}">
              <a16:creationId xmlns:a16="http://schemas.microsoft.com/office/drawing/2014/main" id="{0214A8FE-691F-4EC0-9814-0E4902035D3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6" name="CasetăText 1">
          <a:extLst>
            <a:ext uri="{FF2B5EF4-FFF2-40B4-BE49-F238E27FC236}">
              <a16:creationId xmlns:a16="http://schemas.microsoft.com/office/drawing/2014/main" id="{D6ED5E66-420D-4D26-806C-D25703415FB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7" name="CasetăText 1">
          <a:extLst>
            <a:ext uri="{FF2B5EF4-FFF2-40B4-BE49-F238E27FC236}">
              <a16:creationId xmlns:a16="http://schemas.microsoft.com/office/drawing/2014/main" id="{E75EF3EC-B0EF-434C-A5F5-D268DAF9356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8" name="CasetăText 1">
          <a:extLst>
            <a:ext uri="{FF2B5EF4-FFF2-40B4-BE49-F238E27FC236}">
              <a16:creationId xmlns:a16="http://schemas.microsoft.com/office/drawing/2014/main" id="{B6DC67E7-6BA8-4497-BFB8-888F126FDEC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59" name="CasetăText 1">
          <a:extLst>
            <a:ext uri="{FF2B5EF4-FFF2-40B4-BE49-F238E27FC236}">
              <a16:creationId xmlns:a16="http://schemas.microsoft.com/office/drawing/2014/main" id="{E3E0595C-4AF0-4F48-A33C-5B715CD2292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60" name="CasetăText 1">
          <a:extLst>
            <a:ext uri="{FF2B5EF4-FFF2-40B4-BE49-F238E27FC236}">
              <a16:creationId xmlns:a16="http://schemas.microsoft.com/office/drawing/2014/main" id="{DA7E6FD1-FEBF-4C8B-9E80-62EA67D5BF4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61" name="CasetăText 1">
          <a:extLst>
            <a:ext uri="{FF2B5EF4-FFF2-40B4-BE49-F238E27FC236}">
              <a16:creationId xmlns:a16="http://schemas.microsoft.com/office/drawing/2014/main" id="{9A77182A-8857-4831-88C5-EAA4EE92F6EC}"/>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62" name="CasetăText 1">
          <a:extLst>
            <a:ext uri="{FF2B5EF4-FFF2-40B4-BE49-F238E27FC236}">
              <a16:creationId xmlns:a16="http://schemas.microsoft.com/office/drawing/2014/main" id="{1875D965-B9F4-43AF-8B93-7F9E20FCC407}"/>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63" name="CasetăText 1">
          <a:extLst>
            <a:ext uri="{FF2B5EF4-FFF2-40B4-BE49-F238E27FC236}">
              <a16:creationId xmlns:a16="http://schemas.microsoft.com/office/drawing/2014/main" id="{4223A493-287D-4591-982D-08B9B780AF70}"/>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64" name="CasetăText 1">
          <a:extLst>
            <a:ext uri="{FF2B5EF4-FFF2-40B4-BE49-F238E27FC236}">
              <a16:creationId xmlns:a16="http://schemas.microsoft.com/office/drawing/2014/main" id="{38685CB2-6A87-4F6A-9514-2F734A5EAB75}"/>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65" name="CasetăText 1">
          <a:extLst>
            <a:ext uri="{FF2B5EF4-FFF2-40B4-BE49-F238E27FC236}">
              <a16:creationId xmlns:a16="http://schemas.microsoft.com/office/drawing/2014/main" id="{D8450986-0A98-4A97-847D-1B83CFC845AA}"/>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66" name="CasetăText 1">
          <a:extLst>
            <a:ext uri="{FF2B5EF4-FFF2-40B4-BE49-F238E27FC236}">
              <a16:creationId xmlns:a16="http://schemas.microsoft.com/office/drawing/2014/main" id="{CFD65868-12D1-4AD2-98D2-028F25045AE3}"/>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67" name="CasetăText 1">
          <a:extLst>
            <a:ext uri="{FF2B5EF4-FFF2-40B4-BE49-F238E27FC236}">
              <a16:creationId xmlns:a16="http://schemas.microsoft.com/office/drawing/2014/main" id="{B4CA2071-A0E2-4C2D-8D43-27AF4A187B2A}"/>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1233" cy="264560"/>
    <xdr:sp macro="" textlink="">
      <xdr:nvSpPr>
        <xdr:cNvPr id="1768" name="CasetăText 1">
          <a:extLst>
            <a:ext uri="{FF2B5EF4-FFF2-40B4-BE49-F238E27FC236}">
              <a16:creationId xmlns:a16="http://schemas.microsoft.com/office/drawing/2014/main" id="{EDAAD297-258F-4395-8BC8-29D9139C73C5}"/>
            </a:ext>
          </a:extLst>
        </xdr:cNvPr>
        <xdr:cNvSpPr txBox="1"/>
      </xdr:nvSpPr>
      <xdr:spPr>
        <a:xfrm>
          <a:off x="5300505"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9570" cy="264560"/>
    <xdr:sp macro="" textlink="">
      <xdr:nvSpPr>
        <xdr:cNvPr id="1769" name="CasetăText 1">
          <a:extLst>
            <a:ext uri="{FF2B5EF4-FFF2-40B4-BE49-F238E27FC236}">
              <a16:creationId xmlns:a16="http://schemas.microsoft.com/office/drawing/2014/main" id="{6D908B09-0F64-4D77-9227-8439B1367A97}"/>
            </a:ext>
          </a:extLst>
        </xdr:cNvPr>
        <xdr:cNvSpPr txBox="1"/>
      </xdr:nvSpPr>
      <xdr:spPr>
        <a:xfrm>
          <a:off x="5300505"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0" name="CasetăText 1">
          <a:extLst>
            <a:ext uri="{FF2B5EF4-FFF2-40B4-BE49-F238E27FC236}">
              <a16:creationId xmlns:a16="http://schemas.microsoft.com/office/drawing/2014/main" id="{221DB64E-1B10-4A5A-8211-E15AF6CC409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1" name="CasetăText 1">
          <a:extLst>
            <a:ext uri="{FF2B5EF4-FFF2-40B4-BE49-F238E27FC236}">
              <a16:creationId xmlns:a16="http://schemas.microsoft.com/office/drawing/2014/main" id="{0E0A2300-955D-4EE1-811D-6800841B628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2" name="CasetăText 1">
          <a:extLst>
            <a:ext uri="{FF2B5EF4-FFF2-40B4-BE49-F238E27FC236}">
              <a16:creationId xmlns:a16="http://schemas.microsoft.com/office/drawing/2014/main" id="{4AC1DDC7-3946-481E-837C-87CED704B20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3" name="CasetăText 1">
          <a:extLst>
            <a:ext uri="{FF2B5EF4-FFF2-40B4-BE49-F238E27FC236}">
              <a16:creationId xmlns:a16="http://schemas.microsoft.com/office/drawing/2014/main" id="{A463B9F3-F3C3-4B37-B814-68554F818E4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4" name="CasetăText 1">
          <a:extLst>
            <a:ext uri="{FF2B5EF4-FFF2-40B4-BE49-F238E27FC236}">
              <a16:creationId xmlns:a16="http://schemas.microsoft.com/office/drawing/2014/main" id="{8F72517C-7DC7-42C6-A280-42A749531DB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5" name="CasetăText 1">
          <a:extLst>
            <a:ext uri="{FF2B5EF4-FFF2-40B4-BE49-F238E27FC236}">
              <a16:creationId xmlns:a16="http://schemas.microsoft.com/office/drawing/2014/main" id="{1F8043AD-D8D1-49E3-8843-308FC41634A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6" name="CasetăText 1">
          <a:extLst>
            <a:ext uri="{FF2B5EF4-FFF2-40B4-BE49-F238E27FC236}">
              <a16:creationId xmlns:a16="http://schemas.microsoft.com/office/drawing/2014/main" id="{025361A9-8AA9-4452-BBC2-1B61DC129CD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7" name="CasetăText 1">
          <a:extLst>
            <a:ext uri="{FF2B5EF4-FFF2-40B4-BE49-F238E27FC236}">
              <a16:creationId xmlns:a16="http://schemas.microsoft.com/office/drawing/2014/main" id="{3342A2ED-3718-4A72-89DF-54A313C76C0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8" name="CasetăText 1">
          <a:extLst>
            <a:ext uri="{FF2B5EF4-FFF2-40B4-BE49-F238E27FC236}">
              <a16:creationId xmlns:a16="http://schemas.microsoft.com/office/drawing/2014/main" id="{30EF2312-7FFC-4446-A6ED-462527BBC13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79" name="CasetăText 1">
          <a:extLst>
            <a:ext uri="{FF2B5EF4-FFF2-40B4-BE49-F238E27FC236}">
              <a16:creationId xmlns:a16="http://schemas.microsoft.com/office/drawing/2014/main" id="{A8A9D155-DBC1-4784-A928-B6FF25E83C1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0" name="CasetăText 1">
          <a:extLst>
            <a:ext uri="{FF2B5EF4-FFF2-40B4-BE49-F238E27FC236}">
              <a16:creationId xmlns:a16="http://schemas.microsoft.com/office/drawing/2014/main" id="{394D2CFC-DF00-47D2-91E5-3C4D91FAD83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1" name="CasetăText 1">
          <a:extLst>
            <a:ext uri="{FF2B5EF4-FFF2-40B4-BE49-F238E27FC236}">
              <a16:creationId xmlns:a16="http://schemas.microsoft.com/office/drawing/2014/main" id="{0B1356BB-2755-46BA-8D7F-417D9E1A4EC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2" name="CasetăText 1">
          <a:extLst>
            <a:ext uri="{FF2B5EF4-FFF2-40B4-BE49-F238E27FC236}">
              <a16:creationId xmlns:a16="http://schemas.microsoft.com/office/drawing/2014/main" id="{90748A78-F0C9-4E1C-9747-7C25BB0A4FA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3" name="CasetăText 1">
          <a:extLst>
            <a:ext uri="{FF2B5EF4-FFF2-40B4-BE49-F238E27FC236}">
              <a16:creationId xmlns:a16="http://schemas.microsoft.com/office/drawing/2014/main" id="{E8E6131E-DB9C-494D-8BC8-2CC088D5981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4" name="CasetăText 1">
          <a:extLst>
            <a:ext uri="{FF2B5EF4-FFF2-40B4-BE49-F238E27FC236}">
              <a16:creationId xmlns:a16="http://schemas.microsoft.com/office/drawing/2014/main" id="{7F9802D5-3113-4AB1-BE80-DD3D728F771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5" name="CasetăText 1">
          <a:extLst>
            <a:ext uri="{FF2B5EF4-FFF2-40B4-BE49-F238E27FC236}">
              <a16:creationId xmlns:a16="http://schemas.microsoft.com/office/drawing/2014/main" id="{DA941E9E-E712-427D-88FA-703CDFE3612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6" name="CasetăText 1">
          <a:extLst>
            <a:ext uri="{FF2B5EF4-FFF2-40B4-BE49-F238E27FC236}">
              <a16:creationId xmlns:a16="http://schemas.microsoft.com/office/drawing/2014/main" id="{8F32B3D4-544E-4E8A-83B1-85225A6D7AC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7" name="CasetăText 1">
          <a:extLst>
            <a:ext uri="{FF2B5EF4-FFF2-40B4-BE49-F238E27FC236}">
              <a16:creationId xmlns:a16="http://schemas.microsoft.com/office/drawing/2014/main" id="{4BB0C5C9-947B-4136-BC55-9E2348B736F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8" name="CasetăText 1">
          <a:extLst>
            <a:ext uri="{FF2B5EF4-FFF2-40B4-BE49-F238E27FC236}">
              <a16:creationId xmlns:a16="http://schemas.microsoft.com/office/drawing/2014/main" id="{A6CC6467-B002-4770-8328-53E64715C83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89" name="CasetăText 1">
          <a:extLst>
            <a:ext uri="{FF2B5EF4-FFF2-40B4-BE49-F238E27FC236}">
              <a16:creationId xmlns:a16="http://schemas.microsoft.com/office/drawing/2014/main" id="{21612186-CE8C-481D-8B16-7CFC4014348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0" name="CasetăText 1">
          <a:extLst>
            <a:ext uri="{FF2B5EF4-FFF2-40B4-BE49-F238E27FC236}">
              <a16:creationId xmlns:a16="http://schemas.microsoft.com/office/drawing/2014/main" id="{ABF2401C-C65E-465E-9A3D-561F4EEFD6A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1" name="CasetăText 1">
          <a:extLst>
            <a:ext uri="{FF2B5EF4-FFF2-40B4-BE49-F238E27FC236}">
              <a16:creationId xmlns:a16="http://schemas.microsoft.com/office/drawing/2014/main" id="{16181FF6-4E43-4DC9-A279-FCE4A90D36E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2" name="CasetăText 1">
          <a:extLst>
            <a:ext uri="{FF2B5EF4-FFF2-40B4-BE49-F238E27FC236}">
              <a16:creationId xmlns:a16="http://schemas.microsoft.com/office/drawing/2014/main" id="{B790A83B-82B2-4930-AF22-C7165500B87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3" name="CasetăText 1">
          <a:extLst>
            <a:ext uri="{FF2B5EF4-FFF2-40B4-BE49-F238E27FC236}">
              <a16:creationId xmlns:a16="http://schemas.microsoft.com/office/drawing/2014/main" id="{411995D7-7D5F-4C75-9A1E-E763D88237D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4" name="CasetăText 1">
          <a:extLst>
            <a:ext uri="{FF2B5EF4-FFF2-40B4-BE49-F238E27FC236}">
              <a16:creationId xmlns:a16="http://schemas.microsoft.com/office/drawing/2014/main" id="{D03C3D56-1CF5-4E01-A11B-6C25140D1AB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5" name="CasetăText 1">
          <a:extLst>
            <a:ext uri="{FF2B5EF4-FFF2-40B4-BE49-F238E27FC236}">
              <a16:creationId xmlns:a16="http://schemas.microsoft.com/office/drawing/2014/main" id="{173059DA-EEFA-4D26-A1A7-6D7CA1BAEF2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6" name="CasetăText 1">
          <a:extLst>
            <a:ext uri="{FF2B5EF4-FFF2-40B4-BE49-F238E27FC236}">
              <a16:creationId xmlns:a16="http://schemas.microsoft.com/office/drawing/2014/main" id="{29E46B52-538D-4035-84FF-C7BD085E2FF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7" name="CasetăText 1">
          <a:extLst>
            <a:ext uri="{FF2B5EF4-FFF2-40B4-BE49-F238E27FC236}">
              <a16:creationId xmlns:a16="http://schemas.microsoft.com/office/drawing/2014/main" id="{EDDB0688-F99B-4F22-83AC-F07FCE0FB7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8" name="CasetăText 1">
          <a:extLst>
            <a:ext uri="{FF2B5EF4-FFF2-40B4-BE49-F238E27FC236}">
              <a16:creationId xmlns:a16="http://schemas.microsoft.com/office/drawing/2014/main" id="{DD33F5D5-60BB-4727-A6D0-5E47BF8EB1D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799" name="CasetăText 1">
          <a:extLst>
            <a:ext uri="{FF2B5EF4-FFF2-40B4-BE49-F238E27FC236}">
              <a16:creationId xmlns:a16="http://schemas.microsoft.com/office/drawing/2014/main" id="{8783EF48-14BD-4945-9FC3-0D46E4D2AB9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0" name="CasetăText 1">
          <a:extLst>
            <a:ext uri="{FF2B5EF4-FFF2-40B4-BE49-F238E27FC236}">
              <a16:creationId xmlns:a16="http://schemas.microsoft.com/office/drawing/2014/main" id="{DB97FDC2-654A-4F56-8EBE-F3BCEAB3FE8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1" name="CasetăText 1">
          <a:extLst>
            <a:ext uri="{FF2B5EF4-FFF2-40B4-BE49-F238E27FC236}">
              <a16:creationId xmlns:a16="http://schemas.microsoft.com/office/drawing/2014/main" id="{CD7DE8A4-6DE0-4ED0-876E-40F6FAF79C9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2" name="CasetăText 1">
          <a:extLst>
            <a:ext uri="{FF2B5EF4-FFF2-40B4-BE49-F238E27FC236}">
              <a16:creationId xmlns:a16="http://schemas.microsoft.com/office/drawing/2014/main" id="{F8611E1C-2BB7-4084-AC52-C6BF6C71480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3" name="CasetăText 1">
          <a:extLst>
            <a:ext uri="{FF2B5EF4-FFF2-40B4-BE49-F238E27FC236}">
              <a16:creationId xmlns:a16="http://schemas.microsoft.com/office/drawing/2014/main" id="{E2D2C145-7184-45FC-91C6-2A798816071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4" name="CasetăText 1">
          <a:extLst>
            <a:ext uri="{FF2B5EF4-FFF2-40B4-BE49-F238E27FC236}">
              <a16:creationId xmlns:a16="http://schemas.microsoft.com/office/drawing/2014/main" id="{D52B20AF-3CE6-4659-BEFC-312DD3517F8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5" name="CasetăText 1">
          <a:extLst>
            <a:ext uri="{FF2B5EF4-FFF2-40B4-BE49-F238E27FC236}">
              <a16:creationId xmlns:a16="http://schemas.microsoft.com/office/drawing/2014/main" id="{EF3F6A7B-7D34-476E-B337-85F7D9AB37A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6" name="CasetăText 1">
          <a:extLst>
            <a:ext uri="{FF2B5EF4-FFF2-40B4-BE49-F238E27FC236}">
              <a16:creationId xmlns:a16="http://schemas.microsoft.com/office/drawing/2014/main" id="{21034869-5BF5-4EC3-899A-696B5EDBF33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7" name="CasetăText 1">
          <a:extLst>
            <a:ext uri="{FF2B5EF4-FFF2-40B4-BE49-F238E27FC236}">
              <a16:creationId xmlns:a16="http://schemas.microsoft.com/office/drawing/2014/main" id="{8508607D-D34F-4B67-BF75-B4EDB7A9A34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8" name="CasetăText 1">
          <a:extLst>
            <a:ext uri="{FF2B5EF4-FFF2-40B4-BE49-F238E27FC236}">
              <a16:creationId xmlns:a16="http://schemas.microsoft.com/office/drawing/2014/main" id="{F4046561-8C59-4F95-AED3-CAC7391EC20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09" name="CasetăText 1">
          <a:extLst>
            <a:ext uri="{FF2B5EF4-FFF2-40B4-BE49-F238E27FC236}">
              <a16:creationId xmlns:a16="http://schemas.microsoft.com/office/drawing/2014/main" id="{2F4E3542-A26C-418B-B8E2-3384A4318D9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0" name="CasetăText 1">
          <a:extLst>
            <a:ext uri="{FF2B5EF4-FFF2-40B4-BE49-F238E27FC236}">
              <a16:creationId xmlns:a16="http://schemas.microsoft.com/office/drawing/2014/main" id="{A89D4681-F3A4-4A68-BF23-6896DA07F0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1" name="CasetăText 1">
          <a:extLst>
            <a:ext uri="{FF2B5EF4-FFF2-40B4-BE49-F238E27FC236}">
              <a16:creationId xmlns:a16="http://schemas.microsoft.com/office/drawing/2014/main" id="{BA24E42E-97F5-47C4-A3FA-0582A7FCCB4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2" name="CasetăText 1">
          <a:extLst>
            <a:ext uri="{FF2B5EF4-FFF2-40B4-BE49-F238E27FC236}">
              <a16:creationId xmlns:a16="http://schemas.microsoft.com/office/drawing/2014/main" id="{C962E4DC-AA7A-4081-AD58-518C77AB98D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3" name="CasetăText 1">
          <a:extLst>
            <a:ext uri="{FF2B5EF4-FFF2-40B4-BE49-F238E27FC236}">
              <a16:creationId xmlns:a16="http://schemas.microsoft.com/office/drawing/2014/main" id="{2FF57EF6-9CC4-45DA-A10E-CFF54A5ACC7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4" name="CasetăText 1">
          <a:extLst>
            <a:ext uri="{FF2B5EF4-FFF2-40B4-BE49-F238E27FC236}">
              <a16:creationId xmlns:a16="http://schemas.microsoft.com/office/drawing/2014/main" id="{47D92233-4880-44B7-8958-A39813753B0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5" name="CasetăText 1">
          <a:extLst>
            <a:ext uri="{FF2B5EF4-FFF2-40B4-BE49-F238E27FC236}">
              <a16:creationId xmlns:a16="http://schemas.microsoft.com/office/drawing/2014/main" id="{00B69F34-08B2-4990-A619-D9C0D01A73D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6" name="CasetăText 1">
          <a:extLst>
            <a:ext uri="{FF2B5EF4-FFF2-40B4-BE49-F238E27FC236}">
              <a16:creationId xmlns:a16="http://schemas.microsoft.com/office/drawing/2014/main" id="{A5213FE7-4FBB-4BA7-8A6F-380BC8A85D4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7" name="CasetăText 1">
          <a:extLst>
            <a:ext uri="{FF2B5EF4-FFF2-40B4-BE49-F238E27FC236}">
              <a16:creationId xmlns:a16="http://schemas.microsoft.com/office/drawing/2014/main" id="{B4D2AB12-D26D-4341-8C57-130621EA42C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8" name="CasetăText 1">
          <a:extLst>
            <a:ext uri="{FF2B5EF4-FFF2-40B4-BE49-F238E27FC236}">
              <a16:creationId xmlns:a16="http://schemas.microsoft.com/office/drawing/2014/main" id="{146491A9-A49B-4D94-A148-3B034A340E4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19" name="CasetăText 1">
          <a:extLst>
            <a:ext uri="{FF2B5EF4-FFF2-40B4-BE49-F238E27FC236}">
              <a16:creationId xmlns:a16="http://schemas.microsoft.com/office/drawing/2014/main" id="{61CFE228-90A2-4BA9-AC7B-F533A328AB8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0" name="CasetăText 1">
          <a:extLst>
            <a:ext uri="{FF2B5EF4-FFF2-40B4-BE49-F238E27FC236}">
              <a16:creationId xmlns:a16="http://schemas.microsoft.com/office/drawing/2014/main" id="{76CF60BC-2ECA-4B51-8269-0E060031184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1" name="CasetăText 1">
          <a:extLst>
            <a:ext uri="{FF2B5EF4-FFF2-40B4-BE49-F238E27FC236}">
              <a16:creationId xmlns:a16="http://schemas.microsoft.com/office/drawing/2014/main" id="{71F5C3C9-FECC-4E79-AEE9-E832C1BFB94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2" name="CasetăText 1">
          <a:extLst>
            <a:ext uri="{FF2B5EF4-FFF2-40B4-BE49-F238E27FC236}">
              <a16:creationId xmlns:a16="http://schemas.microsoft.com/office/drawing/2014/main" id="{44CE3EF4-5703-421E-A5E1-6C5C1B9A56A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3" name="CasetăText 1">
          <a:extLst>
            <a:ext uri="{FF2B5EF4-FFF2-40B4-BE49-F238E27FC236}">
              <a16:creationId xmlns:a16="http://schemas.microsoft.com/office/drawing/2014/main" id="{2314E4F8-0AB0-4A64-A58B-420F937C431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4" name="CasetăText 1">
          <a:extLst>
            <a:ext uri="{FF2B5EF4-FFF2-40B4-BE49-F238E27FC236}">
              <a16:creationId xmlns:a16="http://schemas.microsoft.com/office/drawing/2014/main" id="{D57575A9-A0F3-4FD9-96F1-40091BBBE12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25" name="CasetăText 1">
          <a:extLst>
            <a:ext uri="{FF2B5EF4-FFF2-40B4-BE49-F238E27FC236}">
              <a16:creationId xmlns:a16="http://schemas.microsoft.com/office/drawing/2014/main" id="{6AC55CFA-6A72-46AA-9D6E-4A54417D874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26" name="CasetăText 1">
          <a:extLst>
            <a:ext uri="{FF2B5EF4-FFF2-40B4-BE49-F238E27FC236}">
              <a16:creationId xmlns:a16="http://schemas.microsoft.com/office/drawing/2014/main" id="{29509478-18B3-401C-85EB-DB71362D8FD7}"/>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27" name="CasetăText 1">
          <a:extLst>
            <a:ext uri="{FF2B5EF4-FFF2-40B4-BE49-F238E27FC236}">
              <a16:creationId xmlns:a16="http://schemas.microsoft.com/office/drawing/2014/main" id="{7C9E45FB-588E-4022-BEC2-DD8C76615E31}"/>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28" name="CasetăText 1">
          <a:extLst>
            <a:ext uri="{FF2B5EF4-FFF2-40B4-BE49-F238E27FC236}">
              <a16:creationId xmlns:a16="http://schemas.microsoft.com/office/drawing/2014/main" id="{23DF8D6E-A655-4F4A-8126-06206A80E1D8}"/>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29" name="CasetăText 1">
          <a:extLst>
            <a:ext uri="{FF2B5EF4-FFF2-40B4-BE49-F238E27FC236}">
              <a16:creationId xmlns:a16="http://schemas.microsoft.com/office/drawing/2014/main" id="{B964A45E-15CE-477F-A8C3-CDDAD12AAF5A}"/>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0" name="CasetăText 1">
          <a:extLst>
            <a:ext uri="{FF2B5EF4-FFF2-40B4-BE49-F238E27FC236}">
              <a16:creationId xmlns:a16="http://schemas.microsoft.com/office/drawing/2014/main" id="{A3DAD69C-58DB-49F5-A2ED-35F253A1A4D5}"/>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1" name="CasetăText 1">
          <a:extLst>
            <a:ext uri="{FF2B5EF4-FFF2-40B4-BE49-F238E27FC236}">
              <a16:creationId xmlns:a16="http://schemas.microsoft.com/office/drawing/2014/main" id="{9DB05531-0369-4E37-B4CC-1F805F56FE02}"/>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2" name="CasetăText 1">
          <a:extLst>
            <a:ext uri="{FF2B5EF4-FFF2-40B4-BE49-F238E27FC236}">
              <a16:creationId xmlns:a16="http://schemas.microsoft.com/office/drawing/2014/main" id="{933A96AF-E1F5-4CB5-89F1-6657152F3F91}"/>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3" name="CasetăText 1">
          <a:extLst>
            <a:ext uri="{FF2B5EF4-FFF2-40B4-BE49-F238E27FC236}">
              <a16:creationId xmlns:a16="http://schemas.microsoft.com/office/drawing/2014/main" id="{6EB47FB7-B79B-43BB-9EFE-1E9E29C624E5}"/>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34" name="CasetăText 1">
          <a:extLst>
            <a:ext uri="{FF2B5EF4-FFF2-40B4-BE49-F238E27FC236}">
              <a16:creationId xmlns:a16="http://schemas.microsoft.com/office/drawing/2014/main" id="{3DC71B64-A786-411B-868E-E270AA046A14}"/>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35" name="CasetăText 1">
          <a:extLst>
            <a:ext uri="{FF2B5EF4-FFF2-40B4-BE49-F238E27FC236}">
              <a16:creationId xmlns:a16="http://schemas.microsoft.com/office/drawing/2014/main" id="{83F94827-C9A5-4887-B9DF-2E7CA31168AB}"/>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6" name="CasetăText 1">
          <a:extLst>
            <a:ext uri="{FF2B5EF4-FFF2-40B4-BE49-F238E27FC236}">
              <a16:creationId xmlns:a16="http://schemas.microsoft.com/office/drawing/2014/main" id="{E5DBB604-0B72-4442-8E37-B3A10CFA2E9D}"/>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37" name="CasetăText 1">
          <a:extLst>
            <a:ext uri="{FF2B5EF4-FFF2-40B4-BE49-F238E27FC236}">
              <a16:creationId xmlns:a16="http://schemas.microsoft.com/office/drawing/2014/main" id="{C5F543DA-46F0-404E-8C26-911D3AF11859}"/>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38" name="CasetăText 1">
          <a:extLst>
            <a:ext uri="{FF2B5EF4-FFF2-40B4-BE49-F238E27FC236}">
              <a16:creationId xmlns:a16="http://schemas.microsoft.com/office/drawing/2014/main" id="{50084956-1DDB-4057-9ADF-7667CAC0036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39" name="CasetăText 1">
          <a:extLst>
            <a:ext uri="{FF2B5EF4-FFF2-40B4-BE49-F238E27FC236}">
              <a16:creationId xmlns:a16="http://schemas.microsoft.com/office/drawing/2014/main" id="{61F4A78B-B086-4D0C-B2CF-C3357131F89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0" name="CasetăText 1">
          <a:extLst>
            <a:ext uri="{FF2B5EF4-FFF2-40B4-BE49-F238E27FC236}">
              <a16:creationId xmlns:a16="http://schemas.microsoft.com/office/drawing/2014/main" id="{F743A5C3-A857-45DE-9F4B-BEA8BAE9FB9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1" name="CasetăText 1">
          <a:extLst>
            <a:ext uri="{FF2B5EF4-FFF2-40B4-BE49-F238E27FC236}">
              <a16:creationId xmlns:a16="http://schemas.microsoft.com/office/drawing/2014/main" id="{D1AF3D2A-D3D5-4391-AB4B-5817098BAC9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2" name="CasetăText 1">
          <a:extLst>
            <a:ext uri="{FF2B5EF4-FFF2-40B4-BE49-F238E27FC236}">
              <a16:creationId xmlns:a16="http://schemas.microsoft.com/office/drawing/2014/main" id="{D8E017C6-1522-45FD-8521-DE0E3EE3131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3" name="CasetăText 1">
          <a:extLst>
            <a:ext uri="{FF2B5EF4-FFF2-40B4-BE49-F238E27FC236}">
              <a16:creationId xmlns:a16="http://schemas.microsoft.com/office/drawing/2014/main" id="{59EB01A8-D95B-4C89-99D4-ECD0E329B5C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4" name="CasetăText 1">
          <a:extLst>
            <a:ext uri="{FF2B5EF4-FFF2-40B4-BE49-F238E27FC236}">
              <a16:creationId xmlns:a16="http://schemas.microsoft.com/office/drawing/2014/main" id="{A957C19F-A8AF-4B52-BA3D-A280B577883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5" name="CasetăText 1">
          <a:extLst>
            <a:ext uri="{FF2B5EF4-FFF2-40B4-BE49-F238E27FC236}">
              <a16:creationId xmlns:a16="http://schemas.microsoft.com/office/drawing/2014/main" id="{640C8E91-98C7-4C75-B635-5DA65C4FF97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6" name="CasetăText 1">
          <a:extLst>
            <a:ext uri="{FF2B5EF4-FFF2-40B4-BE49-F238E27FC236}">
              <a16:creationId xmlns:a16="http://schemas.microsoft.com/office/drawing/2014/main" id="{06A21441-03E7-4C72-ACE8-3028D960965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7" name="CasetăText 1">
          <a:extLst>
            <a:ext uri="{FF2B5EF4-FFF2-40B4-BE49-F238E27FC236}">
              <a16:creationId xmlns:a16="http://schemas.microsoft.com/office/drawing/2014/main" id="{60B479F8-3F92-4072-8B90-C6DFCCE7C6C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8" name="CasetăText 1">
          <a:extLst>
            <a:ext uri="{FF2B5EF4-FFF2-40B4-BE49-F238E27FC236}">
              <a16:creationId xmlns:a16="http://schemas.microsoft.com/office/drawing/2014/main" id="{E61610B8-6BE9-4C1D-9C58-0213173C50A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49" name="CasetăText 1">
          <a:extLst>
            <a:ext uri="{FF2B5EF4-FFF2-40B4-BE49-F238E27FC236}">
              <a16:creationId xmlns:a16="http://schemas.microsoft.com/office/drawing/2014/main" id="{3F7C10E0-BF26-4AFE-9B8F-C3C5C1C159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0" name="CasetăText 1">
          <a:extLst>
            <a:ext uri="{FF2B5EF4-FFF2-40B4-BE49-F238E27FC236}">
              <a16:creationId xmlns:a16="http://schemas.microsoft.com/office/drawing/2014/main" id="{AE8DBC81-BE63-475A-8CC6-F07E6F2DA26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1" name="CasetăText 1">
          <a:extLst>
            <a:ext uri="{FF2B5EF4-FFF2-40B4-BE49-F238E27FC236}">
              <a16:creationId xmlns:a16="http://schemas.microsoft.com/office/drawing/2014/main" id="{156CBA07-4CAA-4F77-BE06-45180033B4B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2" name="CasetăText 1">
          <a:extLst>
            <a:ext uri="{FF2B5EF4-FFF2-40B4-BE49-F238E27FC236}">
              <a16:creationId xmlns:a16="http://schemas.microsoft.com/office/drawing/2014/main" id="{616B5F34-923C-42BF-88A4-7C91CA295F6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3" name="CasetăText 1">
          <a:extLst>
            <a:ext uri="{FF2B5EF4-FFF2-40B4-BE49-F238E27FC236}">
              <a16:creationId xmlns:a16="http://schemas.microsoft.com/office/drawing/2014/main" id="{98CD64EA-59E9-4F41-BA80-65726D1765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4" name="CasetăText 1">
          <a:extLst>
            <a:ext uri="{FF2B5EF4-FFF2-40B4-BE49-F238E27FC236}">
              <a16:creationId xmlns:a16="http://schemas.microsoft.com/office/drawing/2014/main" id="{56EA239D-3D7E-436E-83C4-EA33606A6BC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5" name="CasetăText 1">
          <a:extLst>
            <a:ext uri="{FF2B5EF4-FFF2-40B4-BE49-F238E27FC236}">
              <a16:creationId xmlns:a16="http://schemas.microsoft.com/office/drawing/2014/main" id="{C2602443-F221-46BF-9946-ECD89818CA2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6" name="CasetăText 1">
          <a:extLst>
            <a:ext uri="{FF2B5EF4-FFF2-40B4-BE49-F238E27FC236}">
              <a16:creationId xmlns:a16="http://schemas.microsoft.com/office/drawing/2014/main" id="{5828D89F-24BF-45FF-87C2-731B1F12038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7" name="CasetăText 1">
          <a:extLst>
            <a:ext uri="{FF2B5EF4-FFF2-40B4-BE49-F238E27FC236}">
              <a16:creationId xmlns:a16="http://schemas.microsoft.com/office/drawing/2014/main" id="{7C500CAA-E437-4A09-B7A4-C3C515D1659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8" name="CasetăText 1">
          <a:extLst>
            <a:ext uri="{FF2B5EF4-FFF2-40B4-BE49-F238E27FC236}">
              <a16:creationId xmlns:a16="http://schemas.microsoft.com/office/drawing/2014/main" id="{BCDC82FE-094E-4FAA-825C-D7F9A837FC9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59" name="CasetăText 1">
          <a:extLst>
            <a:ext uri="{FF2B5EF4-FFF2-40B4-BE49-F238E27FC236}">
              <a16:creationId xmlns:a16="http://schemas.microsoft.com/office/drawing/2014/main" id="{6A8C1A02-EF93-4E01-8651-1B5345811A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0" name="CasetăText 1">
          <a:extLst>
            <a:ext uri="{FF2B5EF4-FFF2-40B4-BE49-F238E27FC236}">
              <a16:creationId xmlns:a16="http://schemas.microsoft.com/office/drawing/2014/main" id="{AEFCB540-9939-48ED-8571-3BA0135C47A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1" name="CasetăText 1">
          <a:extLst>
            <a:ext uri="{FF2B5EF4-FFF2-40B4-BE49-F238E27FC236}">
              <a16:creationId xmlns:a16="http://schemas.microsoft.com/office/drawing/2014/main" id="{40C6B9D8-D3EE-4E66-BF41-AE45D340582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2" name="CasetăText 1">
          <a:extLst>
            <a:ext uri="{FF2B5EF4-FFF2-40B4-BE49-F238E27FC236}">
              <a16:creationId xmlns:a16="http://schemas.microsoft.com/office/drawing/2014/main" id="{2B331172-EA76-4DE8-A600-4CFB2B9FDBB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3" name="CasetăText 1">
          <a:extLst>
            <a:ext uri="{FF2B5EF4-FFF2-40B4-BE49-F238E27FC236}">
              <a16:creationId xmlns:a16="http://schemas.microsoft.com/office/drawing/2014/main" id="{D11C84CA-502C-4515-87AF-139C8266594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4" name="CasetăText 1">
          <a:extLst>
            <a:ext uri="{FF2B5EF4-FFF2-40B4-BE49-F238E27FC236}">
              <a16:creationId xmlns:a16="http://schemas.microsoft.com/office/drawing/2014/main" id="{B8083A0E-9DA5-4296-A54A-E8E3646578D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5" name="CasetăText 1">
          <a:extLst>
            <a:ext uri="{FF2B5EF4-FFF2-40B4-BE49-F238E27FC236}">
              <a16:creationId xmlns:a16="http://schemas.microsoft.com/office/drawing/2014/main" id="{7F2C05A6-DEB6-4638-AB15-252176768B7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6" name="CasetăText 1">
          <a:extLst>
            <a:ext uri="{FF2B5EF4-FFF2-40B4-BE49-F238E27FC236}">
              <a16:creationId xmlns:a16="http://schemas.microsoft.com/office/drawing/2014/main" id="{C238AA91-5631-437A-98B6-714E9B9ADD2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7" name="CasetăText 1">
          <a:extLst>
            <a:ext uri="{FF2B5EF4-FFF2-40B4-BE49-F238E27FC236}">
              <a16:creationId xmlns:a16="http://schemas.microsoft.com/office/drawing/2014/main" id="{BFB10414-1A8F-412E-A524-9727E7112CD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8" name="CasetăText 1">
          <a:extLst>
            <a:ext uri="{FF2B5EF4-FFF2-40B4-BE49-F238E27FC236}">
              <a16:creationId xmlns:a16="http://schemas.microsoft.com/office/drawing/2014/main" id="{403E61D1-6ACF-4672-96AA-21B66D993AF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69" name="CasetăText 1">
          <a:extLst>
            <a:ext uri="{FF2B5EF4-FFF2-40B4-BE49-F238E27FC236}">
              <a16:creationId xmlns:a16="http://schemas.microsoft.com/office/drawing/2014/main" id="{574CD502-4C5C-43AC-AC44-63232070A80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0" name="CasetăText 1">
          <a:extLst>
            <a:ext uri="{FF2B5EF4-FFF2-40B4-BE49-F238E27FC236}">
              <a16:creationId xmlns:a16="http://schemas.microsoft.com/office/drawing/2014/main" id="{1F5F2C26-4182-41DD-9898-B3393DE087D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1" name="CasetăText 1">
          <a:extLst>
            <a:ext uri="{FF2B5EF4-FFF2-40B4-BE49-F238E27FC236}">
              <a16:creationId xmlns:a16="http://schemas.microsoft.com/office/drawing/2014/main" id="{D4757947-A56E-4B0F-B45C-98092268161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2" name="CasetăText 1">
          <a:extLst>
            <a:ext uri="{FF2B5EF4-FFF2-40B4-BE49-F238E27FC236}">
              <a16:creationId xmlns:a16="http://schemas.microsoft.com/office/drawing/2014/main" id="{418FBF07-57CF-49A2-90BA-E589FDF3FAE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3" name="CasetăText 1">
          <a:extLst>
            <a:ext uri="{FF2B5EF4-FFF2-40B4-BE49-F238E27FC236}">
              <a16:creationId xmlns:a16="http://schemas.microsoft.com/office/drawing/2014/main" id="{1866A2C2-D0FF-4702-AF04-6846A02FB1E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4" name="CasetăText 1">
          <a:extLst>
            <a:ext uri="{FF2B5EF4-FFF2-40B4-BE49-F238E27FC236}">
              <a16:creationId xmlns:a16="http://schemas.microsoft.com/office/drawing/2014/main" id="{1CF92B5F-E749-4A63-989A-3B52CA00949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5" name="CasetăText 1">
          <a:extLst>
            <a:ext uri="{FF2B5EF4-FFF2-40B4-BE49-F238E27FC236}">
              <a16:creationId xmlns:a16="http://schemas.microsoft.com/office/drawing/2014/main" id="{310056E4-607A-4AEB-9ADF-C6839897929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6" name="CasetăText 1">
          <a:extLst>
            <a:ext uri="{FF2B5EF4-FFF2-40B4-BE49-F238E27FC236}">
              <a16:creationId xmlns:a16="http://schemas.microsoft.com/office/drawing/2014/main" id="{8A5BC317-7CE8-40EE-AD5F-5D4F0367B6B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7" name="CasetăText 1">
          <a:extLst>
            <a:ext uri="{FF2B5EF4-FFF2-40B4-BE49-F238E27FC236}">
              <a16:creationId xmlns:a16="http://schemas.microsoft.com/office/drawing/2014/main" id="{1D69C14D-0679-4BA8-B04F-F042CB0E354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8" name="CasetăText 1">
          <a:extLst>
            <a:ext uri="{FF2B5EF4-FFF2-40B4-BE49-F238E27FC236}">
              <a16:creationId xmlns:a16="http://schemas.microsoft.com/office/drawing/2014/main" id="{1C8F3D13-B3F3-4E95-824A-2238B5612A7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79" name="CasetăText 1">
          <a:extLst>
            <a:ext uri="{FF2B5EF4-FFF2-40B4-BE49-F238E27FC236}">
              <a16:creationId xmlns:a16="http://schemas.microsoft.com/office/drawing/2014/main" id="{17A2D0E6-5A82-47EF-9773-DF10E60ECA3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0" name="CasetăText 1">
          <a:extLst>
            <a:ext uri="{FF2B5EF4-FFF2-40B4-BE49-F238E27FC236}">
              <a16:creationId xmlns:a16="http://schemas.microsoft.com/office/drawing/2014/main" id="{8972A3D2-9369-443E-9FEA-BA7721D735C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1" name="CasetăText 1">
          <a:extLst>
            <a:ext uri="{FF2B5EF4-FFF2-40B4-BE49-F238E27FC236}">
              <a16:creationId xmlns:a16="http://schemas.microsoft.com/office/drawing/2014/main" id="{671B487A-6D04-4CE7-BA2C-8E34188BD19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2" name="CasetăText 1">
          <a:extLst>
            <a:ext uri="{FF2B5EF4-FFF2-40B4-BE49-F238E27FC236}">
              <a16:creationId xmlns:a16="http://schemas.microsoft.com/office/drawing/2014/main" id="{1C29BEF8-CE4B-46F2-87F7-9055DBCD060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3" name="CasetăText 1">
          <a:extLst>
            <a:ext uri="{FF2B5EF4-FFF2-40B4-BE49-F238E27FC236}">
              <a16:creationId xmlns:a16="http://schemas.microsoft.com/office/drawing/2014/main" id="{4933B33F-2E30-42FB-B41F-E1789A3FA11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4" name="CasetăText 1">
          <a:extLst>
            <a:ext uri="{FF2B5EF4-FFF2-40B4-BE49-F238E27FC236}">
              <a16:creationId xmlns:a16="http://schemas.microsoft.com/office/drawing/2014/main" id="{08A93BAB-FE3C-4F47-A16B-4027C347763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5" name="CasetăText 1">
          <a:extLst>
            <a:ext uri="{FF2B5EF4-FFF2-40B4-BE49-F238E27FC236}">
              <a16:creationId xmlns:a16="http://schemas.microsoft.com/office/drawing/2014/main" id="{17F70BFA-2A9F-403D-9BF9-ABDC46960D6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6" name="CasetăText 1">
          <a:extLst>
            <a:ext uri="{FF2B5EF4-FFF2-40B4-BE49-F238E27FC236}">
              <a16:creationId xmlns:a16="http://schemas.microsoft.com/office/drawing/2014/main" id="{FCDB247E-E903-47EE-900B-5D4D5B60295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7" name="CasetăText 1">
          <a:extLst>
            <a:ext uri="{FF2B5EF4-FFF2-40B4-BE49-F238E27FC236}">
              <a16:creationId xmlns:a16="http://schemas.microsoft.com/office/drawing/2014/main" id="{25BBB23E-5181-4F76-8FE0-4F823BC909C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8" name="CasetăText 1">
          <a:extLst>
            <a:ext uri="{FF2B5EF4-FFF2-40B4-BE49-F238E27FC236}">
              <a16:creationId xmlns:a16="http://schemas.microsoft.com/office/drawing/2014/main" id="{EC019CD4-FBFB-4EA6-BA36-D8488643A3C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89" name="CasetăText 1">
          <a:extLst>
            <a:ext uri="{FF2B5EF4-FFF2-40B4-BE49-F238E27FC236}">
              <a16:creationId xmlns:a16="http://schemas.microsoft.com/office/drawing/2014/main" id="{0D3BE7D1-344F-4FA5-8669-4CED8270B1E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90" name="CasetăText 1">
          <a:extLst>
            <a:ext uri="{FF2B5EF4-FFF2-40B4-BE49-F238E27FC236}">
              <a16:creationId xmlns:a16="http://schemas.microsoft.com/office/drawing/2014/main" id="{16BDEB39-23C9-4DEE-B91F-B7B99B4ACF9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91" name="CasetăText 1">
          <a:extLst>
            <a:ext uri="{FF2B5EF4-FFF2-40B4-BE49-F238E27FC236}">
              <a16:creationId xmlns:a16="http://schemas.microsoft.com/office/drawing/2014/main" id="{CF96ACD6-6C2F-45AE-B5F9-C14FA7A1C55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92" name="CasetăText 1">
          <a:extLst>
            <a:ext uri="{FF2B5EF4-FFF2-40B4-BE49-F238E27FC236}">
              <a16:creationId xmlns:a16="http://schemas.microsoft.com/office/drawing/2014/main" id="{71396122-E0DB-41AA-8373-8F00A6FFBA0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893" name="CasetăText 1">
          <a:extLst>
            <a:ext uri="{FF2B5EF4-FFF2-40B4-BE49-F238E27FC236}">
              <a16:creationId xmlns:a16="http://schemas.microsoft.com/office/drawing/2014/main" id="{EA7C7E95-2BA7-4383-B10C-A93DF0EDE61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94" name="CasetăText 1">
          <a:extLst>
            <a:ext uri="{FF2B5EF4-FFF2-40B4-BE49-F238E27FC236}">
              <a16:creationId xmlns:a16="http://schemas.microsoft.com/office/drawing/2014/main" id="{4405674B-9B5A-4D9E-B0DF-7D60D8A74EED}"/>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95" name="CasetăText 1">
          <a:extLst>
            <a:ext uri="{FF2B5EF4-FFF2-40B4-BE49-F238E27FC236}">
              <a16:creationId xmlns:a16="http://schemas.microsoft.com/office/drawing/2014/main" id="{3FA00B48-00DF-4DB6-B997-EF96749434E6}"/>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96" name="CasetăText 1">
          <a:extLst>
            <a:ext uri="{FF2B5EF4-FFF2-40B4-BE49-F238E27FC236}">
              <a16:creationId xmlns:a16="http://schemas.microsoft.com/office/drawing/2014/main" id="{9C519C3B-C15D-4F64-A665-567B76FED296}"/>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897" name="CasetăText 1">
          <a:extLst>
            <a:ext uri="{FF2B5EF4-FFF2-40B4-BE49-F238E27FC236}">
              <a16:creationId xmlns:a16="http://schemas.microsoft.com/office/drawing/2014/main" id="{5AB17E83-38CB-4E49-A976-32EAD2D79FAA}"/>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98" name="CasetăText 1">
          <a:extLst>
            <a:ext uri="{FF2B5EF4-FFF2-40B4-BE49-F238E27FC236}">
              <a16:creationId xmlns:a16="http://schemas.microsoft.com/office/drawing/2014/main" id="{1D940E11-2776-4AA5-8954-4BFF352CB9E6}"/>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899" name="CasetăText 1">
          <a:extLst>
            <a:ext uri="{FF2B5EF4-FFF2-40B4-BE49-F238E27FC236}">
              <a16:creationId xmlns:a16="http://schemas.microsoft.com/office/drawing/2014/main" id="{1CBC13C1-8B74-4D49-B55F-4FF64B216392}"/>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00" name="CasetăText 1">
          <a:extLst>
            <a:ext uri="{FF2B5EF4-FFF2-40B4-BE49-F238E27FC236}">
              <a16:creationId xmlns:a16="http://schemas.microsoft.com/office/drawing/2014/main" id="{373FC473-8F2F-4E69-8F80-28F44C8CD826}"/>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01" name="CasetăText 1">
          <a:extLst>
            <a:ext uri="{FF2B5EF4-FFF2-40B4-BE49-F238E27FC236}">
              <a16:creationId xmlns:a16="http://schemas.microsoft.com/office/drawing/2014/main" id="{07B5FFD1-CB53-427B-BFF8-4C61C1D4AD2F}"/>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02" name="CasetăText 1">
          <a:extLst>
            <a:ext uri="{FF2B5EF4-FFF2-40B4-BE49-F238E27FC236}">
              <a16:creationId xmlns:a16="http://schemas.microsoft.com/office/drawing/2014/main" id="{44DA0440-9E6F-4312-917F-4BF3AABEAAC9}"/>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03" name="CasetăText 1">
          <a:extLst>
            <a:ext uri="{FF2B5EF4-FFF2-40B4-BE49-F238E27FC236}">
              <a16:creationId xmlns:a16="http://schemas.microsoft.com/office/drawing/2014/main" id="{18B815CD-B655-497C-BEAB-3CF2787C07AE}"/>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04" name="CasetăText 1">
          <a:extLst>
            <a:ext uri="{FF2B5EF4-FFF2-40B4-BE49-F238E27FC236}">
              <a16:creationId xmlns:a16="http://schemas.microsoft.com/office/drawing/2014/main" id="{85591413-F0BF-4A62-A5BB-274E566A36E6}"/>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05" name="CasetăText 1">
          <a:extLst>
            <a:ext uri="{FF2B5EF4-FFF2-40B4-BE49-F238E27FC236}">
              <a16:creationId xmlns:a16="http://schemas.microsoft.com/office/drawing/2014/main" id="{5A4B26C8-FA6E-45A5-86BF-964671C4BE0E}"/>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06" name="CasetăText 1">
          <a:extLst>
            <a:ext uri="{FF2B5EF4-FFF2-40B4-BE49-F238E27FC236}">
              <a16:creationId xmlns:a16="http://schemas.microsoft.com/office/drawing/2014/main" id="{CCF94952-E77F-463A-A55E-31F4ED66480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07" name="CasetăText 1">
          <a:extLst>
            <a:ext uri="{FF2B5EF4-FFF2-40B4-BE49-F238E27FC236}">
              <a16:creationId xmlns:a16="http://schemas.microsoft.com/office/drawing/2014/main" id="{FEC67C9C-33CE-43E6-9864-7A7C2D5B88E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08" name="CasetăText 1">
          <a:extLst>
            <a:ext uri="{FF2B5EF4-FFF2-40B4-BE49-F238E27FC236}">
              <a16:creationId xmlns:a16="http://schemas.microsoft.com/office/drawing/2014/main" id="{5341A7A1-96B4-4333-A99E-F7836BE2652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09" name="CasetăText 1">
          <a:extLst>
            <a:ext uri="{FF2B5EF4-FFF2-40B4-BE49-F238E27FC236}">
              <a16:creationId xmlns:a16="http://schemas.microsoft.com/office/drawing/2014/main" id="{6BE43CB6-D49F-4D8F-99C9-875667B2A1D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0" name="CasetăText 1">
          <a:extLst>
            <a:ext uri="{FF2B5EF4-FFF2-40B4-BE49-F238E27FC236}">
              <a16:creationId xmlns:a16="http://schemas.microsoft.com/office/drawing/2014/main" id="{F1064F20-54AE-40FF-BEDB-9095CEA8295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1" name="CasetăText 1">
          <a:extLst>
            <a:ext uri="{FF2B5EF4-FFF2-40B4-BE49-F238E27FC236}">
              <a16:creationId xmlns:a16="http://schemas.microsoft.com/office/drawing/2014/main" id="{1C73361D-53BD-44A9-85D1-B66955439D3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2" name="CasetăText 1">
          <a:extLst>
            <a:ext uri="{FF2B5EF4-FFF2-40B4-BE49-F238E27FC236}">
              <a16:creationId xmlns:a16="http://schemas.microsoft.com/office/drawing/2014/main" id="{6759D65D-E4C8-41AF-AE1D-09B00C8B928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3" name="CasetăText 1">
          <a:extLst>
            <a:ext uri="{FF2B5EF4-FFF2-40B4-BE49-F238E27FC236}">
              <a16:creationId xmlns:a16="http://schemas.microsoft.com/office/drawing/2014/main" id="{A0D7592D-40AF-47E0-A149-19304970B5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4" name="CasetăText 1">
          <a:extLst>
            <a:ext uri="{FF2B5EF4-FFF2-40B4-BE49-F238E27FC236}">
              <a16:creationId xmlns:a16="http://schemas.microsoft.com/office/drawing/2014/main" id="{31F13C4C-107A-446A-AEB2-6C377F124A0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5" name="CasetăText 1">
          <a:extLst>
            <a:ext uri="{FF2B5EF4-FFF2-40B4-BE49-F238E27FC236}">
              <a16:creationId xmlns:a16="http://schemas.microsoft.com/office/drawing/2014/main" id="{FB9E8574-4E95-494B-9490-013541D0303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6" name="CasetăText 1">
          <a:extLst>
            <a:ext uri="{FF2B5EF4-FFF2-40B4-BE49-F238E27FC236}">
              <a16:creationId xmlns:a16="http://schemas.microsoft.com/office/drawing/2014/main" id="{390D29C7-9920-4A7B-B31A-4C432398B95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7" name="CasetăText 1">
          <a:extLst>
            <a:ext uri="{FF2B5EF4-FFF2-40B4-BE49-F238E27FC236}">
              <a16:creationId xmlns:a16="http://schemas.microsoft.com/office/drawing/2014/main" id="{F7222637-30F4-40F0-87FA-123E0498AD5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8" name="CasetăText 1">
          <a:extLst>
            <a:ext uri="{FF2B5EF4-FFF2-40B4-BE49-F238E27FC236}">
              <a16:creationId xmlns:a16="http://schemas.microsoft.com/office/drawing/2014/main" id="{DB8C2C5B-2EF8-4168-946E-7F4B967841E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19" name="CasetăText 1">
          <a:extLst>
            <a:ext uri="{FF2B5EF4-FFF2-40B4-BE49-F238E27FC236}">
              <a16:creationId xmlns:a16="http://schemas.microsoft.com/office/drawing/2014/main" id="{78B9CA7D-3CB3-441C-A391-BE3048D8A92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0" name="CasetăText 1">
          <a:extLst>
            <a:ext uri="{FF2B5EF4-FFF2-40B4-BE49-F238E27FC236}">
              <a16:creationId xmlns:a16="http://schemas.microsoft.com/office/drawing/2014/main" id="{A0FE7ED7-BB79-4A9C-BD3A-A25EBA66586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1" name="CasetăText 1">
          <a:extLst>
            <a:ext uri="{FF2B5EF4-FFF2-40B4-BE49-F238E27FC236}">
              <a16:creationId xmlns:a16="http://schemas.microsoft.com/office/drawing/2014/main" id="{2D273BD3-5966-41E8-BCE6-6BDB0D2DEA9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2" name="CasetăText 1">
          <a:extLst>
            <a:ext uri="{FF2B5EF4-FFF2-40B4-BE49-F238E27FC236}">
              <a16:creationId xmlns:a16="http://schemas.microsoft.com/office/drawing/2014/main" id="{79427FB9-7491-4C02-9B8D-2969CAAD12E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3" name="CasetăText 1">
          <a:extLst>
            <a:ext uri="{FF2B5EF4-FFF2-40B4-BE49-F238E27FC236}">
              <a16:creationId xmlns:a16="http://schemas.microsoft.com/office/drawing/2014/main" id="{19DC015F-61A6-40D5-A939-97097F8D9D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4" name="CasetăText 1">
          <a:extLst>
            <a:ext uri="{FF2B5EF4-FFF2-40B4-BE49-F238E27FC236}">
              <a16:creationId xmlns:a16="http://schemas.microsoft.com/office/drawing/2014/main" id="{70169E53-E8F8-493D-BF91-A2E4CC02E7A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5" name="CasetăText 1">
          <a:extLst>
            <a:ext uri="{FF2B5EF4-FFF2-40B4-BE49-F238E27FC236}">
              <a16:creationId xmlns:a16="http://schemas.microsoft.com/office/drawing/2014/main" id="{CF850185-EADE-4CDF-8395-CBC127ECA9B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6" name="CasetăText 1">
          <a:extLst>
            <a:ext uri="{FF2B5EF4-FFF2-40B4-BE49-F238E27FC236}">
              <a16:creationId xmlns:a16="http://schemas.microsoft.com/office/drawing/2014/main" id="{0BC26EA5-1395-4369-A5E2-21209D1A5A3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7" name="CasetăText 1">
          <a:extLst>
            <a:ext uri="{FF2B5EF4-FFF2-40B4-BE49-F238E27FC236}">
              <a16:creationId xmlns:a16="http://schemas.microsoft.com/office/drawing/2014/main" id="{9995868B-C87A-423E-B53D-9DA27C0156B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8" name="CasetăText 1">
          <a:extLst>
            <a:ext uri="{FF2B5EF4-FFF2-40B4-BE49-F238E27FC236}">
              <a16:creationId xmlns:a16="http://schemas.microsoft.com/office/drawing/2014/main" id="{64B2F8CB-DD41-4610-805B-128686FFA00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29" name="CasetăText 1">
          <a:extLst>
            <a:ext uri="{FF2B5EF4-FFF2-40B4-BE49-F238E27FC236}">
              <a16:creationId xmlns:a16="http://schemas.microsoft.com/office/drawing/2014/main" id="{AFAF8D5A-A4E8-412E-9A03-D32D91D19C6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0" name="CasetăText 1">
          <a:extLst>
            <a:ext uri="{FF2B5EF4-FFF2-40B4-BE49-F238E27FC236}">
              <a16:creationId xmlns:a16="http://schemas.microsoft.com/office/drawing/2014/main" id="{794457AC-3113-450C-B8D3-11966C0CA07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1" name="CasetăText 1">
          <a:extLst>
            <a:ext uri="{FF2B5EF4-FFF2-40B4-BE49-F238E27FC236}">
              <a16:creationId xmlns:a16="http://schemas.microsoft.com/office/drawing/2014/main" id="{264D5AA5-2BA6-426D-8A48-AB7C1E3DD76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2" name="CasetăText 1">
          <a:extLst>
            <a:ext uri="{FF2B5EF4-FFF2-40B4-BE49-F238E27FC236}">
              <a16:creationId xmlns:a16="http://schemas.microsoft.com/office/drawing/2014/main" id="{CB4599DF-48AB-411F-8BB3-408CA10D2FE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3" name="CasetăText 1">
          <a:extLst>
            <a:ext uri="{FF2B5EF4-FFF2-40B4-BE49-F238E27FC236}">
              <a16:creationId xmlns:a16="http://schemas.microsoft.com/office/drawing/2014/main" id="{567A7B7F-E347-4CB1-BFFF-2C448979DF2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4" name="CasetăText 1">
          <a:extLst>
            <a:ext uri="{FF2B5EF4-FFF2-40B4-BE49-F238E27FC236}">
              <a16:creationId xmlns:a16="http://schemas.microsoft.com/office/drawing/2014/main" id="{AFA9E020-4A3A-4664-95FB-E0AB9B16DB6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5" name="CasetăText 1">
          <a:extLst>
            <a:ext uri="{FF2B5EF4-FFF2-40B4-BE49-F238E27FC236}">
              <a16:creationId xmlns:a16="http://schemas.microsoft.com/office/drawing/2014/main" id="{8C49479D-DDE5-4BBC-86D8-AB6756592CC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6" name="CasetăText 1">
          <a:extLst>
            <a:ext uri="{FF2B5EF4-FFF2-40B4-BE49-F238E27FC236}">
              <a16:creationId xmlns:a16="http://schemas.microsoft.com/office/drawing/2014/main" id="{F5F7EA8B-3B15-42AB-AE10-10F69505C68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7" name="CasetăText 1">
          <a:extLst>
            <a:ext uri="{FF2B5EF4-FFF2-40B4-BE49-F238E27FC236}">
              <a16:creationId xmlns:a16="http://schemas.microsoft.com/office/drawing/2014/main" id="{483F6BA7-CF58-4BD3-9994-2017127729B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8" name="CasetăText 1">
          <a:extLst>
            <a:ext uri="{FF2B5EF4-FFF2-40B4-BE49-F238E27FC236}">
              <a16:creationId xmlns:a16="http://schemas.microsoft.com/office/drawing/2014/main" id="{438F7E59-9E0A-4DC1-88E5-67A3062E3DA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39" name="CasetăText 1">
          <a:extLst>
            <a:ext uri="{FF2B5EF4-FFF2-40B4-BE49-F238E27FC236}">
              <a16:creationId xmlns:a16="http://schemas.microsoft.com/office/drawing/2014/main" id="{31F95BCA-6D8D-45C3-A2CE-CF6BF38A296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0" name="CasetăText 1">
          <a:extLst>
            <a:ext uri="{FF2B5EF4-FFF2-40B4-BE49-F238E27FC236}">
              <a16:creationId xmlns:a16="http://schemas.microsoft.com/office/drawing/2014/main" id="{448564F9-A1FB-4DD0-A05E-99C51872133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1" name="CasetăText 1">
          <a:extLst>
            <a:ext uri="{FF2B5EF4-FFF2-40B4-BE49-F238E27FC236}">
              <a16:creationId xmlns:a16="http://schemas.microsoft.com/office/drawing/2014/main" id="{052F8433-F3C8-4533-87C7-6B0FB55BB06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2" name="CasetăText 1">
          <a:extLst>
            <a:ext uri="{FF2B5EF4-FFF2-40B4-BE49-F238E27FC236}">
              <a16:creationId xmlns:a16="http://schemas.microsoft.com/office/drawing/2014/main" id="{8F0A1068-0286-4D32-8495-E37EB8E4542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3" name="CasetăText 1">
          <a:extLst>
            <a:ext uri="{FF2B5EF4-FFF2-40B4-BE49-F238E27FC236}">
              <a16:creationId xmlns:a16="http://schemas.microsoft.com/office/drawing/2014/main" id="{857D71E6-1A89-41BB-B0A6-CB044350BA8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4" name="CasetăText 1">
          <a:extLst>
            <a:ext uri="{FF2B5EF4-FFF2-40B4-BE49-F238E27FC236}">
              <a16:creationId xmlns:a16="http://schemas.microsoft.com/office/drawing/2014/main" id="{CD91CFCF-6A7A-4638-91A2-D21860FA441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5" name="CasetăText 1">
          <a:extLst>
            <a:ext uri="{FF2B5EF4-FFF2-40B4-BE49-F238E27FC236}">
              <a16:creationId xmlns:a16="http://schemas.microsoft.com/office/drawing/2014/main" id="{EFEF9BE0-1AD9-465C-9EA7-706BD7402EF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6" name="CasetăText 1">
          <a:extLst>
            <a:ext uri="{FF2B5EF4-FFF2-40B4-BE49-F238E27FC236}">
              <a16:creationId xmlns:a16="http://schemas.microsoft.com/office/drawing/2014/main" id="{FF785DB3-F117-4EC1-BEB8-70B453971A7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7" name="CasetăText 1">
          <a:extLst>
            <a:ext uri="{FF2B5EF4-FFF2-40B4-BE49-F238E27FC236}">
              <a16:creationId xmlns:a16="http://schemas.microsoft.com/office/drawing/2014/main" id="{D835E5D3-E691-466D-8C11-C0036FCB049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8" name="CasetăText 1">
          <a:extLst>
            <a:ext uri="{FF2B5EF4-FFF2-40B4-BE49-F238E27FC236}">
              <a16:creationId xmlns:a16="http://schemas.microsoft.com/office/drawing/2014/main" id="{E74554A3-149A-4F0E-A6E1-073EC8805E2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49" name="CasetăText 1">
          <a:extLst>
            <a:ext uri="{FF2B5EF4-FFF2-40B4-BE49-F238E27FC236}">
              <a16:creationId xmlns:a16="http://schemas.microsoft.com/office/drawing/2014/main" id="{B26102B3-9B70-4CF9-AA7C-304488678E8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0" name="CasetăText 1">
          <a:extLst>
            <a:ext uri="{FF2B5EF4-FFF2-40B4-BE49-F238E27FC236}">
              <a16:creationId xmlns:a16="http://schemas.microsoft.com/office/drawing/2014/main" id="{40FF07FC-B9A2-4DCC-B8D2-701F7159B328}"/>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1" name="CasetăText 1">
          <a:extLst>
            <a:ext uri="{FF2B5EF4-FFF2-40B4-BE49-F238E27FC236}">
              <a16:creationId xmlns:a16="http://schemas.microsoft.com/office/drawing/2014/main" id="{8C415C04-F053-456F-B6DD-E19BF3BE3CA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2" name="CasetăText 1">
          <a:extLst>
            <a:ext uri="{FF2B5EF4-FFF2-40B4-BE49-F238E27FC236}">
              <a16:creationId xmlns:a16="http://schemas.microsoft.com/office/drawing/2014/main" id="{295EF443-16C3-489A-85CA-4E9748FC2D6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3" name="CasetăText 1">
          <a:extLst>
            <a:ext uri="{FF2B5EF4-FFF2-40B4-BE49-F238E27FC236}">
              <a16:creationId xmlns:a16="http://schemas.microsoft.com/office/drawing/2014/main" id="{7A0B9BCF-E300-42E9-B480-7A8DCAA0569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4" name="CasetăText 1">
          <a:extLst>
            <a:ext uri="{FF2B5EF4-FFF2-40B4-BE49-F238E27FC236}">
              <a16:creationId xmlns:a16="http://schemas.microsoft.com/office/drawing/2014/main" id="{05BDC660-CD49-4FD7-B5E6-DC8A3643CD4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5" name="CasetăText 1">
          <a:extLst>
            <a:ext uri="{FF2B5EF4-FFF2-40B4-BE49-F238E27FC236}">
              <a16:creationId xmlns:a16="http://schemas.microsoft.com/office/drawing/2014/main" id="{00FC1583-2797-419E-842F-35F535E05B4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6" name="CasetăText 1">
          <a:extLst>
            <a:ext uri="{FF2B5EF4-FFF2-40B4-BE49-F238E27FC236}">
              <a16:creationId xmlns:a16="http://schemas.microsoft.com/office/drawing/2014/main" id="{98A896DC-FDA1-414A-B9AA-D92D434CD81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7" name="CasetăText 1">
          <a:extLst>
            <a:ext uri="{FF2B5EF4-FFF2-40B4-BE49-F238E27FC236}">
              <a16:creationId xmlns:a16="http://schemas.microsoft.com/office/drawing/2014/main" id="{4F7B3497-9C74-4442-983B-057979AE835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8" name="CasetăText 1">
          <a:extLst>
            <a:ext uri="{FF2B5EF4-FFF2-40B4-BE49-F238E27FC236}">
              <a16:creationId xmlns:a16="http://schemas.microsoft.com/office/drawing/2014/main" id="{D87BFC50-841B-47AC-AD44-C1C4F386464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59" name="CasetăText 1">
          <a:extLst>
            <a:ext uri="{FF2B5EF4-FFF2-40B4-BE49-F238E27FC236}">
              <a16:creationId xmlns:a16="http://schemas.microsoft.com/office/drawing/2014/main" id="{07DE8C66-910B-4EFB-938D-A44310F3191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60" name="CasetăText 1">
          <a:extLst>
            <a:ext uri="{FF2B5EF4-FFF2-40B4-BE49-F238E27FC236}">
              <a16:creationId xmlns:a16="http://schemas.microsoft.com/office/drawing/2014/main" id="{CE9EF6FD-0217-4876-B929-1AFB3378155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61" name="CasetăText 1">
          <a:extLst>
            <a:ext uri="{FF2B5EF4-FFF2-40B4-BE49-F238E27FC236}">
              <a16:creationId xmlns:a16="http://schemas.microsoft.com/office/drawing/2014/main" id="{2898C580-7D92-4D2D-90C9-9A9C94B8FF5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62" name="CasetăText 1">
          <a:extLst>
            <a:ext uri="{FF2B5EF4-FFF2-40B4-BE49-F238E27FC236}">
              <a16:creationId xmlns:a16="http://schemas.microsoft.com/office/drawing/2014/main" id="{234897A3-DB81-4E0D-99F0-CDB81462DDC9}"/>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63" name="CasetăText 1">
          <a:extLst>
            <a:ext uri="{FF2B5EF4-FFF2-40B4-BE49-F238E27FC236}">
              <a16:creationId xmlns:a16="http://schemas.microsoft.com/office/drawing/2014/main" id="{94F5A866-3D6D-4B9C-8551-47C4B9A2F295}"/>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64" name="CasetăText 1">
          <a:extLst>
            <a:ext uri="{FF2B5EF4-FFF2-40B4-BE49-F238E27FC236}">
              <a16:creationId xmlns:a16="http://schemas.microsoft.com/office/drawing/2014/main" id="{41B715C6-A486-4360-8A34-F764AB3D2F4F}"/>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65" name="CasetăText 1">
          <a:extLst>
            <a:ext uri="{FF2B5EF4-FFF2-40B4-BE49-F238E27FC236}">
              <a16:creationId xmlns:a16="http://schemas.microsoft.com/office/drawing/2014/main" id="{C50FA7E1-A930-47B2-A923-ADE921C5294A}"/>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66" name="CasetăText 1">
          <a:extLst>
            <a:ext uri="{FF2B5EF4-FFF2-40B4-BE49-F238E27FC236}">
              <a16:creationId xmlns:a16="http://schemas.microsoft.com/office/drawing/2014/main" id="{EBB8CD4D-5B20-4687-90AF-3C1B4A675344}"/>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67" name="CasetăText 1">
          <a:extLst>
            <a:ext uri="{FF2B5EF4-FFF2-40B4-BE49-F238E27FC236}">
              <a16:creationId xmlns:a16="http://schemas.microsoft.com/office/drawing/2014/main" id="{A4338938-877A-4AB6-90AE-9E089005B149}"/>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68" name="CasetăText 1">
          <a:extLst>
            <a:ext uri="{FF2B5EF4-FFF2-40B4-BE49-F238E27FC236}">
              <a16:creationId xmlns:a16="http://schemas.microsoft.com/office/drawing/2014/main" id="{1BEA09FA-ADD0-4766-8012-E43603712CA1}"/>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69" name="CasetăText 1">
          <a:extLst>
            <a:ext uri="{FF2B5EF4-FFF2-40B4-BE49-F238E27FC236}">
              <a16:creationId xmlns:a16="http://schemas.microsoft.com/office/drawing/2014/main" id="{5824E480-AF9A-45DE-A8D0-C58DB4A12723}"/>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70" name="CasetăText 1">
          <a:extLst>
            <a:ext uri="{FF2B5EF4-FFF2-40B4-BE49-F238E27FC236}">
              <a16:creationId xmlns:a16="http://schemas.microsoft.com/office/drawing/2014/main" id="{EDFD00AF-750D-4CAF-BC67-1B3D2383E5E7}"/>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1971" name="CasetăText 1">
          <a:extLst>
            <a:ext uri="{FF2B5EF4-FFF2-40B4-BE49-F238E27FC236}">
              <a16:creationId xmlns:a16="http://schemas.microsoft.com/office/drawing/2014/main" id="{5067958C-8AED-43D7-A4CB-666D58CFAE41}"/>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72" name="CasetăText 1">
          <a:extLst>
            <a:ext uri="{FF2B5EF4-FFF2-40B4-BE49-F238E27FC236}">
              <a16:creationId xmlns:a16="http://schemas.microsoft.com/office/drawing/2014/main" id="{0656DAC2-6407-4716-8EEE-44F8EA61A128}"/>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1973" name="CasetăText 1">
          <a:extLst>
            <a:ext uri="{FF2B5EF4-FFF2-40B4-BE49-F238E27FC236}">
              <a16:creationId xmlns:a16="http://schemas.microsoft.com/office/drawing/2014/main" id="{F7A5DF3F-587E-4F83-AD7E-79BCB4E2B314}"/>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4" name="CasetăText 1">
          <a:extLst>
            <a:ext uri="{FF2B5EF4-FFF2-40B4-BE49-F238E27FC236}">
              <a16:creationId xmlns:a16="http://schemas.microsoft.com/office/drawing/2014/main" id="{FD93E561-92A8-4CDF-8B06-28275623ACE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5" name="CasetăText 1">
          <a:extLst>
            <a:ext uri="{FF2B5EF4-FFF2-40B4-BE49-F238E27FC236}">
              <a16:creationId xmlns:a16="http://schemas.microsoft.com/office/drawing/2014/main" id="{116F5546-EB3A-4A1E-AB17-045C455EDA7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6" name="CasetăText 1">
          <a:extLst>
            <a:ext uri="{FF2B5EF4-FFF2-40B4-BE49-F238E27FC236}">
              <a16:creationId xmlns:a16="http://schemas.microsoft.com/office/drawing/2014/main" id="{A8C106D7-3C6D-4A02-BFA8-37CD69AFFFD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7" name="CasetăText 1">
          <a:extLst>
            <a:ext uri="{FF2B5EF4-FFF2-40B4-BE49-F238E27FC236}">
              <a16:creationId xmlns:a16="http://schemas.microsoft.com/office/drawing/2014/main" id="{28E601DF-7D57-4C44-BDE5-4886B3F6472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8" name="CasetăText 1">
          <a:extLst>
            <a:ext uri="{FF2B5EF4-FFF2-40B4-BE49-F238E27FC236}">
              <a16:creationId xmlns:a16="http://schemas.microsoft.com/office/drawing/2014/main" id="{AFB5751F-13C3-4819-9A2C-26B100DED56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79" name="CasetăText 1">
          <a:extLst>
            <a:ext uri="{FF2B5EF4-FFF2-40B4-BE49-F238E27FC236}">
              <a16:creationId xmlns:a16="http://schemas.microsoft.com/office/drawing/2014/main" id="{1C9C41E3-08B9-4FE1-9D22-240A0DFC9EC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0" name="CasetăText 1">
          <a:extLst>
            <a:ext uri="{FF2B5EF4-FFF2-40B4-BE49-F238E27FC236}">
              <a16:creationId xmlns:a16="http://schemas.microsoft.com/office/drawing/2014/main" id="{AEF8A50F-6378-43EA-A390-9B79A57F018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1" name="CasetăText 1">
          <a:extLst>
            <a:ext uri="{FF2B5EF4-FFF2-40B4-BE49-F238E27FC236}">
              <a16:creationId xmlns:a16="http://schemas.microsoft.com/office/drawing/2014/main" id="{43F69FF8-B7BD-4043-93DA-2700B1A7253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2" name="CasetăText 1">
          <a:extLst>
            <a:ext uri="{FF2B5EF4-FFF2-40B4-BE49-F238E27FC236}">
              <a16:creationId xmlns:a16="http://schemas.microsoft.com/office/drawing/2014/main" id="{FB1406EF-120E-4A6D-9A98-957055DCE56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3" name="CasetăText 1">
          <a:extLst>
            <a:ext uri="{FF2B5EF4-FFF2-40B4-BE49-F238E27FC236}">
              <a16:creationId xmlns:a16="http://schemas.microsoft.com/office/drawing/2014/main" id="{D9C496CF-F4FA-4316-8391-E86FD23A330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4" name="CasetăText 1">
          <a:extLst>
            <a:ext uri="{FF2B5EF4-FFF2-40B4-BE49-F238E27FC236}">
              <a16:creationId xmlns:a16="http://schemas.microsoft.com/office/drawing/2014/main" id="{E9460244-758F-4E50-B5F6-5044330A2E4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5" name="CasetăText 1">
          <a:extLst>
            <a:ext uri="{FF2B5EF4-FFF2-40B4-BE49-F238E27FC236}">
              <a16:creationId xmlns:a16="http://schemas.microsoft.com/office/drawing/2014/main" id="{61562253-E019-4DB2-AE60-D4F11FB781B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6" name="CasetăText 1">
          <a:extLst>
            <a:ext uri="{FF2B5EF4-FFF2-40B4-BE49-F238E27FC236}">
              <a16:creationId xmlns:a16="http://schemas.microsoft.com/office/drawing/2014/main" id="{AE8AA717-D69B-41C6-AA4B-44BEADF8126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7" name="CasetăText 1">
          <a:extLst>
            <a:ext uri="{FF2B5EF4-FFF2-40B4-BE49-F238E27FC236}">
              <a16:creationId xmlns:a16="http://schemas.microsoft.com/office/drawing/2014/main" id="{E88DE24E-431D-4735-BE14-5A531DB9150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8" name="CasetăText 1">
          <a:extLst>
            <a:ext uri="{FF2B5EF4-FFF2-40B4-BE49-F238E27FC236}">
              <a16:creationId xmlns:a16="http://schemas.microsoft.com/office/drawing/2014/main" id="{328BFE73-CADB-4FAD-BD90-B21F727EDBE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89" name="CasetăText 1">
          <a:extLst>
            <a:ext uri="{FF2B5EF4-FFF2-40B4-BE49-F238E27FC236}">
              <a16:creationId xmlns:a16="http://schemas.microsoft.com/office/drawing/2014/main" id="{05435DC4-F9D3-4C75-B134-7146B37FBD4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0" name="CasetăText 1">
          <a:extLst>
            <a:ext uri="{FF2B5EF4-FFF2-40B4-BE49-F238E27FC236}">
              <a16:creationId xmlns:a16="http://schemas.microsoft.com/office/drawing/2014/main" id="{3DF35CEF-2BCE-45B2-BB80-E3491E0BD6A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1" name="CasetăText 1">
          <a:extLst>
            <a:ext uri="{FF2B5EF4-FFF2-40B4-BE49-F238E27FC236}">
              <a16:creationId xmlns:a16="http://schemas.microsoft.com/office/drawing/2014/main" id="{90E2EDA4-145E-4E9C-A634-284D93A7FCE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2" name="CasetăText 1">
          <a:extLst>
            <a:ext uri="{FF2B5EF4-FFF2-40B4-BE49-F238E27FC236}">
              <a16:creationId xmlns:a16="http://schemas.microsoft.com/office/drawing/2014/main" id="{20723D55-F19F-4A1A-93C4-F78CD91150D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3" name="CasetăText 1">
          <a:extLst>
            <a:ext uri="{FF2B5EF4-FFF2-40B4-BE49-F238E27FC236}">
              <a16:creationId xmlns:a16="http://schemas.microsoft.com/office/drawing/2014/main" id="{5528428E-52DA-49A6-ADF9-FBDFF0268DD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4" name="CasetăText 1">
          <a:extLst>
            <a:ext uri="{FF2B5EF4-FFF2-40B4-BE49-F238E27FC236}">
              <a16:creationId xmlns:a16="http://schemas.microsoft.com/office/drawing/2014/main" id="{F732A3F9-0C21-45D3-B10C-6CCF0D86DCB2}"/>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5" name="CasetăText 1">
          <a:extLst>
            <a:ext uri="{FF2B5EF4-FFF2-40B4-BE49-F238E27FC236}">
              <a16:creationId xmlns:a16="http://schemas.microsoft.com/office/drawing/2014/main" id="{D69DB988-5FB1-43C4-9F8F-11E1B968694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6" name="CasetăText 1">
          <a:extLst>
            <a:ext uri="{FF2B5EF4-FFF2-40B4-BE49-F238E27FC236}">
              <a16:creationId xmlns:a16="http://schemas.microsoft.com/office/drawing/2014/main" id="{0CA47E2D-71CC-451A-B9F2-E7990EC1AD69}"/>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7" name="CasetăText 1">
          <a:extLst>
            <a:ext uri="{FF2B5EF4-FFF2-40B4-BE49-F238E27FC236}">
              <a16:creationId xmlns:a16="http://schemas.microsoft.com/office/drawing/2014/main" id="{85F119C1-3E22-42BC-8287-A4A6FA8BE2F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8" name="CasetăText 1">
          <a:extLst>
            <a:ext uri="{FF2B5EF4-FFF2-40B4-BE49-F238E27FC236}">
              <a16:creationId xmlns:a16="http://schemas.microsoft.com/office/drawing/2014/main" id="{A8792604-7B11-481E-90B4-A996E913E8D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1999" name="CasetăText 1">
          <a:extLst>
            <a:ext uri="{FF2B5EF4-FFF2-40B4-BE49-F238E27FC236}">
              <a16:creationId xmlns:a16="http://schemas.microsoft.com/office/drawing/2014/main" id="{DDFAF5FD-DFC4-4BBB-BDDC-5ECE256B012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0" name="CasetăText 1">
          <a:extLst>
            <a:ext uri="{FF2B5EF4-FFF2-40B4-BE49-F238E27FC236}">
              <a16:creationId xmlns:a16="http://schemas.microsoft.com/office/drawing/2014/main" id="{71179830-E9D4-4B88-9F93-F13E6A9E388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1" name="CasetăText 1">
          <a:extLst>
            <a:ext uri="{FF2B5EF4-FFF2-40B4-BE49-F238E27FC236}">
              <a16:creationId xmlns:a16="http://schemas.microsoft.com/office/drawing/2014/main" id="{7A34FEA8-0379-40CD-AF10-9E5FAD922EA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2" name="CasetăText 1">
          <a:extLst>
            <a:ext uri="{FF2B5EF4-FFF2-40B4-BE49-F238E27FC236}">
              <a16:creationId xmlns:a16="http://schemas.microsoft.com/office/drawing/2014/main" id="{5A804B7D-A3C6-4B1A-B07D-3FC661FB5A5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3" name="CasetăText 1">
          <a:extLst>
            <a:ext uri="{FF2B5EF4-FFF2-40B4-BE49-F238E27FC236}">
              <a16:creationId xmlns:a16="http://schemas.microsoft.com/office/drawing/2014/main" id="{06988DF0-12B0-4AEC-A9EC-4D559691350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4" name="CasetăText 1">
          <a:extLst>
            <a:ext uri="{FF2B5EF4-FFF2-40B4-BE49-F238E27FC236}">
              <a16:creationId xmlns:a16="http://schemas.microsoft.com/office/drawing/2014/main" id="{DBD1F75C-86A7-4FAB-8BC6-5B85144F7920}"/>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5" name="CasetăText 1">
          <a:extLst>
            <a:ext uri="{FF2B5EF4-FFF2-40B4-BE49-F238E27FC236}">
              <a16:creationId xmlns:a16="http://schemas.microsoft.com/office/drawing/2014/main" id="{0ED732F4-1BA2-4F1A-8100-3BC68A5B8F43}"/>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6" name="CasetăText 1">
          <a:extLst>
            <a:ext uri="{FF2B5EF4-FFF2-40B4-BE49-F238E27FC236}">
              <a16:creationId xmlns:a16="http://schemas.microsoft.com/office/drawing/2014/main" id="{716AF34C-4CCC-4A96-84FB-1013B5FC6C8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7" name="CasetăText 1">
          <a:extLst>
            <a:ext uri="{FF2B5EF4-FFF2-40B4-BE49-F238E27FC236}">
              <a16:creationId xmlns:a16="http://schemas.microsoft.com/office/drawing/2014/main" id="{0236A4A7-E1CE-40FB-AE80-68BAC5EEE0E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8" name="CasetăText 1">
          <a:extLst>
            <a:ext uri="{FF2B5EF4-FFF2-40B4-BE49-F238E27FC236}">
              <a16:creationId xmlns:a16="http://schemas.microsoft.com/office/drawing/2014/main" id="{779E56AF-4D2E-44AF-89B5-88CB6218E29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09" name="CasetăText 1">
          <a:extLst>
            <a:ext uri="{FF2B5EF4-FFF2-40B4-BE49-F238E27FC236}">
              <a16:creationId xmlns:a16="http://schemas.microsoft.com/office/drawing/2014/main" id="{F063A380-122F-41A2-80C5-80ED73A68124}"/>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0" name="CasetăText 1">
          <a:extLst>
            <a:ext uri="{FF2B5EF4-FFF2-40B4-BE49-F238E27FC236}">
              <a16:creationId xmlns:a16="http://schemas.microsoft.com/office/drawing/2014/main" id="{9E5383CF-E5E9-42DC-B10F-CFD2720E8A6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1" name="CasetăText 1">
          <a:extLst>
            <a:ext uri="{FF2B5EF4-FFF2-40B4-BE49-F238E27FC236}">
              <a16:creationId xmlns:a16="http://schemas.microsoft.com/office/drawing/2014/main" id="{795A36DE-A37F-4932-82D9-C597BE06CFF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2" name="CasetăText 1">
          <a:extLst>
            <a:ext uri="{FF2B5EF4-FFF2-40B4-BE49-F238E27FC236}">
              <a16:creationId xmlns:a16="http://schemas.microsoft.com/office/drawing/2014/main" id="{220A7510-AFF7-4306-B0F8-0B775A68F5EE}"/>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3" name="CasetăText 1">
          <a:extLst>
            <a:ext uri="{FF2B5EF4-FFF2-40B4-BE49-F238E27FC236}">
              <a16:creationId xmlns:a16="http://schemas.microsoft.com/office/drawing/2014/main" id="{5A265F77-D769-4D6A-BA80-DAAE70CBDC7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4" name="CasetăText 1">
          <a:extLst>
            <a:ext uri="{FF2B5EF4-FFF2-40B4-BE49-F238E27FC236}">
              <a16:creationId xmlns:a16="http://schemas.microsoft.com/office/drawing/2014/main" id="{471A3AE0-4E12-444B-B93B-3FD5186226C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5" name="CasetăText 1">
          <a:extLst>
            <a:ext uri="{FF2B5EF4-FFF2-40B4-BE49-F238E27FC236}">
              <a16:creationId xmlns:a16="http://schemas.microsoft.com/office/drawing/2014/main" id="{B894F214-7056-489A-9B43-6C8321EA2A4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6" name="CasetăText 1">
          <a:extLst>
            <a:ext uri="{FF2B5EF4-FFF2-40B4-BE49-F238E27FC236}">
              <a16:creationId xmlns:a16="http://schemas.microsoft.com/office/drawing/2014/main" id="{8BE4BB12-8984-4C5A-851D-58DE8E2A2FCA}"/>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7" name="CasetăText 1">
          <a:extLst>
            <a:ext uri="{FF2B5EF4-FFF2-40B4-BE49-F238E27FC236}">
              <a16:creationId xmlns:a16="http://schemas.microsoft.com/office/drawing/2014/main" id="{02D041C2-B388-4FDD-B5F7-7F992B81CDE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8" name="CasetăText 1">
          <a:extLst>
            <a:ext uri="{FF2B5EF4-FFF2-40B4-BE49-F238E27FC236}">
              <a16:creationId xmlns:a16="http://schemas.microsoft.com/office/drawing/2014/main" id="{399ECBA8-33EB-4A17-A169-68B673B998F5}"/>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19" name="CasetăText 1">
          <a:extLst>
            <a:ext uri="{FF2B5EF4-FFF2-40B4-BE49-F238E27FC236}">
              <a16:creationId xmlns:a16="http://schemas.microsoft.com/office/drawing/2014/main" id="{490FD8C1-0863-4C31-AB4B-65D2CECE2A7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0" name="CasetăText 1">
          <a:extLst>
            <a:ext uri="{FF2B5EF4-FFF2-40B4-BE49-F238E27FC236}">
              <a16:creationId xmlns:a16="http://schemas.microsoft.com/office/drawing/2014/main" id="{3DE80FB3-A4D8-4E3D-87D5-250EB85727E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1" name="CasetăText 1">
          <a:extLst>
            <a:ext uri="{FF2B5EF4-FFF2-40B4-BE49-F238E27FC236}">
              <a16:creationId xmlns:a16="http://schemas.microsoft.com/office/drawing/2014/main" id="{3A08AD04-C388-487E-B563-EA40053C7E1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2" name="CasetăText 1">
          <a:extLst>
            <a:ext uri="{FF2B5EF4-FFF2-40B4-BE49-F238E27FC236}">
              <a16:creationId xmlns:a16="http://schemas.microsoft.com/office/drawing/2014/main" id="{1AD7D41B-5618-44E6-B96D-454A8D0D3A0C}"/>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3" name="CasetăText 1">
          <a:extLst>
            <a:ext uri="{FF2B5EF4-FFF2-40B4-BE49-F238E27FC236}">
              <a16:creationId xmlns:a16="http://schemas.microsoft.com/office/drawing/2014/main" id="{B967DFD4-EF91-48B4-BF46-1FCB508599A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4" name="CasetăText 1">
          <a:extLst>
            <a:ext uri="{FF2B5EF4-FFF2-40B4-BE49-F238E27FC236}">
              <a16:creationId xmlns:a16="http://schemas.microsoft.com/office/drawing/2014/main" id="{3F3351C7-6F52-4367-BD13-30308BA0D271}"/>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5" name="CasetăText 1">
          <a:extLst>
            <a:ext uri="{FF2B5EF4-FFF2-40B4-BE49-F238E27FC236}">
              <a16:creationId xmlns:a16="http://schemas.microsoft.com/office/drawing/2014/main" id="{87CFC539-AE10-4105-BB04-0F5873BA2496}"/>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6" name="CasetăText 1">
          <a:extLst>
            <a:ext uri="{FF2B5EF4-FFF2-40B4-BE49-F238E27FC236}">
              <a16:creationId xmlns:a16="http://schemas.microsoft.com/office/drawing/2014/main" id="{35E2D1EC-130F-4CD9-A7AC-5B25D7ED6C4F}"/>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7" name="CasetăText 1">
          <a:extLst>
            <a:ext uri="{FF2B5EF4-FFF2-40B4-BE49-F238E27FC236}">
              <a16:creationId xmlns:a16="http://schemas.microsoft.com/office/drawing/2014/main" id="{9BFD9318-B51F-44E0-8422-49DFFC767FB7}"/>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8" name="CasetăText 1">
          <a:extLst>
            <a:ext uri="{FF2B5EF4-FFF2-40B4-BE49-F238E27FC236}">
              <a16:creationId xmlns:a16="http://schemas.microsoft.com/office/drawing/2014/main" id="{FEFFEA0C-8F36-4686-A807-058A2B58CDDD}"/>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84731" cy="264560"/>
    <xdr:sp macro="" textlink="">
      <xdr:nvSpPr>
        <xdr:cNvPr id="2029" name="CasetăText 1">
          <a:extLst>
            <a:ext uri="{FF2B5EF4-FFF2-40B4-BE49-F238E27FC236}">
              <a16:creationId xmlns:a16="http://schemas.microsoft.com/office/drawing/2014/main" id="{62D24259-706E-4F15-806B-0DDF721E6AAB}"/>
            </a:ext>
          </a:extLst>
        </xdr:cNvPr>
        <xdr:cNvSpPr txBox="1"/>
      </xdr:nvSpPr>
      <xdr:spPr>
        <a:xfrm>
          <a:off x="5300505"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0" name="CasetăText 1">
          <a:extLst>
            <a:ext uri="{FF2B5EF4-FFF2-40B4-BE49-F238E27FC236}">
              <a16:creationId xmlns:a16="http://schemas.microsoft.com/office/drawing/2014/main" id="{774A5F85-5D3A-4565-B418-5D0A4558DD5D}"/>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1" name="CasetăText 1">
          <a:extLst>
            <a:ext uri="{FF2B5EF4-FFF2-40B4-BE49-F238E27FC236}">
              <a16:creationId xmlns:a16="http://schemas.microsoft.com/office/drawing/2014/main" id="{12E14ACD-CEF8-48A1-BB3F-85268F9183A6}"/>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2" name="CasetăText 1">
          <a:extLst>
            <a:ext uri="{FF2B5EF4-FFF2-40B4-BE49-F238E27FC236}">
              <a16:creationId xmlns:a16="http://schemas.microsoft.com/office/drawing/2014/main" id="{0B0DB478-2968-4D3F-8EF6-B41E77306256}"/>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3" name="CasetăText 1">
          <a:extLst>
            <a:ext uri="{FF2B5EF4-FFF2-40B4-BE49-F238E27FC236}">
              <a16:creationId xmlns:a16="http://schemas.microsoft.com/office/drawing/2014/main" id="{AD74C96D-47E2-4DDD-919D-53B14509BBAD}"/>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2034" name="CasetăText 1">
          <a:extLst>
            <a:ext uri="{FF2B5EF4-FFF2-40B4-BE49-F238E27FC236}">
              <a16:creationId xmlns:a16="http://schemas.microsoft.com/office/drawing/2014/main" id="{3C4F5566-FB23-4C44-9A7F-98C223A1B663}"/>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2035" name="CasetăText 1">
          <a:extLst>
            <a:ext uri="{FF2B5EF4-FFF2-40B4-BE49-F238E27FC236}">
              <a16:creationId xmlns:a16="http://schemas.microsoft.com/office/drawing/2014/main" id="{F763B0EF-0AD9-47DF-8305-67926B6326BB}"/>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2036" name="CasetăText 1">
          <a:extLst>
            <a:ext uri="{FF2B5EF4-FFF2-40B4-BE49-F238E27FC236}">
              <a16:creationId xmlns:a16="http://schemas.microsoft.com/office/drawing/2014/main" id="{67F2CDDC-9C9E-400E-AB95-5C317CC4124D}"/>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2037" name="CasetăText 1">
          <a:extLst>
            <a:ext uri="{FF2B5EF4-FFF2-40B4-BE49-F238E27FC236}">
              <a16:creationId xmlns:a16="http://schemas.microsoft.com/office/drawing/2014/main" id="{6C7C9135-F519-41E6-A167-F8D72CEFC91C}"/>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8" name="CasetăText 1">
          <a:extLst>
            <a:ext uri="{FF2B5EF4-FFF2-40B4-BE49-F238E27FC236}">
              <a16:creationId xmlns:a16="http://schemas.microsoft.com/office/drawing/2014/main" id="{D324E413-6E7F-4D08-BC2B-9851D6F8384D}"/>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199049" cy="264560"/>
    <xdr:sp macro="" textlink="">
      <xdr:nvSpPr>
        <xdr:cNvPr id="2039" name="CasetăText 1">
          <a:extLst>
            <a:ext uri="{FF2B5EF4-FFF2-40B4-BE49-F238E27FC236}">
              <a16:creationId xmlns:a16="http://schemas.microsoft.com/office/drawing/2014/main" id="{B36F78B9-1EB8-4FB4-B63C-8A48188BD3D7}"/>
            </a:ext>
          </a:extLst>
        </xdr:cNvPr>
        <xdr:cNvSpPr txBox="1"/>
      </xdr:nvSpPr>
      <xdr:spPr>
        <a:xfrm>
          <a:off x="5300505"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169</xdr:row>
      <xdr:rowOff>0</xdr:rowOff>
    </xdr:from>
    <xdr:ext cx="200795" cy="264560"/>
    <xdr:sp macro="" textlink="">
      <xdr:nvSpPr>
        <xdr:cNvPr id="2040" name="CasetăText 1">
          <a:extLst>
            <a:ext uri="{FF2B5EF4-FFF2-40B4-BE49-F238E27FC236}">
              <a16:creationId xmlns:a16="http://schemas.microsoft.com/office/drawing/2014/main" id="{BC038CF7-0369-47CF-8A9D-1A860AA0081B}"/>
            </a:ext>
          </a:extLst>
        </xdr:cNvPr>
        <xdr:cNvSpPr txBox="1"/>
      </xdr:nvSpPr>
      <xdr:spPr>
        <a:xfrm>
          <a:off x="5300505"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168</xdr:row>
      <xdr:rowOff>0</xdr:rowOff>
    </xdr:from>
    <xdr:ext cx="191233" cy="264560"/>
    <xdr:sp macro="" textlink="">
      <xdr:nvSpPr>
        <xdr:cNvPr id="2041" name="CasetăText 1">
          <a:extLst>
            <a:ext uri="{FF2B5EF4-FFF2-40B4-BE49-F238E27FC236}">
              <a16:creationId xmlns:a16="http://schemas.microsoft.com/office/drawing/2014/main" id="{81E3E90E-B372-4D26-B4BC-563F7BD43087}"/>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42" name="CasetăText 1">
          <a:extLst>
            <a:ext uri="{FF2B5EF4-FFF2-40B4-BE49-F238E27FC236}">
              <a16:creationId xmlns:a16="http://schemas.microsoft.com/office/drawing/2014/main" id="{F70AF78C-A2E5-4AD4-8C74-4809CB0B6B14}"/>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43" name="CasetăText 1">
          <a:extLst>
            <a:ext uri="{FF2B5EF4-FFF2-40B4-BE49-F238E27FC236}">
              <a16:creationId xmlns:a16="http://schemas.microsoft.com/office/drawing/2014/main" id="{2FC35409-AE7B-49ED-91D5-364AF84537BE}"/>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44" name="CasetăText 1">
          <a:extLst>
            <a:ext uri="{FF2B5EF4-FFF2-40B4-BE49-F238E27FC236}">
              <a16:creationId xmlns:a16="http://schemas.microsoft.com/office/drawing/2014/main" id="{60BC3F9A-34B3-4432-A8FA-0FEABC5344A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45" name="CasetăText 1">
          <a:extLst>
            <a:ext uri="{FF2B5EF4-FFF2-40B4-BE49-F238E27FC236}">
              <a16:creationId xmlns:a16="http://schemas.microsoft.com/office/drawing/2014/main" id="{1C5363CB-F46F-4AC8-94EC-335817974CE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46" name="CasetăText 1">
          <a:extLst>
            <a:ext uri="{FF2B5EF4-FFF2-40B4-BE49-F238E27FC236}">
              <a16:creationId xmlns:a16="http://schemas.microsoft.com/office/drawing/2014/main" id="{598B5F9F-E24D-4F13-909B-69406F156AC8}"/>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47" name="CasetăText 1">
          <a:extLst>
            <a:ext uri="{FF2B5EF4-FFF2-40B4-BE49-F238E27FC236}">
              <a16:creationId xmlns:a16="http://schemas.microsoft.com/office/drawing/2014/main" id="{DA334F11-1968-40FB-8C38-13CD70B4977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48" name="CasetăText 1">
          <a:extLst>
            <a:ext uri="{FF2B5EF4-FFF2-40B4-BE49-F238E27FC236}">
              <a16:creationId xmlns:a16="http://schemas.microsoft.com/office/drawing/2014/main" id="{826CFA67-8B80-434B-A7F5-386B8475D41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49" name="CasetăText 1">
          <a:extLst>
            <a:ext uri="{FF2B5EF4-FFF2-40B4-BE49-F238E27FC236}">
              <a16:creationId xmlns:a16="http://schemas.microsoft.com/office/drawing/2014/main" id="{474A5864-93CB-4F45-8579-9ADEC6779B81}"/>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50" name="CasetăText 1">
          <a:extLst>
            <a:ext uri="{FF2B5EF4-FFF2-40B4-BE49-F238E27FC236}">
              <a16:creationId xmlns:a16="http://schemas.microsoft.com/office/drawing/2014/main" id="{3B2B1643-1AD9-47D2-9346-4A5F2E300514}"/>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51" name="CasetăText 1">
          <a:extLst>
            <a:ext uri="{FF2B5EF4-FFF2-40B4-BE49-F238E27FC236}">
              <a16:creationId xmlns:a16="http://schemas.microsoft.com/office/drawing/2014/main" id="{DDC0B036-C9D7-4EB1-A50F-A8EE76CFEEA4}"/>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52" name="CasetăText 1">
          <a:extLst>
            <a:ext uri="{FF2B5EF4-FFF2-40B4-BE49-F238E27FC236}">
              <a16:creationId xmlns:a16="http://schemas.microsoft.com/office/drawing/2014/main" id="{97370AAF-61B0-4A30-ABB0-F319D7EC94D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53" name="CasetăText 1">
          <a:extLst>
            <a:ext uri="{FF2B5EF4-FFF2-40B4-BE49-F238E27FC236}">
              <a16:creationId xmlns:a16="http://schemas.microsoft.com/office/drawing/2014/main" id="{BE193199-3A8B-4460-91D8-FB00CD90AC6E}"/>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54" name="CasetăText 1">
          <a:extLst>
            <a:ext uri="{FF2B5EF4-FFF2-40B4-BE49-F238E27FC236}">
              <a16:creationId xmlns:a16="http://schemas.microsoft.com/office/drawing/2014/main" id="{1B11E6F5-6437-4F7A-B0FA-A143403DAC1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55" name="CasetăText 1">
          <a:extLst>
            <a:ext uri="{FF2B5EF4-FFF2-40B4-BE49-F238E27FC236}">
              <a16:creationId xmlns:a16="http://schemas.microsoft.com/office/drawing/2014/main" id="{5966C856-08E6-4B15-A70D-81C7FBCEE70E}"/>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56" name="CasetăText 1">
          <a:extLst>
            <a:ext uri="{FF2B5EF4-FFF2-40B4-BE49-F238E27FC236}">
              <a16:creationId xmlns:a16="http://schemas.microsoft.com/office/drawing/2014/main" id="{3F27E72F-51E4-4F9E-B2E1-9AA895DE20BF}"/>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57" name="CasetăText 1">
          <a:extLst>
            <a:ext uri="{FF2B5EF4-FFF2-40B4-BE49-F238E27FC236}">
              <a16:creationId xmlns:a16="http://schemas.microsoft.com/office/drawing/2014/main" id="{565F87A4-C6CF-406C-9764-0F19EE1A1DF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58" name="CasetăText 1">
          <a:extLst>
            <a:ext uri="{FF2B5EF4-FFF2-40B4-BE49-F238E27FC236}">
              <a16:creationId xmlns:a16="http://schemas.microsoft.com/office/drawing/2014/main" id="{FE3FD60A-6DD2-40FC-9BA9-BEDC18931E25}"/>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59" name="CasetăText 1">
          <a:extLst>
            <a:ext uri="{FF2B5EF4-FFF2-40B4-BE49-F238E27FC236}">
              <a16:creationId xmlns:a16="http://schemas.microsoft.com/office/drawing/2014/main" id="{5BE3DD13-F62C-4AB6-8E92-E505569049D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60" name="CasetăText 1">
          <a:extLst>
            <a:ext uri="{FF2B5EF4-FFF2-40B4-BE49-F238E27FC236}">
              <a16:creationId xmlns:a16="http://schemas.microsoft.com/office/drawing/2014/main" id="{597A1AE3-EF5E-4164-8207-8AFE37DADC98}"/>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61" name="CasetăText 1">
          <a:extLst>
            <a:ext uri="{FF2B5EF4-FFF2-40B4-BE49-F238E27FC236}">
              <a16:creationId xmlns:a16="http://schemas.microsoft.com/office/drawing/2014/main" id="{D0130A49-451C-4106-BFBD-A480AC9C354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62" name="CasetăText 1">
          <a:extLst>
            <a:ext uri="{FF2B5EF4-FFF2-40B4-BE49-F238E27FC236}">
              <a16:creationId xmlns:a16="http://schemas.microsoft.com/office/drawing/2014/main" id="{9F789F4B-F934-4505-A8CD-E61031122FD0}"/>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63" name="CasetăText 1">
          <a:extLst>
            <a:ext uri="{FF2B5EF4-FFF2-40B4-BE49-F238E27FC236}">
              <a16:creationId xmlns:a16="http://schemas.microsoft.com/office/drawing/2014/main" id="{B47D7FEC-58D4-4B0F-BF0A-AA1147F4EF8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64" name="CasetăText 1">
          <a:extLst>
            <a:ext uri="{FF2B5EF4-FFF2-40B4-BE49-F238E27FC236}">
              <a16:creationId xmlns:a16="http://schemas.microsoft.com/office/drawing/2014/main" id="{37D497CD-EE58-4CC1-8DB3-65F7ACD739CC}"/>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65" name="CasetăText 1">
          <a:extLst>
            <a:ext uri="{FF2B5EF4-FFF2-40B4-BE49-F238E27FC236}">
              <a16:creationId xmlns:a16="http://schemas.microsoft.com/office/drawing/2014/main" id="{5FDC52EB-C8BE-4DA5-81F5-9555589CC3A5}"/>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66" name="CasetăText 1">
          <a:extLst>
            <a:ext uri="{FF2B5EF4-FFF2-40B4-BE49-F238E27FC236}">
              <a16:creationId xmlns:a16="http://schemas.microsoft.com/office/drawing/2014/main" id="{03A4B9C5-3B51-4A06-901F-EA875877539E}"/>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67" name="CasetăText 1">
          <a:extLst>
            <a:ext uri="{FF2B5EF4-FFF2-40B4-BE49-F238E27FC236}">
              <a16:creationId xmlns:a16="http://schemas.microsoft.com/office/drawing/2014/main" id="{60C2F73B-B28E-43D6-B442-2C8F02C90A5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68" name="CasetăText 1">
          <a:extLst>
            <a:ext uri="{FF2B5EF4-FFF2-40B4-BE49-F238E27FC236}">
              <a16:creationId xmlns:a16="http://schemas.microsoft.com/office/drawing/2014/main" id="{987D891C-9633-4056-AB9C-2C943FF5BA57}"/>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69" name="CasetăText 1">
          <a:extLst>
            <a:ext uri="{FF2B5EF4-FFF2-40B4-BE49-F238E27FC236}">
              <a16:creationId xmlns:a16="http://schemas.microsoft.com/office/drawing/2014/main" id="{D60BAD21-BADA-4EA3-95B5-9C8597F9A8D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70" name="CasetăText 1">
          <a:extLst>
            <a:ext uri="{FF2B5EF4-FFF2-40B4-BE49-F238E27FC236}">
              <a16:creationId xmlns:a16="http://schemas.microsoft.com/office/drawing/2014/main" id="{D224CF60-5620-4F0C-B881-CD00394CB18E}"/>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71" name="CasetăText 1">
          <a:extLst>
            <a:ext uri="{FF2B5EF4-FFF2-40B4-BE49-F238E27FC236}">
              <a16:creationId xmlns:a16="http://schemas.microsoft.com/office/drawing/2014/main" id="{0F39EA71-1A91-49F8-88DD-E3873C02444F}"/>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72" name="CasetăText 1">
          <a:extLst>
            <a:ext uri="{FF2B5EF4-FFF2-40B4-BE49-F238E27FC236}">
              <a16:creationId xmlns:a16="http://schemas.microsoft.com/office/drawing/2014/main" id="{236757A4-0CBE-4C94-AF5F-9CBAC9D426A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73" name="CasetăText 1">
          <a:extLst>
            <a:ext uri="{FF2B5EF4-FFF2-40B4-BE49-F238E27FC236}">
              <a16:creationId xmlns:a16="http://schemas.microsoft.com/office/drawing/2014/main" id="{A2D67375-F721-4802-A236-2D435EA297E0}"/>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9049" cy="264560"/>
    <xdr:sp macro="" textlink="">
      <xdr:nvSpPr>
        <xdr:cNvPr id="2074" name="CasetăText 1">
          <a:extLst>
            <a:ext uri="{FF2B5EF4-FFF2-40B4-BE49-F238E27FC236}">
              <a16:creationId xmlns:a16="http://schemas.microsoft.com/office/drawing/2014/main" id="{44564895-8EFD-4BCA-95A7-6E011ADE5F21}"/>
            </a:ext>
          </a:extLst>
        </xdr:cNvPr>
        <xdr:cNvSpPr txBox="1"/>
      </xdr:nvSpPr>
      <xdr:spPr>
        <a:xfrm>
          <a:off x="5300505"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75" name="CasetăText 1">
          <a:extLst>
            <a:ext uri="{FF2B5EF4-FFF2-40B4-BE49-F238E27FC236}">
              <a16:creationId xmlns:a16="http://schemas.microsoft.com/office/drawing/2014/main" id="{B53DE26B-80FD-4C41-9FE4-584B6E53F4E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76" name="CasetăText 1">
          <a:extLst>
            <a:ext uri="{FF2B5EF4-FFF2-40B4-BE49-F238E27FC236}">
              <a16:creationId xmlns:a16="http://schemas.microsoft.com/office/drawing/2014/main" id="{3EE9A33F-0E66-40E6-A4AC-A236A5BBC3C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77" name="CasetăText 1">
          <a:extLst>
            <a:ext uri="{FF2B5EF4-FFF2-40B4-BE49-F238E27FC236}">
              <a16:creationId xmlns:a16="http://schemas.microsoft.com/office/drawing/2014/main" id="{DEB27669-C758-4BB2-B351-4A2E15E0ED75}"/>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78" name="CasetăText 1">
          <a:extLst>
            <a:ext uri="{FF2B5EF4-FFF2-40B4-BE49-F238E27FC236}">
              <a16:creationId xmlns:a16="http://schemas.microsoft.com/office/drawing/2014/main" id="{06618657-B88D-41FE-8590-06AA6820A05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79" name="CasetăText 1">
          <a:extLst>
            <a:ext uri="{FF2B5EF4-FFF2-40B4-BE49-F238E27FC236}">
              <a16:creationId xmlns:a16="http://schemas.microsoft.com/office/drawing/2014/main" id="{52E4100B-E122-4F73-8427-E7B6B8DA560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80" name="CasetăText 1">
          <a:extLst>
            <a:ext uri="{FF2B5EF4-FFF2-40B4-BE49-F238E27FC236}">
              <a16:creationId xmlns:a16="http://schemas.microsoft.com/office/drawing/2014/main" id="{B2FB490F-5B53-4F95-A3C8-4D040EBC6B00}"/>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1" name="CasetăText 1">
          <a:extLst>
            <a:ext uri="{FF2B5EF4-FFF2-40B4-BE49-F238E27FC236}">
              <a16:creationId xmlns:a16="http://schemas.microsoft.com/office/drawing/2014/main" id="{6BD590E8-06A5-4AAD-95BF-56597695A48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2" name="CasetăText 1">
          <a:extLst>
            <a:ext uri="{FF2B5EF4-FFF2-40B4-BE49-F238E27FC236}">
              <a16:creationId xmlns:a16="http://schemas.microsoft.com/office/drawing/2014/main" id="{BE6E6F3F-A485-496D-93BD-B2B88E7E279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83" name="CasetăText 1">
          <a:extLst>
            <a:ext uri="{FF2B5EF4-FFF2-40B4-BE49-F238E27FC236}">
              <a16:creationId xmlns:a16="http://schemas.microsoft.com/office/drawing/2014/main" id="{AAD7B4F9-AC41-4DE3-961E-20AE3256B186}"/>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84" name="CasetăText 1">
          <a:extLst>
            <a:ext uri="{FF2B5EF4-FFF2-40B4-BE49-F238E27FC236}">
              <a16:creationId xmlns:a16="http://schemas.microsoft.com/office/drawing/2014/main" id="{D92435AF-ACD8-40EA-9EC9-406B8BCB5D1D}"/>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5" name="CasetăText 1">
          <a:extLst>
            <a:ext uri="{FF2B5EF4-FFF2-40B4-BE49-F238E27FC236}">
              <a16:creationId xmlns:a16="http://schemas.microsoft.com/office/drawing/2014/main" id="{8F6CE6B9-94AC-4ADE-BD6D-C9A269349EE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6" name="CasetăText 1">
          <a:extLst>
            <a:ext uri="{FF2B5EF4-FFF2-40B4-BE49-F238E27FC236}">
              <a16:creationId xmlns:a16="http://schemas.microsoft.com/office/drawing/2014/main" id="{FA1D2F33-5C96-436D-8637-7DA480258E2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87" name="CasetăText 1">
          <a:extLst>
            <a:ext uri="{FF2B5EF4-FFF2-40B4-BE49-F238E27FC236}">
              <a16:creationId xmlns:a16="http://schemas.microsoft.com/office/drawing/2014/main" id="{B16BA68A-C9BD-4518-85F1-D5054393820D}"/>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8" name="CasetăText 1">
          <a:extLst>
            <a:ext uri="{FF2B5EF4-FFF2-40B4-BE49-F238E27FC236}">
              <a16:creationId xmlns:a16="http://schemas.microsoft.com/office/drawing/2014/main" id="{22C8B203-A16E-44EA-9316-CAB1BC67281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89" name="CasetăText 1">
          <a:extLst>
            <a:ext uri="{FF2B5EF4-FFF2-40B4-BE49-F238E27FC236}">
              <a16:creationId xmlns:a16="http://schemas.microsoft.com/office/drawing/2014/main" id="{D57A96B6-C39A-49F9-B748-83480DFAB61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90" name="CasetăText 1">
          <a:extLst>
            <a:ext uri="{FF2B5EF4-FFF2-40B4-BE49-F238E27FC236}">
              <a16:creationId xmlns:a16="http://schemas.microsoft.com/office/drawing/2014/main" id="{0CEBEAF6-8425-43E5-BF36-16EB1BF3527F}"/>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91" name="CasetăText 1">
          <a:extLst>
            <a:ext uri="{FF2B5EF4-FFF2-40B4-BE49-F238E27FC236}">
              <a16:creationId xmlns:a16="http://schemas.microsoft.com/office/drawing/2014/main" id="{234F82E4-E7D6-4562-A236-6E75495C7972}"/>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92" name="CasetăText 1">
          <a:extLst>
            <a:ext uri="{FF2B5EF4-FFF2-40B4-BE49-F238E27FC236}">
              <a16:creationId xmlns:a16="http://schemas.microsoft.com/office/drawing/2014/main" id="{E1C103CD-DCB1-4C4C-87BE-7EA179379E5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93" name="CasetăText 1">
          <a:extLst>
            <a:ext uri="{FF2B5EF4-FFF2-40B4-BE49-F238E27FC236}">
              <a16:creationId xmlns:a16="http://schemas.microsoft.com/office/drawing/2014/main" id="{AEB4BBA4-11EE-44BD-9175-D846E0DAABAE}"/>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094" name="CasetăText 1">
          <a:extLst>
            <a:ext uri="{FF2B5EF4-FFF2-40B4-BE49-F238E27FC236}">
              <a16:creationId xmlns:a16="http://schemas.microsoft.com/office/drawing/2014/main" id="{0F175B8C-1515-45DB-B517-F2B11019E897}"/>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95" name="CasetăText 1">
          <a:extLst>
            <a:ext uri="{FF2B5EF4-FFF2-40B4-BE49-F238E27FC236}">
              <a16:creationId xmlns:a16="http://schemas.microsoft.com/office/drawing/2014/main" id="{6BE5B811-7EC8-454D-8A24-99FADFB7995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96" name="CasetăText 1">
          <a:extLst>
            <a:ext uri="{FF2B5EF4-FFF2-40B4-BE49-F238E27FC236}">
              <a16:creationId xmlns:a16="http://schemas.microsoft.com/office/drawing/2014/main" id="{27A6F5D9-93C0-482F-A672-F7F519C546E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97" name="CasetăText 1">
          <a:extLst>
            <a:ext uri="{FF2B5EF4-FFF2-40B4-BE49-F238E27FC236}">
              <a16:creationId xmlns:a16="http://schemas.microsoft.com/office/drawing/2014/main" id="{6900FA19-D508-4AB8-B56C-296B383F484E}"/>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098" name="CasetăText 1">
          <a:extLst>
            <a:ext uri="{FF2B5EF4-FFF2-40B4-BE49-F238E27FC236}">
              <a16:creationId xmlns:a16="http://schemas.microsoft.com/office/drawing/2014/main" id="{9C3E2ACC-57C5-49F5-BF67-9A489780F33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099" name="CasetăText 1">
          <a:extLst>
            <a:ext uri="{FF2B5EF4-FFF2-40B4-BE49-F238E27FC236}">
              <a16:creationId xmlns:a16="http://schemas.microsoft.com/office/drawing/2014/main" id="{320CA9F4-9E53-4640-B431-8C1472C68B9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0" name="CasetăText 1">
          <a:extLst>
            <a:ext uri="{FF2B5EF4-FFF2-40B4-BE49-F238E27FC236}">
              <a16:creationId xmlns:a16="http://schemas.microsoft.com/office/drawing/2014/main" id="{832DCF08-4C3A-4984-93D5-F03F0098981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01" name="CasetăText 1">
          <a:extLst>
            <a:ext uri="{FF2B5EF4-FFF2-40B4-BE49-F238E27FC236}">
              <a16:creationId xmlns:a16="http://schemas.microsoft.com/office/drawing/2014/main" id="{0A3AE949-DB72-4A34-9A48-4EEBE15B9B4D}"/>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2" name="CasetăText 1">
          <a:extLst>
            <a:ext uri="{FF2B5EF4-FFF2-40B4-BE49-F238E27FC236}">
              <a16:creationId xmlns:a16="http://schemas.microsoft.com/office/drawing/2014/main" id="{F8F84C3B-7858-4BF5-B176-56A4A227293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3" name="CasetăText 1">
          <a:extLst>
            <a:ext uri="{FF2B5EF4-FFF2-40B4-BE49-F238E27FC236}">
              <a16:creationId xmlns:a16="http://schemas.microsoft.com/office/drawing/2014/main" id="{65A43CC0-AEDE-4FBC-B13D-D6D8328269F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04" name="CasetăText 1">
          <a:extLst>
            <a:ext uri="{FF2B5EF4-FFF2-40B4-BE49-F238E27FC236}">
              <a16:creationId xmlns:a16="http://schemas.microsoft.com/office/drawing/2014/main" id="{4FD385E8-641A-4470-8BCE-B27E9FCC3314}"/>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05" name="CasetăText 1">
          <a:extLst>
            <a:ext uri="{FF2B5EF4-FFF2-40B4-BE49-F238E27FC236}">
              <a16:creationId xmlns:a16="http://schemas.microsoft.com/office/drawing/2014/main" id="{5FC3FCE3-B973-4B8E-B6E8-B678992A2E50}"/>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6" name="CasetăText 1">
          <a:extLst>
            <a:ext uri="{FF2B5EF4-FFF2-40B4-BE49-F238E27FC236}">
              <a16:creationId xmlns:a16="http://schemas.microsoft.com/office/drawing/2014/main" id="{30EB8305-A85D-45AC-BC39-D42BA27C1ED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7" name="CasetăText 1">
          <a:extLst>
            <a:ext uri="{FF2B5EF4-FFF2-40B4-BE49-F238E27FC236}">
              <a16:creationId xmlns:a16="http://schemas.microsoft.com/office/drawing/2014/main" id="{230AA58E-6382-4CF3-A5D3-FD2F0E98364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08" name="CasetăText 1">
          <a:extLst>
            <a:ext uri="{FF2B5EF4-FFF2-40B4-BE49-F238E27FC236}">
              <a16:creationId xmlns:a16="http://schemas.microsoft.com/office/drawing/2014/main" id="{F233A199-C1F5-4A7D-9337-FC2730BA7735}"/>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09" name="CasetăText 1">
          <a:extLst>
            <a:ext uri="{FF2B5EF4-FFF2-40B4-BE49-F238E27FC236}">
              <a16:creationId xmlns:a16="http://schemas.microsoft.com/office/drawing/2014/main" id="{6046D4B4-1D4A-4907-BF58-4B2148B4C06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10" name="CasetăText 1">
          <a:extLst>
            <a:ext uri="{FF2B5EF4-FFF2-40B4-BE49-F238E27FC236}">
              <a16:creationId xmlns:a16="http://schemas.microsoft.com/office/drawing/2014/main" id="{F11C14DA-5A80-4FDC-A5C0-D1D00E20BD8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11" name="CasetăText 1">
          <a:extLst>
            <a:ext uri="{FF2B5EF4-FFF2-40B4-BE49-F238E27FC236}">
              <a16:creationId xmlns:a16="http://schemas.microsoft.com/office/drawing/2014/main" id="{7C368E73-32F9-464D-AF53-5E22F2DA1475}"/>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12" name="CasetăText 1">
          <a:extLst>
            <a:ext uri="{FF2B5EF4-FFF2-40B4-BE49-F238E27FC236}">
              <a16:creationId xmlns:a16="http://schemas.microsoft.com/office/drawing/2014/main" id="{FE593041-BC9B-433F-9240-EA11401E8EAB}"/>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13" name="CasetăText 1">
          <a:extLst>
            <a:ext uri="{FF2B5EF4-FFF2-40B4-BE49-F238E27FC236}">
              <a16:creationId xmlns:a16="http://schemas.microsoft.com/office/drawing/2014/main" id="{AFF3C436-B7CB-4FE8-A091-FB640776113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14" name="CasetăText 1">
          <a:extLst>
            <a:ext uri="{FF2B5EF4-FFF2-40B4-BE49-F238E27FC236}">
              <a16:creationId xmlns:a16="http://schemas.microsoft.com/office/drawing/2014/main" id="{A0B2BFD8-07BE-4DA6-B850-A3DDBF20295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15" name="CasetăText 1">
          <a:extLst>
            <a:ext uri="{FF2B5EF4-FFF2-40B4-BE49-F238E27FC236}">
              <a16:creationId xmlns:a16="http://schemas.microsoft.com/office/drawing/2014/main" id="{49EF7C5B-14FC-4197-9174-C28DD9B799E9}"/>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16" name="CasetăText 1">
          <a:extLst>
            <a:ext uri="{FF2B5EF4-FFF2-40B4-BE49-F238E27FC236}">
              <a16:creationId xmlns:a16="http://schemas.microsoft.com/office/drawing/2014/main" id="{DC2845E4-0152-4320-85C5-3CB7FCE1B5F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17" name="CasetăText 1">
          <a:extLst>
            <a:ext uri="{FF2B5EF4-FFF2-40B4-BE49-F238E27FC236}">
              <a16:creationId xmlns:a16="http://schemas.microsoft.com/office/drawing/2014/main" id="{E3002468-0401-4152-98A1-412E0026F41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18" name="CasetăText 1">
          <a:extLst>
            <a:ext uri="{FF2B5EF4-FFF2-40B4-BE49-F238E27FC236}">
              <a16:creationId xmlns:a16="http://schemas.microsoft.com/office/drawing/2014/main" id="{3F6C1992-92CE-4474-A6C8-C99EAE675E10}"/>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19" name="CasetăText 1">
          <a:extLst>
            <a:ext uri="{FF2B5EF4-FFF2-40B4-BE49-F238E27FC236}">
              <a16:creationId xmlns:a16="http://schemas.microsoft.com/office/drawing/2014/main" id="{AC4FE67E-2E2F-4B92-834B-6EE12D237C4B}"/>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0" name="CasetăText 1">
          <a:extLst>
            <a:ext uri="{FF2B5EF4-FFF2-40B4-BE49-F238E27FC236}">
              <a16:creationId xmlns:a16="http://schemas.microsoft.com/office/drawing/2014/main" id="{48C6DD80-EE62-4956-8D72-61B0096A5F0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1" name="CasetăText 1">
          <a:extLst>
            <a:ext uri="{FF2B5EF4-FFF2-40B4-BE49-F238E27FC236}">
              <a16:creationId xmlns:a16="http://schemas.microsoft.com/office/drawing/2014/main" id="{8295DA4A-9995-4345-9279-BBDAF9EB9FF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22" name="CasetăText 1">
          <a:extLst>
            <a:ext uri="{FF2B5EF4-FFF2-40B4-BE49-F238E27FC236}">
              <a16:creationId xmlns:a16="http://schemas.microsoft.com/office/drawing/2014/main" id="{1D629A56-F4EE-47F8-A730-E4B63A705185}"/>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3" name="CasetăText 1">
          <a:extLst>
            <a:ext uri="{FF2B5EF4-FFF2-40B4-BE49-F238E27FC236}">
              <a16:creationId xmlns:a16="http://schemas.microsoft.com/office/drawing/2014/main" id="{DF910208-D656-4AA2-957E-E6BB98B2318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4" name="CasetăText 1">
          <a:extLst>
            <a:ext uri="{FF2B5EF4-FFF2-40B4-BE49-F238E27FC236}">
              <a16:creationId xmlns:a16="http://schemas.microsoft.com/office/drawing/2014/main" id="{1F638055-5EBA-4367-B910-0AB822D6615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25" name="CasetăText 1">
          <a:extLst>
            <a:ext uri="{FF2B5EF4-FFF2-40B4-BE49-F238E27FC236}">
              <a16:creationId xmlns:a16="http://schemas.microsoft.com/office/drawing/2014/main" id="{25A8ABA8-0986-47A5-B1B8-D84E25B1C516}"/>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26" name="CasetăText 1">
          <a:extLst>
            <a:ext uri="{FF2B5EF4-FFF2-40B4-BE49-F238E27FC236}">
              <a16:creationId xmlns:a16="http://schemas.microsoft.com/office/drawing/2014/main" id="{1739AAC6-6197-43FD-B0ED-9D3828AF9412}"/>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7" name="CasetăText 1">
          <a:extLst>
            <a:ext uri="{FF2B5EF4-FFF2-40B4-BE49-F238E27FC236}">
              <a16:creationId xmlns:a16="http://schemas.microsoft.com/office/drawing/2014/main" id="{606A705E-562B-40A8-B123-A97BCC44381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28" name="CasetăText 1">
          <a:extLst>
            <a:ext uri="{FF2B5EF4-FFF2-40B4-BE49-F238E27FC236}">
              <a16:creationId xmlns:a16="http://schemas.microsoft.com/office/drawing/2014/main" id="{A3BBD881-1BE4-43DB-83D3-1736AE66E23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29" name="CasetăText 1">
          <a:extLst>
            <a:ext uri="{FF2B5EF4-FFF2-40B4-BE49-F238E27FC236}">
              <a16:creationId xmlns:a16="http://schemas.microsoft.com/office/drawing/2014/main" id="{834F0935-1C19-4F06-8478-18D97140F392}"/>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0" name="CasetăText 1">
          <a:extLst>
            <a:ext uri="{FF2B5EF4-FFF2-40B4-BE49-F238E27FC236}">
              <a16:creationId xmlns:a16="http://schemas.microsoft.com/office/drawing/2014/main" id="{8395ADE5-CA4B-49C4-8B54-28F34EE9E4A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1" name="CasetăText 1">
          <a:extLst>
            <a:ext uri="{FF2B5EF4-FFF2-40B4-BE49-F238E27FC236}">
              <a16:creationId xmlns:a16="http://schemas.microsoft.com/office/drawing/2014/main" id="{9132B9E6-CD87-4D73-A759-51C1642E547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32" name="CasetăText 1">
          <a:extLst>
            <a:ext uri="{FF2B5EF4-FFF2-40B4-BE49-F238E27FC236}">
              <a16:creationId xmlns:a16="http://schemas.microsoft.com/office/drawing/2014/main" id="{657B23B8-5366-4760-9798-38CECF7500FD}"/>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33" name="CasetăText 1">
          <a:extLst>
            <a:ext uri="{FF2B5EF4-FFF2-40B4-BE49-F238E27FC236}">
              <a16:creationId xmlns:a16="http://schemas.microsoft.com/office/drawing/2014/main" id="{CE059265-9B2C-4138-8833-CEF9E4EC083D}"/>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4" name="CasetăText 1">
          <a:extLst>
            <a:ext uri="{FF2B5EF4-FFF2-40B4-BE49-F238E27FC236}">
              <a16:creationId xmlns:a16="http://schemas.microsoft.com/office/drawing/2014/main" id="{66B570A3-D779-40F5-9DEE-37AD4519C06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5" name="CasetăText 1">
          <a:extLst>
            <a:ext uri="{FF2B5EF4-FFF2-40B4-BE49-F238E27FC236}">
              <a16:creationId xmlns:a16="http://schemas.microsoft.com/office/drawing/2014/main" id="{DAA3DDBD-3243-4447-B46D-4F6C5F0FFD7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36" name="CasetăText 1">
          <a:extLst>
            <a:ext uri="{FF2B5EF4-FFF2-40B4-BE49-F238E27FC236}">
              <a16:creationId xmlns:a16="http://schemas.microsoft.com/office/drawing/2014/main" id="{420B621D-592B-427F-A0F9-ABCEE8D31B12}"/>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7" name="CasetăText 1">
          <a:extLst>
            <a:ext uri="{FF2B5EF4-FFF2-40B4-BE49-F238E27FC236}">
              <a16:creationId xmlns:a16="http://schemas.microsoft.com/office/drawing/2014/main" id="{7327D17B-EFEC-4FCE-A528-B632EA3CB06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38" name="CasetăText 1">
          <a:extLst>
            <a:ext uri="{FF2B5EF4-FFF2-40B4-BE49-F238E27FC236}">
              <a16:creationId xmlns:a16="http://schemas.microsoft.com/office/drawing/2014/main" id="{6B6AC5FF-B823-4ED5-A512-233968BAB35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39" name="CasetăText 1">
          <a:extLst>
            <a:ext uri="{FF2B5EF4-FFF2-40B4-BE49-F238E27FC236}">
              <a16:creationId xmlns:a16="http://schemas.microsoft.com/office/drawing/2014/main" id="{81D2FDC5-E5D1-491B-8058-71393BF03B57}"/>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40" name="CasetăText 1">
          <a:extLst>
            <a:ext uri="{FF2B5EF4-FFF2-40B4-BE49-F238E27FC236}">
              <a16:creationId xmlns:a16="http://schemas.microsoft.com/office/drawing/2014/main" id="{D3C4B552-170E-4DAE-BEE8-6308132583A6}"/>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1" name="CasetăText 1">
          <a:extLst>
            <a:ext uri="{FF2B5EF4-FFF2-40B4-BE49-F238E27FC236}">
              <a16:creationId xmlns:a16="http://schemas.microsoft.com/office/drawing/2014/main" id="{19EDED86-B68E-4753-ABB7-6AB9CC5A186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2" name="CasetăText 1">
          <a:extLst>
            <a:ext uri="{FF2B5EF4-FFF2-40B4-BE49-F238E27FC236}">
              <a16:creationId xmlns:a16="http://schemas.microsoft.com/office/drawing/2014/main" id="{9C3F7738-F310-4949-8860-753083F29B0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43" name="CasetăText 1">
          <a:extLst>
            <a:ext uri="{FF2B5EF4-FFF2-40B4-BE49-F238E27FC236}">
              <a16:creationId xmlns:a16="http://schemas.microsoft.com/office/drawing/2014/main" id="{05B43A49-8BA8-4DA6-ADEF-EED932F41E5D}"/>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4" name="CasetăText 1">
          <a:extLst>
            <a:ext uri="{FF2B5EF4-FFF2-40B4-BE49-F238E27FC236}">
              <a16:creationId xmlns:a16="http://schemas.microsoft.com/office/drawing/2014/main" id="{F38500B1-488C-4D88-B8F8-E341B20FA11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5" name="CasetăText 1">
          <a:extLst>
            <a:ext uri="{FF2B5EF4-FFF2-40B4-BE49-F238E27FC236}">
              <a16:creationId xmlns:a16="http://schemas.microsoft.com/office/drawing/2014/main" id="{C3B7F877-081D-478A-A2B1-5A673BD7067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46" name="CasetăText 1">
          <a:extLst>
            <a:ext uri="{FF2B5EF4-FFF2-40B4-BE49-F238E27FC236}">
              <a16:creationId xmlns:a16="http://schemas.microsoft.com/office/drawing/2014/main" id="{DA13A665-EF00-4584-93E4-343C7243458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47" name="CasetăText 1">
          <a:extLst>
            <a:ext uri="{FF2B5EF4-FFF2-40B4-BE49-F238E27FC236}">
              <a16:creationId xmlns:a16="http://schemas.microsoft.com/office/drawing/2014/main" id="{A389DE65-AC34-4E53-8DFD-E4992A48A52F}"/>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8" name="CasetăText 1">
          <a:extLst>
            <a:ext uri="{FF2B5EF4-FFF2-40B4-BE49-F238E27FC236}">
              <a16:creationId xmlns:a16="http://schemas.microsoft.com/office/drawing/2014/main" id="{C339E33D-DF0E-4B31-9CE7-BCB3B7015C1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49" name="CasetăText 1">
          <a:extLst>
            <a:ext uri="{FF2B5EF4-FFF2-40B4-BE49-F238E27FC236}">
              <a16:creationId xmlns:a16="http://schemas.microsoft.com/office/drawing/2014/main" id="{DF88EC69-DDC0-47AB-B7DF-D9548A2545C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50" name="CasetăText 1">
          <a:extLst>
            <a:ext uri="{FF2B5EF4-FFF2-40B4-BE49-F238E27FC236}">
              <a16:creationId xmlns:a16="http://schemas.microsoft.com/office/drawing/2014/main" id="{B39F4ADB-9229-4EC9-90A8-A1233334D3A4}"/>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1" name="CasetăText 1">
          <a:extLst>
            <a:ext uri="{FF2B5EF4-FFF2-40B4-BE49-F238E27FC236}">
              <a16:creationId xmlns:a16="http://schemas.microsoft.com/office/drawing/2014/main" id="{22F9E046-D83E-4678-AA96-B702B3261BB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2" name="CasetăText 1">
          <a:extLst>
            <a:ext uri="{FF2B5EF4-FFF2-40B4-BE49-F238E27FC236}">
              <a16:creationId xmlns:a16="http://schemas.microsoft.com/office/drawing/2014/main" id="{33877870-6CFA-4B7D-9036-0A1CF19DFED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53" name="CasetăText 1">
          <a:extLst>
            <a:ext uri="{FF2B5EF4-FFF2-40B4-BE49-F238E27FC236}">
              <a16:creationId xmlns:a16="http://schemas.microsoft.com/office/drawing/2014/main" id="{934FAF62-4804-4C9D-B8CF-D07AC9279159}"/>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54" name="CasetăText 1">
          <a:extLst>
            <a:ext uri="{FF2B5EF4-FFF2-40B4-BE49-F238E27FC236}">
              <a16:creationId xmlns:a16="http://schemas.microsoft.com/office/drawing/2014/main" id="{43D9DCBE-7D6A-4951-AD9A-7A7F422FACEC}"/>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5" name="CasetăText 1">
          <a:extLst>
            <a:ext uri="{FF2B5EF4-FFF2-40B4-BE49-F238E27FC236}">
              <a16:creationId xmlns:a16="http://schemas.microsoft.com/office/drawing/2014/main" id="{44747FE0-DDA1-4503-971C-E4BE8382778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6" name="CasetăText 1">
          <a:extLst>
            <a:ext uri="{FF2B5EF4-FFF2-40B4-BE49-F238E27FC236}">
              <a16:creationId xmlns:a16="http://schemas.microsoft.com/office/drawing/2014/main" id="{FEFD2E55-A805-4CE0-A9F7-117728EC56E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57" name="CasetăText 1">
          <a:extLst>
            <a:ext uri="{FF2B5EF4-FFF2-40B4-BE49-F238E27FC236}">
              <a16:creationId xmlns:a16="http://schemas.microsoft.com/office/drawing/2014/main" id="{1199B7BE-E15C-48C5-BB7C-844964B04899}"/>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8" name="CasetăText 1">
          <a:extLst>
            <a:ext uri="{FF2B5EF4-FFF2-40B4-BE49-F238E27FC236}">
              <a16:creationId xmlns:a16="http://schemas.microsoft.com/office/drawing/2014/main" id="{D409FD08-3AF8-4E80-A8EC-B40F44F0307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59" name="CasetăText 1">
          <a:extLst>
            <a:ext uri="{FF2B5EF4-FFF2-40B4-BE49-F238E27FC236}">
              <a16:creationId xmlns:a16="http://schemas.microsoft.com/office/drawing/2014/main" id="{3704C72D-23A4-4335-8A58-610D0313C5A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60" name="CasetăText 1">
          <a:extLst>
            <a:ext uri="{FF2B5EF4-FFF2-40B4-BE49-F238E27FC236}">
              <a16:creationId xmlns:a16="http://schemas.microsoft.com/office/drawing/2014/main" id="{849CA05B-59A8-40BE-8287-8B139CD1EE0C}"/>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61" name="CasetăText 1">
          <a:extLst>
            <a:ext uri="{FF2B5EF4-FFF2-40B4-BE49-F238E27FC236}">
              <a16:creationId xmlns:a16="http://schemas.microsoft.com/office/drawing/2014/main" id="{8577A34F-6388-40A1-B62C-063D6C699A23}"/>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62" name="CasetăText 1">
          <a:extLst>
            <a:ext uri="{FF2B5EF4-FFF2-40B4-BE49-F238E27FC236}">
              <a16:creationId xmlns:a16="http://schemas.microsoft.com/office/drawing/2014/main" id="{735CD3CA-1EC0-41BD-AABD-5D1FEC978BB8}"/>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63" name="CasetăText 1">
          <a:extLst>
            <a:ext uri="{FF2B5EF4-FFF2-40B4-BE49-F238E27FC236}">
              <a16:creationId xmlns:a16="http://schemas.microsoft.com/office/drawing/2014/main" id="{FE30CCEF-C4BF-4C82-A56F-A7BAF30DEB4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64" name="CasetăText 1">
          <a:extLst>
            <a:ext uri="{FF2B5EF4-FFF2-40B4-BE49-F238E27FC236}">
              <a16:creationId xmlns:a16="http://schemas.microsoft.com/office/drawing/2014/main" id="{2A65D09F-CDE8-4FDD-B32C-34F4F2BFAF50}"/>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65" name="CasetăText 1">
          <a:extLst>
            <a:ext uri="{FF2B5EF4-FFF2-40B4-BE49-F238E27FC236}">
              <a16:creationId xmlns:a16="http://schemas.microsoft.com/office/drawing/2014/main" id="{9B464FF2-C63F-459E-8CAF-B850E732BE0E}"/>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66" name="CasetăText 1">
          <a:extLst>
            <a:ext uri="{FF2B5EF4-FFF2-40B4-BE49-F238E27FC236}">
              <a16:creationId xmlns:a16="http://schemas.microsoft.com/office/drawing/2014/main" id="{BE962334-E096-48F3-B4EB-38C395564C0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67" name="CasetăText 1">
          <a:extLst>
            <a:ext uri="{FF2B5EF4-FFF2-40B4-BE49-F238E27FC236}">
              <a16:creationId xmlns:a16="http://schemas.microsoft.com/office/drawing/2014/main" id="{E07AC117-CEB1-406E-8E32-E671016614C8}"/>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68" name="CasetăText 1">
          <a:extLst>
            <a:ext uri="{FF2B5EF4-FFF2-40B4-BE49-F238E27FC236}">
              <a16:creationId xmlns:a16="http://schemas.microsoft.com/office/drawing/2014/main" id="{8B9FA5F2-7D8D-44A6-BE67-39F1B43CEE82}"/>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69" name="CasetăText 1">
          <a:extLst>
            <a:ext uri="{FF2B5EF4-FFF2-40B4-BE49-F238E27FC236}">
              <a16:creationId xmlns:a16="http://schemas.microsoft.com/office/drawing/2014/main" id="{4A2D379A-CE2B-436A-B6D6-0452A7669C8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0" name="CasetăText 1">
          <a:extLst>
            <a:ext uri="{FF2B5EF4-FFF2-40B4-BE49-F238E27FC236}">
              <a16:creationId xmlns:a16="http://schemas.microsoft.com/office/drawing/2014/main" id="{B9989350-0CE5-4D5C-98EC-1432BA0315F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71" name="CasetăText 1">
          <a:extLst>
            <a:ext uri="{FF2B5EF4-FFF2-40B4-BE49-F238E27FC236}">
              <a16:creationId xmlns:a16="http://schemas.microsoft.com/office/drawing/2014/main" id="{A94C1895-7445-45B3-94D9-9C6D62FA33B5}"/>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2" name="CasetăText 1">
          <a:extLst>
            <a:ext uri="{FF2B5EF4-FFF2-40B4-BE49-F238E27FC236}">
              <a16:creationId xmlns:a16="http://schemas.microsoft.com/office/drawing/2014/main" id="{C639E55F-DA97-4871-ABB0-41C08CC9734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3" name="CasetăText 1">
          <a:extLst>
            <a:ext uri="{FF2B5EF4-FFF2-40B4-BE49-F238E27FC236}">
              <a16:creationId xmlns:a16="http://schemas.microsoft.com/office/drawing/2014/main" id="{163BCE1E-2988-442C-983B-FB8AF5F210B8}"/>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74" name="CasetăText 1">
          <a:extLst>
            <a:ext uri="{FF2B5EF4-FFF2-40B4-BE49-F238E27FC236}">
              <a16:creationId xmlns:a16="http://schemas.microsoft.com/office/drawing/2014/main" id="{672FC24A-886B-406F-8949-1055E3FF77A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75" name="CasetăText 1">
          <a:extLst>
            <a:ext uri="{FF2B5EF4-FFF2-40B4-BE49-F238E27FC236}">
              <a16:creationId xmlns:a16="http://schemas.microsoft.com/office/drawing/2014/main" id="{EC4B76A3-88BC-4681-A6A8-43B67FE2ED01}"/>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6" name="CasetăText 1">
          <a:extLst>
            <a:ext uri="{FF2B5EF4-FFF2-40B4-BE49-F238E27FC236}">
              <a16:creationId xmlns:a16="http://schemas.microsoft.com/office/drawing/2014/main" id="{BCC1F370-EA6D-4BFB-B2FB-DBBD9AE94528}"/>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7" name="CasetăText 1">
          <a:extLst>
            <a:ext uri="{FF2B5EF4-FFF2-40B4-BE49-F238E27FC236}">
              <a16:creationId xmlns:a16="http://schemas.microsoft.com/office/drawing/2014/main" id="{E8D2F5AE-E7F4-49C2-93C5-09B34FA7587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78" name="CasetăText 1">
          <a:extLst>
            <a:ext uri="{FF2B5EF4-FFF2-40B4-BE49-F238E27FC236}">
              <a16:creationId xmlns:a16="http://schemas.microsoft.com/office/drawing/2014/main" id="{A7052AA7-29EC-4064-BFE5-F4992CE20CC0}"/>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79" name="CasetăText 1">
          <a:extLst>
            <a:ext uri="{FF2B5EF4-FFF2-40B4-BE49-F238E27FC236}">
              <a16:creationId xmlns:a16="http://schemas.microsoft.com/office/drawing/2014/main" id="{09604D4F-EF64-4F1F-BF97-FB472397275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80" name="CasetăText 1">
          <a:extLst>
            <a:ext uri="{FF2B5EF4-FFF2-40B4-BE49-F238E27FC236}">
              <a16:creationId xmlns:a16="http://schemas.microsoft.com/office/drawing/2014/main" id="{9AFB97DC-B133-4344-A30E-27C2D78EABF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81" name="CasetăText 1">
          <a:extLst>
            <a:ext uri="{FF2B5EF4-FFF2-40B4-BE49-F238E27FC236}">
              <a16:creationId xmlns:a16="http://schemas.microsoft.com/office/drawing/2014/main" id="{94DB56C2-AB8F-4947-94F8-C28FA77FCF12}"/>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82" name="CasetăText 1">
          <a:extLst>
            <a:ext uri="{FF2B5EF4-FFF2-40B4-BE49-F238E27FC236}">
              <a16:creationId xmlns:a16="http://schemas.microsoft.com/office/drawing/2014/main" id="{250D8D72-1C1E-47A5-8642-88032400F536}"/>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83" name="CasetăText 1">
          <a:extLst>
            <a:ext uri="{FF2B5EF4-FFF2-40B4-BE49-F238E27FC236}">
              <a16:creationId xmlns:a16="http://schemas.microsoft.com/office/drawing/2014/main" id="{9869F258-B0FB-46FF-8FDE-3052A0433DE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84" name="CasetăText 1">
          <a:extLst>
            <a:ext uri="{FF2B5EF4-FFF2-40B4-BE49-F238E27FC236}">
              <a16:creationId xmlns:a16="http://schemas.microsoft.com/office/drawing/2014/main" id="{7EE93EE3-16CB-495C-86B5-46990B12F0B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85" name="CasetăText 1">
          <a:extLst>
            <a:ext uri="{FF2B5EF4-FFF2-40B4-BE49-F238E27FC236}">
              <a16:creationId xmlns:a16="http://schemas.microsoft.com/office/drawing/2014/main" id="{1EADC110-BF5F-452C-9073-484DE138964E}"/>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86" name="CasetăText 1">
          <a:extLst>
            <a:ext uri="{FF2B5EF4-FFF2-40B4-BE49-F238E27FC236}">
              <a16:creationId xmlns:a16="http://schemas.microsoft.com/office/drawing/2014/main" id="{9F3BB4F8-7D84-4308-B21E-58F3E618D34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87" name="CasetăText 1">
          <a:extLst>
            <a:ext uri="{FF2B5EF4-FFF2-40B4-BE49-F238E27FC236}">
              <a16:creationId xmlns:a16="http://schemas.microsoft.com/office/drawing/2014/main" id="{CBFB8C46-DC92-4EAA-A5AC-7F643203B08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88" name="CasetăText 1">
          <a:extLst>
            <a:ext uri="{FF2B5EF4-FFF2-40B4-BE49-F238E27FC236}">
              <a16:creationId xmlns:a16="http://schemas.microsoft.com/office/drawing/2014/main" id="{5CB597BE-58BB-43F7-8F9C-A22CF80492F9}"/>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89" name="CasetăText 1">
          <a:extLst>
            <a:ext uri="{FF2B5EF4-FFF2-40B4-BE49-F238E27FC236}">
              <a16:creationId xmlns:a16="http://schemas.microsoft.com/office/drawing/2014/main" id="{9D5C6E1E-2FF8-408C-98DB-79EB4190176F}"/>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0" name="CasetăText 1">
          <a:extLst>
            <a:ext uri="{FF2B5EF4-FFF2-40B4-BE49-F238E27FC236}">
              <a16:creationId xmlns:a16="http://schemas.microsoft.com/office/drawing/2014/main" id="{4F460E6C-CFC0-41ED-8A1C-82FB2416DBE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1" name="CasetăText 1">
          <a:extLst>
            <a:ext uri="{FF2B5EF4-FFF2-40B4-BE49-F238E27FC236}">
              <a16:creationId xmlns:a16="http://schemas.microsoft.com/office/drawing/2014/main" id="{BCA306F7-1E61-4E4E-B24E-4851CC18AA9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92" name="CasetăText 1">
          <a:extLst>
            <a:ext uri="{FF2B5EF4-FFF2-40B4-BE49-F238E27FC236}">
              <a16:creationId xmlns:a16="http://schemas.microsoft.com/office/drawing/2014/main" id="{267DA4AE-8D75-4E4C-9804-3F427B781643}"/>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3" name="CasetăText 1">
          <a:extLst>
            <a:ext uri="{FF2B5EF4-FFF2-40B4-BE49-F238E27FC236}">
              <a16:creationId xmlns:a16="http://schemas.microsoft.com/office/drawing/2014/main" id="{92845400-2ACF-4ADA-8147-E870C0BB5AE7}"/>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4" name="CasetăText 1">
          <a:extLst>
            <a:ext uri="{FF2B5EF4-FFF2-40B4-BE49-F238E27FC236}">
              <a16:creationId xmlns:a16="http://schemas.microsoft.com/office/drawing/2014/main" id="{CC50D9EC-42C3-4659-A020-2E31C1A7CB0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95" name="CasetăText 1">
          <a:extLst>
            <a:ext uri="{FF2B5EF4-FFF2-40B4-BE49-F238E27FC236}">
              <a16:creationId xmlns:a16="http://schemas.microsoft.com/office/drawing/2014/main" id="{98089233-94F0-4600-B95E-E80D4929647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196" name="CasetăText 1">
          <a:extLst>
            <a:ext uri="{FF2B5EF4-FFF2-40B4-BE49-F238E27FC236}">
              <a16:creationId xmlns:a16="http://schemas.microsoft.com/office/drawing/2014/main" id="{EA11965E-991E-498D-BB3C-A6719D1FBA75}"/>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7" name="CasetăText 1">
          <a:extLst>
            <a:ext uri="{FF2B5EF4-FFF2-40B4-BE49-F238E27FC236}">
              <a16:creationId xmlns:a16="http://schemas.microsoft.com/office/drawing/2014/main" id="{9AFE65D5-D0BD-4EF5-BF6B-D26FC44D2F0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198" name="CasetăText 1">
          <a:extLst>
            <a:ext uri="{FF2B5EF4-FFF2-40B4-BE49-F238E27FC236}">
              <a16:creationId xmlns:a16="http://schemas.microsoft.com/office/drawing/2014/main" id="{83CA55A8-79E9-45DA-AE42-5DAE3E9A84D8}"/>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199" name="CasetăText 1">
          <a:extLst>
            <a:ext uri="{FF2B5EF4-FFF2-40B4-BE49-F238E27FC236}">
              <a16:creationId xmlns:a16="http://schemas.microsoft.com/office/drawing/2014/main" id="{B06DBD1B-9CA9-49CA-9899-E1AA4D0359DC}"/>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0" name="CasetăText 1">
          <a:extLst>
            <a:ext uri="{FF2B5EF4-FFF2-40B4-BE49-F238E27FC236}">
              <a16:creationId xmlns:a16="http://schemas.microsoft.com/office/drawing/2014/main" id="{5A52C303-C801-442D-9A2A-BDBAED8BB59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1" name="CasetăText 1">
          <a:extLst>
            <a:ext uri="{FF2B5EF4-FFF2-40B4-BE49-F238E27FC236}">
              <a16:creationId xmlns:a16="http://schemas.microsoft.com/office/drawing/2014/main" id="{C39F26B7-034D-417F-8B66-627D117298B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02" name="CasetăText 1">
          <a:extLst>
            <a:ext uri="{FF2B5EF4-FFF2-40B4-BE49-F238E27FC236}">
              <a16:creationId xmlns:a16="http://schemas.microsoft.com/office/drawing/2014/main" id="{5F2CBFBC-5B6C-480E-9253-816344F4206C}"/>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03" name="CasetăText 1">
          <a:extLst>
            <a:ext uri="{FF2B5EF4-FFF2-40B4-BE49-F238E27FC236}">
              <a16:creationId xmlns:a16="http://schemas.microsoft.com/office/drawing/2014/main" id="{8FDABF85-7AFE-4896-BB29-F80BFB164AED}"/>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4" name="CasetăText 1">
          <a:extLst>
            <a:ext uri="{FF2B5EF4-FFF2-40B4-BE49-F238E27FC236}">
              <a16:creationId xmlns:a16="http://schemas.microsoft.com/office/drawing/2014/main" id="{48C7341E-4741-48D2-853D-D4083553784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5" name="CasetăText 1">
          <a:extLst>
            <a:ext uri="{FF2B5EF4-FFF2-40B4-BE49-F238E27FC236}">
              <a16:creationId xmlns:a16="http://schemas.microsoft.com/office/drawing/2014/main" id="{2A56DD71-C48B-440D-8D29-82FA07E238D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06" name="CasetăText 1">
          <a:extLst>
            <a:ext uri="{FF2B5EF4-FFF2-40B4-BE49-F238E27FC236}">
              <a16:creationId xmlns:a16="http://schemas.microsoft.com/office/drawing/2014/main" id="{01250597-E59A-42D4-952F-D7F8997FC0BE}"/>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7" name="CasetăText 1">
          <a:extLst>
            <a:ext uri="{FF2B5EF4-FFF2-40B4-BE49-F238E27FC236}">
              <a16:creationId xmlns:a16="http://schemas.microsoft.com/office/drawing/2014/main" id="{F749095F-9684-43F5-8823-9BF2E21D8F47}"/>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08" name="CasetăText 1">
          <a:extLst>
            <a:ext uri="{FF2B5EF4-FFF2-40B4-BE49-F238E27FC236}">
              <a16:creationId xmlns:a16="http://schemas.microsoft.com/office/drawing/2014/main" id="{5A41C357-0E17-488C-8CFC-606D421215B7}"/>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09" name="CasetăText 1">
          <a:extLst>
            <a:ext uri="{FF2B5EF4-FFF2-40B4-BE49-F238E27FC236}">
              <a16:creationId xmlns:a16="http://schemas.microsoft.com/office/drawing/2014/main" id="{C043D7EA-7269-4BC6-87DC-21E4D511CF90}"/>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10" name="CasetăText 1">
          <a:extLst>
            <a:ext uri="{FF2B5EF4-FFF2-40B4-BE49-F238E27FC236}">
              <a16:creationId xmlns:a16="http://schemas.microsoft.com/office/drawing/2014/main" id="{AB590C4E-596C-4D23-9C68-5A2CB03D7DB4}"/>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1" name="CasetăText 1">
          <a:extLst>
            <a:ext uri="{FF2B5EF4-FFF2-40B4-BE49-F238E27FC236}">
              <a16:creationId xmlns:a16="http://schemas.microsoft.com/office/drawing/2014/main" id="{E0ED7281-7F31-4FCC-8855-26C88A7B617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2" name="CasetăText 1">
          <a:extLst>
            <a:ext uri="{FF2B5EF4-FFF2-40B4-BE49-F238E27FC236}">
              <a16:creationId xmlns:a16="http://schemas.microsoft.com/office/drawing/2014/main" id="{35AEADC2-60C0-42A3-9E9A-AB4F325C4A5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13" name="CasetăText 1">
          <a:extLst>
            <a:ext uri="{FF2B5EF4-FFF2-40B4-BE49-F238E27FC236}">
              <a16:creationId xmlns:a16="http://schemas.microsoft.com/office/drawing/2014/main" id="{0D4CF5C2-DA0F-47EE-8814-E0244CBAC835}"/>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4" name="CasetăText 1">
          <a:extLst>
            <a:ext uri="{FF2B5EF4-FFF2-40B4-BE49-F238E27FC236}">
              <a16:creationId xmlns:a16="http://schemas.microsoft.com/office/drawing/2014/main" id="{79C3AE85-2A90-46D8-BBB1-1A677FDE3FF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5" name="CasetăText 1">
          <a:extLst>
            <a:ext uri="{FF2B5EF4-FFF2-40B4-BE49-F238E27FC236}">
              <a16:creationId xmlns:a16="http://schemas.microsoft.com/office/drawing/2014/main" id="{60AA932E-3779-4F8A-9427-A9298C1B46F3}"/>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16" name="CasetăText 1">
          <a:extLst>
            <a:ext uri="{FF2B5EF4-FFF2-40B4-BE49-F238E27FC236}">
              <a16:creationId xmlns:a16="http://schemas.microsoft.com/office/drawing/2014/main" id="{3D824743-DCBB-4505-B18B-4E12084629FC}"/>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17" name="CasetăText 1">
          <a:extLst>
            <a:ext uri="{FF2B5EF4-FFF2-40B4-BE49-F238E27FC236}">
              <a16:creationId xmlns:a16="http://schemas.microsoft.com/office/drawing/2014/main" id="{B4C85710-4069-4EEB-A143-1696756A750B}"/>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8" name="CasetăText 1">
          <a:extLst>
            <a:ext uri="{FF2B5EF4-FFF2-40B4-BE49-F238E27FC236}">
              <a16:creationId xmlns:a16="http://schemas.microsoft.com/office/drawing/2014/main" id="{739A9DA3-E29C-49B3-ADB2-5E8323EADBCD}"/>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19" name="CasetăText 1">
          <a:extLst>
            <a:ext uri="{FF2B5EF4-FFF2-40B4-BE49-F238E27FC236}">
              <a16:creationId xmlns:a16="http://schemas.microsoft.com/office/drawing/2014/main" id="{33DDD98B-E5DB-4A3F-9447-87F9E4B81F87}"/>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20" name="CasetăText 1">
          <a:extLst>
            <a:ext uri="{FF2B5EF4-FFF2-40B4-BE49-F238E27FC236}">
              <a16:creationId xmlns:a16="http://schemas.microsoft.com/office/drawing/2014/main" id="{461BBECE-8468-417A-9660-9E4D2D5972C7}"/>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1" name="CasetăText 1">
          <a:extLst>
            <a:ext uri="{FF2B5EF4-FFF2-40B4-BE49-F238E27FC236}">
              <a16:creationId xmlns:a16="http://schemas.microsoft.com/office/drawing/2014/main" id="{86A5FE52-1FB7-4E3E-84BE-0DF6FEA159A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2" name="CasetăText 1">
          <a:extLst>
            <a:ext uri="{FF2B5EF4-FFF2-40B4-BE49-F238E27FC236}">
              <a16:creationId xmlns:a16="http://schemas.microsoft.com/office/drawing/2014/main" id="{C17C3940-CEBA-4E1D-BE5F-A6B67337277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23" name="CasetăText 1">
          <a:extLst>
            <a:ext uri="{FF2B5EF4-FFF2-40B4-BE49-F238E27FC236}">
              <a16:creationId xmlns:a16="http://schemas.microsoft.com/office/drawing/2014/main" id="{46BB350C-B1C3-402B-91A4-F7ABC78408CE}"/>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24" name="CasetăText 1">
          <a:extLst>
            <a:ext uri="{FF2B5EF4-FFF2-40B4-BE49-F238E27FC236}">
              <a16:creationId xmlns:a16="http://schemas.microsoft.com/office/drawing/2014/main" id="{14B6FF69-8E8A-4A52-B81E-E8C6B2C033BA}"/>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5" name="CasetăText 1">
          <a:extLst>
            <a:ext uri="{FF2B5EF4-FFF2-40B4-BE49-F238E27FC236}">
              <a16:creationId xmlns:a16="http://schemas.microsoft.com/office/drawing/2014/main" id="{93C3012D-DA2A-4FF7-A9D3-599976D2B8A5}"/>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6" name="CasetăText 1">
          <a:extLst>
            <a:ext uri="{FF2B5EF4-FFF2-40B4-BE49-F238E27FC236}">
              <a16:creationId xmlns:a16="http://schemas.microsoft.com/office/drawing/2014/main" id="{AEA9243B-6914-4F19-9E86-060B67107040}"/>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27" name="CasetăText 1">
          <a:extLst>
            <a:ext uri="{FF2B5EF4-FFF2-40B4-BE49-F238E27FC236}">
              <a16:creationId xmlns:a16="http://schemas.microsoft.com/office/drawing/2014/main" id="{58227C4E-FAA5-49A4-B480-E016C288193D}"/>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8" name="CasetăText 1">
          <a:extLst>
            <a:ext uri="{FF2B5EF4-FFF2-40B4-BE49-F238E27FC236}">
              <a16:creationId xmlns:a16="http://schemas.microsoft.com/office/drawing/2014/main" id="{B59B5E68-7996-41B8-970D-02A76636F892}"/>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29" name="CasetăText 1">
          <a:extLst>
            <a:ext uri="{FF2B5EF4-FFF2-40B4-BE49-F238E27FC236}">
              <a16:creationId xmlns:a16="http://schemas.microsoft.com/office/drawing/2014/main" id="{209CCFDA-05EE-4D5D-8F9A-CDD677D53DEC}"/>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30" name="CasetăText 1">
          <a:extLst>
            <a:ext uri="{FF2B5EF4-FFF2-40B4-BE49-F238E27FC236}">
              <a16:creationId xmlns:a16="http://schemas.microsoft.com/office/drawing/2014/main" id="{AA86805F-AE7A-4C7F-AD72-3519C560801B}"/>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31" name="CasetăText 1">
          <a:extLst>
            <a:ext uri="{FF2B5EF4-FFF2-40B4-BE49-F238E27FC236}">
              <a16:creationId xmlns:a16="http://schemas.microsoft.com/office/drawing/2014/main" id="{5E1B24F8-5D8F-4914-B84D-12366B4E9283}"/>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32" name="CasetăText 1">
          <a:extLst>
            <a:ext uri="{FF2B5EF4-FFF2-40B4-BE49-F238E27FC236}">
              <a16:creationId xmlns:a16="http://schemas.microsoft.com/office/drawing/2014/main" id="{B20DD890-1F9E-4EA1-B70C-790132DFE1F1}"/>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33" name="CasetăText 1">
          <a:extLst>
            <a:ext uri="{FF2B5EF4-FFF2-40B4-BE49-F238E27FC236}">
              <a16:creationId xmlns:a16="http://schemas.microsoft.com/office/drawing/2014/main" id="{2178502E-BEB8-4F00-8EBE-F10C3C7533E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34" name="CasetăText 1">
          <a:extLst>
            <a:ext uri="{FF2B5EF4-FFF2-40B4-BE49-F238E27FC236}">
              <a16:creationId xmlns:a16="http://schemas.microsoft.com/office/drawing/2014/main" id="{D696170F-A5AD-417F-A61A-CDA15C721E5B}"/>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35" name="CasetăText 1">
          <a:extLst>
            <a:ext uri="{FF2B5EF4-FFF2-40B4-BE49-F238E27FC236}">
              <a16:creationId xmlns:a16="http://schemas.microsoft.com/office/drawing/2014/main" id="{9FDEE764-BA8E-4E6F-A484-25BC2396F56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36" name="CasetăText 1">
          <a:extLst>
            <a:ext uri="{FF2B5EF4-FFF2-40B4-BE49-F238E27FC236}">
              <a16:creationId xmlns:a16="http://schemas.microsoft.com/office/drawing/2014/main" id="{448E9D2A-EDC6-4657-B5C0-7E3207A9F08A}"/>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37" name="CasetăText 1">
          <a:extLst>
            <a:ext uri="{FF2B5EF4-FFF2-40B4-BE49-F238E27FC236}">
              <a16:creationId xmlns:a16="http://schemas.microsoft.com/office/drawing/2014/main" id="{55ED8FDA-C00F-40F7-BAF8-3CE5D161CDE1}"/>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238" name="CasetăText 1">
          <a:extLst>
            <a:ext uri="{FF2B5EF4-FFF2-40B4-BE49-F238E27FC236}">
              <a16:creationId xmlns:a16="http://schemas.microsoft.com/office/drawing/2014/main" id="{14C732B5-0105-460B-B2ED-86BCD77E4BE3}"/>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39" name="CasetăText 1">
          <a:extLst>
            <a:ext uri="{FF2B5EF4-FFF2-40B4-BE49-F238E27FC236}">
              <a16:creationId xmlns:a16="http://schemas.microsoft.com/office/drawing/2014/main" id="{09C1968E-30E7-44C5-B74C-0EE9916EAC5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40" name="CasetăText 1">
          <a:extLst>
            <a:ext uri="{FF2B5EF4-FFF2-40B4-BE49-F238E27FC236}">
              <a16:creationId xmlns:a16="http://schemas.microsoft.com/office/drawing/2014/main" id="{8B03A905-C26D-4EA2-B5C0-C3759D7ABB7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241" name="CasetăText 1">
          <a:extLst>
            <a:ext uri="{FF2B5EF4-FFF2-40B4-BE49-F238E27FC236}">
              <a16:creationId xmlns:a16="http://schemas.microsoft.com/office/drawing/2014/main" id="{5AF611F3-0256-4EDF-B015-A21139AB95C6}"/>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242" name="CasetăText 1">
          <a:extLst>
            <a:ext uri="{FF2B5EF4-FFF2-40B4-BE49-F238E27FC236}">
              <a16:creationId xmlns:a16="http://schemas.microsoft.com/office/drawing/2014/main" id="{5FB9B7B3-C489-4254-9CB6-9D51AF3F0216}"/>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169</xdr:row>
      <xdr:rowOff>0</xdr:rowOff>
    </xdr:from>
    <xdr:ext cx="184731" cy="264560"/>
    <xdr:sp macro="" textlink="">
      <xdr:nvSpPr>
        <xdr:cNvPr id="2243" name="CasetăText 1">
          <a:extLst>
            <a:ext uri="{FF2B5EF4-FFF2-40B4-BE49-F238E27FC236}">
              <a16:creationId xmlns:a16="http://schemas.microsoft.com/office/drawing/2014/main" id="{D8D44751-1C87-4D76-A9BF-5538AF1C765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4" name="CasetăText 1">
          <a:extLst>
            <a:ext uri="{FF2B5EF4-FFF2-40B4-BE49-F238E27FC236}">
              <a16:creationId xmlns:a16="http://schemas.microsoft.com/office/drawing/2014/main" id="{1185F462-ABDE-47F5-AAAF-A510437104A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5" name="CasetăText 1">
          <a:extLst>
            <a:ext uri="{FF2B5EF4-FFF2-40B4-BE49-F238E27FC236}">
              <a16:creationId xmlns:a16="http://schemas.microsoft.com/office/drawing/2014/main" id="{59D0EBD7-7AD9-4D0D-87F3-AC878ABFD79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6" name="CasetăText 1">
          <a:extLst>
            <a:ext uri="{FF2B5EF4-FFF2-40B4-BE49-F238E27FC236}">
              <a16:creationId xmlns:a16="http://schemas.microsoft.com/office/drawing/2014/main" id="{2642960F-B0DA-4B23-A740-119033AACCC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7" name="CasetăText 1">
          <a:extLst>
            <a:ext uri="{FF2B5EF4-FFF2-40B4-BE49-F238E27FC236}">
              <a16:creationId xmlns:a16="http://schemas.microsoft.com/office/drawing/2014/main" id="{0E9D3D9C-21AE-49A5-AF05-126706E1ADA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8" name="CasetăText 1">
          <a:extLst>
            <a:ext uri="{FF2B5EF4-FFF2-40B4-BE49-F238E27FC236}">
              <a16:creationId xmlns:a16="http://schemas.microsoft.com/office/drawing/2014/main" id="{1E0DEB83-BCC5-4189-9C78-F94723D6E13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49" name="CasetăText 1">
          <a:extLst>
            <a:ext uri="{FF2B5EF4-FFF2-40B4-BE49-F238E27FC236}">
              <a16:creationId xmlns:a16="http://schemas.microsoft.com/office/drawing/2014/main" id="{0EE831EF-B559-439A-A230-ED696473ECD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0" name="CasetăText 1">
          <a:extLst>
            <a:ext uri="{FF2B5EF4-FFF2-40B4-BE49-F238E27FC236}">
              <a16:creationId xmlns:a16="http://schemas.microsoft.com/office/drawing/2014/main" id="{EC5C3A36-41D5-422E-9878-FC5E0A273A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1" name="CasetăText 1">
          <a:extLst>
            <a:ext uri="{FF2B5EF4-FFF2-40B4-BE49-F238E27FC236}">
              <a16:creationId xmlns:a16="http://schemas.microsoft.com/office/drawing/2014/main" id="{5583E9A4-C336-44C0-B385-86CB7102EBA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2" name="CasetăText 1">
          <a:extLst>
            <a:ext uri="{FF2B5EF4-FFF2-40B4-BE49-F238E27FC236}">
              <a16:creationId xmlns:a16="http://schemas.microsoft.com/office/drawing/2014/main" id="{A1FA597F-1ED4-4F67-9084-EDC91E60F9F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3" name="CasetăText 1">
          <a:extLst>
            <a:ext uri="{FF2B5EF4-FFF2-40B4-BE49-F238E27FC236}">
              <a16:creationId xmlns:a16="http://schemas.microsoft.com/office/drawing/2014/main" id="{63FA667B-397C-4BC5-888B-995E8032E63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4" name="CasetăText 1">
          <a:extLst>
            <a:ext uri="{FF2B5EF4-FFF2-40B4-BE49-F238E27FC236}">
              <a16:creationId xmlns:a16="http://schemas.microsoft.com/office/drawing/2014/main" id="{531B2B9F-6468-4DBE-BEF2-3E2A3A0787B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5" name="CasetăText 1">
          <a:extLst>
            <a:ext uri="{FF2B5EF4-FFF2-40B4-BE49-F238E27FC236}">
              <a16:creationId xmlns:a16="http://schemas.microsoft.com/office/drawing/2014/main" id="{573994F2-6E19-4C2E-8D79-FC868A6A2E2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6" name="CasetăText 1">
          <a:extLst>
            <a:ext uri="{FF2B5EF4-FFF2-40B4-BE49-F238E27FC236}">
              <a16:creationId xmlns:a16="http://schemas.microsoft.com/office/drawing/2014/main" id="{E153956C-3D55-4B67-9794-0E65B5348EC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7" name="CasetăText 1">
          <a:extLst>
            <a:ext uri="{FF2B5EF4-FFF2-40B4-BE49-F238E27FC236}">
              <a16:creationId xmlns:a16="http://schemas.microsoft.com/office/drawing/2014/main" id="{4D468ED4-E769-4A9E-9B35-EAD7D8E9912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8" name="CasetăText 1">
          <a:extLst>
            <a:ext uri="{FF2B5EF4-FFF2-40B4-BE49-F238E27FC236}">
              <a16:creationId xmlns:a16="http://schemas.microsoft.com/office/drawing/2014/main" id="{F82D17FB-87AC-4C9D-B434-D5B55C0497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59" name="CasetăText 1">
          <a:extLst>
            <a:ext uri="{FF2B5EF4-FFF2-40B4-BE49-F238E27FC236}">
              <a16:creationId xmlns:a16="http://schemas.microsoft.com/office/drawing/2014/main" id="{DB4A7DB2-832D-49B3-9D84-7C9BF360F09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0" name="CasetăText 1">
          <a:extLst>
            <a:ext uri="{FF2B5EF4-FFF2-40B4-BE49-F238E27FC236}">
              <a16:creationId xmlns:a16="http://schemas.microsoft.com/office/drawing/2014/main" id="{F13CBCDB-BB42-462D-925B-6FFDC56190E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1" name="CasetăText 1">
          <a:extLst>
            <a:ext uri="{FF2B5EF4-FFF2-40B4-BE49-F238E27FC236}">
              <a16:creationId xmlns:a16="http://schemas.microsoft.com/office/drawing/2014/main" id="{4F273B7D-F242-43A4-9481-F73362B5694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2" name="CasetăText 1">
          <a:extLst>
            <a:ext uri="{FF2B5EF4-FFF2-40B4-BE49-F238E27FC236}">
              <a16:creationId xmlns:a16="http://schemas.microsoft.com/office/drawing/2014/main" id="{1721EAA5-18A2-4A39-80E3-89E204AB8B9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3" name="CasetăText 1">
          <a:extLst>
            <a:ext uri="{FF2B5EF4-FFF2-40B4-BE49-F238E27FC236}">
              <a16:creationId xmlns:a16="http://schemas.microsoft.com/office/drawing/2014/main" id="{119A1F2A-0EAF-400E-93CD-309532C5E64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4" name="CasetăText 1">
          <a:extLst>
            <a:ext uri="{FF2B5EF4-FFF2-40B4-BE49-F238E27FC236}">
              <a16:creationId xmlns:a16="http://schemas.microsoft.com/office/drawing/2014/main" id="{14CD9135-4519-40E1-B482-203079D60CF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5" name="CasetăText 1">
          <a:extLst>
            <a:ext uri="{FF2B5EF4-FFF2-40B4-BE49-F238E27FC236}">
              <a16:creationId xmlns:a16="http://schemas.microsoft.com/office/drawing/2014/main" id="{1FAFBC82-228F-4D37-B169-90DE4BFD939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6" name="CasetăText 1">
          <a:extLst>
            <a:ext uri="{FF2B5EF4-FFF2-40B4-BE49-F238E27FC236}">
              <a16:creationId xmlns:a16="http://schemas.microsoft.com/office/drawing/2014/main" id="{994FBCD4-290E-48E8-A529-FDF2487B24D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7" name="CasetăText 1">
          <a:extLst>
            <a:ext uri="{FF2B5EF4-FFF2-40B4-BE49-F238E27FC236}">
              <a16:creationId xmlns:a16="http://schemas.microsoft.com/office/drawing/2014/main" id="{CED0A5A7-9651-47F1-8398-2006EBD065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8" name="CasetăText 1">
          <a:extLst>
            <a:ext uri="{FF2B5EF4-FFF2-40B4-BE49-F238E27FC236}">
              <a16:creationId xmlns:a16="http://schemas.microsoft.com/office/drawing/2014/main" id="{801FA80F-585F-4176-800A-2BDB6D7D04B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69" name="CasetăText 1">
          <a:extLst>
            <a:ext uri="{FF2B5EF4-FFF2-40B4-BE49-F238E27FC236}">
              <a16:creationId xmlns:a16="http://schemas.microsoft.com/office/drawing/2014/main" id="{1AE34B72-09E4-4A78-A60A-3AA24C7061A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0" name="CasetăText 1">
          <a:extLst>
            <a:ext uri="{FF2B5EF4-FFF2-40B4-BE49-F238E27FC236}">
              <a16:creationId xmlns:a16="http://schemas.microsoft.com/office/drawing/2014/main" id="{669B087A-42E8-485A-A502-CA5F0BF9A40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1" name="CasetăText 1">
          <a:extLst>
            <a:ext uri="{FF2B5EF4-FFF2-40B4-BE49-F238E27FC236}">
              <a16:creationId xmlns:a16="http://schemas.microsoft.com/office/drawing/2014/main" id="{88563CCF-4B29-45CC-9A20-DFAC3D11A0D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2" name="CasetăText 1">
          <a:extLst>
            <a:ext uri="{FF2B5EF4-FFF2-40B4-BE49-F238E27FC236}">
              <a16:creationId xmlns:a16="http://schemas.microsoft.com/office/drawing/2014/main" id="{CEF87803-9373-4A03-A617-0D1D1B5D3D2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3" name="CasetăText 1">
          <a:extLst>
            <a:ext uri="{FF2B5EF4-FFF2-40B4-BE49-F238E27FC236}">
              <a16:creationId xmlns:a16="http://schemas.microsoft.com/office/drawing/2014/main" id="{0EF97BE6-BA92-4060-9D11-E02A8C20A07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4" name="CasetăText 1">
          <a:extLst>
            <a:ext uri="{FF2B5EF4-FFF2-40B4-BE49-F238E27FC236}">
              <a16:creationId xmlns:a16="http://schemas.microsoft.com/office/drawing/2014/main" id="{C3130215-4B81-4B2C-BA3D-4E3120703A9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5" name="CasetăText 1">
          <a:extLst>
            <a:ext uri="{FF2B5EF4-FFF2-40B4-BE49-F238E27FC236}">
              <a16:creationId xmlns:a16="http://schemas.microsoft.com/office/drawing/2014/main" id="{39C4AC32-8F7B-488B-8597-0EAEE984F8C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6" name="CasetăText 1">
          <a:extLst>
            <a:ext uri="{FF2B5EF4-FFF2-40B4-BE49-F238E27FC236}">
              <a16:creationId xmlns:a16="http://schemas.microsoft.com/office/drawing/2014/main" id="{CE4DE2E4-FDA1-4E85-8876-0691AF0FF61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7" name="CasetăText 1">
          <a:extLst>
            <a:ext uri="{FF2B5EF4-FFF2-40B4-BE49-F238E27FC236}">
              <a16:creationId xmlns:a16="http://schemas.microsoft.com/office/drawing/2014/main" id="{ED0E09A7-2D57-4DD0-8426-4DD2F291C68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8" name="CasetăText 1">
          <a:extLst>
            <a:ext uri="{FF2B5EF4-FFF2-40B4-BE49-F238E27FC236}">
              <a16:creationId xmlns:a16="http://schemas.microsoft.com/office/drawing/2014/main" id="{52044284-E997-4157-A20D-F313CA91D6D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79" name="CasetăText 1">
          <a:extLst>
            <a:ext uri="{FF2B5EF4-FFF2-40B4-BE49-F238E27FC236}">
              <a16:creationId xmlns:a16="http://schemas.microsoft.com/office/drawing/2014/main" id="{4CE433E0-7196-4955-9D58-A0039D95262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0" name="CasetăText 1">
          <a:extLst>
            <a:ext uri="{FF2B5EF4-FFF2-40B4-BE49-F238E27FC236}">
              <a16:creationId xmlns:a16="http://schemas.microsoft.com/office/drawing/2014/main" id="{EFD49BAD-1C5A-4CFD-AD3E-3D2FEC8E0DD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1" name="CasetăText 1">
          <a:extLst>
            <a:ext uri="{FF2B5EF4-FFF2-40B4-BE49-F238E27FC236}">
              <a16:creationId xmlns:a16="http://schemas.microsoft.com/office/drawing/2014/main" id="{0FECCC8B-833C-405B-84FB-63E57409818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2" name="CasetăText 1">
          <a:extLst>
            <a:ext uri="{FF2B5EF4-FFF2-40B4-BE49-F238E27FC236}">
              <a16:creationId xmlns:a16="http://schemas.microsoft.com/office/drawing/2014/main" id="{30621983-BF74-4717-A1FC-30B2F861042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3" name="CasetăText 1">
          <a:extLst>
            <a:ext uri="{FF2B5EF4-FFF2-40B4-BE49-F238E27FC236}">
              <a16:creationId xmlns:a16="http://schemas.microsoft.com/office/drawing/2014/main" id="{C3A4E4F9-AABB-4DB6-B177-AF158FC2319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4" name="CasetăText 1">
          <a:extLst>
            <a:ext uri="{FF2B5EF4-FFF2-40B4-BE49-F238E27FC236}">
              <a16:creationId xmlns:a16="http://schemas.microsoft.com/office/drawing/2014/main" id="{D273A536-06C7-4E35-BDC9-7A31DFF75C0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5" name="CasetăText 1">
          <a:extLst>
            <a:ext uri="{FF2B5EF4-FFF2-40B4-BE49-F238E27FC236}">
              <a16:creationId xmlns:a16="http://schemas.microsoft.com/office/drawing/2014/main" id="{7BB97F5B-2F30-4217-926F-0D5EBFA58E5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6" name="CasetăText 1">
          <a:extLst>
            <a:ext uri="{FF2B5EF4-FFF2-40B4-BE49-F238E27FC236}">
              <a16:creationId xmlns:a16="http://schemas.microsoft.com/office/drawing/2014/main" id="{0648B10C-A94D-44F2-9056-8C3DC7B393D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7" name="CasetăText 1">
          <a:extLst>
            <a:ext uri="{FF2B5EF4-FFF2-40B4-BE49-F238E27FC236}">
              <a16:creationId xmlns:a16="http://schemas.microsoft.com/office/drawing/2014/main" id="{0D30A66B-CF96-406D-B182-3674E109766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8" name="CasetăText 1">
          <a:extLst>
            <a:ext uri="{FF2B5EF4-FFF2-40B4-BE49-F238E27FC236}">
              <a16:creationId xmlns:a16="http://schemas.microsoft.com/office/drawing/2014/main" id="{74BD132F-2A30-4363-81E9-DEFF99716F4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89" name="CasetăText 1">
          <a:extLst>
            <a:ext uri="{FF2B5EF4-FFF2-40B4-BE49-F238E27FC236}">
              <a16:creationId xmlns:a16="http://schemas.microsoft.com/office/drawing/2014/main" id="{1DF61586-5C71-4193-9C7D-4A50A0FAAE5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0" name="CasetăText 1">
          <a:extLst>
            <a:ext uri="{FF2B5EF4-FFF2-40B4-BE49-F238E27FC236}">
              <a16:creationId xmlns:a16="http://schemas.microsoft.com/office/drawing/2014/main" id="{78B55036-7C47-4003-84A1-751458BFD77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1" name="CasetăText 1">
          <a:extLst>
            <a:ext uri="{FF2B5EF4-FFF2-40B4-BE49-F238E27FC236}">
              <a16:creationId xmlns:a16="http://schemas.microsoft.com/office/drawing/2014/main" id="{172579D5-C632-472C-B3EA-0608649B0DB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2" name="CasetăText 1">
          <a:extLst>
            <a:ext uri="{FF2B5EF4-FFF2-40B4-BE49-F238E27FC236}">
              <a16:creationId xmlns:a16="http://schemas.microsoft.com/office/drawing/2014/main" id="{4A20FCC5-9CFD-4128-8D57-B00397CD949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3" name="CasetăText 1">
          <a:extLst>
            <a:ext uri="{FF2B5EF4-FFF2-40B4-BE49-F238E27FC236}">
              <a16:creationId xmlns:a16="http://schemas.microsoft.com/office/drawing/2014/main" id="{56AF8E1F-2DB2-4A5C-A93D-156C364C940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4" name="CasetăText 1">
          <a:extLst>
            <a:ext uri="{FF2B5EF4-FFF2-40B4-BE49-F238E27FC236}">
              <a16:creationId xmlns:a16="http://schemas.microsoft.com/office/drawing/2014/main" id="{8CDEF293-1926-4CDE-B6BF-B662C648E60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5" name="CasetăText 1">
          <a:extLst>
            <a:ext uri="{FF2B5EF4-FFF2-40B4-BE49-F238E27FC236}">
              <a16:creationId xmlns:a16="http://schemas.microsoft.com/office/drawing/2014/main" id="{4BD7287B-F42F-4B92-A0D7-4E139133989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6" name="CasetăText 1">
          <a:extLst>
            <a:ext uri="{FF2B5EF4-FFF2-40B4-BE49-F238E27FC236}">
              <a16:creationId xmlns:a16="http://schemas.microsoft.com/office/drawing/2014/main" id="{5F59EB14-F6A1-4874-A7C6-A6CE3340012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7" name="CasetăText 1">
          <a:extLst>
            <a:ext uri="{FF2B5EF4-FFF2-40B4-BE49-F238E27FC236}">
              <a16:creationId xmlns:a16="http://schemas.microsoft.com/office/drawing/2014/main" id="{7D9FFEAC-18ED-409B-8A58-56C47C5E21D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298" name="CasetăText 1">
          <a:extLst>
            <a:ext uri="{FF2B5EF4-FFF2-40B4-BE49-F238E27FC236}">
              <a16:creationId xmlns:a16="http://schemas.microsoft.com/office/drawing/2014/main" id="{13855939-C2F1-47BE-B68C-64BA65A2132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299" name="CasetăText 1">
          <a:extLst>
            <a:ext uri="{FF2B5EF4-FFF2-40B4-BE49-F238E27FC236}">
              <a16:creationId xmlns:a16="http://schemas.microsoft.com/office/drawing/2014/main" id="{E0E588C3-322C-4A8D-BB3E-0841B9D2A719}"/>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00" name="CasetăText 1">
          <a:extLst>
            <a:ext uri="{FF2B5EF4-FFF2-40B4-BE49-F238E27FC236}">
              <a16:creationId xmlns:a16="http://schemas.microsoft.com/office/drawing/2014/main" id="{D171F359-9B02-42AE-804F-02F4E5EFFA80}"/>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01" name="CasetăText 1">
          <a:extLst>
            <a:ext uri="{FF2B5EF4-FFF2-40B4-BE49-F238E27FC236}">
              <a16:creationId xmlns:a16="http://schemas.microsoft.com/office/drawing/2014/main" id="{3757E89C-5E09-40BD-95E8-8D522A7AA735}"/>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02" name="CasetăText 1">
          <a:extLst>
            <a:ext uri="{FF2B5EF4-FFF2-40B4-BE49-F238E27FC236}">
              <a16:creationId xmlns:a16="http://schemas.microsoft.com/office/drawing/2014/main" id="{C75AD346-854B-4D0C-A5AF-D0866B70C8D5}"/>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03" name="CasetăText 1">
          <a:extLst>
            <a:ext uri="{FF2B5EF4-FFF2-40B4-BE49-F238E27FC236}">
              <a16:creationId xmlns:a16="http://schemas.microsoft.com/office/drawing/2014/main" id="{9CD6AB43-C39C-4822-8034-2B99FD46A0A8}"/>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04" name="CasetăText 1">
          <a:extLst>
            <a:ext uri="{FF2B5EF4-FFF2-40B4-BE49-F238E27FC236}">
              <a16:creationId xmlns:a16="http://schemas.microsoft.com/office/drawing/2014/main" id="{D3ACDE3F-72CF-441A-8C3B-8DFEEF3615B8}"/>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05" name="CasetăText 1">
          <a:extLst>
            <a:ext uri="{FF2B5EF4-FFF2-40B4-BE49-F238E27FC236}">
              <a16:creationId xmlns:a16="http://schemas.microsoft.com/office/drawing/2014/main" id="{8C70D85D-5130-42A4-B8FB-DAC783EB83B1}"/>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06" name="CasetăText 1">
          <a:extLst>
            <a:ext uri="{FF2B5EF4-FFF2-40B4-BE49-F238E27FC236}">
              <a16:creationId xmlns:a16="http://schemas.microsoft.com/office/drawing/2014/main" id="{5C009BA6-2C48-402A-B1B6-7E2583E6BC01}"/>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07" name="CasetăText 1">
          <a:extLst>
            <a:ext uri="{FF2B5EF4-FFF2-40B4-BE49-F238E27FC236}">
              <a16:creationId xmlns:a16="http://schemas.microsoft.com/office/drawing/2014/main" id="{CE5CBEEF-5059-452B-AE8C-81854D4C7106}"/>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08" name="CasetăText 1">
          <a:extLst>
            <a:ext uri="{FF2B5EF4-FFF2-40B4-BE49-F238E27FC236}">
              <a16:creationId xmlns:a16="http://schemas.microsoft.com/office/drawing/2014/main" id="{A7828EC9-8B46-46FC-9F0E-C07EF2825667}"/>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09" name="CasetăText 1">
          <a:extLst>
            <a:ext uri="{FF2B5EF4-FFF2-40B4-BE49-F238E27FC236}">
              <a16:creationId xmlns:a16="http://schemas.microsoft.com/office/drawing/2014/main" id="{1FF6A485-A1D2-495B-B4EC-11F640CE4AB0}"/>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10" name="CasetăText 1">
          <a:extLst>
            <a:ext uri="{FF2B5EF4-FFF2-40B4-BE49-F238E27FC236}">
              <a16:creationId xmlns:a16="http://schemas.microsoft.com/office/drawing/2014/main" id="{DC926F10-CD9F-437F-AEBD-84ECE5854749}"/>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1" name="CasetăText 1">
          <a:extLst>
            <a:ext uri="{FF2B5EF4-FFF2-40B4-BE49-F238E27FC236}">
              <a16:creationId xmlns:a16="http://schemas.microsoft.com/office/drawing/2014/main" id="{BBCCC7A2-A784-44D6-9C52-A84A7AB63C4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2" name="CasetăText 1">
          <a:extLst>
            <a:ext uri="{FF2B5EF4-FFF2-40B4-BE49-F238E27FC236}">
              <a16:creationId xmlns:a16="http://schemas.microsoft.com/office/drawing/2014/main" id="{14580891-5C17-4787-983C-D11EF275AF7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3" name="CasetăText 1">
          <a:extLst>
            <a:ext uri="{FF2B5EF4-FFF2-40B4-BE49-F238E27FC236}">
              <a16:creationId xmlns:a16="http://schemas.microsoft.com/office/drawing/2014/main" id="{1CDD2B4A-01A4-4CC6-B93B-3072B304EEC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4" name="CasetăText 1">
          <a:extLst>
            <a:ext uri="{FF2B5EF4-FFF2-40B4-BE49-F238E27FC236}">
              <a16:creationId xmlns:a16="http://schemas.microsoft.com/office/drawing/2014/main" id="{938C74A0-8023-453F-9FFC-FB268BB46C9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5" name="CasetăText 1">
          <a:extLst>
            <a:ext uri="{FF2B5EF4-FFF2-40B4-BE49-F238E27FC236}">
              <a16:creationId xmlns:a16="http://schemas.microsoft.com/office/drawing/2014/main" id="{5DFB7C23-0AF9-4F5C-B4CC-2D9D2FA80D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6" name="CasetăText 1">
          <a:extLst>
            <a:ext uri="{FF2B5EF4-FFF2-40B4-BE49-F238E27FC236}">
              <a16:creationId xmlns:a16="http://schemas.microsoft.com/office/drawing/2014/main" id="{863043EE-6ED6-4625-9F40-209DBC3E4CA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7" name="CasetăText 1">
          <a:extLst>
            <a:ext uri="{FF2B5EF4-FFF2-40B4-BE49-F238E27FC236}">
              <a16:creationId xmlns:a16="http://schemas.microsoft.com/office/drawing/2014/main" id="{EB6C08D6-D839-4901-BCD6-04A24A6FA30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8" name="CasetăText 1">
          <a:extLst>
            <a:ext uri="{FF2B5EF4-FFF2-40B4-BE49-F238E27FC236}">
              <a16:creationId xmlns:a16="http://schemas.microsoft.com/office/drawing/2014/main" id="{9820A2B8-5FA9-4EB8-8178-7190639E0B3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19" name="CasetăText 1">
          <a:extLst>
            <a:ext uri="{FF2B5EF4-FFF2-40B4-BE49-F238E27FC236}">
              <a16:creationId xmlns:a16="http://schemas.microsoft.com/office/drawing/2014/main" id="{DEDCD094-6282-45D8-A306-7994CE09E1E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0" name="CasetăText 1">
          <a:extLst>
            <a:ext uri="{FF2B5EF4-FFF2-40B4-BE49-F238E27FC236}">
              <a16:creationId xmlns:a16="http://schemas.microsoft.com/office/drawing/2014/main" id="{ABBFDDE6-3385-402C-BC4B-FB761DEFD72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1" name="CasetăText 1">
          <a:extLst>
            <a:ext uri="{FF2B5EF4-FFF2-40B4-BE49-F238E27FC236}">
              <a16:creationId xmlns:a16="http://schemas.microsoft.com/office/drawing/2014/main" id="{9EB607F2-E9D7-4398-9AF4-0C6BD5EA3E8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2" name="CasetăText 1">
          <a:extLst>
            <a:ext uri="{FF2B5EF4-FFF2-40B4-BE49-F238E27FC236}">
              <a16:creationId xmlns:a16="http://schemas.microsoft.com/office/drawing/2014/main" id="{3477842A-1AB8-4406-8F93-5FDC3088FC1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3" name="CasetăText 1">
          <a:extLst>
            <a:ext uri="{FF2B5EF4-FFF2-40B4-BE49-F238E27FC236}">
              <a16:creationId xmlns:a16="http://schemas.microsoft.com/office/drawing/2014/main" id="{252F2877-97A4-4938-8DF6-8419B4B7647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4" name="CasetăText 1">
          <a:extLst>
            <a:ext uri="{FF2B5EF4-FFF2-40B4-BE49-F238E27FC236}">
              <a16:creationId xmlns:a16="http://schemas.microsoft.com/office/drawing/2014/main" id="{3EDA3B56-B5A5-45D4-9D95-5ECD17642D2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5" name="CasetăText 1">
          <a:extLst>
            <a:ext uri="{FF2B5EF4-FFF2-40B4-BE49-F238E27FC236}">
              <a16:creationId xmlns:a16="http://schemas.microsoft.com/office/drawing/2014/main" id="{18ED8AB8-EFCA-4085-90E0-702BA1A5A6A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6" name="CasetăText 1">
          <a:extLst>
            <a:ext uri="{FF2B5EF4-FFF2-40B4-BE49-F238E27FC236}">
              <a16:creationId xmlns:a16="http://schemas.microsoft.com/office/drawing/2014/main" id="{C4C25F21-3544-46A0-B15C-FCB8B43F1B4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7" name="CasetăText 1">
          <a:extLst>
            <a:ext uri="{FF2B5EF4-FFF2-40B4-BE49-F238E27FC236}">
              <a16:creationId xmlns:a16="http://schemas.microsoft.com/office/drawing/2014/main" id="{B5CEAA7A-C02B-4985-930A-A9E5C0B9E6D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8" name="CasetăText 1">
          <a:extLst>
            <a:ext uri="{FF2B5EF4-FFF2-40B4-BE49-F238E27FC236}">
              <a16:creationId xmlns:a16="http://schemas.microsoft.com/office/drawing/2014/main" id="{A971B74E-FAB0-484C-803D-D9B7BCEE94F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29" name="CasetăText 1">
          <a:extLst>
            <a:ext uri="{FF2B5EF4-FFF2-40B4-BE49-F238E27FC236}">
              <a16:creationId xmlns:a16="http://schemas.microsoft.com/office/drawing/2014/main" id="{66B1D33C-CD55-4E01-89DB-5FF2FF0DDC0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0" name="CasetăText 1">
          <a:extLst>
            <a:ext uri="{FF2B5EF4-FFF2-40B4-BE49-F238E27FC236}">
              <a16:creationId xmlns:a16="http://schemas.microsoft.com/office/drawing/2014/main" id="{285AB4CB-0946-48CB-847D-08350E8E889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1" name="CasetăText 1">
          <a:extLst>
            <a:ext uri="{FF2B5EF4-FFF2-40B4-BE49-F238E27FC236}">
              <a16:creationId xmlns:a16="http://schemas.microsoft.com/office/drawing/2014/main" id="{F0812B3A-99B0-4079-97B8-9EF73B5771B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2" name="CasetăText 1">
          <a:extLst>
            <a:ext uri="{FF2B5EF4-FFF2-40B4-BE49-F238E27FC236}">
              <a16:creationId xmlns:a16="http://schemas.microsoft.com/office/drawing/2014/main" id="{A29858B6-4C0E-4C84-B5FF-95B3EBBA776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3" name="CasetăText 1">
          <a:extLst>
            <a:ext uri="{FF2B5EF4-FFF2-40B4-BE49-F238E27FC236}">
              <a16:creationId xmlns:a16="http://schemas.microsoft.com/office/drawing/2014/main" id="{FA968EBF-E31F-46B8-A8E5-99EAB95E1C8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4" name="CasetăText 1">
          <a:extLst>
            <a:ext uri="{FF2B5EF4-FFF2-40B4-BE49-F238E27FC236}">
              <a16:creationId xmlns:a16="http://schemas.microsoft.com/office/drawing/2014/main" id="{6CA02877-27B6-42EC-9326-3B9196A72A5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5" name="CasetăText 1">
          <a:extLst>
            <a:ext uri="{FF2B5EF4-FFF2-40B4-BE49-F238E27FC236}">
              <a16:creationId xmlns:a16="http://schemas.microsoft.com/office/drawing/2014/main" id="{235A0A2A-9597-4472-B1C3-AFAA526AD94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6" name="CasetăText 1">
          <a:extLst>
            <a:ext uri="{FF2B5EF4-FFF2-40B4-BE49-F238E27FC236}">
              <a16:creationId xmlns:a16="http://schemas.microsoft.com/office/drawing/2014/main" id="{BE4026D6-2898-460B-9FA7-A56774EB0D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7" name="CasetăText 1">
          <a:extLst>
            <a:ext uri="{FF2B5EF4-FFF2-40B4-BE49-F238E27FC236}">
              <a16:creationId xmlns:a16="http://schemas.microsoft.com/office/drawing/2014/main" id="{D0E2D2DA-45CD-4DC7-9BBC-5388085E57F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8" name="CasetăText 1">
          <a:extLst>
            <a:ext uri="{FF2B5EF4-FFF2-40B4-BE49-F238E27FC236}">
              <a16:creationId xmlns:a16="http://schemas.microsoft.com/office/drawing/2014/main" id="{A26F1C59-11ED-4011-ACC4-98CA83832D8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39" name="CasetăText 1">
          <a:extLst>
            <a:ext uri="{FF2B5EF4-FFF2-40B4-BE49-F238E27FC236}">
              <a16:creationId xmlns:a16="http://schemas.microsoft.com/office/drawing/2014/main" id="{E023EF96-AAC2-423F-87D7-A00E03BB2D6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0" name="CasetăText 1">
          <a:extLst>
            <a:ext uri="{FF2B5EF4-FFF2-40B4-BE49-F238E27FC236}">
              <a16:creationId xmlns:a16="http://schemas.microsoft.com/office/drawing/2014/main" id="{0A04521E-18CC-4E4B-88FF-A05E5B9D12B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1" name="CasetăText 1">
          <a:extLst>
            <a:ext uri="{FF2B5EF4-FFF2-40B4-BE49-F238E27FC236}">
              <a16:creationId xmlns:a16="http://schemas.microsoft.com/office/drawing/2014/main" id="{9BEEFB6B-1BC2-4022-AA2A-DAC89A2F716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2" name="CasetăText 1">
          <a:extLst>
            <a:ext uri="{FF2B5EF4-FFF2-40B4-BE49-F238E27FC236}">
              <a16:creationId xmlns:a16="http://schemas.microsoft.com/office/drawing/2014/main" id="{5608764F-FE37-4442-BF3D-0AA5F7C82F0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3" name="CasetăText 1">
          <a:extLst>
            <a:ext uri="{FF2B5EF4-FFF2-40B4-BE49-F238E27FC236}">
              <a16:creationId xmlns:a16="http://schemas.microsoft.com/office/drawing/2014/main" id="{CB58610C-3FD0-40E3-B977-352558434D6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4" name="CasetăText 1">
          <a:extLst>
            <a:ext uri="{FF2B5EF4-FFF2-40B4-BE49-F238E27FC236}">
              <a16:creationId xmlns:a16="http://schemas.microsoft.com/office/drawing/2014/main" id="{9766E30E-BBC9-49D7-AC45-5311FC6DC77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5" name="CasetăText 1">
          <a:extLst>
            <a:ext uri="{FF2B5EF4-FFF2-40B4-BE49-F238E27FC236}">
              <a16:creationId xmlns:a16="http://schemas.microsoft.com/office/drawing/2014/main" id="{F7978623-5216-4A83-9B96-30119C7F6BC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6" name="CasetăText 1">
          <a:extLst>
            <a:ext uri="{FF2B5EF4-FFF2-40B4-BE49-F238E27FC236}">
              <a16:creationId xmlns:a16="http://schemas.microsoft.com/office/drawing/2014/main" id="{3B63B9C7-C103-474F-9A19-A21958A7705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7" name="CasetăText 1">
          <a:extLst>
            <a:ext uri="{FF2B5EF4-FFF2-40B4-BE49-F238E27FC236}">
              <a16:creationId xmlns:a16="http://schemas.microsoft.com/office/drawing/2014/main" id="{B6EBCE3F-1360-491C-AE0A-078618CE15D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8" name="CasetăText 1">
          <a:extLst>
            <a:ext uri="{FF2B5EF4-FFF2-40B4-BE49-F238E27FC236}">
              <a16:creationId xmlns:a16="http://schemas.microsoft.com/office/drawing/2014/main" id="{6F7C9092-A6CB-4F68-B21A-0506311960D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49" name="CasetăText 1">
          <a:extLst>
            <a:ext uri="{FF2B5EF4-FFF2-40B4-BE49-F238E27FC236}">
              <a16:creationId xmlns:a16="http://schemas.microsoft.com/office/drawing/2014/main" id="{016E7F50-BCCB-48B8-AFA2-68D52950243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0" name="CasetăText 1">
          <a:extLst>
            <a:ext uri="{FF2B5EF4-FFF2-40B4-BE49-F238E27FC236}">
              <a16:creationId xmlns:a16="http://schemas.microsoft.com/office/drawing/2014/main" id="{4526196F-C8F2-4D44-8616-91F54855180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1" name="CasetăText 1">
          <a:extLst>
            <a:ext uri="{FF2B5EF4-FFF2-40B4-BE49-F238E27FC236}">
              <a16:creationId xmlns:a16="http://schemas.microsoft.com/office/drawing/2014/main" id="{EBC7CAC7-D9A0-4D8F-BC7D-0FF9EEA513C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2" name="CasetăText 1">
          <a:extLst>
            <a:ext uri="{FF2B5EF4-FFF2-40B4-BE49-F238E27FC236}">
              <a16:creationId xmlns:a16="http://schemas.microsoft.com/office/drawing/2014/main" id="{9D068D17-DBB8-47A3-817C-390FE6E5996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3" name="CasetăText 1">
          <a:extLst>
            <a:ext uri="{FF2B5EF4-FFF2-40B4-BE49-F238E27FC236}">
              <a16:creationId xmlns:a16="http://schemas.microsoft.com/office/drawing/2014/main" id="{83E2B345-FF8C-4BCA-A28C-62644946417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4" name="CasetăText 1">
          <a:extLst>
            <a:ext uri="{FF2B5EF4-FFF2-40B4-BE49-F238E27FC236}">
              <a16:creationId xmlns:a16="http://schemas.microsoft.com/office/drawing/2014/main" id="{E5EFF9F7-5D8B-457F-8E65-A340D6C6DC4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5" name="CasetăText 1">
          <a:extLst>
            <a:ext uri="{FF2B5EF4-FFF2-40B4-BE49-F238E27FC236}">
              <a16:creationId xmlns:a16="http://schemas.microsoft.com/office/drawing/2014/main" id="{205FEAC0-9BEE-43E4-9807-4EA14D0410D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6" name="CasetăText 1">
          <a:extLst>
            <a:ext uri="{FF2B5EF4-FFF2-40B4-BE49-F238E27FC236}">
              <a16:creationId xmlns:a16="http://schemas.microsoft.com/office/drawing/2014/main" id="{50D69ACD-DB97-452A-9483-A2344284BCB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7" name="CasetăText 1">
          <a:extLst>
            <a:ext uri="{FF2B5EF4-FFF2-40B4-BE49-F238E27FC236}">
              <a16:creationId xmlns:a16="http://schemas.microsoft.com/office/drawing/2014/main" id="{A4F0F555-F6FA-41D0-A86E-873032BE5C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8" name="CasetăText 1">
          <a:extLst>
            <a:ext uri="{FF2B5EF4-FFF2-40B4-BE49-F238E27FC236}">
              <a16:creationId xmlns:a16="http://schemas.microsoft.com/office/drawing/2014/main" id="{49B12147-F076-4452-858F-A61D89FC062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59" name="CasetăText 1">
          <a:extLst>
            <a:ext uri="{FF2B5EF4-FFF2-40B4-BE49-F238E27FC236}">
              <a16:creationId xmlns:a16="http://schemas.microsoft.com/office/drawing/2014/main" id="{E8AACFA1-5162-4DEA-917A-90AED1BAA15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0" name="CasetăText 1">
          <a:extLst>
            <a:ext uri="{FF2B5EF4-FFF2-40B4-BE49-F238E27FC236}">
              <a16:creationId xmlns:a16="http://schemas.microsoft.com/office/drawing/2014/main" id="{9CA1EBA2-6B1C-464E-B67A-8206AF452BF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1" name="CasetăText 1">
          <a:extLst>
            <a:ext uri="{FF2B5EF4-FFF2-40B4-BE49-F238E27FC236}">
              <a16:creationId xmlns:a16="http://schemas.microsoft.com/office/drawing/2014/main" id="{40DEFFE9-61A8-479F-8DD9-2960B90E567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2" name="CasetăText 1">
          <a:extLst>
            <a:ext uri="{FF2B5EF4-FFF2-40B4-BE49-F238E27FC236}">
              <a16:creationId xmlns:a16="http://schemas.microsoft.com/office/drawing/2014/main" id="{02FB6C75-5376-45FE-AEAF-267CB1EB836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3" name="CasetăText 1">
          <a:extLst>
            <a:ext uri="{FF2B5EF4-FFF2-40B4-BE49-F238E27FC236}">
              <a16:creationId xmlns:a16="http://schemas.microsoft.com/office/drawing/2014/main" id="{4A4699E3-D12D-46F0-995D-1201D6E07E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4" name="CasetăText 1">
          <a:extLst>
            <a:ext uri="{FF2B5EF4-FFF2-40B4-BE49-F238E27FC236}">
              <a16:creationId xmlns:a16="http://schemas.microsoft.com/office/drawing/2014/main" id="{C5709719-CDBC-4F75-9359-8E94FAD54D9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5" name="CasetăText 1">
          <a:extLst>
            <a:ext uri="{FF2B5EF4-FFF2-40B4-BE49-F238E27FC236}">
              <a16:creationId xmlns:a16="http://schemas.microsoft.com/office/drawing/2014/main" id="{66C1AF2C-3E99-40FA-B7B8-C58EC821DE3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66" name="CasetăText 1">
          <a:extLst>
            <a:ext uri="{FF2B5EF4-FFF2-40B4-BE49-F238E27FC236}">
              <a16:creationId xmlns:a16="http://schemas.microsoft.com/office/drawing/2014/main" id="{D432651F-0F11-4A99-921A-EFEAB19C35B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67" name="CasetăText 1">
          <a:extLst>
            <a:ext uri="{FF2B5EF4-FFF2-40B4-BE49-F238E27FC236}">
              <a16:creationId xmlns:a16="http://schemas.microsoft.com/office/drawing/2014/main" id="{B1465D3A-7F63-4EB1-BC43-D2B3B69B2575}"/>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68" name="CasetăText 1">
          <a:extLst>
            <a:ext uri="{FF2B5EF4-FFF2-40B4-BE49-F238E27FC236}">
              <a16:creationId xmlns:a16="http://schemas.microsoft.com/office/drawing/2014/main" id="{F53D441F-8C8E-4AE0-81E2-A3ACCA28879C}"/>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69" name="CasetăText 1">
          <a:extLst>
            <a:ext uri="{FF2B5EF4-FFF2-40B4-BE49-F238E27FC236}">
              <a16:creationId xmlns:a16="http://schemas.microsoft.com/office/drawing/2014/main" id="{BD3C0412-B613-4EC1-88DD-C9C0084DC61A}"/>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70" name="CasetăText 1">
          <a:extLst>
            <a:ext uri="{FF2B5EF4-FFF2-40B4-BE49-F238E27FC236}">
              <a16:creationId xmlns:a16="http://schemas.microsoft.com/office/drawing/2014/main" id="{4BBF51AD-695C-43A5-BC3D-1A9E2E4B8164}"/>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1" name="CasetăText 1">
          <a:extLst>
            <a:ext uri="{FF2B5EF4-FFF2-40B4-BE49-F238E27FC236}">
              <a16:creationId xmlns:a16="http://schemas.microsoft.com/office/drawing/2014/main" id="{63500C7C-61FA-46DA-92BC-A8843304118F}"/>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2" name="CasetăText 1">
          <a:extLst>
            <a:ext uri="{FF2B5EF4-FFF2-40B4-BE49-F238E27FC236}">
              <a16:creationId xmlns:a16="http://schemas.microsoft.com/office/drawing/2014/main" id="{39FE0BED-88F7-456A-8D94-239ABE511BB8}"/>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3" name="CasetăText 1">
          <a:extLst>
            <a:ext uri="{FF2B5EF4-FFF2-40B4-BE49-F238E27FC236}">
              <a16:creationId xmlns:a16="http://schemas.microsoft.com/office/drawing/2014/main" id="{FDEF0DC8-7D4A-4070-81CE-C6E0FF133DDC}"/>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4" name="CasetăText 1">
          <a:extLst>
            <a:ext uri="{FF2B5EF4-FFF2-40B4-BE49-F238E27FC236}">
              <a16:creationId xmlns:a16="http://schemas.microsoft.com/office/drawing/2014/main" id="{5D6291E4-B46F-436D-ADF0-62B73EE48377}"/>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75" name="CasetăText 1">
          <a:extLst>
            <a:ext uri="{FF2B5EF4-FFF2-40B4-BE49-F238E27FC236}">
              <a16:creationId xmlns:a16="http://schemas.microsoft.com/office/drawing/2014/main" id="{6CBBE8FF-7686-4EC5-A3A8-AE7C6F64BA52}"/>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376" name="CasetăText 1">
          <a:extLst>
            <a:ext uri="{FF2B5EF4-FFF2-40B4-BE49-F238E27FC236}">
              <a16:creationId xmlns:a16="http://schemas.microsoft.com/office/drawing/2014/main" id="{E6F6D996-E841-4DD9-B125-FD282E1DD603}"/>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7" name="CasetăText 1">
          <a:extLst>
            <a:ext uri="{FF2B5EF4-FFF2-40B4-BE49-F238E27FC236}">
              <a16:creationId xmlns:a16="http://schemas.microsoft.com/office/drawing/2014/main" id="{54616480-2ED9-4BDB-8A6A-378271F89B2F}"/>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378" name="CasetăText 1">
          <a:extLst>
            <a:ext uri="{FF2B5EF4-FFF2-40B4-BE49-F238E27FC236}">
              <a16:creationId xmlns:a16="http://schemas.microsoft.com/office/drawing/2014/main" id="{6DD0127A-B4E9-4E54-B63A-ACD242B14E0A}"/>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79" name="CasetăText 1">
          <a:extLst>
            <a:ext uri="{FF2B5EF4-FFF2-40B4-BE49-F238E27FC236}">
              <a16:creationId xmlns:a16="http://schemas.microsoft.com/office/drawing/2014/main" id="{5B2639A4-ADFD-4E69-A691-592D8FE535B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0" name="CasetăText 1">
          <a:extLst>
            <a:ext uri="{FF2B5EF4-FFF2-40B4-BE49-F238E27FC236}">
              <a16:creationId xmlns:a16="http://schemas.microsoft.com/office/drawing/2014/main" id="{811431AD-1C9A-43C5-BDEE-5B60ECA9AF8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1" name="CasetăText 1">
          <a:extLst>
            <a:ext uri="{FF2B5EF4-FFF2-40B4-BE49-F238E27FC236}">
              <a16:creationId xmlns:a16="http://schemas.microsoft.com/office/drawing/2014/main" id="{B221EDD1-1EEA-44AF-B8D9-AB87CF7943D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2" name="CasetăText 1">
          <a:extLst>
            <a:ext uri="{FF2B5EF4-FFF2-40B4-BE49-F238E27FC236}">
              <a16:creationId xmlns:a16="http://schemas.microsoft.com/office/drawing/2014/main" id="{8180B63B-3941-4ED2-A1A0-7AAFE7494F2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3" name="CasetăText 1">
          <a:extLst>
            <a:ext uri="{FF2B5EF4-FFF2-40B4-BE49-F238E27FC236}">
              <a16:creationId xmlns:a16="http://schemas.microsoft.com/office/drawing/2014/main" id="{9CC7CC3B-9366-46B6-8A5A-56BF2680D5C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4" name="CasetăText 1">
          <a:extLst>
            <a:ext uri="{FF2B5EF4-FFF2-40B4-BE49-F238E27FC236}">
              <a16:creationId xmlns:a16="http://schemas.microsoft.com/office/drawing/2014/main" id="{A3337BA9-B3EB-4D14-9D3A-95D70D481AB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5" name="CasetăText 1">
          <a:extLst>
            <a:ext uri="{FF2B5EF4-FFF2-40B4-BE49-F238E27FC236}">
              <a16:creationId xmlns:a16="http://schemas.microsoft.com/office/drawing/2014/main" id="{A8FFABE4-B116-4608-B1F6-4C9DB79B9D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6" name="CasetăText 1">
          <a:extLst>
            <a:ext uri="{FF2B5EF4-FFF2-40B4-BE49-F238E27FC236}">
              <a16:creationId xmlns:a16="http://schemas.microsoft.com/office/drawing/2014/main" id="{A1116883-54B0-4F67-BC14-2DDF731CFD1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7" name="CasetăText 1">
          <a:extLst>
            <a:ext uri="{FF2B5EF4-FFF2-40B4-BE49-F238E27FC236}">
              <a16:creationId xmlns:a16="http://schemas.microsoft.com/office/drawing/2014/main" id="{BED622B5-A530-49E2-9534-7DB105571CF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8" name="CasetăText 1">
          <a:extLst>
            <a:ext uri="{FF2B5EF4-FFF2-40B4-BE49-F238E27FC236}">
              <a16:creationId xmlns:a16="http://schemas.microsoft.com/office/drawing/2014/main" id="{55B4BD36-BA68-40B3-9E26-31EFEC0C99C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89" name="CasetăText 1">
          <a:extLst>
            <a:ext uri="{FF2B5EF4-FFF2-40B4-BE49-F238E27FC236}">
              <a16:creationId xmlns:a16="http://schemas.microsoft.com/office/drawing/2014/main" id="{EF9586E9-7F2E-4723-809E-DEAC67A5B53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0" name="CasetăText 1">
          <a:extLst>
            <a:ext uri="{FF2B5EF4-FFF2-40B4-BE49-F238E27FC236}">
              <a16:creationId xmlns:a16="http://schemas.microsoft.com/office/drawing/2014/main" id="{F952CDA6-3258-45A3-B45F-AD80D4246B3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1" name="CasetăText 1">
          <a:extLst>
            <a:ext uri="{FF2B5EF4-FFF2-40B4-BE49-F238E27FC236}">
              <a16:creationId xmlns:a16="http://schemas.microsoft.com/office/drawing/2014/main" id="{5836EFE4-4F64-42A9-B4EB-FF9F8220274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2" name="CasetăText 1">
          <a:extLst>
            <a:ext uri="{FF2B5EF4-FFF2-40B4-BE49-F238E27FC236}">
              <a16:creationId xmlns:a16="http://schemas.microsoft.com/office/drawing/2014/main" id="{1AC9FDD1-0F7D-4654-AB46-0EEE4408462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3" name="CasetăText 1">
          <a:extLst>
            <a:ext uri="{FF2B5EF4-FFF2-40B4-BE49-F238E27FC236}">
              <a16:creationId xmlns:a16="http://schemas.microsoft.com/office/drawing/2014/main" id="{3D047424-8D69-4D70-AB76-6B4F7709A8C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4" name="CasetăText 1">
          <a:extLst>
            <a:ext uri="{FF2B5EF4-FFF2-40B4-BE49-F238E27FC236}">
              <a16:creationId xmlns:a16="http://schemas.microsoft.com/office/drawing/2014/main" id="{0C34F4A0-56AE-42C2-A7E5-178DD2AD974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5" name="CasetăText 1">
          <a:extLst>
            <a:ext uri="{FF2B5EF4-FFF2-40B4-BE49-F238E27FC236}">
              <a16:creationId xmlns:a16="http://schemas.microsoft.com/office/drawing/2014/main" id="{BACAC48E-945A-4848-8E2C-CABF324F095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6" name="CasetăText 1">
          <a:extLst>
            <a:ext uri="{FF2B5EF4-FFF2-40B4-BE49-F238E27FC236}">
              <a16:creationId xmlns:a16="http://schemas.microsoft.com/office/drawing/2014/main" id="{2F93423A-1532-46FE-997F-D86E20D791C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7" name="CasetăText 1">
          <a:extLst>
            <a:ext uri="{FF2B5EF4-FFF2-40B4-BE49-F238E27FC236}">
              <a16:creationId xmlns:a16="http://schemas.microsoft.com/office/drawing/2014/main" id="{86774E02-4B17-4E95-9C02-EE955077E87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8" name="CasetăText 1">
          <a:extLst>
            <a:ext uri="{FF2B5EF4-FFF2-40B4-BE49-F238E27FC236}">
              <a16:creationId xmlns:a16="http://schemas.microsoft.com/office/drawing/2014/main" id="{F1CC6D09-F3ED-4F5D-974A-9DFC15197B5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399" name="CasetăText 1">
          <a:extLst>
            <a:ext uri="{FF2B5EF4-FFF2-40B4-BE49-F238E27FC236}">
              <a16:creationId xmlns:a16="http://schemas.microsoft.com/office/drawing/2014/main" id="{94BD5499-AD8C-4BF9-866B-2018AAC0153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0" name="CasetăText 1">
          <a:extLst>
            <a:ext uri="{FF2B5EF4-FFF2-40B4-BE49-F238E27FC236}">
              <a16:creationId xmlns:a16="http://schemas.microsoft.com/office/drawing/2014/main" id="{3B3D2B63-B1E7-45A2-ACB9-9993F11CEA8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1" name="CasetăText 1">
          <a:extLst>
            <a:ext uri="{FF2B5EF4-FFF2-40B4-BE49-F238E27FC236}">
              <a16:creationId xmlns:a16="http://schemas.microsoft.com/office/drawing/2014/main" id="{4EFD7539-BD62-42E2-928B-7D8E72D9316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2" name="CasetăText 1">
          <a:extLst>
            <a:ext uri="{FF2B5EF4-FFF2-40B4-BE49-F238E27FC236}">
              <a16:creationId xmlns:a16="http://schemas.microsoft.com/office/drawing/2014/main" id="{27352B9D-8AF4-4CA0-805C-692F336EFAE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3" name="CasetăText 1">
          <a:extLst>
            <a:ext uri="{FF2B5EF4-FFF2-40B4-BE49-F238E27FC236}">
              <a16:creationId xmlns:a16="http://schemas.microsoft.com/office/drawing/2014/main" id="{457B404C-ACEC-46C4-9841-CB13675C4DB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4" name="CasetăText 1">
          <a:extLst>
            <a:ext uri="{FF2B5EF4-FFF2-40B4-BE49-F238E27FC236}">
              <a16:creationId xmlns:a16="http://schemas.microsoft.com/office/drawing/2014/main" id="{474CE7F2-DABD-4E24-8183-B4754501871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5" name="CasetăText 1">
          <a:extLst>
            <a:ext uri="{FF2B5EF4-FFF2-40B4-BE49-F238E27FC236}">
              <a16:creationId xmlns:a16="http://schemas.microsoft.com/office/drawing/2014/main" id="{6B3EBB23-15F2-49E2-9340-E773C9D29CA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6" name="CasetăText 1">
          <a:extLst>
            <a:ext uri="{FF2B5EF4-FFF2-40B4-BE49-F238E27FC236}">
              <a16:creationId xmlns:a16="http://schemas.microsoft.com/office/drawing/2014/main" id="{7A8A6C3D-80DB-46E0-AE69-CF0CCE1D48C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7" name="CasetăText 1">
          <a:extLst>
            <a:ext uri="{FF2B5EF4-FFF2-40B4-BE49-F238E27FC236}">
              <a16:creationId xmlns:a16="http://schemas.microsoft.com/office/drawing/2014/main" id="{DEBC8227-09C3-45E2-986E-E9197A182D4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8" name="CasetăText 1">
          <a:extLst>
            <a:ext uri="{FF2B5EF4-FFF2-40B4-BE49-F238E27FC236}">
              <a16:creationId xmlns:a16="http://schemas.microsoft.com/office/drawing/2014/main" id="{20B70279-8A20-4E3E-B7FD-5DB738D063D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09" name="CasetăText 1">
          <a:extLst>
            <a:ext uri="{FF2B5EF4-FFF2-40B4-BE49-F238E27FC236}">
              <a16:creationId xmlns:a16="http://schemas.microsoft.com/office/drawing/2014/main" id="{806922DC-A676-4D66-B28C-BD650BEAE2F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0" name="CasetăText 1">
          <a:extLst>
            <a:ext uri="{FF2B5EF4-FFF2-40B4-BE49-F238E27FC236}">
              <a16:creationId xmlns:a16="http://schemas.microsoft.com/office/drawing/2014/main" id="{F99D3DD9-9993-4F24-823D-B4F5177FFD7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1" name="CasetăText 1">
          <a:extLst>
            <a:ext uri="{FF2B5EF4-FFF2-40B4-BE49-F238E27FC236}">
              <a16:creationId xmlns:a16="http://schemas.microsoft.com/office/drawing/2014/main" id="{7A1ED6BF-079D-4D9B-A1CE-5497645C205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2" name="CasetăText 1">
          <a:extLst>
            <a:ext uri="{FF2B5EF4-FFF2-40B4-BE49-F238E27FC236}">
              <a16:creationId xmlns:a16="http://schemas.microsoft.com/office/drawing/2014/main" id="{D2862732-3CD2-4010-9F12-D96A3ACB801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3" name="CasetăText 1">
          <a:extLst>
            <a:ext uri="{FF2B5EF4-FFF2-40B4-BE49-F238E27FC236}">
              <a16:creationId xmlns:a16="http://schemas.microsoft.com/office/drawing/2014/main" id="{BCC8C618-1D91-4797-AF9B-0418B648A0C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4" name="CasetăText 1">
          <a:extLst>
            <a:ext uri="{FF2B5EF4-FFF2-40B4-BE49-F238E27FC236}">
              <a16:creationId xmlns:a16="http://schemas.microsoft.com/office/drawing/2014/main" id="{AFA05F8B-3CA7-400B-A754-5BB62EADF22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5" name="CasetăText 1">
          <a:extLst>
            <a:ext uri="{FF2B5EF4-FFF2-40B4-BE49-F238E27FC236}">
              <a16:creationId xmlns:a16="http://schemas.microsoft.com/office/drawing/2014/main" id="{EF21715B-5143-4A0A-B365-2C463AABC89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6" name="CasetăText 1">
          <a:extLst>
            <a:ext uri="{FF2B5EF4-FFF2-40B4-BE49-F238E27FC236}">
              <a16:creationId xmlns:a16="http://schemas.microsoft.com/office/drawing/2014/main" id="{ADEE3176-9827-4478-AAB2-4BACED77E07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7" name="CasetăText 1">
          <a:extLst>
            <a:ext uri="{FF2B5EF4-FFF2-40B4-BE49-F238E27FC236}">
              <a16:creationId xmlns:a16="http://schemas.microsoft.com/office/drawing/2014/main" id="{F3F1C528-A989-4B0A-8201-C8980E817E6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8" name="CasetăText 1">
          <a:extLst>
            <a:ext uri="{FF2B5EF4-FFF2-40B4-BE49-F238E27FC236}">
              <a16:creationId xmlns:a16="http://schemas.microsoft.com/office/drawing/2014/main" id="{02C88774-1846-44A6-A66F-1374EBA3F23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19" name="CasetăText 1">
          <a:extLst>
            <a:ext uri="{FF2B5EF4-FFF2-40B4-BE49-F238E27FC236}">
              <a16:creationId xmlns:a16="http://schemas.microsoft.com/office/drawing/2014/main" id="{0E8CC4EE-FFCF-429C-8959-E272D60AF89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0" name="CasetăText 1">
          <a:extLst>
            <a:ext uri="{FF2B5EF4-FFF2-40B4-BE49-F238E27FC236}">
              <a16:creationId xmlns:a16="http://schemas.microsoft.com/office/drawing/2014/main" id="{E12AD00C-2150-472B-BBD4-6782A9E730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1" name="CasetăText 1">
          <a:extLst>
            <a:ext uri="{FF2B5EF4-FFF2-40B4-BE49-F238E27FC236}">
              <a16:creationId xmlns:a16="http://schemas.microsoft.com/office/drawing/2014/main" id="{116D702D-96AA-48B5-8CFD-BC9D6443B74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2" name="CasetăText 1">
          <a:extLst>
            <a:ext uri="{FF2B5EF4-FFF2-40B4-BE49-F238E27FC236}">
              <a16:creationId xmlns:a16="http://schemas.microsoft.com/office/drawing/2014/main" id="{8757917F-7F00-45CC-9C6A-C0F6EC8D231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3" name="CasetăText 1">
          <a:extLst>
            <a:ext uri="{FF2B5EF4-FFF2-40B4-BE49-F238E27FC236}">
              <a16:creationId xmlns:a16="http://schemas.microsoft.com/office/drawing/2014/main" id="{C4B1634A-14C3-4617-860F-33AEEFD1D21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4" name="CasetăText 1">
          <a:extLst>
            <a:ext uri="{FF2B5EF4-FFF2-40B4-BE49-F238E27FC236}">
              <a16:creationId xmlns:a16="http://schemas.microsoft.com/office/drawing/2014/main" id="{F910C526-C629-4D36-B708-ED816C6C718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5" name="CasetăText 1">
          <a:extLst>
            <a:ext uri="{FF2B5EF4-FFF2-40B4-BE49-F238E27FC236}">
              <a16:creationId xmlns:a16="http://schemas.microsoft.com/office/drawing/2014/main" id="{56806687-0613-44B9-B00C-B4C05AB33EF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6" name="CasetăText 1">
          <a:extLst>
            <a:ext uri="{FF2B5EF4-FFF2-40B4-BE49-F238E27FC236}">
              <a16:creationId xmlns:a16="http://schemas.microsoft.com/office/drawing/2014/main" id="{DE7C1D3F-43C3-40B7-A25C-B5FCAE7C80A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7" name="CasetăText 1">
          <a:extLst>
            <a:ext uri="{FF2B5EF4-FFF2-40B4-BE49-F238E27FC236}">
              <a16:creationId xmlns:a16="http://schemas.microsoft.com/office/drawing/2014/main" id="{32B45997-A36A-47CD-ADBB-703BB5B9010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8" name="CasetăText 1">
          <a:extLst>
            <a:ext uri="{FF2B5EF4-FFF2-40B4-BE49-F238E27FC236}">
              <a16:creationId xmlns:a16="http://schemas.microsoft.com/office/drawing/2014/main" id="{F8103B8A-9B36-4EC3-8B00-6157616AFFF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29" name="CasetăText 1">
          <a:extLst>
            <a:ext uri="{FF2B5EF4-FFF2-40B4-BE49-F238E27FC236}">
              <a16:creationId xmlns:a16="http://schemas.microsoft.com/office/drawing/2014/main" id="{7BB3DFE3-85A3-430C-9A6D-944636C5526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30" name="CasetăText 1">
          <a:extLst>
            <a:ext uri="{FF2B5EF4-FFF2-40B4-BE49-F238E27FC236}">
              <a16:creationId xmlns:a16="http://schemas.microsoft.com/office/drawing/2014/main" id="{2F954D03-343F-469C-BE43-4A8E265531D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31" name="CasetăText 1">
          <a:extLst>
            <a:ext uri="{FF2B5EF4-FFF2-40B4-BE49-F238E27FC236}">
              <a16:creationId xmlns:a16="http://schemas.microsoft.com/office/drawing/2014/main" id="{9A2B1E30-69EE-41ED-B271-70697A7CDBA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32" name="CasetăText 1">
          <a:extLst>
            <a:ext uri="{FF2B5EF4-FFF2-40B4-BE49-F238E27FC236}">
              <a16:creationId xmlns:a16="http://schemas.microsoft.com/office/drawing/2014/main" id="{FE760819-0A13-45B3-8ECC-D3C5F23F040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33" name="CasetăText 1">
          <a:extLst>
            <a:ext uri="{FF2B5EF4-FFF2-40B4-BE49-F238E27FC236}">
              <a16:creationId xmlns:a16="http://schemas.microsoft.com/office/drawing/2014/main" id="{E37A1BDC-F67D-487A-81C8-CE2E72B4853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34" name="CasetăText 1">
          <a:extLst>
            <a:ext uri="{FF2B5EF4-FFF2-40B4-BE49-F238E27FC236}">
              <a16:creationId xmlns:a16="http://schemas.microsoft.com/office/drawing/2014/main" id="{1A0F674D-6803-4E64-A1C6-B33EB55BFC0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35" name="CasetăText 1">
          <a:extLst>
            <a:ext uri="{FF2B5EF4-FFF2-40B4-BE49-F238E27FC236}">
              <a16:creationId xmlns:a16="http://schemas.microsoft.com/office/drawing/2014/main" id="{46713DDA-D4CE-472B-B8E4-06FD0ECED599}"/>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36" name="CasetăText 1">
          <a:extLst>
            <a:ext uri="{FF2B5EF4-FFF2-40B4-BE49-F238E27FC236}">
              <a16:creationId xmlns:a16="http://schemas.microsoft.com/office/drawing/2014/main" id="{D2AB1F0C-7361-417F-A6CE-B774BD68361E}"/>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37" name="CasetăText 1">
          <a:extLst>
            <a:ext uri="{FF2B5EF4-FFF2-40B4-BE49-F238E27FC236}">
              <a16:creationId xmlns:a16="http://schemas.microsoft.com/office/drawing/2014/main" id="{376D03BF-EDB4-4C1F-9AAD-DAACE69BAB4F}"/>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38" name="CasetăText 1">
          <a:extLst>
            <a:ext uri="{FF2B5EF4-FFF2-40B4-BE49-F238E27FC236}">
              <a16:creationId xmlns:a16="http://schemas.microsoft.com/office/drawing/2014/main" id="{4AB559DE-9040-4E19-AF00-204FD05A12D1}"/>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39" name="CasetăText 1">
          <a:extLst>
            <a:ext uri="{FF2B5EF4-FFF2-40B4-BE49-F238E27FC236}">
              <a16:creationId xmlns:a16="http://schemas.microsoft.com/office/drawing/2014/main" id="{17E41BB0-7597-4F05-A42B-2687F1FF2113}"/>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40" name="CasetăText 1">
          <a:extLst>
            <a:ext uri="{FF2B5EF4-FFF2-40B4-BE49-F238E27FC236}">
              <a16:creationId xmlns:a16="http://schemas.microsoft.com/office/drawing/2014/main" id="{4D194F1E-4EE1-418F-BDE2-72C464A514F4}"/>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41" name="CasetăText 1">
          <a:extLst>
            <a:ext uri="{FF2B5EF4-FFF2-40B4-BE49-F238E27FC236}">
              <a16:creationId xmlns:a16="http://schemas.microsoft.com/office/drawing/2014/main" id="{D6A68204-A80D-4684-9B4D-CD0F97A38718}"/>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42" name="CasetăText 1">
          <a:extLst>
            <a:ext uri="{FF2B5EF4-FFF2-40B4-BE49-F238E27FC236}">
              <a16:creationId xmlns:a16="http://schemas.microsoft.com/office/drawing/2014/main" id="{D4C2965F-8D78-42EF-BE8D-3027E3972999}"/>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43" name="CasetăText 1">
          <a:extLst>
            <a:ext uri="{FF2B5EF4-FFF2-40B4-BE49-F238E27FC236}">
              <a16:creationId xmlns:a16="http://schemas.microsoft.com/office/drawing/2014/main" id="{370FFF07-2914-41F5-A188-85543832E31B}"/>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444" name="CasetăText 1">
          <a:extLst>
            <a:ext uri="{FF2B5EF4-FFF2-40B4-BE49-F238E27FC236}">
              <a16:creationId xmlns:a16="http://schemas.microsoft.com/office/drawing/2014/main" id="{7BAC245F-C631-4D7D-846C-8FD0E8C16646}"/>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45" name="CasetăText 1">
          <a:extLst>
            <a:ext uri="{FF2B5EF4-FFF2-40B4-BE49-F238E27FC236}">
              <a16:creationId xmlns:a16="http://schemas.microsoft.com/office/drawing/2014/main" id="{7E5D19DF-1F23-41AA-A7C6-F594B174E916}"/>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446" name="CasetăText 1">
          <a:extLst>
            <a:ext uri="{FF2B5EF4-FFF2-40B4-BE49-F238E27FC236}">
              <a16:creationId xmlns:a16="http://schemas.microsoft.com/office/drawing/2014/main" id="{AEFB1195-43EF-46AC-831A-4DF998B82F71}"/>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47" name="CasetăText 1">
          <a:extLst>
            <a:ext uri="{FF2B5EF4-FFF2-40B4-BE49-F238E27FC236}">
              <a16:creationId xmlns:a16="http://schemas.microsoft.com/office/drawing/2014/main" id="{E0F340BE-CB50-463F-B532-B178B79BCFA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48" name="CasetăText 1">
          <a:extLst>
            <a:ext uri="{FF2B5EF4-FFF2-40B4-BE49-F238E27FC236}">
              <a16:creationId xmlns:a16="http://schemas.microsoft.com/office/drawing/2014/main" id="{CDCDDF26-B8F9-4E72-9E07-16DDE162A40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49" name="CasetăText 1">
          <a:extLst>
            <a:ext uri="{FF2B5EF4-FFF2-40B4-BE49-F238E27FC236}">
              <a16:creationId xmlns:a16="http://schemas.microsoft.com/office/drawing/2014/main" id="{BB6F7A72-94C8-4D36-AE46-966B89B5AD4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0" name="CasetăText 1">
          <a:extLst>
            <a:ext uri="{FF2B5EF4-FFF2-40B4-BE49-F238E27FC236}">
              <a16:creationId xmlns:a16="http://schemas.microsoft.com/office/drawing/2014/main" id="{4CE21C39-D8C0-4FA6-80BD-CAAD6556A10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1" name="CasetăText 1">
          <a:extLst>
            <a:ext uri="{FF2B5EF4-FFF2-40B4-BE49-F238E27FC236}">
              <a16:creationId xmlns:a16="http://schemas.microsoft.com/office/drawing/2014/main" id="{16CD24A4-4850-4651-8E47-5093C7452B3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2" name="CasetăText 1">
          <a:extLst>
            <a:ext uri="{FF2B5EF4-FFF2-40B4-BE49-F238E27FC236}">
              <a16:creationId xmlns:a16="http://schemas.microsoft.com/office/drawing/2014/main" id="{1165A842-46E9-46C1-9167-C7F1A313A92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3" name="CasetăText 1">
          <a:extLst>
            <a:ext uri="{FF2B5EF4-FFF2-40B4-BE49-F238E27FC236}">
              <a16:creationId xmlns:a16="http://schemas.microsoft.com/office/drawing/2014/main" id="{E76D5233-D4FE-4A1F-BF8C-7466D7EF5B1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4" name="CasetăText 1">
          <a:extLst>
            <a:ext uri="{FF2B5EF4-FFF2-40B4-BE49-F238E27FC236}">
              <a16:creationId xmlns:a16="http://schemas.microsoft.com/office/drawing/2014/main" id="{F7F39F07-E6A4-40B9-ABF8-2651D0D9826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5" name="CasetăText 1">
          <a:extLst>
            <a:ext uri="{FF2B5EF4-FFF2-40B4-BE49-F238E27FC236}">
              <a16:creationId xmlns:a16="http://schemas.microsoft.com/office/drawing/2014/main" id="{F954D0F7-E8C8-46CC-8565-34F11F74BBF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6" name="CasetăText 1">
          <a:extLst>
            <a:ext uri="{FF2B5EF4-FFF2-40B4-BE49-F238E27FC236}">
              <a16:creationId xmlns:a16="http://schemas.microsoft.com/office/drawing/2014/main" id="{F49388A4-661F-49CB-AD0A-EE65D11B0C6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7" name="CasetăText 1">
          <a:extLst>
            <a:ext uri="{FF2B5EF4-FFF2-40B4-BE49-F238E27FC236}">
              <a16:creationId xmlns:a16="http://schemas.microsoft.com/office/drawing/2014/main" id="{0DDFA05F-F78C-44F2-AD53-D945E760DE1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8" name="CasetăText 1">
          <a:extLst>
            <a:ext uri="{FF2B5EF4-FFF2-40B4-BE49-F238E27FC236}">
              <a16:creationId xmlns:a16="http://schemas.microsoft.com/office/drawing/2014/main" id="{DE8321BB-EC54-4F8E-8655-05CB4A6A08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59" name="CasetăText 1">
          <a:extLst>
            <a:ext uri="{FF2B5EF4-FFF2-40B4-BE49-F238E27FC236}">
              <a16:creationId xmlns:a16="http://schemas.microsoft.com/office/drawing/2014/main" id="{B22DA1A5-50D1-46CB-A571-9FDF8EE8FBB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0" name="CasetăText 1">
          <a:extLst>
            <a:ext uri="{FF2B5EF4-FFF2-40B4-BE49-F238E27FC236}">
              <a16:creationId xmlns:a16="http://schemas.microsoft.com/office/drawing/2014/main" id="{E97695AF-ADC1-4E49-978B-D5AA09F2AD8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1" name="CasetăText 1">
          <a:extLst>
            <a:ext uri="{FF2B5EF4-FFF2-40B4-BE49-F238E27FC236}">
              <a16:creationId xmlns:a16="http://schemas.microsoft.com/office/drawing/2014/main" id="{19B4A0B9-E0D1-4D09-9407-CC517518D4F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2" name="CasetăText 1">
          <a:extLst>
            <a:ext uri="{FF2B5EF4-FFF2-40B4-BE49-F238E27FC236}">
              <a16:creationId xmlns:a16="http://schemas.microsoft.com/office/drawing/2014/main" id="{96CF2F09-0F49-4110-8030-E3F37273575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3" name="CasetăText 1">
          <a:extLst>
            <a:ext uri="{FF2B5EF4-FFF2-40B4-BE49-F238E27FC236}">
              <a16:creationId xmlns:a16="http://schemas.microsoft.com/office/drawing/2014/main" id="{27343D4B-D82A-4BDD-BA2C-17E6C39926B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4" name="CasetăText 1">
          <a:extLst>
            <a:ext uri="{FF2B5EF4-FFF2-40B4-BE49-F238E27FC236}">
              <a16:creationId xmlns:a16="http://schemas.microsoft.com/office/drawing/2014/main" id="{EA01C07F-AF25-432C-AAD3-DEB9A2F841C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5" name="CasetăText 1">
          <a:extLst>
            <a:ext uri="{FF2B5EF4-FFF2-40B4-BE49-F238E27FC236}">
              <a16:creationId xmlns:a16="http://schemas.microsoft.com/office/drawing/2014/main" id="{6D07D281-D8E2-4460-8B41-1D579EC93E3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6" name="CasetăText 1">
          <a:extLst>
            <a:ext uri="{FF2B5EF4-FFF2-40B4-BE49-F238E27FC236}">
              <a16:creationId xmlns:a16="http://schemas.microsoft.com/office/drawing/2014/main" id="{3F9D9ABA-DE53-4E9A-8F0A-F68B220320A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7" name="CasetăText 1">
          <a:extLst>
            <a:ext uri="{FF2B5EF4-FFF2-40B4-BE49-F238E27FC236}">
              <a16:creationId xmlns:a16="http://schemas.microsoft.com/office/drawing/2014/main" id="{4D6C05F6-A831-4AFC-BCDC-341C250E3F8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8" name="CasetăText 1">
          <a:extLst>
            <a:ext uri="{FF2B5EF4-FFF2-40B4-BE49-F238E27FC236}">
              <a16:creationId xmlns:a16="http://schemas.microsoft.com/office/drawing/2014/main" id="{C3153DB6-1D4F-4D2A-A291-C8947CA7A15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69" name="CasetăText 1">
          <a:extLst>
            <a:ext uri="{FF2B5EF4-FFF2-40B4-BE49-F238E27FC236}">
              <a16:creationId xmlns:a16="http://schemas.microsoft.com/office/drawing/2014/main" id="{C67D9D37-CDC6-4FE3-AE3E-EF9B15BD8AB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0" name="CasetăText 1">
          <a:extLst>
            <a:ext uri="{FF2B5EF4-FFF2-40B4-BE49-F238E27FC236}">
              <a16:creationId xmlns:a16="http://schemas.microsoft.com/office/drawing/2014/main" id="{C97C990B-79CA-48B1-89F6-A1814A441CF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1" name="CasetăText 1">
          <a:extLst>
            <a:ext uri="{FF2B5EF4-FFF2-40B4-BE49-F238E27FC236}">
              <a16:creationId xmlns:a16="http://schemas.microsoft.com/office/drawing/2014/main" id="{B78F1B19-0164-4DB0-9183-1AD2E9ABA0B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2" name="CasetăText 1">
          <a:extLst>
            <a:ext uri="{FF2B5EF4-FFF2-40B4-BE49-F238E27FC236}">
              <a16:creationId xmlns:a16="http://schemas.microsoft.com/office/drawing/2014/main" id="{B42E4197-8D66-41F9-A28D-A136BC98BA1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3" name="CasetăText 1">
          <a:extLst>
            <a:ext uri="{FF2B5EF4-FFF2-40B4-BE49-F238E27FC236}">
              <a16:creationId xmlns:a16="http://schemas.microsoft.com/office/drawing/2014/main" id="{41AA38C6-A1A0-4B99-AB19-B1FC1779638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4" name="CasetăText 1">
          <a:extLst>
            <a:ext uri="{FF2B5EF4-FFF2-40B4-BE49-F238E27FC236}">
              <a16:creationId xmlns:a16="http://schemas.microsoft.com/office/drawing/2014/main" id="{3C21BBBA-B064-4D08-B356-6D61A07FFF1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5" name="CasetăText 1">
          <a:extLst>
            <a:ext uri="{FF2B5EF4-FFF2-40B4-BE49-F238E27FC236}">
              <a16:creationId xmlns:a16="http://schemas.microsoft.com/office/drawing/2014/main" id="{845DDE26-B636-4921-9D6D-DB3BDED7DA1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6" name="CasetăText 1">
          <a:extLst>
            <a:ext uri="{FF2B5EF4-FFF2-40B4-BE49-F238E27FC236}">
              <a16:creationId xmlns:a16="http://schemas.microsoft.com/office/drawing/2014/main" id="{D6517309-CBF1-4E88-B1AA-146126FEBDE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7" name="CasetăText 1">
          <a:extLst>
            <a:ext uri="{FF2B5EF4-FFF2-40B4-BE49-F238E27FC236}">
              <a16:creationId xmlns:a16="http://schemas.microsoft.com/office/drawing/2014/main" id="{6D80C513-C481-424C-B6F2-C088FCBB2E1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8" name="CasetăText 1">
          <a:extLst>
            <a:ext uri="{FF2B5EF4-FFF2-40B4-BE49-F238E27FC236}">
              <a16:creationId xmlns:a16="http://schemas.microsoft.com/office/drawing/2014/main" id="{F4F53FE1-2EFC-41B5-BC8C-C71C2618559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79" name="CasetăText 1">
          <a:extLst>
            <a:ext uri="{FF2B5EF4-FFF2-40B4-BE49-F238E27FC236}">
              <a16:creationId xmlns:a16="http://schemas.microsoft.com/office/drawing/2014/main" id="{80C917E1-0CDE-4533-BE8C-00613B1AAC9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0" name="CasetăText 1">
          <a:extLst>
            <a:ext uri="{FF2B5EF4-FFF2-40B4-BE49-F238E27FC236}">
              <a16:creationId xmlns:a16="http://schemas.microsoft.com/office/drawing/2014/main" id="{93FCAC57-46AF-42ED-89EE-DD2F0D6BED8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1" name="CasetăText 1">
          <a:extLst>
            <a:ext uri="{FF2B5EF4-FFF2-40B4-BE49-F238E27FC236}">
              <a16:creationId xmlns:a16="http://schemas.microsoft.com/office/drawing/2014/main" id="{83D1D091-00B9-4CE4-8E2C-41DBF52F7C9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2" name="CasetăText 1">
          <a:extLst>
            <a:ext uri="{FF2B5EF4-FFF2-40B4-BE49-F238E27FC236}">
              <a16:creationId xmlns:a16="http://schemas.microsoft.com/office/drawing/2014/main" id="{89013256-3168-4D6C-AE7F-FB6B476847A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3" name="CasetăText 1">
          <a:extLst>
            <a:ext uri="{FF2B5EF4-FFF2-40B4-BE49-F238E27FC236}">
              <a16:creationId xmlns:a16="http://schemas.microsoft.com/office/drawing/2014/main" id="{25F29613-FBF0-466D-A6A4-9498C3ECADE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4" name="CasetăText 1">
          <a:extLst>
            <a:ext uri="{FF2B5EF4-FFF2-40B4-BE49-F238E27FC236}">
              <a16:creationId xmlns:a16="http://schemas.microsoft.com/office/drawing/2014/main" id="{703AEFD3-CB7B-4733-BB88-DF55C5AA930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5" name="CasetăText 1">
          <a:extLst>
            <a:ext uri="{FF2B5EF4-FFF2-40B4-BE49-F238E27FC236}">
              <a16:creationId xmlns:a16="http://schemas.microsoft.com/office/drawing/2014/main" id="{FE1F0B32-EDA7-4DB2-B1FB-8218A879AFD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6" name="CasetăText 1">
          <a:extLst>
            <a:ext uri="{FF2B5EF4-FFF2-40B4-BE49-F238E27FC236}">
              <a16:creationId xmlns:a16="http://schemas.microsoft.com/office/drawing/2014/main" id="{327F16F4-9EF6-4ED2-8141-472509129C3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7" name="CasetăText 1">
          <a:extLst>
            <a:ext uri="{FF2B5EF4-FFF2-40B4-BE49-F238E27FC236}">
              <a16:creationId xmlns:a16="http://schemas.microsoft.com/office/drawing/2014/main" id="{99938CF1-E2B0-4EC0-AE68-EABF3277E2C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8" name="CasetăText 1">
          <a:extLst>
            <a:ext uri="{FF2B5EF4-FFF2-40B4-BE49-F238E27FC236}">
              <a16:creationId xmlns:a16="http://schemas.microsoft.com/office/drawing/2014/main" id="{30F61FCE-C07C-43FF-864F-5BA888D481B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89" name="CasetăText 1">
          <a:extLst>
            <a:ext uri="{FF2B5EF4-FFF2-40B4-BE49-F238E27FC236}">
              <a16:creationId xmlns:a16="http://schemas.microsoft.com/office/drawing/2014/main" id="{325E4F14-4CBE-4351-992F-E1404ACB9CE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0" name="CasetăText 1">
          <a:extLst>
            <a:ext uri="{FF2B5EF4-FFF2-40B4-BE49-F238E27FC236}">
              <a16:creationId xmlns:a16="http://schemas.microsoft.com/office/drawing/2014/main" id="{2EE75996-8181-4F72-91E0-D89B21A2BE2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1" name="CasetăText 1">
          <a:extLst>
            <a:ext uri="{FF2B5EF4-FFF2-40B4-BE49-F238E27FC236}">
              <a16:creationId xmlns:a16="http://schemas.microsoft.com/office/drawing/2014/main" id="{E7EC56E5-8248-4E0F-8F2F-530F6372493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2" name="CasetăText 1">
          <a:extLst>
            <a:ext uri="{FF2B5EF4-FFF2-40B4-BE49-F238E27FC236}">
              <a16:creationId xmlns:a16="http://schemas.microsoft.com/office/drawing/2014/main" id="{8B566FC4-59A0-4664-9B9A-E477934E96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3" name="CasetăText 1">
          <a:extLst>
            <a:ext uri="{FF2B5EF4-FFF2-40B4-BE49-F238E27FC236}">
              <a16:creationId xmlns:a16="http://schemas.microsoft.com/office/drawing/2014/main" id="{8C59A807-86E8-4944-B25A-DF78179ADD1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4" name="CasetăText 1">
          <a:extLst>
            <a:ext uri="{FF2B5EF4-FFF2-40B4-BE49-F238E27FC236}">
              <a16:creationId xmlns:a16="http://schemas.microsoft.com/office/drawing/2014/main" id="{90FB60F9-12F0-4FA9-827E-7DABC94195F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5" name="CasetăText 1">
          <a:extLst>
            <a:ext uri="{FF2B5EF4-FFF2-40B4-BE49-F238E27FC236}">
              <a16:creationId xmlns:a16="http://schemas.microsoft.com/office/drawing/2014/main" id="{9A0B3DDB-1C07-4587-9FE4-3AB4E4EAC62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6" name="CasetăText 1">
          <a:extLst>
            <a:ext uri="{FF2B5EF4-FFF2-40B4-BE49-F238E27FC236}">
              <a16:creationId xmlns:a16="http://schemas.microsoft.com/office/drawing/2014/main" id="{A3DB8783-779B-4532-BBAF-AD06B380EF5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7" name="CasetăText 1">
          <a:extLst>
            <a:ext uri="{FF2B5EF4-FFF2-40B4-BE49-F238E27FC236}">
              <a16:creationId xmlns:a16="http://schemas.microsoft.com/office/drawing/2014/main" id="{A0E71DAE-20C8-4C02-AD5D-FC0D4B08B35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8" name="CasetăText 1">
          <a:extLst>
            <a:ext uri="{FF2B5EF4-FFF2-40B4-BE49-F238E27FC236}">
              <a16:creationId xmlns:a16="http://schemas.microsoft.com/office/drawing/2014/main" id="{573D3485-9C22-48DC-BE09-91CFDF3B095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499" name="CasetăText 1">
          <a:extLst>
            <a:ext uri="{FF2B5EF4-FFF2-40B4-BE49-F238E27FC236}">
              <a16:creationId xmlns:a16="http://schemas.microsoft.com/office/drawing/2014/main" id="{ADBFF10A-02F3-419E-88A9-7E1AE89E784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00" name="CasetăText 1">
          <a:extLst>
            <a:ext uri="{FF2B5EF4-FFF2-40B4-BE49-F238E27FC236}">
              <a16:creationId xmlns:a16="http://schemas.microsoft.com/office/drawing/2014/main" id="{AF44D336-B411-4876-824F-0D7C5ACB72F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01" name="CasetăText 1">
          <a:extLst>
            <a:ext uri="{FF2B5EF4-FFF2-40B4-BE49-F238E27FC236}">
              <a16:creationId xmlns:a16="http://schemas.microsoft.com/office/drawing/2014/main" id="{C6094C08-2590-44A3-9896-0473AEF227B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02" name="CasetăText 1">
          <a:extLst>
            <a:ext uri="{FF2B5EF4-FFF2-40B4-BE49-F238E27FC236}">
              <a16:creationId xmlns:a16="http://schemas.microsoft.com/office/drawing/2014/main" id="{DD8D4CBB-C629-48DA-943C-A2973322878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503" name="CasetăText 1">
          <a:extLst>
            <a:ext uri="{FF2B5EF4-FFF2-40B4-BE49-F238E27FC236}">
              <a16:creationId xmlns:a16="http://schemas.microsoft.com/office/drawing/2014/main" id="{AB10B1F6-F839-40B8-B6B4-8FAF7B135719}"/>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504" name="CasetăText 1">
          <a:extLst>
            <a:ext uri="{FF2B5EF4-FFF2-40B4-BE49-F238E27FC236}">
              <a16:creationId xmlns:a16="http://schemas.microsoft.com/office/drawing/2014/main" id="{122A006D-1FB4-4B48-A7AB-D7D0834FB2AF}"/>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505" name="CasetăText 1">
          <a:extLst>
            <a:ext uri="{FF2B5EF4-FFF2-40B4-BE49-F238E27FC236}">
              <a16:creationId xmlns:a16="http://schemas.microsoft.com/office/drawing/2014/main" id="{FCFA6959-11AE-45AD-978F-F2C326B92B68}"/>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506" name="CasetăText 1">
          <a:extLst>
            <a:ext uri="{FF2B5EF4-FFF2-40B4-BE49-F238E27FC236}">
              <a16:creationId xmlns:a16="http://schemas.microsoft.com/office/drawing/2014/main" id="{734A4203-5EAC-4A28-9DF3-32E61BA51FCB}"/>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507" name="CasetăText 1">
          <a:extLst>
            <a:ext uri="{FF2B5EF4-FFF2-40B4-BE49-F238E27FC236}">
              <a16:creationId xmlns:a16="http://schemas.microsoft.com/office/drawing/2014/main" id="{F88657DC-657F-4895-929A-4E38ED748F51}"/>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508" name="CasetăText 1">
          <a:extLst>
            <a:ext uri="{FF2B5EF4-FFF2-40B4-BE49-F238E27FC236}">
              <a16:creationId xmlns:a16="http://schemas.microsoft.com/office/drawing/2014/main" id="{D9914C8C-9992-4354-8EEB-CCB8B08ED870}"/>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509" name="CasetăText 1">
          <a:extLst>
            <a:ext uri="{FF2B5EF4-FFF2-40B4-BE49-F238E27FC236}">
              <a16:creationId xmlns:a16="http://schemas.microsoft.com/office/drawing/2014/main" id="{D36BD050-C14C-4A33-8CC2-998533E47AE3}"/>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2510" name="CasetăText 1">
          <a:extLst>
            <a:ext uri="{FF2B5EF4-FFF2-40B4-BE49-F238E27FC236}">
              <a16:creationId xmlns:a16="http://schemas.microsoft.com/office/drawing/2014/main" id="{A3B4C2F3-3978-4E93-A7F7-79F661AB4585}"/>
            </a:ext>
          </a:extLst>
        </xdr:cNvPr>
        <xdr:cNvSpPr txBox="1"/>
      </xdr:nvSpPr>
      <xdr:spPr>
        <a:xfrm>
          <a:off x="7243187" y="6348046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2511" name="CasetăText 1">
          <a:extLst>
            <a:ext uri="{FF2B5EF4-FFF2-40B4-BE49-F238E27FC236}">
              <a16:creationId xmlns:a16="http://schemas.microsoft.com/office/drawing/2014/main" id="{D8C7E8F4-9AD3-4074-91E9-275D04AF77D3}"/>
            </a:ext>
          </a:extLst>
        </xdr:cNvPr>
        <xdr:cNvSpPr txBox="1"/>
      </xdr:nvSpPr>
      <xdr:spPr>
        <a:xfrm>
          <a:off x="7243187" y="6348046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2" name="CasetăText 1">
          <a:extLst>
            <a:ext uri="{FF2B5EF4-FFF2-40B4-BE49-F238E27FC236}">
              <a16:creationId xmlns:a16="http://schemas.microsoft.com/office/drawing/2014/main" id="{E12565BA-37A3-4AC5-B6EA-A064656AE75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3" name="CasetăText 1">
          <a:extLst>
            <a:ext uri="{FF2B5EF4-FFF2-40B4-BE49-F238E27FC236}">
              <a16:creationId xmlns:a16="http://schemas.microsoft.com/office/drawing/2014/main" id="{CF69420E-BF0D-44D5-9CF8-DCB295B6AEE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4" name="CasetăText 1">
          <a:extLst>
            <a:ext uri="{FF2B5EF4-FFF2-40B4-BE49-F238E27FC236}">
              <a16:creationId xmlns:a16="http://schemas.microsoft.com/office/drawing/2014/main" id="{8EB8C80E-BC4A-4EE4-A823-7C77C69BF28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5" name="CasetăText 1">
          <a:extLst>
            <a:ext uri="{FF2B5EF4-FFF2-40B4-BE49-F238E27FC236}">
              <a16:creationId xmlns:a16="http://schemas.microsoft.com/office/drawing/2014/main" id="{6DDD86F9-F720-42CC-83EE-64CCF06F723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6" name="CasetăText 1">
          <a:extLst>
            <a:ext uri="{FF2B5EF4-FFF2-40B4-BE49-F238E27FC236}">
              <a16:creationId xmlns:a16="http://schemas.microsoft.com/office/drawing/2014/main" id="{0D08CBC6-B192-47B7-A5C0-4B3DE1E7737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7" name="CasetăText 1">
          <a:extLst>
            <a:ext uri="{FF2B5EF4-FFF2-40B4-BE49-F238E27FC236}">
              <a16:creationId xmlns:a16="http://schemas.microsoft.com/office/drawing/2014/main" id="{17E4E396-AE85-4972-AD8D-6AB9EA1BB93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8" name="CasetăText 1">
          <a:extLst>
            <a:ext uri="{FF2B5EF4-FFF2-40B4-BE49-F238E27FC236}">
              <a16:creationId xmlns:a16="http://schemas.microsoft.com/office/drawing/2014/main" id="{ED4C79D2-E699-4CED-B7C4-495CEE50E6A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19" name="CasetăText 1">
          <a:extLst>
            <a:ext uri="{FF2B5EF4-FFF2-40B4-BE49-F238E27FC236}">
              <a16:creationId xmlns:a16="http://schemas.microsoft.com/office/drawing/2014/main" id="{35922470-CED5-4D77-9088-32162DB56F4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0" name="CasetăText 1">
          <a:extLst>
            <a:ext uri="{FF2B5EF4-FFF2-40B4-BE49-F238E27FC236}">
              <a16:creationId xmlns:a16="http://schemas.microsoft.com/office/drawing/2014/main" id="{AF1AE942-D5F0-4A33-8527-8A72A6A1A25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1" name="CasetăText 1">
          <a:extLst>
            <a:ext uri="{FF2B5EF4-FFF2-40B4-BE49-F238E27FC236}">
              <a16:creationId xmlns:a16="http://schemas.microsoft.com/office/drawing/2014/main" id="{791C401D-428D-4CF4-8226-F6E828EF9C5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2" name="CasetăText 1">
          <a:extLst>
            <a:ext uri="{FF2B5EF4-FFF2-40B4-BE49-F238E27FC236}">
              <a16:creationId xmlns:a16="http://schemas.microsoft.com/office/drawing/2014/main" id="{CABBA7F9-5980-46C6-A798-885FB4FFE30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3" name="CasetăText 1">
          <a:extLst>
            <a:ext uri="{FF2B5EF4-FFF2-40B4-BE49-F238E27FC236}">
              <a16:creationId xmlns:a16="http://schemas.microsoft.com/office/drawing/2014/main" id="{98099F68-F0FB-42AD-BF97-AFBB5B9A66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4" name="CasetăText 1">
          <a:extLst>
            <a:ext uri="{FF2B5EF4-FFF2-40B4-BE49-F238E27FC236}">
              <a16:creationId xmlns:a16="http://schemas.microsoft.com/office/drawing/2014/main" id="{B04FE190-79CE-48F1-AA07-8E00259038F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5" name="CasetăText 1">
          <a:extLst>
            <a:ext uri="{FF2B5EF4-FFF2-40B4-BE49-F238E27FC236}">
              <a16:creationId xmlns:a16="http://schemas.microsoft.com/office/drawing/2014/main" id="{42F4ED24-67A0-43FF-B672-28E24C953ED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6" name="CasetăText 1">
          <a:extLst>
            <a:ext uri="{FF2B5EF4-FFF2-40B4-BE49-F238E27FC236}">
              <a16:creationId xmlns:a16="http://schemas.microsoft.com/office/drawing/2014/main" id="{EB9BD7E3-8E5D-470D-ADB1-60AE66752E5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7" name="CasetăText 1">
          <a:extLst>
            <a:ext uri="{FF2B5EF4-FFF2-40B4-BE49-F238E27FC236}">
              <a16:creationId xmlns:a16="http://schemas.microsoft.com/office/drawing/2014/main" id="{EC29FC01-2285-4BF4-BDC7-C369B625F2A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8" name="CasetăText 1">
          <a:extLst>
            <a:ext uri="{FF2B5EF4-FFF2-40B4-BE49-F238E27FC236}">
              <a16:creationId xmlns:a16="http://schemas.microsoft.com/office/drawing/2014/main" id="{08F09FD3-D2CC-4A65-9D18-AE12458B4C4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29" name="CasetăText 1">
          <a:extLst>
            <a:ext uri="{FF2B5EF4-FFF2-40B4-BE49-F238E27FC236}">
              <a16:creationId xmlns:a16="http://schemas.microsoft.com/office/drawing/2014/main" id="{AA046463-3069-4C0C-8855-4B38F1AABFE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0" name="CasetăText 1">
          <a:extLst>
            <a:ext uri="{FF2B5EF4-FFF2-40B4-BE49-F238E27FC236}">
              <a16:creationId xmlns:a16="http://schemas.microsoft.com/office/drawing/2014/main" id="{25633DBC-A8D3-4121-9004-C55455BD008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1" name="CasetăText 1">
          <a:extLst>
            <a:ext uri="{FF2B5EF4-FFF2-40B4-BE49-F238E27FC236}">
              <a16:creationId xmlns:a16="http://schemas.microsoft.com/office/drawing/2014/main" id="{6AE29B0D-1765-43C9-83D5-1242CC86F9E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2" name="CasetăText 1">
          <a:extLst>
            <a:ext uri="{FF2B5EF4-FFF2-40B4-BE49-F238E27FC236}">
              <a16:creationId xmlns:a16="http://schemas.microsoft.com/office/drawing/2014/main" id="{7866EC11-4BA2-4B15-966C-5390F0231FE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3" name="CasetăText 1">
          <a:extLst>
            <a:ext uri="{FF2B5EF4-FFF2-40B4-BE49-F238E27FC236}">
              <a16:creationId xmlns:a16="http://schemas.microsoft.com/office/drawing/2014/main" id="{A7708AC8-F5B7-4BEF-BA18-E58D08E11D3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4" name="CasetăText 1">
          <a:extLst>
            <a:ext uri="{FF2B5EF4-FFF2-40B4-BE49-F238E27FC236}">
              <a16:creationId xmlns:a16="http://schemas.microsoft.com/office/drawing/2014/main" id="{0587ECA4-2AE0-4603-83ED-917B39F81E3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5" name="CasetăText 1">
          <a:extLst>
            <a:ext uri="{FF2B5EF4-FFF2-40B4-BE49-F238E27FC236}">
              <a16:creationId xmlns:a16="http://schemas.microsoft.com/office/drawing/2014/main" id="{1648BEEF-0811-46E8-A4D6-29B3BCABEE2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6" name="CasetăText 1">
          <a:extLst>
            <a:ext uri="{FF2B5EF4-FFF2-40B4-BE49-F238E27FC236}">
              <a16:creationId xmlns:a16="http://schemas.microsoft.com/office/drawing/2014/main" id="{941753B0-E101-460C-AF41-DB8BC886120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7" name="CasetăText 1">
          <a:extLst>
            <a:ext uri="{FF2B5EF4-FFF2-40B4-BE49-F238E27FC236}">
              <a16:creationId xmlns:a16="http://schemas.microsoft.com/office/drawing/2014/main" id="{9D3D87CA-777A-4564-B7BE-1EAA63BC1B9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8" name="CasetăText 1">
          <a:extLst>
            <a:ext uri="{FF2B5EF4-FFF2-40B4-BE49-F238E27FC236}">
              <a16:creationId xmlns:a16="http://schemas.microsoft.com/office/drawing/2014/main" id="{9EEAD421-DB99-490B-8308-25F8D23711C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39" name="CasetăText 1">
          <a:extLst>
            <a:ext uri="{FF2B5EF4-FFF2-40B4-BE49-F238E27FC236}">
              <a16:creationId xmlns:a16="http://schemas.microsoft.com/office/drawing/2014/main" id="{9B913104-CE00-45A3-A521-C08DE9EAD3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0" name="CasetăText 1">
          <a:extLst>
            <a:ext uri="{FF2B5EF4-FFF2-40B4-BE49-F238E27FC236}">
              <a16:creationId xmlns:a16="http://schemas.microsoft.com/office/drawing/2014/main" id="{B0E583DE-6020-4652-AD93-561E65E4D21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1" name="CasetăText 1">
          <a:extLst>
            <a:ext uri="{FF2B5EF4-FFF2-40B4-BE49-F238E27FC236}">
              <a16:creationId xmlns:a16="http://schemas.microsoft.com/office/drawing/2014/main" id="{E23A5C81-0AA9-4666-897F-DEF296B697C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2" name="CasetăText 1">
          <a:extLst>
            <a:ext uri="{FF2B5EF4-FFF2-40B4-BE49-F238E27FC236}">
              <a16:creationId xmlns:a16="http://schemas.microsoft.com/office/drawing/2014/main" id="{753B23CB-3E1D-4A20-B3BC-537E2E84DBA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3" name="CasetăText 1">
          <a:extLst>
            <a:ext uri="{FF2B5EF4-FFF2-40B4-BE49-F238E27FC236}">
              <a16:creationId xmlns:a16="http://schemas.microsoft.com/office/drawing/2014/main" id="{0AE1475E-B293-4C9E-9BF2-C63F1BF359B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4" name="CasetăText 1">
          <a:extLst>
            <a:ext uri="{FF2B5EF4-FFF2-40B4-BE49-F238E27FC236}">
              <a16:creationId xmlns:a16="http://schemas.microsoft.com/office/drawing/2014/main" id="{8940F2F5-3FA1-4F64-901B-CAF7F230F8C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5" name="CasetăText 1">
          <a:extLst>
            <a:ext uri="{FF2B5EF4-FFF2-40B4-BE49-F238E27FC236}">
              <a16:creationId xmlns:a16="http://schemas.microsoft.com/office/drawing/2014/main" id="{4220BC2B-E153-4164-AB56-B4B0AEAF3E3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6" name="CasetăText 1">
          <a:extLst>
            <a:ext uri="{FF2B5EF4-FFF2-40B4-BE49-F238E27FC236}">
              <a16:creationId xmlns:a16="http://schemas.microsoft.com/office/drawing/2014/main" id="{C5162747-7177-469B-8C47-3F783D1488C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7" name="CasetăText 1">
          <a:extLst>
            <a:ext uri="{FF2B5EF4-FFF2-40B4-BE49-F238E27FC236}">
              <a16:creationId xmlns:a16="http://schemas.microsoft.com/office/drawing/2014/main" id="{5DE9AEEE-90DD-4D9D-B2CE-B94943D3C12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8" name="CasetăText 1">
          <a:extLst>
            <a:ext uri="{FF2B5EF4-FFF2-40B4-BE49-F238E27FC236}">
              <a16:creationId xmlns:a16="http://schemas.microsoft.com/office/drawing/2014/main" id="{B5DB6BE6-7BAE-43B6-9879-45027DC2B16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49" name="CasetăText 1">
          <a:extLst>
            <a:ext uri="{FF2B5EF4-FFF2-40B4-BE49-F238E27FC236}">
              <a16:creationId xmlns:a16="http://schemas.microsoft.com/office/drawing/2014/main" id="{A03600E5-BD25-4FF5-B5CA-ABC538AF29C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0" name="CasetăText 1">
          <a:extLst>
            <a:ext uri="{FF2B5EF4-FFF2-40B4-BE49-F238E27FC236}">
              <a16:creationId xmlns:a16="http://schemas.microsoft.com/office/drawing/2014/main" id="{06D1F28D-52BD-4A00-9A21-AE7579F8D95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1" name="CasetăText 1">
          <a:extLst>
            <a:ext uri="{FF2B5EF4-FFF2-40B4-BE49-F238E27FC236}">
              <a16:creationId xmlns:a16="http://schemas.microsoft.com/office/drawing/2014/main" id="{1B46E990-86CB-4058-AFC1-24EF16C5D12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2" name="CasetăText 1">
          <a:extLst>
            <a:ext uri="{FF2B5EF4-FFF2-40B4-BE49-F238E27FC236}">
              <a16:creationId xmlns:a16="http://schemas.microsoft.com/office/drawing/2014/main" id="{46602922-F5EA-4A82-9270-C8C5182F328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3" name="CasetăText 1">
          <a:extLst>
            <a:ext uri="{FF2B5EF4-FFF2-40B4-BE49-F238E27FC236}">
              <a16:creationId xmlns:a16="http://schemas.microsoft.com/office/drawing/2014/main" id="{14012F88-5CE3-4332-97D1-0D5D963249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4" name="CasetăText 1">
          <a:extLst>
            <a:ext uri="{FF2B5EF4-FFF2-40B4-BE49-F238E27FC236}">
              <a16:creationId xmlns:a16="http://schemas.microsoft.com/office/drawing/2014/main" id="{31135C05-C079-47EC-ABFF-200CE2E47C9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5" name="CasetăText 1">
          <a:extLst>
            <a:ext uri="{FF2B5EF4-FFF2-40B4-BE49-F238E27FC236}">
              <a16:creationId xmlns:a16="http://schemas.microsoft.com/office/drawing/2014/main" id="{1FEEABB9-2B32-4CED-A1AE-A1392350834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6" name="CasetăText 1">
          <a:extLst>
            <a:ext uri="{FF2B5EF4-FFF2-40B4-BE49-F238E27FC236}">
              <a16:creationId xmlns:a16="http://schemas.microsoft.com/office/drawing/2014/main" id="{0E9A53D4-C0D6-437B-B80C-BEDB649C330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7" name="CasetăText 1">
          <a:extLst>
            <a:ext uri="{FF2B5EF4-FFF2-40B4-BE49-F238E27FC236}">
              <a16:creationId xmlns:a16="http://schemas.microsoft.com/office/drawing/2014/main" id="{E5D9CF44-99F4-49B7-97AE-95E28E75864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8" name="CasetăText 1">
          <a:extLst>
            <a:ext uri="{FF2B5EF4-FFF2-40B4-BE49-F238E27FC236}">
              <a16:creationId xmlns:a16="http://schemas.microsoft.com/office/drawing/2014/main" id="{BFE8C547-FA18-4E8F-A4AA-8D004A47901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59" name="CasetăText 1">
          <a:extLst>
            <a:ext uri="{FF2B5EF4-FFF2-40B4-BE49-F238E27FC236}">
              <a16:creationId xmlns:a16="http://schemas.microsoft.com/office/drawing/2014/main" id="{CA1A489F-7DEC-4FBF-B516-C0C87C87F61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0" name="CasetăText 1">
          <a:extLst>
            <a:ext uri="{FF2B5EF4-FFF2-40B4-BE49-F238E27FC236}">
              <a16:creationId xmlns:a16="http://schemas.microsoft.com/office/drawing/2014/main" id="{5A2EAF03-2491-4597-B530-EF762F89D17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1" name="CasetăText 1">
          <a:extLst>
            <a:ext uri="{FF2B5EF4-FFF2-40B4-BE49-F238E27FC236}">
              <a16:creationId xmlns:a16="http://schemas.microsoft.com/office/drawing/2014/main" id="{F8BAC6E4-0F35-4E2F-A867-FE83B14EF6C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2" name="CasetăText 1">
          <a:extLst>
            <a:ext uri="{FF2B5EF4-FFF2-40B4-BE49-F238E27FC236}">
              <a16:creationId xmlns:a16="http://schemas.microsoft.com/office/drawing/2014/main" id="{B6563DA2-8231-41F3-A0EE-9298D9CEE78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3" name="CasetăText 1">
          <a:extLst>
            <a:ext uri="{FF2B5EF4-FFF2-40B4-BE49-F238E27FC236}">
              <a16:creationId xmlns:a16="http://schemas.microsoft.com/office/drawing/2014/main" id="{E0CCC1D8-7CF9-47EA-939B-08524ACC76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4" name="CasetăText 1">
          <a:extLst>
            <a:ext uri="{FF2B5EF4-FFF2-40B4-BE49-F238E27FC236}">
              <a16:creationId xmlns:a16="http://schemas.microsoft.com/office/drawing/2014/main" id="{9DA99914-2279-4672-88E4-B607B8ACB51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5" name="CasetăText 1">
          <a:extLst>
            <a:ext uri="{FF2B5EF4-FFF2-40B4-BE49-F238E27FC236}">
              <a16:creationId xmlns:a16="http://schemas.microsoft.com/office/drawing/2014/main" id="{E2A95E87-1F1E-4F65-A785-886A4FBE834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6" name="CasetăText 1">
          <a:extLst>
            <a:ext uri="{FF2B5EF4-FFF2-40B4-BE49-F238E27FC236}">
              <a16:creationId xmlns:a16="http://schemas.microsoft.com/office/drawing/2014/main" id="{E41986FD-91A2-4DE8-902D-90FA28850A7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67" name="CasetăText 1">
          <a:extLst>
            <a:ext uri="{FF2B5EF4-FFF2-40B4-BE49-F238E27FC236}">
              <a16:creationId xmlns:a16="http://schemas.microsoft.com/office/drawing/2014/main" id="{27DB5658-1786-475B-BA2C-2E058D1880C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68" name="CasetăText 1">
          <a:extLst>
            <a:ext uri="{FF2B5EF4-FFF2-40B4-BE49-F238E27FC236}">
              <a16:creationId xmlns:a16="http://schemas.microsoft.com/office/drawing/2014/main" id="{F02DC26C-2E83-4349-8936-7F6A69C3C02A}"/>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69" name="CasetăText 1">
          <a:extLst>
            <a:ext uri="{FF2B5EF4-FFF2-40B4-BE49-F238E27FC236}">
              <a16:creationId xmlns:a16="http://schemas.microsoft.com/office/drawing/2014/main" id="{87526D20-C6E1-4030-800F-16CA89E616B9}"/>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70" name="CasetăText 1">
          <a:extLst>
            <a:ext uri="{FF2B5EF4-FFF2-40B4-BE49-F238E27FC236}">
              <a16:creationId xmlns:a16="http://schemas.microsoft.com/office/drawing/2014/main" id="{2ADA7C8C-022D-42BA-9F04-1FED778C3019}"/>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71" name="CasetăText 1">
          <a:extLst>
            <a:ext uri="{FF2B5EF4-FFF2-40B4-BE49-F238E27FC236}">
              <a16:creationId xmlns:a16="http://schemas.microsoft.com/office/drawing/2014/main" id="{4D71FA6D-6F3D-4DBB-9AC8-D401B5BF2A0C}"/>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2" name="CasetăText 1">
          <a:extLst>
            <a:ext uri="{FF2B5EF4-FFF2-40B4-BE49-F238E27FC236}">
              <a16:creationId xmlns:a16="http://schemas.microsoft.com/office/drawing/2014/main" id="{602AC98F-5F1E-4A1E-9833-637AEAEE116A}"/>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3" name="CasetăText 1">
          <a:extLst>
            <a:ext uri="{FF2B5EF4-FFF2-40B4-BE49-F238E27FC236}">
              <a16:creationId xmlns:a16="http://schemas.microsoft.com/office/drawing/2014/main" id="{B4C2948F-168E-42C0-BCB5-A432B0DBE0FE}"/>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4" name="CasetăText 1">
          <a:extLst>
            <a:ext uri="{FF2B5EF4-FFF2-40B4-BE49-F238E27FC236}">
              <a16:creationId xmlns:a16="http://schemas.microsoft.com/office/drawing/2014/main" id="{06738506-8B6F-4341-AAC1-20794AD75D9A}"/>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5" name="CasetăText 1">
          <a:extLst>
            <a:ext uri="{FF2B5EF4-FFF2-40B4-BE49-F238E27FC236}">
              <a16:creationId xmlns:a16="http://schemas.microsoft.com/office/drawing/2014/main" id="{91297886-522B-4CC5-8EE0-D51F6BFED9BB}"/>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76" name="CasetăText 1">
          <a:extLst>
            <a:ext uri="{FF2B5EF4-FFF2-40B4-BE49-F238E27FC236}">
              <a16:creationId xmlns:a16="http://schemas.microsoft.com/office/drawing/2014/main" id="{82D0B324-BC80-4A24-AFD3-9230B4B16927}"/>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577" name="CasetăText 1">
          <a:extLst>
            <a:ext uri="{FF2B5EF4-FFF2-40B4-BE49-F238E27FC236}">
              <a16:creationId xmlns:a16="http://schemas.microsoft.com/office/drawing/2014/main" id="{25264D00-5E2A-431A-992B-010B422455EA}"/>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8" name="CasetăText 1">
          <a:extLst>
            <a:ext uri="{FF2B5EF4-FFF2-40B4-BE49-F238E27FC236}">
              <a16:creationId xmlns:a16="http://schemas.microsoft.com/office/drawing/2014/main" id="{DE716F8E-358A-4C19-AF3A-6FDA0795CF65}"/>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579" name="CasetăText 1">
          <a:extLst>
            <a:ext uri="{FF2B5EF4-FFF2-40B4-BE49-F238E27FC236}">
              <a16:creationId xmlns:a16="http://schemas.microsoft.com/office/drawing/2014/main" id="{36DA5F32-E8AB-4A7C-BD26-1F659A8938C6}"/>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0" name="CasetăText 1">
          <a:extLst>
            <a:ext uri="{FF2B5EF4-FFF2-40B4-BE49-F238E27FC236}">
              <a16:creationId xmlns:a16="http://schemas.microsoft.com/office/drawing/2014/main" id="{9FA79C08-F6D3-4FB7-971F-ACB2C1AA985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1" name="CasetăText 1">
          <a:extLst>
            <a:ext uri="{FF2B5EF4-FFF2-40B4-BE49-F238E27FC236}">
              <a16:creationId xmlns:a16="http://schemas.microsoft.com/office/drawing/2014/main" id="{8E4F5283-6FE3-40DB-B01F-D72E5275C75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2" name="CasetăText 1">
          <a:extLst>
            <a:ext uri="{FF2B5EF4-FFF2-40B4-BE49-F238E27FC236}">
              <a16:creationId xmlns:a16="http://schemas.microsoft.com/office/drawing/2014/main" id="{DADA1BED-9E6D-4000-A072-CD7693C413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3" name="CasetăText 1">
          <a:extLst>
            <a:ext uri="{FF2B5EF4-FFF2-40B4-BE49-F238E27FC236}">
              <a16:creationId xmlns:a16="http://schemas.microsoft.com/office/drawing/2014/main" id="{A483D679-801B-4362-9F26-18744820A50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4" name="CasetăText 1">
          <a:extLst>
            <a:ext uri="{FF2B5EF4-FFF2-40B4-BE49-F238E27FC236}">
              <a16:creationId xmlns:a16="http://schemas.microsoft.com/office/drawing/2014/main" id="{8B01BF57-8C44-4532-8CA9-017C33E28DF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5" name="CasetăText 1">
          <a:extLst>
            <a:ext uri="{FF2B5EF4-FFF2-40B4-BE49-F238E27FC236}">
              <a16:creationId xmlns:a16="http://schemas.microsoft.com/office/drawing/2014/main" id="{E5B43E7B-1535-4471-8928-8583332BB3E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6" name="CasetăText 1">
          <a:extLst>
            <a:ext uri="{FF2B5EF4-FFF2-40B4-BE49-F238E27FC236}">
              <a16:creationId xmlns:a16="http://schemas.microsoft.com/office/drawing/2014/main" id="{CABCE3A5-98C8-4EAD-8CB9-B1433B5E63A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7" name="CasetăText 1">
          <a:extLst>
            <a:ext uri="{FF2B5EF4-FFF2-40B4-BE49-F238E27FC236}">
              <a16:creationId xmlns:a16="http://schemas.microsoft.com/office/drawing/2014/main" id="{5C033DF5-C481-44FB-9660-0A6C85B0E22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8" name="CasetăText 1">
          <a:extLst>
            <a:ext uri="{FF2B5EF4-FFF2-40B4-BE49-F238E27FC236}">
              <a16:creationId xmlns:a16="http://schemas.microsoft.com/office/drawing/2014/main" id="{C5A900F7-5453-46EB-A8D6-3F6A245F011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89" name="CasetăText 1">
          <a:extLst>
            <a:ext uri="{FF2B5EF4-FFF2-40B4-BE49-F238E27FC236}">
              <a16:creationId xmlns:a16="http://schemas.microsoft.com/office/drawing/2014/main" id="{F3F67C6E-779F-4797-B42E-70441AE3058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0" name="CasetăText 1">
          <a:extLst>
            <a:ext uri="{FF2B5EF4-FFF2-40B4-BE49-F238E27FC236}">
              <a16:creationId xmlns:a16="http://schemas.microsoft.com/office/drawing/2014/main" id="{EA4D34FC-0520-4389-8B00-8A1F08BCC11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1" name="CasetăText 1">
          <a:extLst>
            <a:ext uri="{FF2B5EF4-FFF2-40B4-BE49-F238E27FC236}">
              <a16:creationId xmlns:a16="http://schemas.microsoft.com/office/drawing/2014/main" id="{766B0305-6C3B-47B4-9679-189E1B739BA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2" name="CasetăText 1">
          <a:extLst>
            <a:ext uri="{FF2B5EF4-FFF2-40B4-BE49-F238E27FC236}">
              <a16:creationId xmlns:a16="http://schemas.microsoft.com/office/drawing/2014/main" id="{B8161611-F033-41ED-AEF9-6E37AFC36CB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3" name="CasetăText 1">
          <a:extLst>
            <a:ext uri="{FF2B5EF4-FFF2-40B4-BE49-F238E27FC236}">
              <a16:creationId xmlns:a16="http://schemas.microsoft.com/office/drawing/2014/main" id="{64C34C0B-A386-4961-B701-5A9FBE05E58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4" name="CasetăText 1">
          <a:extLst>
            <a:ext uri="{FF2B5EF4-FFF2-40B4-BE49-F238E27FC236}">
              <a16:creationId xmlns:a16="http://schemas.microsoft.com/office/drawing/2014/main" id="{21A4F29F-316B-4492-9CC6-6D01BD6C5F0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5" name="CasetăText 1">
          <a:extLst>
            <a:ext uri="{FF2B5EF4-FFF2-40B4-BE49-F238E27FC236}">
              <a16:creationId xmlns:a16="http://schemas.microsoft.com/office/drawing/2014/main" id="{504B210E-2C1F-481A-9015-15530DAC77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6" name="CasetăText 1">
          <a:extLst>
            <a:ext uri="{FF2B5EF4-FFF2-40B4-BE49-F238E27FC236}">
              <a16:creationId xmlns:a16="http://schemas.microsoft.com/office/drawing/2014/main" id="{60461084-28EE-442A-AEB5-1888C6A550D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7" name="CasetăText 1">
          <a:extLst>
            <a:ext uri="{FF2B5EF4-FFF2-40B4-BE49-F238E27FC236}">
              <a16:creationId xmlns:a16="http://schemas.microsoft.com/office/drawing/2014/main" id="{E32A6ACB-48FA-4359-BE57-24D4CC0DC39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8" name="CasetăText 1">
          <a:extLst>
            <a:ext uri="{FF2B5EF4-FFF2-40B4-BE49-F238E27FC236}">
              <a16:creationId xmlns:a16="http://schemas.microsoft.com/office/drawing/2014/main" id="{631CDE45-0E16-4F85-9644-DE37E5158D0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599" name="CasetăText 1">
          <a:extLst>
            <a:ext uri="{FF2B5EF4-FFF2-40B4-BE49-F238E27FC236}">
              <a16:creationId xmlns:a16="http://schemas.microsoft.com/office/drawing/2014/main" id="{4F47EBF4-1975-47C8-A231-D598673236D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0" name="CasetăText 1">
          <a:extLst>
            <a:ext uri="{FF2B5EF4-FFF2-40B4-BE49-F238E27FC236}">
              <a16:creationId xmlns:a16="http://schemas.microsoft.com/office/drawing/2014/main" id="{5F7BCF01-528E-4A3C-8197-514B5224006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1" name="CasetăText 1">
          <a:extLst>
            <a:ext uri="{FF2B5EF4-FFF2-40B4-BE49-F238E27FC236}">
              <a16:creationId xmlns:a16="http://schemas.microsoft.com/office/drawing/2014/main" id="{F95E91C9-EAF3-4D41-8213-4E6C3ADCADB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2" name="CasetăText 1">
          <a:extLst>
            <a:ext uri="{FF2B5EF4-FFF2-40B4-BE49-F238E27FC236}">
              <a16:creationId xmlns:a16="http://schemas.microsoft.com/office/drawing/2014/main" id="{F07498FF-3A9B-4C0F-A6E3-D26A9ABF551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3" name="CasetăText 1">
          <a:extLst>
            <a:ext uri="{FF2B5EF4-FFF2-40B4-BE49-F238E27FC236}">
              <a16:creationId xmlns:a16="http://schemas.microsoft.com/office/drawing/2014/main" id="{7DA99136-C1E4-42F7-BE0A-2FF40F8221E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4" name="CasetăText 1">
          <a:extLst>
            <a:ext uri="{FF2B5EF4-FFF2-40B4-BE49-F238E27FC236}">
              <a16:creationId xmlns:a16="http://schemas.microsoft.com/office/drawing/2014/main" id="{EB9E5E1F-7608-4BA5-999B-33E1B74A3E0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5" name="CasetăText 1">
          <a:extLst>
            <a:ext uri="{FF2B5EF4-FFF2-40B4-BE49-F238E27FC236}">
              <a16:creationId xmlns:a16="http://schemas.microsoft.com/office/drawing/2014/main" id="{3A148EC6-BEE7-4B5B-822E-14BECC9891A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6" name="CasetăText 1">
          <a:extLst>
            <a:ext uri="{FF2B5EF4-FFF2-40B4-BE49-F238E27FC236}">
              <a16:creationId xmlns:a16="http://schemas.microsoft.com/office/drawing/2014/main" id="{924B15B3-FE67-46E3-A61C-6D0E8BD9513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7" name="CasetăText 1">
          <a:extLst>
            <a:ext uri="{FF2B5EF4-FFF2-40B4-BE49-F238E27FC236}">
              <a16:creationId xmlns:a16="http://schemas.microsoft.com/office/drawing/2014/main" id="{4BA815A1-63DF-4606-B760-6698F79364D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8" name="CasetăText 1">
          <a:extLst>
            <a:ext uri="{FF2B5EF4-FFF2-40B4-BE49-F238E27FC236}">
              <a16:creationId xmlns:a16="http://schemas.microsoft.com/office/drawing/2014/main" id="{11416B30-5676-4BED-9E02-6817E45E86D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09" name="CasetăText 1">
          <a:extLst>
            <a:ext uri="{FF2B5EF4-FFF2-40B4-BE49-F238E27FC236}">
              <a16:creationId xmlns:a16="http://schemas.microsoft.com/office/drawing/2014/main" id="{4A9AB7A2-E34B-4450-8A1C-490BBF1D67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0" name="CasetăText 1">
          <a:extLst>
            <a:ext uri="{FF2B5EF4-FFF2-40B4-BE49-F238E27FC236}">
              <a16:creationId xmlns:a16="http://schemas.microsoft.com/office/drawing/2014/main" id="{503465B7-B4AB-445E-855C-E30598872C28}"/>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1" name="CasetăText 1">
          <a:extLst>
            <a:ext uri="{FF2B5EF4-FFF2-40B4-BE49-F238E27FC236}">
              <a16:creationId xmlns:a16="http://schemas.microsoft.com/office/drawing/2014/main" id="{EA8F4F4B-5944-4431-951E-C544CE358AA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2" name="CasetăText 1">
          <a:extLst>
            <a:ext uri="{FF2B5EF4-FFF2-40B4-BE49-F238E27FC236}">
              <a16:creationId xmlns:a16="http://schemas.microsoft.com/office/drawing/2014/main" id="{30059616-DF95-44FF-B2D1-ACBF5B26EF3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3" name="CasetăText 1">
          <a:extLst>
            <a:ext uri="{FF2B5EF4-FFF2-40B4-BE49-F238E27FC236}">
              <a16:creationId xmlns:a16="http://schemas.microsoft.com/office/drawing/2014/main" id="{849489C3-BF81-41E9-B3AC-D097DD9B07D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4" name="CasetăText 1">
          <a:extLst>
            <a:ext uri="{FF2B5EF4-FFF2-40B4-BE49-F238E27FC236}">
              <a16:creationId xmlns:a16="http://schemas.microsoft.com/office/drawing/2014/main" id="{6AABCD16-07C1-48FA-BD06-58D8B743681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5" name="CasetăText 1">
          <a:extLst>
            <a:ext uri="{FF2B5EF4-FFF2-40B4-BE49-F238E27FC236}">
              <a16:creationId xmlns:a16="http://schemas.microsoft.com/office/drawing/2014/main" id="{3F09151C-EB90-42F2-9644-88141B03451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6" name="CasetăText 1">
          <a:extLst>
            <a:ext uri="{FF2B5EF4-FFF2-40B4-BE49-F238E27FC236}">
              <a16:creationId xmlns:a16="http://schemas.microsoft.com/office/drawing/2014/main" id="{8D60D643-913D-4634-BC0D-B0B85BE4C8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7" name="CasetăText 1">
          <a:extLst>
            <a:ext uri="{FF2B5EF4-FFF2-40B4-BE49-F238E27FC236}">
              <a16:creationId xmlns:a16="http://schemas.microsoft.com/office/drawing/2014/main" id="{9ED411BD-1321-4D9F-93BB-6D5EECAEC97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8" name="CasetăText 1">
          <a:extLst>
            <a:ext uri="{FF2B5EF4-FFF2-40B4-BE49-F238E27FC236}">
              <a16:creationId xmlns:a16="http://schemas.microsoft.com/office/drawing/2014/main" id="{FBC151FA-7A9C-4D78-87C5-900B35415B5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19" name="CasetăText 1">
          <a:extLst>
            <a:ext uri="{FF2B5EF4-FFF2-40B4-BE49-F238E27FC236}">
              <a16:creationId xmlns:a16="http://schemas.microsoft.com/office/drawing/2014/main" id="{003F1502-D3CC-485F-B6E0-F6A193C7CAD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0" name="CasetăText 1">
          <a:extLst>
            <a:ext uri="{FF2B5EF4-FFF2-40B4-BE49-F238E27FC236}">
              <a16:creationId xmlns:a16="http://schemas.microsoft.com/office/drawing/2014/main" id="{FDD460D7-94E7-4442-A844-47F8122DDB8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1" name="CasetăText 1">
          <a:extLst>
            <a:ext uri="{FF2B5EF4-FFF2-40B4-BE49-F238E27FC236}">
              <a16:creationId xmlns:a16="http://schemas.microsoft.com/office/drawing/2014/main" id="{9E0190AE-61FA-4D57-95EE-9044830B7E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2" name="CasetăText 1">
          <a:extLst>
            <a:ext uri="{FF2B5EF4-FFF2-40B4-BE49-F238E27FC236}">
              <a16:creationId xmlns:a16="http://schemas.microsoft.com/office/drawing/2014/main" id="{0B016888-37D3-4D90-8825-52132D87D10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3" name="CasetăText 1">
          <a:extLst>
            <a:ext uri="{FF2B5EF4-FFF2-40B4-BE49-F238E27FC236}">
              <a16:creationId xmlns:a16="http://schemas.microsoft.com/office/drawing/2014/main" id="{F1F270EA-C812-4223-889E-5075664FBDF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4" name="CasetăText 1">
          <a:extLst>
            <a:ext uri="{FF2B5EF4-FFF2-40B4-BE49-F238E27FC236}">
              <a16:creationId xmlns:a16="http://schemas.microsoft.com/office/drawing/2014/main" id="{5AA34C08-A34F-483A-B624-8D86546A48E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5" name="CasetăText 1">
          <a:extLst>
            <a:ext uri="{FF2B5EF4-FFF2-40B4-BE49-F238E27FC236}">
              <a16:creationId xmlns:a16="http://schemas.microsoft.com/office/drawing/2014/main" id="{00770B1F-DC40-4B45-9863-CC4D85CDD97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6" name="CasetăText 1">
          <a:extLst>
            <a:ext uri="{FF2B5EF4-FFF2-40B4-BE49-F238E27FC236}">
              <a16:creationId xmlns:a16="http://schemas.microsoft.com/office/drawing/2014/main" id="{F939E995-326A-4F0C-B095-DD950E3AE1B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7" name="CasetăText 1">
          <a:extLst>
            <a:ext uri="{FF2B5EF4-FFF2-40B4-BE49-F238E27FC236}">
              <a16:creationId xmlns:a16="http://schemas.microsoft.com/office/drawing/2014/main" id="{44DFACC6-F5A8-4874-AEF5-C5BFD22DC7A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8" name="CasetăText 1">
          <a:extLst>
            <a:ext uri="{FF2B5EF4-FFF2-40B4-BE49-F238E27FC236}">
              <a16:creationId xmlns:a16="http://schemas.microsoft.com/office/drawing/2014/main" id="{4C4A1392-F3DC-4746-A2EA-493A40C178B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29" name="CasetăText 1">
          <a:extLst>
            <a:ext uri="{FF2B5EF4-FFF2-40B4-BE49-F238E27FC236}">
              <a16:creationId xmlns:a16="http://schemas.microsoft.com/office/drawing/2014/main" id="{570411BC-8901-4BF1-A74D-550A6A60050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0" name="CasetăText 1">
          <a:extLst>
            <a:ext uri="{FF2B5EF4-FFF2-40B4-BE49-F238E27FC236}">
              <a16:creationId xmlns:a16="http://schemas.microsoft.com/office/drawing/2014/main" id="{B4872AC0-6E4F-43D1-A7DA-6CD2983925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1" name="CasetăText 1">
          <a:extLst>
            <a:ext uri="{FF2B5EF4-FFF2-40B4-BE49-F238E27FC236}">
              <a16:creationId xmlns:a16="http://schemas.microsoft.com/office/drawing/2014/main" id="{DC5C984F-8369-4EE6-A2F0-A62F433E57C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2" name="CasetăText 1">
          <a:extLst>
            <a:ext uri="{FF2B5EF4-FFF2-40B4-BE49-F238E27FC236}">
              <a16:creationId xmlns:a16="http://schemas.microsoft.com/office/drawing/2014/main" id="{E3C054F8-21F8-4B5D-B94E-44D33124618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3" name="CasetăText 1">
          <a:extLst>
            <a:ext uri="{FF2B5EF4-FFF2-40B4-BE49-F238E27FC236}">
              <a16:creationId xmlns:a16="http://schemas.microsoft.com/office/drawing/2014/main" id="{6D0C101A-A9CC-4293-B5B8-63AE74652E5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4" name="CasetăText 1">
          <a:extLst>
            <a:ext uri="{FF2B5EF4-FFF2-40B4-BE49-F238E27FC236}">
              <a16:creationId xmlns:a16="http://schemas.microsoft.com/office/drawing/2014/main" id="{55E0AE4B-EE85-40C9-AE27-A8123174457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35" name="CasetăText 1">
          <a:extLst>
            <a:ext uri="{FF2B5EF4-FFF2-40B4-BE49-F238E27FC236}">
              <a16:creationId xmlns:a16="http://schemas.microsoft.com/office/drawing/2014/main" id="{57B77239-5E54-488F-BAB8-E70046355F5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36" name="CasetăText 1">
          <a:extLst>
            <a:ext uri="{FF2B5EF4-FFF2-40B4-BE49-F238E27FC236}">
              <a16:creationId xmlns:a16="http://schemas.microsoft.com/office/drawing/2014/main" id="{004C78DD-D0A4-4F60-83B1-A615F9CE07E7}"/>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37" name="CasetăText 1">
          <a:extLst>
            <a:ext uri="{FF2B5EF4-FFF2-40B4-BE49-F238E27FC236}">
              <a16:creationId xmlns:a16="http://schemas.microsoft.com/office/drawing/2014/main" id="{E65130A7-2D22-4F62-9026-BF73D54043EB}"/>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38" name="CasetăText 1">
          <a:extLst>
            <a:ext uri="{FF2B5EF4-FFF2-40B4-BE49-F238E27FC236}">
              <a16:creationId xmlns:a16="http://schemas.microsoft.com/office/drawing/2014/main" id="{CF2D7A3B-826A-48C4-B9D5-A7614FDD17D6}"/>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39" name="CasetăText 1">
          <a:extLst>
            <a:ext uri="{FF2B5EF4-FFF2-40B4-BE49-F238E27FC236}">
              <a16:creationId xmlns:a16="http://schemas.microsoft.com/office/drawing/2014/main" id="{3EBDEB33-6600-460E-9516-319B2E1D0671}"/>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0" name="CasetăText 1">
          <a:extLst>
            <a:ext uri="{FF2B5EF4-FFF2-40B4-BE49-F238E27FC236}">
              <a16:creationId xmlns:a16="http://schemas.microsoft.com/office/drawing/2014/main" id="{60667D1E-2C7E-42AF-B1F2-65592A67E601}"/>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1" name="CasetăText 1">
          <a:extLst>
            <a:ext uri="{FF2B5EF4-FFF2-40B4-BE49-F238E27FC236}">
              <a16:creationId xmlns:a16="http://schemas.microsoft.com/office/drawing/2014/main" id="{F9BC4E06-B271-4F7B-9393-BC5D21DB0B27}"/>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2" name="CasetăText 1">
          <a:extLst>
            <a:ext uri="{FF2B5EF4-FFF2-40B4-BE49-F238E27FC236}">
              <a16:creationId xmlns:a16="http://schemas.microsoft.com/office/drawing/2014/main" id="{B6897CD1-ECCE-477E-9AA2-B0BD114A1BD8}"/>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3" name="CasetăText 1">
          <a:extLst>
            <a:ext uri="{FF2B5EF4-FFF2-40B4-BE49-F238E27FC236}">
              <a16:creationId xmlns:a16="http://schemas.microsoft.com/office/drawing/2014/main" id="{DF2C9E33-3498-4CD6-ADA2-D990D6576FEB}"/>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44" name="CasetăText 1">
          <a:extLst>
            <a:ext uri="{FF2B5EF4-FFF2-40B4-BE49-F238E27FC236}">
              <a16:creationId xmlns:a16="http://schemas.microsoft.com/office/drawing/2014/main" id="{41A0BB01-5FA8-4001-AACB-9D3DA685E9A9}"/>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645" name="CasetăText 1">
          <a:extLst>
            <a:ext uri="{FF2B5EF4-FFF2-40B4-BE49-F238E27FC236}">
              <a16:creationId xmlns:a16="http://schemas.microsoft.com/office/drawing/2014/main" id="{EFFC3587-E07B-4F9A-8D34-B34BD6898691}"/>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6" name="CasetăText 1">
          <a:extLst>
            <a:ext uri="{FF2B5EF4-FFF2-40B4-BE49-F238E27FC236}">
              <a16:creationId xmlns:a16="http://schemas.microsoft.com/office/drawing/2014/main" id="{A57CFDDF-0BBA-4727-AF56-CFE89F7A6A0A}"/>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647" name="CasetăText 1">
          <a:extLst>
            <a:ext uri="{FF2B5EF4-FFF2-40B4-BE49-F238E27FC236}">
              <a16:creationId xmlns:a16="http://schemas.microsoft.com/office/drawing/2014/main" id="{14D0E98C-45BE-4CE3-A75A-F12544CE07AB}"/>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48" name="CasetăText 1">
          <a:extLst>
            <a:ext uri="{FF2B5EF4-FFF2-40B4-BE49-F238E27FC236}">
              <a16:creationId xmlns:a16="http://schemas.microsoft.com/office/drawing/2014/main" id="{363D557F-F29F-44E5-B739-647A5B822FD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49" name="CasetăText 1">
          <a:extLst>
            <a:ext uri="{FF2B5EF4-FFF2-40B4-BE49-F238E27FC236}">
              <a16:creationId xmlns:a16="http://schemas.microsoft.com/office/drawing/2014/main" id="{1DEB1CC2-9BED-4766-8DF2-AC6271E1737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0" name="CasetăText 1">
          <a:extLst>
            <a:ext uri="{FF2B5EF4-FFF2-40B4-BE49-F238E27FC236}">
              <a16:creationId xmlns:a16="http://schemas.microsoft.com/office/drawing/2014/main" id="{BF8F3FF8-6B6F-411A-BD5F-42503791F83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1" name="CasetăText 1">
          <a:extLst>
            <a:ext uri="{FF2B5EF4-FFF2-40B4-BE49-F238E27FC236}">
              <a16:creationId xmlns:a16="http://schemas.microsoft.com/office/drawing/2014/main" id="{B12E6FB3-7E92-44E0-8517-03D39C43488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2" name="CasetăText 1">
          <a:extLst>
            <a:ext uri="{FF2B5EF4-FFF2-40B4-BE49-F238E27FC236}">
              <a16:creationId xmlns:a16="http://schemas.microsoft.com/office/drawing/2014/main" id="{3F85C308-1CE7-4525-8495-980B497FCDC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3" name="CasetăText 1">
          <a:extLst>
            <a:ext uri="{FF2B5EF4-FFF2-40B4-BE49-F238E27FC236}">
              <a16:creationId xmlns:a16="http://schemas.microsoft.com/office/drawing/2014/main" id="{A0DD6780-0C83-4AFA-B715-DA49E5691AE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4" name="CasetăText 1">
          <a:extLst>
            <a:ext uri="{FF2B5EF4-FFF2-40B4-BE49-F238E27FC236}">
              <a16:creationId xmlns:a16="http://schemas.microsoft.com/office/drawing/2014/main" id="{B7C05D34-E96E-49B2-A8DD-3EDEB187636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5" name="CasetăText 1">
          <a:extLst>
            <a:ext uri="{FF2B5EF4-FFF2-40B4-BE49-F238E27FC236}">
              <a16:creationId xmlns:a16="http://schemas.microsoft.com/office/drawing/2014/main" id="{40D0B51F-FB8C-459F-AD13-AFD41118F7A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6" name="CasetăText 1">
          <a:extLst>
            <a:ext uri="{FF2B5EF4-FFF2-40B4-BE49-F238E27FC236}">
              <a16:creationId xmlns:a16="http://schemas.microsoft.com/office/drawing/2014/main" id="{D68EAA2D-1407-4290-A723-834098B6431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7" name="CasetăText 1">
          <a:extLst>
            <a:ext uri="{FF2B5EF4-FFF2-40B4-BE49-F238E27FC236}">
              <a16:creationId xmlns:a16="http://schemas.microsoft.com/office/drawing/2014/main" id="{802C34CD-7026-462D-A18E-E69D559A144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8" name="CasetăText 1">
          <a:extLst>
            <a:ext uri="{FF2B5EF4-FFF2-40B4-BE49-F238E27FC236}">
              <a16:creationId xmlns:a16="http://schemas.microsoft.com/office/drawing/2014/main" id="{7127925F-CFB8-42B4-9E8F-62A14A6B02C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59" name="CasetăText 1">
          <a:extLst>
            <a:ext uri="{FF2B5EF4-FFF2-40B4-BE49-F238E27FC236}">
              <a16:creationId xmlns:a16="http://schemas.microsoft.com/office/drawing/2014/main" id="{036C59D9-EA19-4DFC-9699-DF48B0D9D30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0" name="CasetăText 1">
          <a:extLst>
            <a:ext uri="{FF2B5EF4-FFF2-40B4-BE49-F238E27FC236}">
              <a16:creationId xmlns:a16="http://schemas.microsoft.com/office/drawing/2014/main" id="{73C72A9A-5F77-4073-825B-36C1401FFA3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1" name="CasetăText 1">
          <a:extLst>
            <a:ext uri="{FF2B5EF4-FFF2-40B4-BE49-F238E27FC236}">
              <a16:creationId xmlns:a16="http://schemas.microsoft.com/office/drawing/2014/main" id="{9CC7E66C-E32B-480C-A158-80832EC7A52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2" name="CasetăText 1">
          <a:extLst>
            <a:ext uri="{FF2B5EF4-FFF2-40B4-BE49-F238E27FC236}">
              <a16:creationId xmlns:a16="http://schemas.microsoft.com/office/drawing/2014/main" id="{AA58EB3F-0FD6-4359-9397-0251CDAFB71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3" name="CasetăText 1">
          <a:extLst>
            <a:ext uri="{FF2B5EF4-FFF2-40B4-BE49-F238E27FC236}">
              <a16:creationId xmlns:a16="http://schemas.microsoft.com/office/drawing/2014/main" id="{DA3DE476-39A9-4587-874A-4E836D36CA6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4" name="CasetăText 1">
          <a:extLst>
            <a:ext uri="{FF2B5EF4-FFF2-40B4-BE49-F238E27FC236}">
              <a16:creationId xmlns:a16="http://schemas.microsoft.com/office/drawing/2014/main" id="{4CAA40CE-97E5-408A-9B39-65BFBB010B1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5" name="CasetăText 1">
          <a:extLst>
            <a:ext uri="{FF2B5EF4-FFF2-40B4-BE49-F238E27FC236}">
              <a16:creationId xmlns:a16="http://schemas.microsoft.com/office/drawing/2014/main" id="{4765D72D-D243-44CF-80CA-527D69927BF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6" name="CasetăText 1">
          <a:extLst>
            <a:ext uri="{FF2B5EF4-FFF2-40B4-BE49-F238E27FC236}">
              <a16:creationId xmlns:a16="http://schemas.microsoft.com/office/drawing/2014/main" id="{A214C848-2631-4594-B536-0E3795F3A48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7" name="CasetăText 1">
          <a:extLst>
            <a:ext uri="{FF2B5EF4-FFF2-40B4-BE49-F238E27FC236}">
              <a16:creationId xmlns:a16="http://schemas.microsoft.com/office/drawing/2014/main" id="{25EE16EF-AB27-4BCB-9EEA-2BAFAF565FD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8" name="CasetăText 1">
          <a:extLst>
            <a:ext uri="{FF2B5EF4-FFF2-40B4-BE49-F238E27FC236}">
              <a16:creationId xmlns:a16="http://schemas.microsoft.com/office/drawing/2014/main" id="{D190CAFE-E74E-48CD-8584-78814A3C69A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69" name="CasetăText 1">
          <a:extLst>
            <a:ext uri="{FF2B5EF4-FFF2-40B4-BE49-F238E27FC236}">
              <a16:creationId xmlns:a16="http://schemas.microsoft.com/office/drawing/2014/main" id="{BA9D37CF-0C18-4A7B-82EC-E26754B585F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0" name="CasetăText 1">
          <a:extLst>
            <a:ext uri="{FF2B5EF4-FFF2-40B4-BE49-F238E27FC236}">
              <a16:creationId xmlns:a16="http://schemas.microsoft.com/office/drawing/2014/main" id="{B49000CE-27D9-4D09-AFEB-175789911E1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1" name="CasetăText 1">
          <a:extLst>
            <a:ext uri="{FF2B5EF4-FFF2-40B4-BE49-F238E27FC236}">
              <a16:creationId xmlns:a16="http://schemas.microsoft.com/office/drawing/2014/main" id="{0D6B3CE0-FF79-44B1-978A-D2906B8973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2" name="CasetăText 1">
          <a:extLst>
            <a:ext uri="{FF2B5EF4-FFF2-40B4-BE49-F238E27FC236}">
              <a16:creationId xmlns:a16="http://schemas.microsoft.com/office/drawing/2014/main" id="{9284A207-03D6-4C9E-9C6F-7F59C6083A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3" name="CasetăText 1">
          <a:extLst>
            <a:ext uri="{FF2B5EF4-FFF2-40B4-BE49-F238E27FC236}">
              <a16:creationId xmlns:a16="http://schemas.microsoft.com/office/drawing/2014/main" id="{577D1EAF-6C22-410F-8887-0D2D5CFC5D3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4" name="CasetăText 1">
          <a:extLst>
            <a:ext uri="{FF2B5EF4-FFF2-40B4-BE49-F238E27FC236}">
              <a16:creationId xmlns:a16="http://schemas.microsoft.com/office/drawing/2014/main" id="{8CD24424-22F8-4983-9798-FC1477FABF1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5" name="CasetăText 1">
          <a:extLst>
            <a:ext uri="{FF2B5EF4-FFF2-40B4-BE49-F238E27FC236}">
              <a16:creationId xmlns:a16="http://schemas.microsoft.com/office/drawing/2014/main" id="{40393CBC-0914-4D4D-9425-747BEE0498F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6" name="CasetăText 1">
          <a:extLst>
            <a:ext uri="{FF2B5EF4-FFF2-40B4-BE49-F238E27FC236}">
              <a16:creationId xmlns:a16="http://schemas.microsoft.com/office/drawing/2014/main" id="{9BCD0AC2-6C63-4AD4-A59F-4ADA8C0765A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7" name="CasetăText 1">
          <a:extLst>
            <a:ext uri="{FF2B5EF4-FFF2-40B4-BE49-F238E27FC236}">
              <a16:creationId xmlns:a16="http://schemas.microsoft.com/office/drawing/2014/main" id="{D023ACA5-3121-4A59-8379-D7B6477578A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8" name="CasetăText 1">
          <a:extLst>
            <a:ext uri="{FF2B5EF4-FFF2-40B4-BE49-F238E27FC236}">
              <a16:creationId xmlns:a16="http://schemas.microsoft.com/office/drawing/2014/main" id="{C478A1D9-BC70-4B83-8568-A71AC42D7A9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79" name="CasetăText 1">
          <a:extLst>
            <a:ext uri="{FF2B5EF4-FFF2-40B4-BE49-F238E27FC236}">
              <a16:creationId xmlns:a16="http://schemas.microsoft.com/office/drawing/2014/main" id="{9E18C5F3-FCDF-4E69-9F36-DB2DA720E79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0" name="CasetăText 1">
          <a:extLst>
            <a:ext uri="{FF2B5EF4-FFF2-40B4-BE49-F238E27FC236}">
              <a16:creationId xmlns:a16="http://schemas.microsoft.com/office/drawing/2014/main" id="{93BEFEFF-82CC-4A2B-B947-9E5344DB5DD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1" name="CasetăText 1">
          <a:extLst>
            <a:ext uri="{FF2B5EF4-FFF2-40B4-BE49-F238E27FC236}">
              <a16:creationId xmlns:a16="http://schemas.microsoft.com/office/drawing/2014/main" id="{C803495B-D3C6-410D-A25B-C4BE18DBC08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2" name="CasetăText 1">
          <a:extLst>
            <a:ext uri="{FF2B5EF4-FFF2-40B4-BE49-F238E27FC236}">
              <a16:creationId xmlns:a16="http://schemas.microsoft.com/office/drawing/2014/main" id="{A8882CF1-BEB9-4B6C-9DE5-B7A4667804D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3" name="CasetăText 1">
          <a:extLst>
            <a:ext uri="{FF2B5EF4-FFF2-40B4-BE49-F238E27FC236}">
              <a16:creationId xmlns:a16="http://schemas.microsoft.com/office/drawing/2014/main" id="{EDDAB51E-62FC-43BF-AE3C-97276F7B4EC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4" name="CasetăText 1">
          <a:extLst>
            <a:ext uri="{FF2B5EF4-FFF2-40B4-BE49-F238E27FC236}">
              <a16:creationId xmlns:a16="http://schemas.microsoft.com/office/drawing/2014/main" id="{CD680949-2F5D-4CD0-AC75-C5524600107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5" name="CasetăText 1">
          <a:extLst>
            <a:ext uri="{FF2B5EF4-FFF2-40B4-BE49-F238E27FC236}">
              <a16:creationId xmlns:a16="http://schemas.microsoft.com/office/drawing/2014/main" id="{3433B07E-42D7-4E38-B043-694007CD92E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6" name="CasetăText 1">
          <a:extLst>
            <a:ext uri="{FF2B5EF4-FFF2-40B4-BE49-F238E27FC236}">
              <a16:creationId xmlns:a16="http://schemas.microsoft.com/office/drawing/2014/main" id="{F6283D82-166F-4C18-84EC-044A4B6CB46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7" name="CasetăText 1">
          <a:extLst>
            <a:ext uri="{FF2B5EF4-FFF2-40B4-BE49-F238E27FC236}">
              <a16:creationId xmlns:a16="http://schemas.microsoft.com/office/drawing/2014/main" id="{B9EFC691-2945-488D-A272-98EDDA6A3A3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8" name="CasetăText 1">
          <a:extLst>
            <a:ext uri="{FF2B5EF4-FFF2-40B4-BE49-F238E27FC236}">
              <a16:creationId xmlns:a16="http://schemas.microsoft.com/office/drawing/2014/main" id="{177DB932-5192-4F40-974B-07D5BF8E42C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89" name="CasetăText 1">
          <a:extLst>
            <a:ext uri="{FF2B5EF4-FFF2-40B4-BE49-F238E27FC236}">
              <a16:creationId xmlns:a16="http://schemas.microsoft.com/office/drawing/2014/main" id="{8C614A40-863C-4B70-A512-F5C460E50C5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0" name="CasetăText 1">
          <a:extLst>
            <a:ext uri="{FF2B5EF4-FFF2-40B4-BE49-F238E27FC236}">
              <a16:creationId xmlns:a16="http://schemas.microsoft.com/office/drawing/2014/main" id="{006E756D-6C70-4AAC-A03C-01FCB49DC98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1" name="CasetăText 1">
          <a:extLst>
            <a:ext uri="{FF2B5EF4-FFF2-40B4-BE49-F238E27FC236}">
              <a16:creationId xmlns:a16="http://schemas.microsoft.com/office/drawing/2014/main" id="{B6714C6B-1CF4-48C9-8D10-DAD5C94813B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2" name="CasetăText 1">
          <a:extLst>
            <a:ext uri="{FF2B5EF4-FFF2-40B4-BE49-F238E27FC236}">
              <a16:creationId xmlns:a16="http://schemas.microsoft.com/office/drawing/2014/main" id="{E65A91C8-2ACD-491B-A6AB-706C577251D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3" name="CasetăText 1">
          <a:extLst>
            <a:ext uri="{FF2B5EF4-FFF2-40B4-BE49-F238E27FC236}">
              <a16:creationId xmlns:a16="http://schemas.microsoft.com/office/drawing/2014/main" id="{5C850235-CE43-4B68-922D-2BCA2DFDF0A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4" name="CasetăText 1">
          <a:extLst>
            <a:ext uri="{FF2B5EF4-FFF2-40B4-BE49-F238E27FC236}">
              <a16:creationId xmlns:a16="http://schemas.microsoft.com/office/drawing/2014/main" id="{19C3D4BB-D7B4-42C2-9ED0-D44F7C75B8B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5" name="CasetăText 1">
          <a:extLst>
            <a:ext uri="{FF2B5EF4-FFF2-40B4-BE49-F238E27FC236}">
              <a16:creationId xmlns:a16="http://schemas.microsoft.com/office/drawing/2014/main" id="{7017CE04-DAAE-450C-8868-721A588493A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6" name="CasetăText 1">
          <a:extLst>
            <a:ext uri="{FF2B5EF4-FFF2-40B4-BE49-F238E27FC236}">
              <a16:creationId xmlns:a16="http://schemas.microsoft.com/office/drawing/2014/main" id="{9E168E3C-5743-4E3C-8501-ADF851C6203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7" name="CasetăText 1">
          <a:extLst>
            <a:ext uri="{FF2B5EF4-FFF2-40B4-BE49-F238E27FC236}">
              <a16:creationId xmlns:a16="http://schemas.microsoft.com/office/drawing/2014/main" id="{B8E2A27E-C784-4EFE-B455-1EBA60128F4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8" name="CasetăText 1">
          <a:extLst>
            <a:ext uri="{FF2B5EF4-FFF2-40B4-BE49-F238E27FC236}">
              <a16:creationId xmlns:a16="http://schemas.microsoft.com/office/drawing/2014/main" id="{09C9D34B-F0FF-4A8C-868A-343E9B043C7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699" name="CasetăText 1">
          <a:extLst>
            <a:ext uri="{FF2B5EF4-FFF2-40B4-BE49-F238E27FC236}">
              <a16:creationId xmlns:a16="http://schemas.microsoft.com/office/drawing/2014/main" id="{AFF47187-D115-44F8-A4B7-48CB966EE41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00" name="CasetăText 1">
          <a:extLst>
            <a:ext uri="{FF2B5EF4-FFF2-40B4-BE49-F238E27FC236}">
              <a16:creationId xmlns:a16="http://schemas.microsoft.com/office/drawing/2014/main" id="{32EB14EF-CE25-4C6D-A6EE-929F5A1CDF0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01" name="CasetăText 1">
          <a:extLst>
            <a:ext uri="{FF2B5EF4-FFF2-40B4-BE49-F238E27FC236}">
              <a16:creationId xmlns:a16="http://schemas.microsoft.com/office/drawing/2014/main" id="{E0D5B115-9704-441B-BCB1-3D16A71D21B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02" name="CasetăText 1">
          <a:extLst>
            <a:ext uri="{FF2B5EF4-FFF2-40B4-BE49-F238E27FC236}">
              <a16:creationId xmlns:a16="http://schemas.microsoft.com/office/drawing/2014/main" id="{F78A9CA8-BFA1-46CC-8E34-A01F5875B4C1}"/>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03" name="CasetăText 1">
          <a:extLst>
            <a:ext uri="{FF2B5EF4-FFF2-40B4-BE49-F238E27FC236}">
              <a16:creationId xmlns:a16="http://schemas.microsoft.com/office/drawing/2014/main" id="{FD7064CA-FD88-4931-A10D-9CD446B94E9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04" name="CasetăText 1">
          <a:extLst>
            <a:ext uri="{FF2B5EF4-FFF2-40B4-BE49-F238E27FC236}">
              <a16:creationId xmlns:a16="http://schemas.microsoft.com/office/drawing/2014/main" id="{0A285C93-FE3E-4D7B-BEB3-0361C226068D}"/>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05" name="CasetăText 1">
          <a:extLst>
            <a:ext uri="{FF2B5EF4-FFF2-40B4-BE49-F238E27FC236}">
              <a16:creationId xmlns:a16="http://schemas.microsoft.com/office/drawing/2014/main" id="{02172251-4046-45B2-8B23-0A602A58E806}"/>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06" name="CasetăText 1">
          <a:extLst>
            <a:ext uri="{FF2B5EF4-FFF2-40B4-BE49-F238E27FC236}">
              <a16:creationId xmlns:a16="http://schemas.microsoft.com/office/drawing/2014/main" id="{058557D1-B892-4DB4-8A74-5478A42B300D}"/>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07" name="CasetăText 1">
          <a:extLst>
            <a:ext uri="{FF2B5EF4-FFF2-40B4-BE49-F238E27FC236}">
              <a16:creationId xmlns:a16="http://schemas.microsoft.com/office/drawing/2014/main" id="{FD251BD0-B9C2-4ACA-9CAB-E99A76AD26C2}"/>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08" name="CasetăText 1">
          <a:extLst>
            <a:ext uri="{FF2B5EF4-FFF2-40B4-BE49-F238E27FC236}">
              <a16:creationId xmlns:a16="http://schemas.microsoft.com/office/drawing/2014/main" id="{EC195B6A-8717-459C-9F35-CA0F2A94D27E}"/>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09" name="CasetăText 1">
          <a:extLst>
            <a:ext uri="{FF2B5EF4-FFF2-40B4-BE49-F238E27FC236}">
              <a16:creationId xmlns:a16="http://schemas.microsoft.com/office/drawing/2014/main" id="{9C1CEC43-F00B-4735-93B8-6D49F5428F41}"/>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10" name="CasetăText 1">
          <a:extLst>
            <a:ext uri="{FF2B5EF4-FFF2-40B4-BE49-F238E27FC236}">
              <a16:creationId xmlns:a16="http://schemas.microsoft.com/office/drawing/2014/main" id="{A11C028A-299F-4D38-AFA5-71F18F4059A0}"/>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11" name="CasetăText 1">
          <a:extLst>
            <a:ext uri="{FF2B5EF4-FFF2-40B4-BE49-F238E27FC236}">
              <a16:creationId xmlns:a16="http://schemas.microsoft.com/office/drawing/2014/main" id="{2BCEC44A-9AD7-40E5-97D2-D5E6D4B75B4B}"/>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12" name="CasetăText 1">
          <a:extLst>
            <a:ext uri="{FF2B5EF4-FFF2-40B4-BE49-F238E27FC236}">
              <a16:creationId xmlns:a16="http://schemas.microsoft.com/office/drawing/2014/main" id="{15455758-E42F-4C0C-A147-4D0001E9A70F}"/>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13" name="CasetăText 1">
          <a:extLst>
            <a:ext uri="{FF2B5EF4-FFF2-40B4-BE49-F238E27FC236}">
              <a16:creationId xmlns:a16="http://schemas.microsoft.com/office/drawing/2014/main" id="{A68932EB-8452-4A3B-9390-3134B334E3E1}"/>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14" name="CasetăText 1">
          <a:extLst>
            <a:ext uri="{FF2B5EF4-FFF2-40B4-BE49-F238E27FC236}">
              <a16:creationId xmlns:a16="http://schemas.microsoft.com/office/drawing/2014/main" id="{AED91F5A-A694-4817-BED7-B6070FF119C6}"/>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15" name="CasetăText 1">
          <a:extLst>
            <a:ext uri="{FF2B5EF4-FFF2-40B4-BE49-F238E27FC236}">
              <a16:creationId xmlns:a16="http://schemas.microsoft.com/office/drawing/2014/main" id="{1A0E875D-3413-4DAC-B302-316784721F43}"/>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16" name="CasetăText 1">
          <a:extLst>
            <a:ext uri="{FF2B5EF4-FFF2-40B4-BE49-F238E27FC236}">
              <a16:creationId xmlns:a16="http://schemas.microsoft.com/office/drawing/2014/main" id="{D880A505-DF47-4C23-9259-5A5B1CB3680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17" name="CasetăText 1">
          <a:extLst>
            <a:ext uri="{FF2B5EF4-FFF2-40B4-BE49-F238E27FC236}">
              <a16:creationId xmlns:a16="http://schemas.microsoft.com/office/drawing/2014/main" id="{BE0E9265-F41B-4B2A-9399-BD0C0B27AD5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18" name="CasetăText 1">
          <a:extLst>
            <a:ext uri="{FF2B5EF4-FFF2-40B4-BE49-F238E27FC236}">
              <a16:creationId xmlns:a16="http://schemas.microsoft.com/office/drawing/2014/main" id="{4052B21D-069C-4D7D-815B-51F77C25E48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19" name="CasetăText 1">
          <a:extLst>
            <a:ext uri="{FF2B5EF4-FFF2-40B4-BE49-F238E27FC236}">
              <a16:creationId xmlns:a16="http://schemas.microsoft.com/office/drawing/2014/main" id="{821C1D43-B41B-4EC2-BD8F-7E14730D805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0" name="CasetăText 1">
          <a:extLst>
            <a:ext uri="{FF2B5EF4-FFF2-40B4-BE49-F238E27FC236}">
              <a16:creationId xmlns:a16="http://schemas.microsoft.com/office/drawing/2014/main" id="{36A99E09-0D65-44BE-A36B-35BFA807232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1" name="CasetăText 1">
          <a:extLst>
            <a:ext uri="{FF2B5EF4-FFF2-40B4-BE49-F238E27FC236}">
              <a16:creationId xmlns:a16="http://schemas.microsoft.com/office/drawing/2014/main" id="{093731BB-820A-4A35-8BE5-61411FAE424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2" name="CasetăText 1">
          <a:extLst>
            <a:ext uri="{FF2B5EF4-FFF2-40B4-BE49-F238E27FC236}">
              <a16:creationId xmlns:a16="http://schemas.microsoft.com/office/drawing/2014/main" id="{DC20DB1B-6829-4991-A881-36DFAE235B9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3" name="CasetăText 1">
          <a:extLst>
            <a:ext uri="{FF2B5EF4-FFF2-40B4-BE49-F238E27FC236}">
              <a16:creationId xmlns:a16="http://schemas.microsoft.com/office/drawing/2014/main" id="{5526510A-0010-43BD-8E61-84D93E74895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4" name="CasetăText 1">
          <a:extLst>
            <a:ext uri="{FF2B5EF4-FFF2-40B4-BE49-F238E27FC236}">
              <a16:creationId xmlns:a16="http://schemas.microsoft.com/office/drawing/2014/main" id="{316807BC-F56C-40A2-BD03-261A11A669B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5" name="CasetăText 1">
          <a:extLst>
            <a:ext uri="{FF2B5EF4-FFF2-40B4-BE49-F238E27FC236}">
              <a16:creationId xmlns:a16="http://schemas.microsoft.com/office/drawing/2014/main" id="{3360F9B1-40CF-4A30-845C-6459F453AD2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6" name="CasetăText 1">
          <a:extLst>
            <a:ext uri="{FF2B5EF4-FFF2-40B4-BE49-F238E27FC236}">
              <a16:creationId xmlns:a16="http://schemas.microsoft.com/office/drawing/2014/main" id="{56950951-9560-46D8-B27E-3B96F7D46F2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7" name="CasetăText 1">
          <a:extLst>
            <a:ext uri="{FF2B5EF4-FFF2-40B4-BE49-F238E27FC236}">
              <a16:creationId xmlns:a16="http://schemas.microsoft.com/office/drawing/2014/main" id="{8C4F691D-01F6-4DE0-8A2E-8FE5976F7FF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8" name="CasetăText 1">
          <a:extLst>
            <a:ext uri="{FF2B5EF4-FFF2-40B4-BE49-F238E27FC236}">
              <a16:creationId xmlns:a16="http://schemas.microsoft.com/office/drawing/2014/main" id="{8CFB6D7D-EC58-49B9-A99F-1323F0DE1C7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29" name="CasetăText 1">
          <a:extLst>
            <a:ext uri="{FF2B5EF4-FFF2-40B4-BE49-F238E27FC236}">
              <a16:creationId xmlns:a16="http://schemas.microsoft.com/office/drawing/2014/main" id="{B988B46E-A6A0-4EC6-B9B3-172EB232CD0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0" name="CasetăText 1">
          <a:extLst>
            <a:ext uri="{FF2B5EF4-FFF2-40B4-BE49-F238E27FC236}">
              <a16:creationId xmlns:a16="http://schemas.microsoft.com/office/drawing/2014/main" id="{7FB22B08-03DB-488C-A0EB-6AB0953D1B3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1" name="CasetăText 1">
          <a:extLst>
            <a:ext uri="{FF2B5EF4-FFF2-40B4-BE49-F238E27FC236}">
              <a16:creationId xmlns:a16="http://schemas.microsoft.com/office/drawing/2014/main" id="{43BE2E1C-511B-4ABD-B616-984DB16BCA7C}"/>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2" name="CasetăText 1">
          <a:extLst>
            <a:ext uri="{FF2B5EF4-FFF2-40B4-BE49-F238E27FC236}">
              <a16:creationId xmlns:a16="http://schemas.microsoft.com/office/drawing/2014/main" id="{F3E73060-7C3C-48F9-8C6D-A1AFA273F6B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3" name="CasetăText 1">
          <a:extLst>
            <a:ext uri="{FF2B5EF4-FFF2-40B4-BE49-F238E27FC236}">
              <a16:creationId xmlns:a16="http://schemas.microsoft.com/office/drawing/2014/main" id="{35F80691-65F0-44D9-8C60-DAFB46584A7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4" name="CasetăText 1">
          <a:extLst>
            <a:ext uri="{FF2B5EF4-FFF2-40B4-BE49-F238E27FC236}">
              <a16:creationId xmlns:a16="http://schemas.microsoft.com/office/drawing/2014/main" id="{A353A081-6DDD-49BA-8330-4F0E715B017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5" name="CasetăText 1">
          <a:extLst>
            <a:ext uri="{FF2B5EF4-FFF2-40B4-BE49-F238E27FC236}">
              <a16:creationId xmlns:a16="http://schemas.microsoft.com/office/drawing/2014/main" id="{CF820F4F-0823-40BB-A801-68A51F6C94AD}"/>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6" name="CasetăText 1">
          <a:extLst>
            <a:ext uri="{FF2B5EF4-FFF2-40B4-BE49-F238E27FC236}">
              <a16:creationId xmlns:a16="http://schemas.microsoft.com/office/drawing/2014/main" id="{7552474D-C1E4-47AA-8133-82C66B860D0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7" name="CasetăText 1">
          <a:extLst>
            <a:ext uri="{FF2B5EF4-FFF2-40B4-BE49-F238E27FC236}">
              <a16:creationId xmlns:a16="http://schemas.microsoft.com/office/drawing/2014/main" id="{4FC512E1-6753-4BC1-B113-6918F8EBA70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8" name="CasetăText 1">
          <a:extLst>
            <a:ext uri="{FF2B5EF4-FFF2-40B4-BE49-F238E27FC236}">
              <a16:creationId xmlns:a16="http://schemas.microsoft.com/office/drawing/2014/main" id="{3AB720EA-E4F0-4644-A8C0-9B08C236C76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39" name="CasetăText 1">
          <a:extLst>
            <a:ext uri="{FF2B5EF4-FFF2-40B4-BE49-F238E27FC236}">
              <a16:creationId xmlns:a16="http://schemas.microsoft.com/office/drawing/2014/main" id="{28B66725-C307-4B83-B7AA-602AEBD40BF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0" name="CasetăText 1">
          <a:extLst>
            <a:ext uri="{FF2B5EF4-FFF2-40B4-BE49-F238E27FC236}">
              <a16:creationId xmlns:a16="http://schemas.microsoft.com/office/drawing/2014/main" id="{0334ABBA-F1C5-4B6E-9695-21F56A9A3EA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1" name="CasetăText 1">
          <a:extLst>
            <a:ext uri="{FF2B5EF4-FFF2-40B4-BE49-F238E27FC236}">
              <a16:creationId xmlns:a16="http://schemas.microsoft.com/office/drawing/2014/main" id="{C36F6B69-2D62-4BED-AAE3-D76393DF34C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2" name="CasetăText 1">
          <a:extLst>
            <a:ext uri="{FF2B5EF4-FFF2-40B4-BE49-F238E27FC236}">
              <a16:creationId xmlns:a16="http://schemas.microsoft.com/office/drawing/2014/main" id="{6E12BA60-49DF-498E-9142-0B7987528A5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3" name="CasetăText 1">
          <a:extLst>
            <a:ext uri="{FF2B5EF4-FFF2-40B4-BE49-F238E27FC236}">
              <a16:creationId xmlns:a16="http://schemas.microsoft.com/office/drawing/2014/main" id="{DA7265A2-96DA-4596-A42F-67F7E9B66B7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4" name="CasetăText 1">
          <a:extLst>
            <a:ext uri="{FF2B5EF4-FFF2-40B4-BE49-F238E27FC236}">
              <a16:creationId xmlns:a16="http://schemas.microsoft.com/office/drawing/2014/main" id="{B45D4DA2-6652-441F-A07E-726AC8A7EBD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5" name="CasetăText 1">
          <a:extLst>
            <a:ext uri="{FF2B5EF4-FFF2-40B4-BE49-F238E27FC236}">
              <a16:creationId xmlns:a16="http://schemas.microsoft.com/office/drawing/2014/main" id="{92022977-8322-4D42-922C-ED05D356812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6" name="CasetăText 1">
          <a:extLst>
            <a:ext uri="{FF2B5EF4-FFF2-40B4-BE49-F238E27FC236}">
              <a16:creationId xmlns:a16="http://schemas.microsoft.com/office/drawing/2014/main" id="{C4136830-C799-4FF7-A85B-BE9B5893BB6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7" name="CasetăText 1">
          <a:extLst>
            <a:ext uri="{FF2B5EF4-FFF2-40B4-BE49-F238E27FC236}">
              <a16:creationId xmlns:a16="http://schemas.microsoft.com/office/drawing/2014/main" id="{B4692F95-83AB-40A2-BE37-43386F004D9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8" name="CasetăText 1">
          <a:extLst>
            <a:ext uri="{FF2B5EF4-FFF2-40B4-BE49-F238E27FC236}">
              <a16:creationId xmlns:a16="http://schemas.microsoft.com/office/drawing/2014/main" id="{17AC5160-D7B9-4758-A4AB-8BF140805F2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49" name="CasetăText 1">
          <a:extLst>
            <a:ext uri="{FF2B5EF4-FFF2-40B4-BE49-F238E27FC236}">
              <a16:creationId xmlns:a16="http://schemas.microsoft.com/office/drawing/2014/main" id="{AAE1190D-A36D-4AA4-B2EC-ACC8920ABA4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0" name="CasetăText 1">
          <a:extLst>
            <a:ext uri="{FF2B5EF4-FFF2-40B4-BE49-F238E27FC236}">
              <a16:creationId xmlns:a16="http://schemas.microsoft.com/office/drawing/2014/main" id="{DA34F8E0-61C9-4AF8-8304-F360DC308C5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1" name="CasetăText 1">
          <a:extLst>
            <a:ext uri="{FF2B5EF4-FFF2-40B4-BE49-F238E27FC236}">
              <a16:creationId xmlns:a16="http://schemas.microsoft.com/office/drawing/2014/main" id="{17CC5FB4-AC23-459F-967A-57B5DE9FD93A}"/>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2" name="CasetăText 1">
          <a:extLst>
            <a:ext uri="{FF2B5EF4-FFF2-40B4-BE49-F238E27FC236}">
              <a16:creationId xmlns:a16="http://schemas.microsoft.com/office/drawing/2014/main" id="{ABC73DDE-857F-40D8-8E3F-BA8D0AE9597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3" name="CasetăText 1">
          <a:extLst>
            <a:ext uri="{FF2B5EF4-FFF2-40B4-BE49-F238E27FC236}">
              <a16:creationId xmlns:a16="http://schemas.microsoft.com/office/drawing/2014/main" id="{544864BD-9ABA-4858-8A4B-771348A857CF}"/>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4" name="CasetăText 1">
          <a:extLst>
            <a:ext uri="{FF2B5EF4-FFF2-40B4-BE49-F238E27FC236}">
              <a16:creationId xmlns:a16="http://schemas.microsoft.com/office/drawing/2014/main" id="{1DC7FFA6-3C6D-4D0C-AF08-30E97D04F7EB}"/>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5" name="CasetăText 1">
          <a:extLst>
            <a:ext uri="{FF2B5EF4-FFF2-40B4-BE49-F238E27FC236}">
              <a16:creationId xmlns:a16="http://schemas.microsoft.com/office/drawing/2014/main" id="{5DD638E6-F08F-4C5C-A89F-A812028B92D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6" name="CasetăText 1">
          <a:extLst>
            <a:ext uri="{FF2B5EF4-FFF2-40B4-BE49-F238E27FC236}">
              <a16:creationId xmlns:a16="http://schemas.microsoft.com/office/drawing/2014/main" id="{37DD9993-61B2-4FB9-B371-C970B6D7B7C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7" name="CasetăText 1">
          <a:extLst>
            <a:ext uri="{FF2B5EF4-FFF2-40B4-BE49-F238E27FC236}">
              <a16:creationId xmlns:a16="http://schemas.microsoft.com/office/drawing/2014/main" id="{EFCF5377-1730-4E1B-9F34-884C377880A3}"/>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8" name="CasetăText 1">
          <a:extLst>
            <a:ext uri="{FF2B5EF4-FFF2-40B4-BE49-F238E27FC236}">
              <a16:creationId xmlns:a16="http://schemas.microsoft.com/office/drawing/2014/main" id="{4E4E8DDB-2158-4FA2-8F74-D5DBF07ECB80}"/>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59" name="CasetăText 1">
          <a:extLst>
            <a:ext uri="{FF2B5EF4-FFF2-40B4-BE49-F238E27FC236}">
              <a16:creationId xmlns:a16="http://schemas.microsoft.com/office/drawing/2014/main" id="{68BC3F80-8A38-4358-BABA-6DE13699AA0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0" name="CasetăText 1">
          <a:extLst>
            <a:ext uri="{FF2B5EF4-FFF2-40B4-BE49-F238E27FC236}">
              <a16:creationId xmlns:a16="http://schemas.microsoft.com/office/drawing/2014/main" id="{A45F0B74-3BE0-4C50-B472-0E418555AA14}"/>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1" name="CasetăText 1">
          <a:extLst>
            <a:ext uri="{FF2B5EF4-FFF2-40B4-BE49-F238E27FC236}">
              <a16:creationId xmlns:a16="http://schemas.microsoft.com/office/drawing/2014/main" id="{C0A11870-CAA6-4E75-8802-D1E623392B27}"/>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2" name="CasetăText 1">
          <a:extLst>
            <a:ext uri="{FF2B5EF4-FFF2-40B4-BE49-F238E27FC236}">
              <a16:creationId xmlns:a16="http://schemas.microsoft.com/office/drawing/2014/main" id="{0F66E3F5-FDE9-4B74-893A-4E91C6F63D0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3" name="CasetăText 1">
          <a:extLst>
            <a:ext uri="{FF2B5EF4-FFF2-40B4-BE49-F238E27FC236}">
              <a16:creationId xmlns:a16="http://schemas.microsoft.com/office/drawing/2014/main" id="{8F28098B-AC4A-47CA-A569-3B8C3E7F2BC2}"/>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4" name="CasetăText 1">
          <a:extLst>
            <a:ext uri="{FF2B5EF4-FFF2-40B4-BE49-F238E27FC236}">
              <a16:creationId xmlns:a16="http://schemas.microsoft.com/office/drawing/2014/main" id="{0A41E9E1-B9F2-44FD-9879-17C89F56F4E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5" name="CasetăText 1">
          <a:extLst>
            <a:ext uri="{FF2B5EF4-FFF2-40B4-BE49-F238E27FC236}">
              <a16:creationId xmlns:a16="http://schemas.microsoft.com/office/drawing/2014/main" id="{2198DE35-CED9-4A47-B2B6-905C7E2F7EA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6" name="CasetăText 1">
          <a:extLst>
            <a:ext uri="{FF2B5EF4-FFF2-40B4-BE49-F238E27FC236}">
              <a16:creationId xmlns:a16="http://schemas.microsoft.com/office/drawing/2014/main" id="{7DE90077-279C-42CA-BB77-E266764D0B0E}"/>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7" name="CasetăText 1">
          <a:extLst>
            <a:ext uri="{FF2B5EF4-FFF2-40B4-BE49-F238E27FC236}">
              <a16:creationId xmlns:a16="http://schemas.microsoft.com/office/drawing/2014/main" id="{4330831F-31B6-4AD6-8F52-1987993F6EF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8" name="CasetăText 1">
          <a:extLst>
            <a:ext uri="{FF2B5EF4-FFF2-40B4-BE49-F238E27FC236}">
              <a16:creationId xmlns:a16="http://schemas.microsoft.com/office/drawing/2014/main" id="{24D44166-9971-42FC-953F-49358551A376}"/>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69" name="CasetăText 1">
          <a:extLst>
            <a:ext uri="{FF2B5EF4-FFF2-40B4-BE49-F238E27FC236}">
              <a16:creationId xmlns:a16="http://schemas.microsoft.com/office/drawing/2014/main" id="{A713CA7D-75BB-46A3-A58E-D03DA5A753A5}"/>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70" name="CasetăText 1">
          <a:extLst>
            <a:ext uri="{FF2B5EF4-FFF2-40B4-BE49-F238E27FC236}">
              <a16:creationId xmlns:a16="http://schemas.microsoft.com/office/drawing/2014/main" id="{9261245F-341D-4E9E-AD3A-F4A3ED25A45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2771" name="CasetăText 1">
          <a:extLst>
            <a:ext uri="{FF2B5EF4-FFF2-40B4-BE49-F238E27FC236}">
              <a16:creationId xmlns:a16="http://schemas.microsoft.com/office/drawing/2014/main" id="{5E985221-4056-4945-9E14-5266D19C2FC9}"/>
            </a:ext>
          </a:extLst>
        </xdr:cNvPr>
        <xdr:cNvSpPr txBox="1"/>
      </xdr:nvSpPr>
      <xdr:spPr>
        <a:xfrm>
          <a:off x="7243187" y="634804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72" name="CasetăText 1">
          <a:extLst>
            <a:ext uri="{FF2B5EF4-FFF2-40B4-BE49-F238E27FC236}">
              <a16:creationId xmlns:a16="http://schemas.microsoft.com/office/drawing/2014/main" id="{2BF7F3BB-A267-4338-901A-1BE2FB7E1F3E}"/>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73" name="CasetăText 1">
          <a:extLst>
            <a:ext uri="{FF2B5EF4-FFF2-40B4-BE49-F238E27FC236}">
              <a16:creationId xmlns:a16="http://schemas.microsoft.com/office/drawing/2014/main" id="{F51EB73C-54B7-44C8-BABD-504EE697D009}"/>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74" name="CasetăText 1">
          <a:extLst>
            <a:ext uri="{FF2B5EF4-FFF2-40B4-BE49-F238E27FC236}">
              <a16:creationId xmlns:a16="http://schemas.microsoft.com/office/drawing/2014/main" id="{8F5DA8B1-3CBF-4DFB-B70E-86E024B207D4}"/>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75" name="CasetăText 1">
          <a:extLst>
            <a:ext uri="{FF2B5EF4-FFF2-40B4-BE49-F238E27FC236}">
              <a16:creationId xmlns:a16="http://schemas.microsoft.com/office/drawing/2014/main" id="{4E842BCC-D2F3-4469-85B5-90D9CEF3F1C6}"/>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76" name="CasetăText 1">
          <a:extLst>
            <a:ext uri="{FF2B5EF4-FFF2-40B4-BE49-F238E27FC236}">
              <a16:creationId xmlns:a16="http://schemas.microsoft.com/office/drawing/2014/main" id="{8CCC2DD2-2699-49AA-912E-5B03F82729CE}"/>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77" name="CasetăText 1">
          <a:extLst>
            <a:ext uri="{FF2B5EF4-FFF2-40B4-BE49-F238E27FC236}">
              <a16:creationId xmlns:a16="http://schemas.microsoft.com/office/drawing/2014/main" id="{30633FAB-3023-43E3-B374-B8168B29554E}"/>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78" name="CasetăText 1">
          <a:extLst>
            <a:ext uri="{FF2B5EF4-FFF2-40B4-BE49-F238E27FC236}">
              <a16:creationId xmlns:a16="http://schemas.microsoft.com/office/drawing/2014/main" id="{AE7DDC34-2F78-4DA7-A2CB-0B08590EC55C}"/>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79" name="CasetăText 1">
          <a:extLst>
            <a:ext uri="{FF2B5EF4-FFF2-40B4-BE49-F238E27FC236}">
              <a16:creationId xmlns:a16="http://schemas.microsoft.com/office/drawing/2014/main" id="{28D73F63-76AB-40C0-BA9D-D10A88CB5947}"/>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80" name="CasetăText 1">
          <a:extLst>
            <a:ext uri="{FF2B5EF4-FFF2-40B4-BE49-F238E27FC236}">
              <a16:creationId xmlns:a16="http://schemas.microsoft.com/office/drawing/2014/main" id="{CBAD1955-E720-4C1D-ABF4-497C23C95E40}"/>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2781" name="CasetăText 1">
          <a:extLst>
            <a:ext uri="{FF2B5EF4-FFF2-40B4-BE49-F238E27FC236}">
              <a16:creationId xmlns:a16="http://schemas.microsoft.com/office/drawing/2014/main" id="{7423A1A3-692F-4951-BF3F-AF1B09A8C710}"/>
            </a:ext>
          </a:extLst>
        </xdr:cNvPr>
        <xdr:cNvSpPr txBox="1"/>
      </xdr:nvSpPr>
      <xdr:spPr>
        <a:xfrm>
          <a:off x="7243187" y="6348046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2782" name="CasetăText 1">
          <a:extLst>
            <a:ext uri="{FF2B5EF4-FFF2-40B4-BE49-F238E27FC236}">
              <a16:creationId xmlns:a16="http://schemas.microsoft.com/office/drawing/2014/main" id="{0AB3F9AA-D77E-4BB3-8AD2-786726E61145}"/>
            </a:ext>
          </a:extLst>
        </xdr:cNvPr>
        <xdr:cNvSpPr txBox="1"/>
      </xdr:nvSpPr>
      <xdr:spPr>
        <a:xfrm>
          <a:off x="7243187" y="6348046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168</xdr:row>
      <xdr:rowOff>0</xdr:rowOff>
    </xdr:from>
    <xdr:ext cx="191233" cy="264560"/>
    <xdr:sp macro="" textlink="">
      <xdr:nvSpPr>
        <xdr:cNvPr id="2783" name="CasetăText 1">
          <a:extLst>
            <a:ext uri="{FF2B5EF4-FFF2-40B4-BE49-F238E27FC236}">
              <a16:creationId xmlns:a16="http://schemas.microsoft.com/office/drawing/2014/main" id="{3499FECC-A35D-4DFF-9241-7DB8567C230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784" name="CasetăText 1">
          <a:extLst>
            <a:ext uri="{FF2B5EF4-FFF2-40B4-BE49-F238E27FC236}">
              <a16:creationId xmlns:a16="http://schemas.microsoft.com/office/drawing/2014/main" id="{B5AC4C2D-C2C4-4719-9016-10774E23069B}"/>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0755" cy="264560"/>
    <xdr:sp macro="" textlink="">
      <xdr:nvSpPr>
        <xdr:cNvPr id="2785" name="CasetăText 1">
          <a:extLst>
            <a:ext uri="{FF2B5EF4-FFF2-40B4-BE49-F238E27FC236}">
              <a16:creationId xmlns:a16="http://schemas.microsoft.com/office/drawing/2014/main" id="{07A1C3B8-C115-4FE2-ABAE-57D7611968F4}"/>
            </a:ext>
          </a:extLst>
        </xdr:cNvPr>
        <xdr:cNvSpPr txBox="1"/>
      </xdr:nvSpPr>
      <xdr:spPr>
        <a:xfrm>
          <a:off x="5300505"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786" name="CasetăText 1">
          <a:extLst>
            <a:ext uri="{FF2B5EF4-FFF2-40B4-BE49-F238E27FC236}">
              <a16:creationId xmlns:a16="http://schemas.microsoft.com/office/drawing/2014/main" id="{44D1AFD4-34B7-4876-B73F-F6544BBA3E5B}"/>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787" name="CasetăText 1">
          <a:extLst>
            <a:ext uri="{FF2B5EF4-FFF2-40B4-BE49-F238E27FC236}">
              <a16:creationId xmlns:a16="http://schemas.microsoft.com/office/drawing/2014/main" id="{8A7F068D-AD44-44A7-B547-E1FE2A3241EF}"/>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2428" cy="264560"/>
    <xdr:sp macro="" textlink="">
      <xdr:nvSpPr>
        <xdr:cNvPr id="2788" name="CasetăText 1">
          <a:extLst>
            <a:ext uri="{FF2B5EF4-FFF2-40B4-BE49-F238E27FC236}">
              <a16:creationId xmlns:a16="http://schemas.microsoft.com/office/drawing/2014/main" id="{CF3D8C8E-79BF-4F17-B65F-CF8707946AF0}"/>
            </a:ext>
          </a:extLst>
        </xdr:cNvPr>
        <xdr:cNvSpPr txBox="1"/>
      </xdr:nvSpPr>
      <xdr:spPr>
        <a:xfrm>
          <a:off x="5300505"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2</xdr:col>
      <xdr:colOff>0</xdr:colOff>
      <xdr:row>168</xdr:row>
      <xdr:rowOff>0</xdr:rowOff>
    </xdr:from>
    <xdr:ext cx="191233" cy="264560"/>
    <xdr:sp macro="" textlink="">
      <xdr:nvSpPr>
        <xdr:cNvPr id="2789" name="CasetăText 1">
          <a:extLst>
            <a:ext uri="{FF2B5EF4-FFF2-40B4-BE49-F238E27FC236}">
              <a16:creationId xmlns:a16="http://schemas.microsoft.com/office/drawing/2014/main" id="{6A8E3153-5DB6-4A5A-82E3-4ADE4D865D09}"/>
            </a:ext>
          </a:extLst>
        </xdr:cNvPr>
        <xdr:cNvSpPr txBox="1"/>
      </xdr:nvSpPr>
      <xdr:spPr>
        <a:xfrm>
          <a:off x="5300505"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790" name="CasetăText 1">
          <a:extLst>
            <a:ext uri="{FF2B5EF4-FFF2-40B4-BE49-F238E27FC236}">
              <a16:creationId xmlns:a16="http://schemas.microsoft.com/office/drawing/2014/main" id="{048FFFF3-DACD-40EE-A6B6-6FF10A0AD56C}"/>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791" name="CasetăText 1">
          <a:extLst>
            <a:ext uri="{FF2B5EF4-FFF2-40B4-BE49-F238E27FC236}">
              <a16:creationId xmlns:a16="http://schemas.microsoft.com/office/drawing/2014/main" id="{701FA868-2DF7-4AF4-B14F-E7040CAAF4C7}"/>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792" name="CasetăText 1">
          <a:extLst>
            <a:ext uri="{FF2B5EF4-FFF2-40B4-BE49-F238E27FC236}">
              <a16:creationId xmlns:a16="http://schemas.microsoft.com/office/drawing/2014/main" id="{804986E9-6181-428A-A516-4938C1CB51FB}"/>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793" name="CasetăText 1">
          <a:extLst>
            <a:ext uri="{FF2B5EF4-FFF2-40B4-BE49-F238E27FC236}">
              <a16:creationId xmlns:a16="http://schemas.microsoft.com/office/drawing/2014/main" id="{27E3C061-25E8-4127-9497-3B01E3788886}"/>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794" name="CasetăText 1">
          <a:extLst>
            <a:ext uri="{FF2B5EF4-FFF2-40B4-BE49-F238E27FC236}">
              <a16:creationId xmlns:a16="http://schemas.microsoft.com/office/drawing/2014/main" id="{B67CDA71-8CA5-4140-898F-3EC409D72B34}"/>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795" name="CasetăText 1">
          <a:extLst>
            <a:ext uri="{FF2B5EF4-FFF2-40B4-BE49-F238E27FC236}">
              <a16:creationId xmlns:a16="http://schemas.microsoft.com/office/drawing/2014/main" id="{61B14A2D-17CE-4798-A1E2-8EC7F1203D6C}"/>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796" name="CasetăText 1">
          <a:extLst>
            <a:ext uri="{FF2B5EF4-FFF2-40B4-BE49-F238E27FC236}">
              <a16:creationId xmlns:a16="http://schemas.microsoft.com/office/drawing/2014/main" id="{FFACD72E-6B5D-4232-8973-43BCB73631E3}"/>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640080</xdr:colOff>
      <xdr:row>168</xdr:row>
      <xdr:rowOff>0</xdr:rowOff>
    </xdr:from>
    <xdr:ext cx="199049" cy="264560"/>
    <xdr:sp macro="" textlink="">
      <xdr:nvSpPr>
        <xdr:cNvPr id="2797" name="CasetăText 1">
          <a:extLst>
            <a:ext uri="{FF2B5EF4-FFF2-40B4-BE49-F238E27FC236}">
              <a16:creationId xmlns:a16="http://schemas.microsoft.com/office/drawing/2014/main" id="{4719E6B0-C60A-4771-8F8B-C1021F4AE369}"/>
            </a:ext>
          </a:extLst>
        </xdr:cNvPr>
        <xdr:cNvSpPr txBox="1"/>
      </xdr:nvSpPr>
      <xdr:spPr>
        <a:xfrm>
          <a:off x="7004036"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640080</xdr:colOff>
      <xdr:row>168</xdr:row>
      <xdr:rowOff>0</xdr:rowOff>
    </xdr:from>
    <xdr:ext cx="199049" cy="264560"/>
    <xdr:sp macro="" textlink="">
      <xdr:nvSpPr>
        <xdr:cNvPr id="2798" name="CasetăText 1">
          <a:extLst>
            <a:ext uri="{FF2B5EF4-FFF2-40B4-BE49-F238E27FC236}">
              <a16:creationId xmlns:a16="http://schemas.microsoft.com/office/drawing/2014/main" id="{68F74452-436B-45BF-83BB-C203F5CC6840}"/>
            </a:ext>
          </a:extLst>
        </xdr:cNvPr>
        <xdr:cNvSpPr txBox="1"/>
      </xdr:nvSpPr>
      <xdr:spPr>
        <a:xfrm>
          <a:off x="7004036"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799" name="CasetăText 1">
          <a:extLst>
            <a:ext uri="{FF2B5EF4-FFF2-40B4-BE49-F238E27FC236}">
              <a16:creationId xmlns:a16="http://schemas.microsoft.com/office/drawing/2014/main" id="{25149180-8A1D-4988-AE16-CAC4079F1678}"/>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00" name="CasetăText 1">
          <a:extLst>
            <a:ext uri="{FF2B5EF4-FFF2-40B4-BE49-F238E27FC236}">
              <a16:creationId xmlns:a16="http://schemas.microsoft.com/office/drawing/2014/main" id="{A46ECC80-8522-4848-8996-9FE72D54210E}"/>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01" name="CasetăText 1">
          <a:extLst>
            <a:ext uri="{FF2B5EF4-FFF2-40B4-BE49-F238E27FC236}">
              <a16:creationId xmlns:a16="http://schemas.microsoft.com/office/drawing/2014/main" id="{3FA425B6-0BAC-42D5-B9D3-38573A4FD3FF}"/>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02" name="CasetăText 1">
          <a:extLst>
            <a:ext uri="{FF2B5EF4-FFF2-40B4-BE49-F238E27FC236}">
              <a16:creationId xmlns:a16="http://schemas.microsoft.com/office/drawing/2014/main" id="{C72497C1-0005-4E91-99B0-4869DC54BEB9}"/>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03" name="CasetăText 1">
          <a:extLst>
            <a:ext uri="{FF2B5EF4-FFF2-40B4-BE49-F238E27FC236}">
              <a16:creationId xmlns:a16="http://schemas.microsoft.com/office/drawing/2014/main" id="{AAC42826-0D08-466D-9401-484A8BD27E7C}"/>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804" name="CasetăText 1">
          <a:extLst>
            <a:ext uri="{FF2B5EF4-FFF2-40B4-BE49-F238E27FC236}">
              <a16:creationId xmlns:a16="http://schemas.microsoft.com/office/drawing/2014/main" id="{FEE4DEBB-F708-4030-B255-0F9354E2AE1B}"/>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05" name="CasetăText 1">
          <a:extLst>
            <a:ext uri="{FF2B5EF4-FFF2-40B4-BE49-F238E27FC236}">
              <a16:creationId xmlns:a16="http://schemas.microsoft.com/office/drawing/2014/main" id="{D6CD3FE4-08F8-46BA-9E7F-5DE1C643570F}"/>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640080</xdr:colOff>
      <xdr:row>168</xdr:row>
      <xdr:rowOff>0</xdr:rowOff>
    </xdr:from>
    <xdr:ext cx="199049" cy="264560"/>
    <xdr:sp macro="" textlink="">
      <xdr:nvSpPr>
        <xdr:cNvPr id="2806" name="CasetăText 1">
          <a:extLst>
            <a:ext uri="{FF2B5EF4-FFF2-40B4-BE49-F238E27FC236}">
              <a16:creationId xmlns:a16="http://schemas.microsoft.com/office/drawing/2014/main" id="{A1A35FAF-1893-44DA-9DD9-88364561DF72}"/>
            </a:ext>
          </a:extLst>
        </xdr:cNvPr>
        <xdr:cNvSpPr txBox="1"/>
      </xdr:nvSpPr>
      <xdr:spPr>
        <a:xfrm>
          <a:off x="7883267"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640080</xdr:colOff>
      <xdr:row>168</xdr:row>
      <xdr:rowOff>0</xdr:rowOff>
    </xdr:from>
    <xdr:ext cx="199049" cy="264560"/>
    <xdr:sp macro="" textlink="">
      <xdr:nvSpPr>
        <xdr:cNvPr id="2807" name="CasetăText 1">
          <a:extLst>
            <a:ext uri="{FF2B5EF4-FFF2-40B4-BE49-F238E27FC236}">
              <a16:creationId xmlns:a16="http://schemas.microsoft.com/office/drawing/2014/main" id="{1E9D64E4-FD59-43B1-9327-8ED167F3ED54}"/>
            </a:ext>
          </a:extLst>
        </xdr:cNvPr>
        <xdr:cNvSpPr txBox="1"/>
      </xdr:nvSpPr>
      <xdr:spPr>
        <a:xfrm>
          <a:off x="7883267"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08" name="CasetăText 1">
          <a:extLst>
            <a:ext uri="{FF2B5EF4-FFF2-40B4-BE49-F238E27FC236}">
              <a16:creationId xmlns:a16="http://schemas.microsoft.com/office/drawing/2014/main" id="{124F0803-1ADF-4205-AC88-845578C62795}"/>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09" name="CasetăText 1">
          <a:extLst>
            <a:ext uri="{FF2B5EF4-FFF2-40B4-BE49-F238E27FC236}">
              <a16:creationId xmlns:a16="http://schemas.microsoft.com/office/drawing/2014/main" id="{90B0DC40-BB44-4BD0-821B-7BBE04D1E000}"/>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10" name="CasetăText 1">
          <a:extLst>
            <a:ext uri="{FF2B5EF4-FFF2-40B4-BE49-F238E27FC236}">
              <a16:creationId xmlns:a16="http://schemas.microsoft.com/office/drawing/2014/main" id="{C6207080-6200-4BD8-B007-3D8DEE10E7AA}"/>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11" name="CasetăText 1">
          <a:extLst>
            <a:ext uri="{FF2B5EF4-FFF2-40B4-BE49-F238E27FC236}">
              <a16:creationId xmlns:a16="http://schemas.microsoft.com/office/drawing/2014/main" id="{BAE7A50D-36C2-4342-AB7D-3FD036050CC8}"/>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12" name="CasetăText 1">
          <a:extLst>
            <a:ext uri="{FF2B5EF4-FFF2-40B4-BE49-F238E27FC236}">
              <a16:creationId xmlns:a16="http://schemas.microsoft.com/office/drawing/2014/main" id="{F1E596D3-7943-4D28-9517-54AB4AFEA325}"/>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2428" cy="264560"/>
    <xdr:sp macro="" textlink="">
      <xdr:nvSpPr>
        <xdr:cNvPr id="2813" name="CasetăText 1">
          <a:extLst>
            <a:ext uri="{FF2B5EF4-FFF2-40B4-BE49-F238E27FC236}">
              <a16:creationId xmlns:a16="http://schemas.microsoft.com/office/drawing/2014/main" id="{69F44D30-0781-4340-807A-DDAE81CDDC0B}"/>
            </a:ext>
          </a:extLst>
        </xdr:cNvPr>
        <xdr:cNvSpPr txBox="1"/>
      </xdr:nvSpPr>
      <xdr:spPr>
        <a:xfrm>
          <a:off x="8105670"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14" name="CasetăText 1">
          <a:extLst>
            <a:ext uri="{FF2B5EF4-FFF2-40B4-BE49-F238E27FC236}">
              <a16:creationId xmlns:a16="http://schemas.microsoft.com/office/drawing/2014/main" id="{D6C2347B-BE07-4E90-8B89-634B1CFAFE6D}"/>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640080</xdr:colOff>
      <xdr:row>168</xdr:row>
      <xdr:rowOff>0</xdr:rowOff>
    </xdr:from>
    <xdr:ext cx="199049" cy="264560"/>
    <xdr:sp macro="" textlink="">
      <xdr:nvSpPr>
        <xdr:cNvPr id="2815" name="CasetăText 1">
          <a:extLst>
            <a:ext uri="{FF2B5EF4-FFF2-40B4-BE49-F238E27FC236}">
              <a16:creationId xmlns:a16="http://schemas.microsoft.com/office/drawing/2014/main" id="{74B6CAA5-8C0A-4E9C-A62E-18BE8E2F66AE}"/>
            </a:ext>
          </a:extLst>
        </xdr:cNvPr>
        <xdr:cNvSpPr txBox="1"/>
      </xdr:nvSpPr>
      <xdr:spPr>
        <a:xfrm>
          <a:off x="8745750"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640080</xdr:colOff>
      <xdr:row>168</xdr:row>
      <xdr:rowOff>0</xdr:rowOff>
    </xdr:from>
    <xdr:ext cx="199049" cy="264560"/>
    <xdr:sp macro="" textlink="">
      <xdr:nvSpPr>
        <xdr:cNvPr id="2816" name="CasetăText 1">
          <a:extLst>
            <a:ext uri="{FF2B5EF4-FFF2-40B4-BE49-F238E27FC236}">
              <a16:creationId xmlns:a16="http://schemas.microsoft.com/office/drawing/2014/main" id="{48BE22FA-1655-46AA-9E92-C031FBD70046}"/>
            </a:ext>
          </a:extLst>
        </xdr:cNvPr>
        <xdr:cNvSpPr txBox="1"/>
      </xdr:nvSpPr>
      <xdr:spPr>
        <a:xfrm>
          <a:off x="8745750" y="6327112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17" name="CasetăText 1">
          <a:extLst>
            <a:ext uri="{FF2B5EF4-FFF2-40B4-BE49-F238E27FC236}">
              <a16:creationId xmlns:a16="http://schemas.microsoft.com/office/drawing/2014/main" id="{AE1C3CCE-F345-4F9E-9A41-7B00176BCC92}"/>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18" name="CasetăText 1">
          <a:extLst>
            <a:ext uri="{FF2B5EF4-FFF2-40B4-BE49-F238E27FC236}">
              <a16:creationId xmlns:a16="http://schemas.microsoft.com/office/drawing/2014/main" id="{3BACE08D-860D-42A8-B49C-03F4701BB4B0}"/>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19" name="CasetăText 1">
          <a:extLst>
            <a:ext uri="{FF2B5EF4-FFF2-40B4-BE49-F238E27FC236}">
              <a16:creationId xmlns:a16="http://schemas.microsoft.com/office/drawing/2014/main" id="{6DB78D30-186C-4F6D-BF98-95ECE6FF5051}"/>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20" name="CasetăText 1">
          <a:extLst>
            <a:ext uri="{FF2B5EF4-FFF2-40B4-BE49-F238E27FC236}">
              <a16:creationId xmlns:a16="http://schemas.microsoft.com/office/drawing/2014/main" id="{F036AF25-A760-4C4C-BE64-7A3354A91A75}"/>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21" name="CasetăText 1">
          <a:extLst>
            <a:ext uri="{FF2B5EF4-FFF2-40B4-BE49-F238E27FC236}">
              <a16:creationId xmlns:a16="http://schemas.microsoft.com/office/drawing/2014/main" id="{C2E30384-5E38-4D40-9547-8C76F0BC4A67}"/>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822" name="CasetăText 1">
          <a:extLst>
            <a:ext uri="{FF2B5EF4-FFF2-40B4-BE49-F238E27FC236}">
              <a16:creationId xmlns:a16="http://schemas.microsoft.com/office/drawing/2014/main" id="{36A670E7-D2A1-4ABD-960E-701F538C7323}"/>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23" name="CasetăText 1">
          <a:extLst>
            <a:ext uri="{FF2B5EF4-FFF2-40B4-BE49-F238E27FC236}">
              <a16:creationId xmlns:a16="http://schemas.microsoft.com/office/drawing/2014/main" id="{91C3F958-B854-4B94-80A2-7A90DDDE25B4}"/>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24" name="CasetăText 1">
          <a:extLst>
            <a:ext uri="{FF2B5EF4-FFF2-40B4-BE49-F238E27FC236}">
              <a16:creationId xmlns:a16="http://schemas.microsoft.com/office/drawing/2014/main" id="{7BC30F03-F01B-4F28-8F49-B734988D3A9E}"/>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25" name="CasetăText 1">
          <a:extLst>
            <a:ext uri="{FF2B5EF4-FFF2-40B4-BE49-F238E27FC236}">
              <a16:creationId xmlns:a16="http://schemas.microsoft.com/office/drawing/2014/main" id="{5094E966-D6BC-45AD-A6B6-304BF7D9519D}"/>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26" name="CasetăText 1">
          <a:extLst>
            <a:ext uri="{FF2B5EF4-FFF2-40B4-BE49-F238E27FC236}">
              <a16:creationId xmlns:a16="http://schemas.microsoft.com/office/drawing/2014/main" id="{64A2C48D-15FB-4E05-9F26-9EDC0EC97B74}"/>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27" name="CasetăText 1">
          <a:extLst>
            <a:ext uri="{FF2B5EF4-FFF2-40B4-BE49-F238E27FC236}">
              <a16:creationId xmlns:a16="http://schemas.microsoft.com/office/drawing/2014/main" id="{36BC12B4-C697-4B36-AED4-16BE265230A4}"/>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28" name="CasetăText 1">
          <a:extLst>
            <a:ext uri="{FF2B5EF4-FFF2-40B4-BE49-F238E27FC236}">
              <a16:creationId xmlns:a16="http://schemas.microsoft.com/office/drawing/2014/main" id="{7F034400-1677-4EB3-9A05-F8372A942A2B}"/>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829" name="CasetăText 1">
          <a:extLst>
            <a:ext uri="{FF2B5EF4-FFF2-40B4-BE49-F238E27FC236}">
              <a16:creationId xmlns:a16="http://schemas.microsoft.com/office/drawing/2014/main" id="{ED1E8FD3-3476-4847-A5C4-B73463E3F612}"/>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30" name="CasetăText 1">
          <a:extLst>
            <a:ext uri="{FF2B5EF4-FFF2-40B4-BE49-F238E27FC236}">
              <a16:creationId xmlns:a16="http://schemas.microsoft.com/office/drawing/2014/main" id="{73784B73-DA7A-4ACD-8CBD-4C5BB1495E93}"/>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31" name="CasetăText 1">
          <a:extLst>
            <a:ext uri="{FF2B5EF4-FFF2-40B4-BE49-F238E27FC236}">
              <a16:creationId xmlns:a16="http://schemas.microsoft.com/office/drawing/2014/main" id="{D272D51D-7057-4B3C-B504-3A444E8F4FD1}"/>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32" name="CasetăText 1">
          <a:extLst>
            <a:ext uri="{FF2B5EF4-FFF2-40B4-BE49-F238E27FC236}">
              <a16:creationId xmlns:a16="http://schemas.microsoft.com/office/drawing/2014/main" id="{096D0B88-3489-42D6-B5A6-DA0B8610F2D3}"/>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33" name="CasetăText 1">
          <a:extLst>
            <a:ext uri="{FF2B5EF4-FFF2-40B4-BE49-F238E27FC236}">
              <a16:creationId xmlns:a16="http://schemas.microsoft.com/office/drawing/2014/main" id="{724BEBDE-960D-4B25-B496-DCA7693DC716}"/>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34" name="CasetăText 1">
          <a:extLst>
            <a:ext uri="{FF2B5EF4-FFF2-40B4-BE49-F238E27FC236}">
              <a16:creationId xmlns:a16="http://schemas.microsoft.com/office/drawing/2014/main" id="{3605AACA-C2F0-41D3-9620-F6A3666DFE1E}"/>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35" name="CasetăText 1">
          <a:extLst>
            <a:ext uri="{FF2B5EF4-FFF2-40B4-BE49-F238E27FC236}">
              <a16:creationId xmlns:a16="http://schemas.microsoft.com/office/drawing/2014/main" id="{9803F690-F2B1-473C-BF80-DDE4AABFEB7F}"/>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2428" cy="264560"/>
    <xdr:sp macro="" textlink="">
      <xdr:nvSpPr>
        <xdr:cNvPr id="2836" name="CasetăText 1">
          <a:extLst>
            <a:ext uri="{FF2B5EF4-FFF2-40B4-BE49-F238E27FC236}">
              <a16:creationId xmlns:a16="http://schemas.microsoft.com/office/drawing/2014/main" id="{29157212-8DBD-4B02-B51A-81AC0D317302}"/>
            </a:ext>
          </a:extLst>
        </xdr:cNvPr>
        <xdr:cNvSpPr txBox="1"/>
      </xdr:nvSpPr>
      <xdr:spPr>
        <a:xfrm>
          <a:off x="8105670"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37" name="CasetăText 1">
          <a:extLst>
            <a:ext uri="{FF2B5EF4-FFF2-40B4-BE49-F238E27FC236}">
              <a16:creationId xmlns:a16="http://schemas.microsoft.com/office/drawing/2014/main" id="{01A59C15-5CF4-4266-8094-F969650A1C78}"/>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38" name="CasetăText 1">
          <a:extLst>
            <a:ext uri="{FF2B5EF4-FFF2-40B4-BE49-F238E27FC236}">
              <a16:creationId xmlns:a16="http://schemas.microsoft.com/office/drawing/2014/main" id="{8EAEA28D-C3CA-4509-AD9B-5D28FD7485BE}"/>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39" name="CasetăText 1">
          <a:extLst>
            <a:ext uri="{FF2B5EF4-FFF2-40B4-BE49-F238E27FC236}">
              <a16:creationId xmlns:a16="http://schemas.microsoft.com/office/drawing/2014/main" id="{DC627EF7-41E2-49DF-9CAA-1A4D30C605CF}"/>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40" name="CasetăText 1">
          <a:extLst>
            <a:ext uri="{FF2B5EF4-FFF2-40B4-BE49-F238E27FC236}">
              <a16:creationId xmlns:a16="http://schemas.microsoft.com/office/drawing/2014/main" id="{F407E96C-4B1A-43B3-B85A-E264DBE6C529}"/>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41" name="CasetăText 1">
          <a:extLst>
            <a:ext uri="{FF2B5EF4-FFF2-40B4-BE49-F238E27FC236}">
              <a16:creationId xmlns:a16="http://schemas.microsoft.com/office/drawing/2014/main" id="{EBB95FB7-1D27-4C75-A1D3-01D4454553A5}"/>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42" name="CasetăText 1">
          <a:extLst>
            <a:ext uri="{FF2B5EF4-FFF2-40B4-BE49-F238E27FC236}">
              <a16:creationId xmlns:a16="http://schemas.microsoft.com/office/drawing/2014/main" id="{2DBE8993-A220-40BF-B89A-691EBC7F8FF9}"/>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843" name="CasetăText 1">
          <a:extLst>
            <a:ext uri="{FF2B5EF4-FFF2-40B4-BE49-F238E27FC236}">
              <a16:creationId xmlns:a16="http://schemas.microsoft.com/office/drawing/2014/main" id="{E530A39C-64E7-4EA2-A03F-B2A7B612AED0}"/>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44" name="CasetăText 1">
          <a:extLst>
            <a:ext uri="{FF2B5EF4-FFF2-40B4-BE49-F238E27FC236}">
              <a16:creationId xmlns:a16="http://schemas.microsoft.com/office/drawing/2014/main" id="{2854FEF2-D011-4AEC-A035-A3C5406673CF}"/>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45" name="CasetăText 1">
          <a:extLst>
            <a:ext uri="{FF2B5EF4-FFF2-40B4-BE49-F238E27FC236}">
              <a16:creationId xmlns:a16="http://schemas.microsoft.com/office/drawing/2014/main" id="{7A718159-E73C-4A21-B963-FED56B420CAC}"/>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46" name="CasetăText 1">
          <a:extLst>
            <a:ext uri="{FF2B5EF4-FFF2-40B4-BE49-F238E27FC236}">
              <a16:creationId xmlns:a16="http://schemas.microsoft.com/office/drawing/2014/main" id="{78C86F86-413E-4D5A-A7C9-7005F291AD5E}"/>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47" name="CasetăText 1">
          <a:extLst>
            <a:ext uri="{FF2B5EF4-FFF2-40B4-BE49-F238E27FC236}">
              <a16:creationId xmlns:a16="http://schemas.microsoft.com/office/drawing/2014/main" id="{BEFE45BD-14E1-478A-B3E5-D0AE75431AC5}"/>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48" name="CasetăText 1">
          <a:extLst>
            <a:ext uri="{FF2B5EF4-FFF2-40B4-BE49-F238E27FC236}">
              <a16:creationId xmlns:a16="http://schemas.microsoft.com/office/drawing/2014/main" id="{5DB3FF28-942D-4C8C-AB6B-7F68A052A8B1}"/>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49" name="CasetăText 1">
          <a:extLst>
            <a:ext uri="{FF2B5EF4-FFF2-40B4-BE49-F238E27FC236}">
              <a16:creationId xmlns:a16="http://schemas.microsoft.com/office/drawing/2014/main" id="{217ABDC9-7EF5-44C9-B51B-12BF2C44D979}"/>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850" name="CasetăText 1">
          <a:extLst>
            <a:ext uri="{FF2B5EF4-FFF2-40B4-BE49-F238E27FC236}">
              <a16:creationId xmlns:a16="http://schemas.microsoft.com/office/drawing/2014/main" id="{0772BE31-A70B-4B0D-8B02-DA4721DE054A}"/>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51" name="CasetăText 1">
          <a:extLst>
            <a:ext uri="{FF2B5EF4-FFF2-40B4-BE49-F238E27FC236}">
              <a16:creationId xmlns:a16="http://schemas.microsoft.com/office/drawing/2014/main" id="{C4E521B0-CB55-47D3-A227-B9D01599A931}"/>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52" name="CasetăText 1">
          <a:extLst>
            <a:ext uri="{FF2B5EF4-FFF2-40B4-BE49-F238E27FC236}">
              <a16:creationId xmlns:a16="http://schemas.microsoft.com/office/drawing/2014/main" id="{82229A98-062B-4600-AE52-596CFE397E4C}"/>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53" name="CasetăText 1">
          <a:extLst>
            <a:ext uri="{FF2B5EF4-FFF2-40B4-BE49-F238E27FC236}">
              <a16:creationId xmlns:a16="http://schemas.microsoft.com/office/drawing/2014/main" id="{02ACC532-0529-4787-B1ED-0BD729CB32C2}"/>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54" name="CasetăText 1">
          <a:extLst>
            <a:ext uri="{FF2B5EF4-FFF2-40B4-BE49-F238E27FC236}">
              <a16:creationId xmlns:a16="http://schemas.microsoft.com/office/drawing/2014/main" id="{C51EEE34-2435-49D2-A2CD-5C313BD1839C}"/>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55" name="CasetăText 1">
          <a:extLst>
            <a:ext uri="{FF2B5EF4-FFF2-40B4-BE49-F238E27FC236}">
              <a16:creationId xmlns:a16="http://schemas.microsoft.com/office/drawing/2014/main" id="{4B177217-BD2B-4D64-B48D-85F2DF3C5C3E}"/>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56" name="CasetăText 1">
          <a:extLst>
            <a:ext uri="{FF2B5EF4-FFF2-40B4-BE49-F238E27FC236}">
              <a16:creationId xmlns:a16="http://schemas.microsoft.com/office/drawing/2014/main" id="{A4884ECC-ADE2-4670-AA55-77C5B8487087}"/>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857" name="CasetăText 1">
          <a:extLst>
            <a:ext uri="{FF2B5EF4-FFF2-40B4-BE49-F238E27FC236}">
              <a16:creationId xmlns:a16="http://schemas.microsoft.com/office/drawing/2014/main" id="{4FF1ED16-542B-4E23-BF67-0566CAFB7485}"/>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58" name="CasetăText 1">
          <a:extLst>
            <a:ext uri="{FF2B5EF4-FFF2-40B4-BE49-F238E27FC236}">
              <a16:creationId xmlns:a16="http://schemas.microsoft.com/office/drawing/2014/main" id="{CDAD1013-6D82-4753-8F70-F5431CFDD652}"/>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59" name="CasetăText 1">
          <a:extLst>
            <a:ext uri="{FF2B5EF4-FFF2-40B4-BE49-F238E27FC236}">
              <a16:creationId xmlns:a16="http://schemas.microsoft.com/office/drawing/2014/main" id="{9ED51A4A-72BD-497A-A86D-A5540966908C}"/>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60" name="CasetăText 1">
          <a:extLst>
            <a:ext uri="{FF2B5EF4-FFF2-40B4-BE49-F238E27FC236}">
              <a16:creationId xmlns:a16="http://schemas.microsoft.com/office/drawing/2014/main" id="{22D5375A-238D-4582-987C-9021D72D5CBD}"/>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61" name="CasetăText 1">
          <a:extLst>
            <a:ext uri="{FF2B5EF4-FFF2-40B4-BE49-F238E27FC236}">
              <a16:creationId xmlns:a16="http://schemas.microsoft.com/office/drawing/2014/main" id="{9419BC2A-46BC-49ED-9AAB-9C8DB45095A1}"/>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62" name="CasetăText 1">
          <a:extLst>
            <a:ext uri="{FF2B5EF4-FFF2-40B4-BE49-F238E27FC236}">
              <a16:creationId xmlns:a16="http://schemas.microsoft.com/office/drawing/2014/main" id="{9034179D-C585-4449-84A9-4B90AB25575D}"/>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63" name="CasetăText 1">
          <a:extLst>
            <a:ext uri="{FF2B5EF4-FFF2-40B4-BE49-F238E27FC236}">
              <a16:creationId xmlns:a16="http://schemas.microsoft.com/office/drawing/2014/main" id="{5B786D6C-74A0-4E88-AD93-119266542E48}"/>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864" name="CasetăText 1">
          <a:extLst>
            <a:ext uri="{FF2B5EF4-FFF2-40B4-BE49-F238E27FC236}">
              <a16:creationId xmlns:a16="http://schemas.microsoft.com/office/drawing/2014/main" id="{F7C3BC7E-206F-4637-AEF5-A1C1555BA5BC}"/>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65" name="CasetăText 1">
          <a:extLst>
            <a:ext uri="{FF2B5EF4-FFF2-40B4-BE49-F238E27FC236}">
              <a16:creationId xmlns:a16="http://schemas.microsoft.com/office/drawing/2014/main" id="{B4AA7554-C770-457F-8218-BBC8F43BFE15}"/>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66" name="CasetăText 1">
          <a:extLst>
            <a:ext uri="{FF2B5EF4-FFF2-40B4-BE49-F238E27FC236}">
              <a16:creationId xmlns:a16="http://schemas.microsoft.com/office/drawing/2014/main" id="{E2F878A5-0A03-47BE-B6E3-34A7674E79F8}"/>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67" name="CasetăText 1">
          <a:extLst>
            <a:ext uri="{FF2B5EF4-FFF2-40B4-BE49-F238E27FC236}">
              <a16:creationId xmlns:a16="http://schemas.microsoft.com/office/drawing/2014/main" id="{FDF1E83F-2A44-4FEE-9585-0C749F7D158A}"/>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68" name="CasetăText 1">
          <a:extLst>
            <a:ext uri="{FF2B5EF4-FFF2-40B4-BE49-F238E27FC236}">
              <a16:creationId xmlns:a16="http://schemas.microsoft.com/office/drawing/2014/main" id="{93B6C92B-50F1-402A-ACE2-39CAA09F5205}"/>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69" name="CasetăText 1">
          <a:extLst>
            <a:ext uri="{FF2B5EF4-FFF2-40B4-BE49-F238E27FC236}">
              <a16:creationId xmlns:a16="http://schemas.microsoft.com/office/drawing/2014/main" id="{6D85B3E9-5866-403E-8BDB-89A80C19FAB7}"/>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70" name="CasetăText 1">
          <a:extLst>
            <a:ext uri="{FF2B5EF4-FFF2-40B4-BE49-F238E27FC236}">
              <a16:creationId xmlns:a16="http://schemas.microsoft.com/office/drawing/2014/main" id="{19DF8E22-181E-4095-905D-C57A9C287BE0}"/>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2428" cy="264560"/>
    <xdr:sp macro="" textlink="">
      <xdr:nvSpPr>
        <xdr:cNvPr id="2871" name="CasetăText 1">
          <a:extLst>
            <a:ext uri="{FF2B5EF4-FFF2-40B4-BE49-F238E27FC236}">
              <a16:creationId xmlns:a16="http://schemas.microsoft.com/office/drawing/2014/main" id="{DE98A1D2-6D20-43BD-9C6A-B64F3371D05D}"/>
            </a:ext>
          </a:extLst>
        </xdr:cNvPr>
        <xdr:cNvSpPr txBox="1"/>
      </xdr:nvSpPr>
      <xdr:spPr>
        <a:xfrm>
          <a:off x="8105670"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72" name="CasetăText 1">
          <a:extLst>
            <a:ext uri="{FF2B5EF4-FFF2-40B4-BE49-F238E27FC236}">
              <a16:creationId xmlns:a16="http://schemas.microsoft.com/office/drawing/2014/main" id="{3A9C2EC5-A3E2-4C53-97AA-AB2F190DF69C}"/>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73" name="CasetăText 1">
          <a:extLst>
            <a:ext uri="{FF2B5EF4-FFF2-40B4-BE49-F238E27FC236}">
              <a16:creationId xmlns:a16="http://schemas.microsoft.com/office/drawing/2014/main" id="{519A857F-28E7-45D9-80EF-A1908FA68A0B}"/>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74" name="CasetăText 1">
          <a:extLst>
            <a:ext uri="{FF2B5EF4-FFF2-40B4-BE49-F238E27FC236}">
              <a16:creationId xmlns:a16="http://schemas.microsoft.com/office/drawing/2014/main" id="{C1DB2BEF-3CFA-4C99-B7B3-9820B58CED15}"/>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75" name="CasetăText 1">
          <a:extLst>
            <a:ext uri="{FF2B5EF4-FFF2-40B4-BE49-F238E27FC236}">
              <a16:creationId xmlns:a16="http://schemas.microsoft.com/office/drawing/2014/main" id="{0161F205-637C-4A16-A036-334CCA47B0B5}"/>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76" name="CasetăText 1">
          <a:extLst>
            <a:ext uri="{FF2B5EF4-FFF2-40B4-BE49-F238E27FC236}">
              <a16:creationId xmlns:a16="http://schemas.microsoft.com/office/drawing/2014/main" id="{63612F36-34AC-460F-8AD6-EC203543A4C3}"/>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77" name="CasetăText 1">
          <a:extLst>
            <a:ext uri="{FF2B5EF4-FFF2-40B4-BE49-F238E27FC236}">
              <a16:creationId xmlns:a16="http://schemas.microsoft.com/office/drawing/2014/main" id="{6328A3A3-F97C-4BDA-BD8A-33B87BDDB64D}"/>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878" name="CasetăText 1">
          <a:extLst>
            <a:ext uri="{FF2B5EF4-FFF2-40B4-BE49-F238E27FC236}">
              <a16:creationId xmlns:a16="http://schemas.microsoft.com/office/drawing/2014/main" id="{0BDB4B60-8601-4A1A-B466-0E1EFDF23E40}"/>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79" name="CasetăText 1">
          <a:extLst>
            <a:ext uri="{FF2B5EF4-FFF2-40B4-BE49-F238E27FC236}">
              <a16:creationId xmlns:a16="http://schemas.microsoft.com/office/drawing/2014/main" id="{0287D5D0-01EF-4D70-B994-6140B7F75001}"/>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80" name="CasetăText 1">
          <a:extLst>
            <a:ext uri="{FF2B5EF4-FFF2-40B4-BE49-F238E27FC236}">
              <a16:creationId xmlns:a16="http://schemas.microsoft.com/office/drawing/2014/main" id="{E58322CE-4956-4035-AC57-F316000B0E37}"/>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81" name="CasetăText 1">
          <a:extLst>
            <a:ext uri="{FF2B5EF4-FFF2-40B4-BE49-F238E27FC236}">
              <a16:creationId xmlns:a16="http://schemas.microsoft.com/office/drawing/2014/main" id="{F1759D36-DD60-4E95-9363-F4A3984E1BDB}"/>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882" name="CasetăText 1">
          <a:extLst>
            <a:ext uri="{FF2B5EF4-FFF2-40B4-BE49-F238E27FC236}">
              <a16:creationId xmlns:a16="http://schemas.microsoft.com/office/drawing/2014/main" id="{4F207D1E-BB42-441A-915F-548A0E2088A0}"/>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83" name="CasetăText 1">
          <a:extLst>
            <a:ext uri="{FF2B5EF4-FFF2-40B4-BE49-F238E27FC236}">
              <a16:creationId xmlns:a16="http://schemas.microsoft.com/office/drawing/2014/main" id="{DA238FEB-87D3-4EAE-B115-D90CBF420DA1}"/>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84" name="CasetăText 1">
          <a:extLst>
            <a:ext uri="{FF2B5EF4-FFF2-40B4-BE49-F238E27FC236}">
              <a16:creationId xmlns:a16="http://schemas.microsoft.com/office/drawing/2014/main" id="{4C65468A-F597-4671-A958-2FC7FD9DE0F7}"/>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885" name="CasetăText 1">
          <a:extLst>
            <a:ext uri="{FF2B5EF4-FFF2-40B4-BE49-F238E27FC236}">
              <a16:creationId xmlns:a16="http://schemas.microsoft.com/office/drawing/2014/main" id="{DBFD3D2B-4C28-4C75-A9B6-00D57E16FADF}"/>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886" name="CasetăText 1">
          <a:extLst>
            <a:ext uri="{FF2B5EF4-FFF2-40B4-BE49-F238E27FC236}">
              <a16:creationId xmlns:a16="http://schemas.microsoft.com/office/drawing/2014/main" id="{A47E826A-DBC4-4889-9120-7812F7A48A4D}"/>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87" name="CasetăText 1">
          <a:extLst>
            <a:ext uri="{FF2B5EF4-FFF2-40B4-BE49-F238E27FC236}">
              <a16:creationId xmlns:a16="http://schemas.microsoft.com/office/drawing/2014/main" id="{2C09BB00-2568-4655-B2F3-969C760BD5C0}"/>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88" name="CasetăText 1">
          <a:extLst>
            <a:ext uri="{FF2B5EF4-FFF2-40B4-BE49-F238E27FC236}">
              <a16:creationId xmlns:a16="http://schemas.microsoft.com/office/drawing/2014/main" id="{7556151B-C8CC-4FC0-81B8-EF149506F891}"/>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889" name="CasetăText 1">
          <a:extLst>
            <a:ext uri="{FF2B5EF4-FFF2-40B4-BE49-F238E27FC236}">
              <a16:creationId xmlns:a16="http://schemas.microsoft.com/office/drawing/2014/main" id="{B7AA00FB-B17F-4370-BBC7-0740A463A898}"/>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90" name="CasetăText 1">
          <a:extLst>
            <a:ext uri="{FF2B5EF4-FFF2-40B4-BE49-F238E27FC236}">
              <a16:creationId xmlns:a16="http://schemas.microsoft.com/office/drawing/2014/main" id="{2E7F7C3D-AEEF-49F4-829D-75956C9AC98E}"/>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91" name="CasetăText 1">
          <a:extLst>
            <a:ext uri="{FF2B5EF4-FFF2-40B4-BE49-F238E27FC236}">
              <a16:creationId xmlns:a16="http://schemas.microsoft.com/office/drawing/2014/main" id="{D014C174-B4D7-411A-BADF-26C441D756DB}"/>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2428" cy="264560"/>
    <xdr:sp macro="" textlink="">
      <xdr:nvSpPr>
        <xdr:cNvPr id="2892" name="CasetăText 1">
          <a:extLst>
            <a:ext uri="{FF2B5EF4-FFF2-40B4-BE49-F238E27FC236}">
              <a16:creationId xmlns:a16="http://schemas.microsoft.com/office/drawing/2014/main" id="{24A651A2-C1AB-459F-89CD-56B3F8E9A98E}"/>
            </a:ext>
          </a:extLst>
        </xdr:cNvPr>
        <xdr:cNvSpPr txBox="1"/>
      </xdr:nvSpPr>
      <xdr:spPr>
        <a:xfrm>
          <a:off x="8105670"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893" name="CasetăText 1">
          <a:extLst>
            <a:ext uri="{FF2B5EF4-FFF2-40B4-BE49-F238E27FC236}">
              <a16:creationId xmlns:a16="http://schemas.microsoft.com/office/drawing/2014/main" id="{DD45425F-C3F5-419C-B07F-6D29DD8359C9}"/>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94" name="CasetăText 1">
          <a:extLst>
            <a:ext uri="{FF2B5EF4-FFF2-40B4-BE49-F238E27FC236}">
              <a16:creationId xmlns:a16="http://schemas.microsoft.com/office/drawing/2014/main" id="{2ACA4E91-B41F-4E09-B3AC-3F477CA97131}"/>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95" name="CasetăText 1">
          <a:extLst>
            <a:ext uri="{FF2B5EF4-FFF2-40B4-BE49-F238E27FC236}">
              <a16:creationId xmlns:a16="http://schemas.microsoft.com/office/drawing/2014/main" id="{0FA8BD63-289A-49A7-8169-0EF5C04687A4}"/>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896" name="CasetăText 1">
          <a:extLst>
            <a:ext uri="{FF2B5EF4-FFF2-40B4-BE49-F238E27FC236}">
              <a16:creationId xmlns:a16="http://schemas.microsoft.com/office/drawing/2014/main" id="{BAE60B7C-AF8C-4C85-BC0C-0A79AE9D787D}"/>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97" name="CasetăText 1">
          <a:extLst>
            <a:ext uri="{FF2B5EF4-FFF2-40B4-BE49-F238E27FC236}">
              <a16:creationId xmlns:a16="http://schemas.microsoft.com/office/drawing/2014/main" id="{5D16C399-2DAB-4519-A58F-675D86E462DB}"/>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898" name="CasetăText 1">
          <a:extLst>
            <a:ext uri="{FF2B5EF4-FFF2-40B4-BE49-F238E27FC236}">
              <a16:creationId xmlns:a16="http://schemas.microsoft.com/office/drawing/2014/main" id="{93226347-B10A-4337-9734-3C205D36730A}"/>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899" name="CasetăText 1">
          <a:extLst>
            <a:ext uri="{FF2B5EF4-FFF2-40B4-BE49-F238E27FC236}">
              <a16:creationId xmlns:a16="http://schemas.microsoft.com/office/drawing/2014/main" id="{476E69E9-27FB-4ADA-8441-C21243CD7322}"/>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00" name="CasetăText 1">
          <a:extLst>
            <a:ext uri="{FF2B5EF4-FFF2-40B4-BE49-F238E27FC236}">
              <a16:creationId xmlns:a16="http://schemas.microsoft.com/office/drawing/2014/main" id="{D7F1162D-1BFE-439D-8EA1-800AB77094A9}"/>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01" name="CasetăText 1">
          <a:extLst>
            <a:ext uri="{FF2B5EF4-FFF2-40B4-BE49-F238E27FC236}">
              <a16:creationId xmlns:a16="http://schemas.microsoft.com/office/drawing/2014/main" id="{AF5A569B-162A-446A-BBC4-9365B04EB1AA}"/>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02" name="CasetăText 1">
          <a:extLst>
            <a:ext uri="{FF2B5EF4-FFF2-40B4-BE49-F238E27FC236}">
              <a16:creationId xmlns:a16="http://schemas.microsoft.com/office/drawing/2014/main" id="{0F5C0517-C9C5-49C3-BF9D-568C33ECC9F1}"/>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03" name="CasetăText 1">
          <a:extLst>
            <a:ext uri="{FF2B5EF4-FFF2-40B4-BE49-F238E27FC236}">
              <a16:creationId xmlns:a16="http://schemas.microsoft.com/office/drawing/2014/main" id="{1D096314-05B0-45D8-B1AF-3D456191E49A}"/>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04" name="CasetăText 1">
          <a:extLst>
            <a:ext uri="{FF2B5EF4-FFF2-40B4-BE49-F238E27FC236}">
              <a16:creationId xmlns:a16="http://schemas.microsoft.com/office/drawing/2014/main" id="{AD6F4B51-53C0-4B4B-9E13-3E204124A988}"/>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05" name="CasetăText 1">
          <a:extLst>
            <a:ext uri="{FF2B5EF4-FFF2-40B4-BE49-F238E27FC236}">
              <a16:creationId xmlns:a16="http://schemas.microsoft.com/office/drawing/2014/main" id="{4698081F-DA31-496C-ADF5-EB0A92063F7B}"/>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06" name="CasetăText 1">
          <a:extLst>
            <a:ext uri="{FF2B5EF4-FFF2-40B4-BE49-F238E27FC236}">
              <a16:creationId xmlns:a16="http://schemas.microsoft.com/office/drawing/2014/main" id="{D329D839-75D8-4DAF-92B3-A919F5AAB0B8}"/>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07" name="CasetăText 1">
          <a:extLst>
            <a:ext uri="{FF2B5EF4-FFF2-40B4-BE49-F238E27FC236}">
              <a16:creationId xmlns:a16="http://schemas.microsoft.com/office/drawing/2014/main" id="{64B7483A-1230-4862-BE98-2FFC130FB82B}"/>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08" name="CasetăText 1">
          <a:extLst>
            <a:ext uri="{FF2B5EF4-FFF2-40B4-BE49-F238E27FC236}">
              <a16:creationId xmlns:a16="http://schemas.microsoft.com/office/drawing/2014/main" id="{78572E50-805C-41F0-A73B-18E8CEEC9868}"/>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09" name="CasetăText 1">
          <a:extLst>
            <a:ext uri="{FF2B5EF4-FFF2-40B4-BE49-F238E27FC236}">
              <a16:creationId xmlns:a16="http://schemas.microsoft.com/office/drawing/2014/main" id="{9FB3E456-4326-47F9-B6BA-4BD995AAFD5F}"/>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10" name="CasetăText 1">
          <a:extLst>
            <a:ext uri="{FF2B5EF4-FFF2-40B4-BE49-F238E27FC236}">
              <a16:creationId xmlns:a16="http://schemas.microsoft.com/office/drawing/2014/main" id="{C9CFACEE-9A5E-4AAC-AE59-0F2F142EA43E}"/>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11" name="CasetăText 1">
          <a:extLst>
            <a:ext uri="{FF2B5EF4-FFF2-40B4-BE49-F238E27FC236}">
              <a16:creationId xmlns:a16="http://schemas.microsoft.com/office/drawing/2014/main" id="{E1AB7292-DA7F-462A-B656-7DA132874976}"/>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12" name="CasetăText 1">
          <a:extLst>
            <a:ext uri="{FF2B5EF4-FFF2-40B4-BE49-F238E27FC236}">
              <a16:creationId xmlns:a16="http://schemas.microsoft.com/office/drawing/2014/main" id="{287B3B17-B3EB-449B-9CB3-C710DB0BC373}"/>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13" name="CasetăText 1">
          <a:extLst>
            <a:ext uri="{FF2B5EF4-FFF2-40B4-BE49-F238E27FC236}">
              <a16:creationId xmlns:a16="http://schemas.microsoft.com/office/drawing/2014/main" id="{3ABD4649-13D3-4327-BC63-084A2D520E48}"/>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14" name="CasetăText 1">
          <a:extLst>
            <a:ext uri="{FF2B5EF4-FFF2-40B4-BE49-F238E27FC236}">
              <a16:creationId xmlns:a16="http://schemas.microsoft.com/office/drawing/2014/main" id="{DBF9230D-688B-4A63-9A78-E199FBEC107D}"/>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15" name="CasetăText 1">
          <a:extLst>
            <a:ext uri="{FF2B5EF4-FFF2-40B4-BE49-F238E27FC236}">
              <a16:creationId xmlns:a16="http://schemas.microsoft.com/office/drawing/2014/main" id="{5B5F01F1-D2E2-4CEC-BBC3-ED6B84CB4EDE}"/>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16" name="CasetăText 1">
          <a:extLst>
            <a:ext uri="{FF2B5EF4-FFF2-40B4-BE49-F238E27FC236}">
              <a16:creationId xmlns:a16="http://schemas.microsoft.com/office/drawing/2014/main" id="{57537187-0922-47A6-960E-C5EF1B1E3FF9}"/>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17" name="CasetăText 1">
          <a:extLst>
            <a:ext uri="{FF2B5EF4-FFF2-40B4-BE49-F238E27FC236}">
              <a16:creationId xmlns:a16="http://schemas.microsoft.com/office/drawing/2014/main" id="{043FEF45-078C-479B-B35A-B9286474EAE4}"/>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18" name="CasetăText 1">
          <a:extLst>
            <a:ext uri="{FF2B5EF4-FFF2-40B4-BE49-F238E27FC236}">
              <a16:creationId xmlns:a16="http://schemas.microsoft.com/office/drawing/2014/main" id="{B1BE077A-52F6-47DB-9F49-9184B0C59FBD}"/>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19" name="CasetăText 1">
          <a:extLst>
            <a:ext uri="{FF2B5EF4-FFF2-40B4-BE49-F238E27FC236}">
              <a16:creationId xmlns:a16="http://schemas.microsoft.com/office/drawing/2014/main" id="{2928C3B3-3BB5-459C-B237-537AB2BBFC84}"/>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20" name="CasetăText 1">
          <a:extLst>
            <a:ext uri="{FF2B5EF4-FFF2-40B4-BE49-F238E27FC236}">
              <a16:creationId xmlns:a16="http://schemas.microsoft.com/office/drawing/2014/main" id="{3A9A095F-3264-4F3F-B884-7B769C8114F9}"/>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21" name="CasetăText 1">
          <a:extLst>
            <a:ext uri="{FF2B5EF4-FFF2-40B4-BE49-F238E27FC236}">
              <a16:creationId xmlns:a16="http://schemas.microsoft.com/office/drawing/2014/main" id="{80637923-73E6-489D-8997-63BB38B71FD8}"/>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22" name="CasetăText 1">
          <a:extLst>
            <a:ext uri="{FF2B5EF4-FFF2-40B4-BE49-F238E27FC236}">
              <a16:creationId xmlns:a16="http://schemas.microsoft.com/office/drawing/2014/main" id="{D141B5C4-912F-4D5F-867F-37569A4ADFDD}"/>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23" name="CasetăText 1">
          <a:extLst>
            <a:ext uri="{FF2B5EF4-FFF2-40B4-BE49-F238E27FC236}">
              <a16:creationId xmlns:a16="http://schemas.microsoft.com/office/drawing/2014/main" id="{6631F997-8C88-4D0E-8746-1EA173B320E3}"/>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24" name="CasetăText 1">
          <a:extLst>
            <a:ext uri="{FF2B5EF4-FFF2-40B4-BE49-F238E27FC236}">
              <a16:creationId xmlns:a16="http://schemas.microsoft.com/office/drawing/2014/main" id="{A790BA5C-5CC8-4D4F-A972-6E2297D7F18D}"/>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25" name="CasetăText 1">
          <a:extLst>
            <a:ext uri="{FF2B5EF4-FFF2-40B4-BE49-F238E27FC236}">
              <a16:creationId xmlns:a16="http://schemas.microsoft.com/office/drawing/2014/main" id="{0E3374C1-14A6-4BC8-8B44-8A4E5EC90B66}"/>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26" name="CasetăText 1">
          <a:extLst>
            <a:ext uri="{FF2B5EF4-FFF2-40B4-BE49-F238E27FC236}">
              <a16:creationId xmlns:a16="http://schemas.microsoft.com/office/drawing/2014/main" id="{661722A5-4C75-49A3-A837-F675100A0474}"/>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27" name="CasetăText 1">
          <a:extLst>
            <a:ext uri="{FF2B5EF4-FFF2-40B4-BE49-F238E27FC236}">
              <a16:creationId xmlns:a16="http://schemas.microsoft.com/office/drawing/2014/main" id="{60F98526-A281-4F66-AF68-67716BC19EC9}"/>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28" name="CasetăText 1">
          <a:extLst>
            <a:ext uri="{FF2B5EF4-FFF2-40B4-BE49-F238E27FC236}">
              <a16:creationId xmlns:a16="http://schemas.microsoft.com/office/drawing/2014/main" id="{093DD10A-B2E2-4E10-A432-C329722DD702}"/>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29" name="CasetăText 1">
          <a:extLst>
            <a:ext uri="{FF2B5EF4-FFF2-40B4-BE49-F238E27FC236}">
              <a16:creationId xmlns:a16="http://schemas.microsoft.com/office/drawing/2014/main" id="{4EB78640-A210-4EDD-B531-C5FBE59A9EC3}"/>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30" name="CasetăText 1">
          <a:extLst>
            <a:ext uri="{FF2B5EF4-FFF2-40B4-BE49-F238E27FC236}">
              <a16:creationId xmlns:a16="http://schemas.microsoft.com/office/drawing/2014/main" id="{A5AC4AA2-8832-436C-A35D-A226C6AA288E}"/>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31" name="CasetăText 1">
          <a:extLst>
            <a:ext uri="{FF2B5EF4-FFF2-40B4-BE49-F238E27FC236}">
              <a16:creationId xmlns:a16="http://schemas.microsoft.com/office/drawing/2014/main" id="{0F622688-BBB7-4D9C-AD63-CC1FD1AD4216}"/>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32" name="CasetăText 1">
          <a:extLst>
            <a:ext uri="{FF2B5EF4-FFF2-40B4-BE49-F238E27FC236}">
              <a16:creationId xmlns:a16="http://schemas.microsoft.com/office/drawing/2014/main" id="{F29EDD2A-6581-49B8-A74B-5913DDAABB7A}"/>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33" name="CasetăText 1">
          <a:extLst>
            <a:ext uri="{FF2B5EF4-FFF2-40B4-BE49-F238E27FC236}">
              <a16:creationId xmlns:a16="http://schemas.microsoft.com/office/drawing/2014/main" id="{A894A166-7897-40A4-A1D8-36E781C29ABA}"/>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34" name="CasetăText 1">
          <a:extLst>
            <a:ext uri="{FF2B5EF4-FFF2-40B4-BE49-F238E27FC236}">
              <a16:creationId xmlns:a16="http://schemas.microsoft.com/office/drawing/2014/main" id="{908D5D6C-6F4B-4391-9BE6-844332AEA694}"/>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35" name="CasetăText 1">
          <a:extLst>
            <a:ext uri="{FF2B5EF4-FFF2-40B4-BE49-F238E27FC236}">
              <a16:creationId xmlns:a16="http://schemas.microsoft.com/office/drawing/2014/main" id="{0C38ADA6-F3A7-4068-9C38-29EF5C08C603}"/>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36" name="CasetăText 1">
          <a:extLst>
            <a:ext uri="{FF2B5EF4-FFF2-40B4-BE49-F238E27FC236}">
              <a16:creationId xmlns:a16="http://schemas.microsoft.com/office/drawing/2014/main" id="{BA2A2DB4-AE71-486A-AC61-81824E1F60E8}"/>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37" name="CasetăText 1">
          <a:extLst>
            <a:ext uri="{FF2B5EF4-FFF2-40B4-BE49-F238E27FC236}">
              <a16:creationId xmlns:a16="http://schemas.microsoft.com/office/drawing/2014/main" id="{662D46ED-CF00-4A4D-9C52-04722B9B35F8}"/>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38" name="CasetăText 1">
          <a:extLst>
            <a:ext uri="{FF2B5EF4-FFF2-40B4-BE49-F238E27FC236}">
              <a16:creationId xmlns:a16="http://schemas.microsoft.com/office/drawing/2014/main" id="{46C03DC0-25B7-4FE8-86C1-C5C6F63C97BF}"/>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39" name="CasetăText 1">
          <a:extLst>
            <a:ext uri="{FF2B5EF4-FFF2-40B4-BE49-F238E27FC236}">
              <a16:creationId xmlns:a16="http://schemas.microsoft.com/office/drawing/2014/main" id="{30BBD962-D273-4757-BAF7-3DBD6EEED1AD}"/>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40" name="CasetăText 1">
          <a:extLst>
            <a:ext uri="{FF2B5EF4-FFF2-40B4-BE49-F238E27FC236}">
              <a16:creationId xmlns:a16="http://schemas.microsoft.com/office/drawing/2014/main" id="{836B8751-F49D-40D4-A6FA-CC8219413959}"/>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41" name="CasetăText 1">
          <a:extLst>
            <a:ext uri="{FF2B5EF4-FFF2-40B4-BE49-F238E27FC236}">
              <a16:creationId xmlns:a16="http://schemas.microsoft.com/office/drawing/2014/main" id="{465F256A-7FCB-41E2-A835-60863F1080A0}"/>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42" name="CasetăText 1">
          <a:extLst>
            <a:ext uri="{FF2B5EF4-FFF2-40B4-BE49-F238E27FC236}">
              <a16:creationId xmlns:a16="http://schemas.microsoft.com/office/drawing/2014/main" id="{C6F1C5D1-B53D-4E7F-A1EB-842A6C03DF4F}"/>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43" name="CasetăText 1">
          <a:extLst>
            <a:ext uri="{FF2B5EF4-FFF2-40B4-BE49-F238E27FC236}">
              <a16:creationId xmlns:a16="http://schemas.microsoft.com/office/drawing/2014/main" id="{7454727C-A10C-4C44-AA34-C1603C0FF59E}"/>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44" name="CasetăText 1">
          <a:extLst>
            <a:ext uri="{FF2B5EF4-FFF2-40B4-BE49-F238E27FC236}">
              <a16:creationId xmlns:a16="http://schemas.microsoft.com/office/drawing/2014/main" id="{45DF703E-A21B-49DF-9F79-E385FB07F87D}"/>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45" name="CasetăText 1">
          <a:extLst>
            <a:ext uri="{FF2B5EF4-FFF2-40B4-BE49-F238E27FC236}">
              <a16:creationId xmlns:a16="http://schemas.microsoft.com/office/drawing/2014/main" id="{923C0BAD-F2D8-443E-8754-DE611E131EBF}"/>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46" name="CasetăText 1">
          <a:extLst>
            <a:ext uri="{FF2B5EF4-FFF2-40B4-BE49-F238E27FC236}">
              <a16:creationId xmlns:a16="http://schemas.microsoft.com/office/drawing/2014/main" id="{42BF78FC-BC98-438E-814E-04D9C4E634B2}"/>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47" name="CasetăText 1">
          <a:extLst>
            <a:ext uri="{FF2B5EF4-FFF2-40B4-BE49-F238E27FC236}">
              <a16:creationId xmlns:a16="http://schemas.microsoft.com/office/drawing/2014/main" id="{CFA5E184-0EA8-48BB-8893-508F2A500D1E}"/>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48" name="CasetăText 1">
          <a:extLst>
            <a:ext uri="{FF2B5EF4-FFF2-40B4-BE49-F238E27FC236}">
              <a16:creationId xmlns:a16="http://schemas.microsoft.com/office/drawing/2014/main" id="{FCD73AC4-4E76-4F77-8501-71FE8D02DFB4}"/>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49" name="CasetăText 1">
          <a:extLst>
            <a:ext uri="{FF2B5EF4-FFF2-40B4-BE49-F238E27FC236}">
              <a16:creationId xmlns:a16="http://schemas.microsoft.com/office/drawing/2014/main" id="{BE792CD7-2390-48E6-878B-02670E02CA76}"/>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50" name="CasetăText 1">
          <a:extLst>
            <a:ext uri="{FF2B5EF4-FFF2-40B4-BE49-F238E27FC236}">
              <a16:creationId xmlns:a16="http://schemas.microsoft.com/office/drawing/2014/main" id="{C900B8FA-57A8-417F-8C14-A37B31D21809}"/>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51" name="CasetăText 1">
          <a:extLst>
            <a:ext uri="{FF2B5EF4-FFF2-40B4-BE49-F238E27FC236}">
              <a16:creationId xmlns:a16="http://schemas.microsoft.com/office/drawing/2014/main" id="{6D67D7D3-8087-4514-B532-01885654D1D9}"/>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52" name="CasetăText 1">
          <a:extLst>
            <a:ext uri="{FF2B5EF4-FFF2-40B4-BE49-F238E27FC236}">
              <a16:creationId xmlns:a16="http://schemas.microsoft.com/office/drawing/2014/main" id="{656BCA66-3D11-4DAE-9177-F48EFA52058B}"/>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53" name="CasetăText 1">
          <a:extLst>
            <a:ext uri="{FF2B5EF4-FFF2-40B4-BE49-F238E27FC236}">
              <a16:creationId xmlns:a16="http://schemas.microsoft.com/office/drawing/2014/main" id="{3918E5BF-B0BC-4672-BAFA-2662CC03D391}"/>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54" name="CasetăText 1">
          <a:extLst>
            <a:ext uri="{FF2B5EF4-FFF2-40B4-BE49-F238E27FC236}">
              <a16:creationId xmlns:a16="http://schemas.microsoft.com/office/drawing/2014/main" id="{632CCC9E-419B-412C-B9E6-BB55E0250D06}"/>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55" name="CasetăText 1">
          <a:extLst>
            <a:ext uri="{FF2B5EF4-FFF2-40B4-BE49-F238E27FC236}">
              <a16:creationId xmlns:a16="http://schemas.microsoft.com/office/drawing/2014/main" id="{A5987E6D-2634-412D-8244-82A55EDBA91C}"/>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56" name="CasetăText 1">
          <a:extLst>
            <a:ext uri="{FF2B5EF4-FFF2-40B4-BE49-F238E27FC236}">
              <a16:creationId xmlns:a16="http://schemas.microsoft.com/office/drawing/2014/main" id="{CFC34393-4EE9-46EE-8B2F-34BDE6B8EDF4}"/>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57" name="CasetăText 1">
          <a:extLst>
            <a:ext uri="{FF2B5EF4-FFF2-40B4-BE49-F238E27FC236}">
              <a16:creationId xmlns:a16="http://schemas.microsoft.com/office/drawing/2014/main" id="{E2858A13-6B70-442B-B36D-6AC84B3CCC24}"/>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58" name="CasetăText 1">
          <a:extLst>
            <a:ext uri="{FF2B5EF4-FFF2-40B4-BE49-F238E27FC236}">
              <a16:creationId xmlns:a16="http://schemas.microsoft.com/office/drawing/2014/main" id="{59DA8517-8CB7-43F6-9FDC-98EBA4E045EB}"/>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59" name="CasetăText 1">
          <a:extLst>
            <a:ext uri="{FF2B5EF4-FFF2-40B4-BE49-F238E27FC236}">
              <a16:creationId xmlns:a16="http://schemas.microsoft.com/office/drawing/2014/main" id="{80325BC9-CEF3-47DE-A1DB-D9EE9AB18107}"/>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60" name="CasetăText 1">
          <a:extLst>
            <a:ext uri="{FF2B5EF4-FFF2-40B4-BE49-F238E27FC236}">
              <a16:creationId xmlns:a16="http://schemas.microsoft.com/office/drawing/2014/main" id="{FC95869B-A1F0-436E-BD36-BF86FDE50C42}"/>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61" name="CasetăText 1">
          <a:extLst>
            <a:ext uri="{FF2B5EF4-FFF2-40B4-BE49-F238E27FC236}">
              <a16:creationId xmlns:a16="http://schemas.microsoft.com/office/drawing/2014/main" id="{AABEF0FA-77D4-4C6C-8643-DEA8D75EC9E5}"/>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62" name="CasetăText 1">
          <a:extLst>
            <a:ext uri="{FF2B5EF4-FFF2-40B4-BE49-F238E27FC236}">
              <a16:creationId xmlns:a16="http://schemas.microsoft.com/office/drawing/2014/main" id="{140D1A8D-EBCA-49A0-83F7-A7E5C2AF52CF}"/>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63" name="CasetăText 1">
          <a:extLst>
            <a:ext uri="{FF2B5EF4-FFF2-40B4-BE49-F238E27FC236}">
              <a16:creationId xmlns:a16="http://schemas.microsoft.com/office/drawing/2014/main" id="{DAF2F554-61E4-43EB-B566-F63905B658A7}"/>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964" name="CasetăText 1">
          <a:extLst>
            <a:ext uri="{FF2B5EF4-FFF2-40B4-BE49-F238E27FC236}">
              <a16:creationId xmlns:a16="http://schemas.microsoft.com/office/drawing/2014/main" id="{DBEB71CE-4754-4B12-ACD8-63C7E583849C}"/>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965" name="CasetăText 1">
          <a:extLst>
            <a:ext uri="{FF2B5EF4-FFF2-40B4-BE49-F238E27FC236}">
              <a16:creationId xmlns:a16="http://schemas.microsoft.com/office/drawing/2014/main" id="{6F6BE363-A71D-407E-A4D5-F315D1008529}"/>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0755" cy="264560"/>
    <xdr:sp macro="" textlink="">
      <xdr:nvSpPr>
        <xdr:cNvPr id="2966" name="CasetăText 1">
          <a:extLst>
            <a:ext uri="{FF2B5EF4-FFF2-40B4-BE49-F238E27FC236}">
              <a16:creationId xmlns:a16="http://schemas.microsoft.com/office/drawing/2014/main" id="{84262A7E-F422-4E56-A0F0-A042D4B66D86}"/>
            </a:ext>
          </a:extLst>
        </xdr:cNvPr>
        <xdr:cNvSpPr txBox="1"/>
      </xdr:nvSpPr>
      <xdr:spPr>
        <a:xfrm>
          <a:off x="8105670"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967" name="CasetăText 1">
          <a:extLst>
            <a:ext uri="{FF2B5EF4-FFF2-40B4-BE49-F238E27FC236}">
              <a16:creationId xmlns:a16="http://schemas.microsoft.com/office/drawing/2014/main" id="{A948D791-C82E-4250-A416-EF0FCAD372E3}"/>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968" name="CasetăText 1">
          <a:extLst>
            <a:ext uri="{FF2B5EF4-FFF2-40B4-BE49-F238E27FC236}">
              <a16:creationId xmlns:a16="http://schemas.microsoft.com/office/drawing/2014/main" id="{9E8A0B19-12F6-427D-AB03-976E8502E452}"/>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2428" cy="264560"/>
    <xdr:sp macro="" textlink="">
      <xdr:nvSpPr>
        <xdr:cNvPr id="2969" name="CasetăText 1">
          <a:extLst>
            <a:ext uri="{FF2B5EF4-FFF2-40B4-BE49-F238E27FC236}">
              <a16:creationId xmlns:a16="http://schemas.microsoft.com/office/drawing/2014/main" id="{C2386CE0-CF25-4480-9AE7-AAEEEFB2CFBD}"/>
            </a:ext>
          </a:extLst>
        </xdr:cNvPr>
        <xdr:cNvSpPr txBox="1"/>
      </xdr:nvSpPr>
      <xdr:spPr>
        <a:xfrm>
          <a:off x="8105670"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5</xdr:col>
      <xdr:colOff>0</xdr:colOff>
      <xdr:row>168</xdr:row>
      <xdr:rowOff>0</xdr:rowOff>
    </xdr:from>
    <xdr:ext cx="191233" cy="264560"/>
    <xdr:sp macro="" textlink="">
      <xdr:nvSpPr>
        <xdr:cNvPr id="2970" name="CasetăText 1">
          <a:extLst>
            <a:ext uri="{FF2B5EF4-FFF2-40B4-BE49-F238E27FC236}">
              <a16:creationId xmlns:a16="http://schemas.microsoft.com/office/drawing/2014/main" id="{A8435FF9-A5F5-4A33-951B-9E50C41D64A9}"/>
            </a:ext>
          </a:extLst>
        </xdr:cNvPr>
        <xdr:cNvSpPr txBox="1"/>
      </xdr:nvSpPr>
      <xdr:spPr>
        <a:xfrm>
          <a:off x="8105670"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71" name="CasetăText 1">
          <a:extLst>
            <a:ext uri="{FF2B5EF4-FFF2-40B4-BE49-F238E27FC236}">
              <a16:creationId xmlns:a16="http://schemas.microsoft.com/office/drawing/2014/main" id="{D8EED471-65A6-429E-8C55-DAE6D0D89D93}"/>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72" name="CasetăText 1">
          <a:extLst>
            <a:ext uri="{FF2B5EF4-FFF2-40B4-BE49-F238E27FC236}">
              <a16:creationId xmlns:a16="http://schemas.microsoft.com/office/drawing/2014/main" id="{6F43A681-261E-4C3A-9719-D195B972F7B2}"/>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73" name="CasetăText 1">
          <a:extLst>
            <a:ext uri="{FF2B5EF4-FFF2-40B4-BE49-F238E27FC236}">
              <a16:creationId xmlns:a16="http://schemas.microsoft.com/office/drawing/2014/main" id="{081BE70D-9F1D-4C00-A234-A94D1571F4D5}"/>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74" name="CasetăText 1">
          <a:extLst>
            <a:ext uri="{FF2B5EF4-FFF2-40B4-BE49-F238E27FC236}">
              <a16:creationId xmlns:a16="http://schemas.microsoft.com/office/drawing/2014/main" id="{A9365B39-8AFF-4C62-A084-034A4EF34610}"/>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75" name="CasetăText 1">
          <a:extLst>
            <a:ext uri="{FF2B5EF4-FFF2-40B4-BE49-F238E27FC236}">
              <a16:creationId xmlns:a16="http://schemas.microsoft.com/office/drawing/2014/main" id="{C5244746-A104-4ACB-9E78-A2057295154D}"/>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76" name="CasetăText 1">
          <a:extLst>
            <a:ext uri="{FF2B5EF4-FFF2-40B4-BE49-F238E27FC236}">
              <a16:creationId xmlns:a16="http://schemas.microsoft.com/office/drawing/2014/main" id="{27863713-903F-49CC-951E-3DE610CD946D}"/>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77" name="CasetăText 1">
          <a:extLst>
            <a:ext uri="{FF2B5EF4-FFF2-40B4-BE49-F238E27FC236}">
              <a16:creationId xmlns:a16="http://schemas.microsoft.com/office/drawing/2014/main" id="{4EC71F02-D830-4B82-AE9C-FC41727BF3F8}"/>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78" name="CasetăText 1">
          <a:extLst>
            <a:ext uri="{FF2B5EF4-FFF2-40B4-BE49-F238E27FC236}">
              <a16:creationId xmlns:a16="http://schemas.microsoft.com/office/drawing/2014/main" id="{31A0A076-E6C3-437E-855E-D90EB6027780}"/>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79" name="CasetăText 1">
          <a:extLst>
            <a:ext uri="{FF2B5EF4-FFF2-40B4-BE49-F238E27FC236}">
              <a16:creationId xmlns:a16="http://schemas.microsoft.com/office/drawing/2014/main" id="{4877FFA3-B201-4068-A7F4-4EBFB62084E2}"/>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80" name="CasetăText 1">
          <a:extLst>
            <a:ext uri="{FF2B5EF4-FFF2-40B4-BE49-F238E27FC236}">
              <a16:creationId xmlns:a16="http://schemas.microsoft.com/office/drawing/2014/main" id="{923401F7-7EA0-4810-ACC4-2FFBC55218FD}"/>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81" name="CasetăText 1">
          <a:extLst>
            <a:ext uri="{FF2B5EF4-FFF2-40B4-BE49-F238E27FC236}">
              <a16:creationId xmlns:a16="http://schemas.microsoft.com/office/drawing/2014/main" id="{C60E4B31-B4BF-4848-8186-DA0A24B93B7C}"/>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82" name="CasetăText 1">
          <a:extLst>
            <a:ext uri="{FF2B5EF4-FFF2-40B4-BE49-F238E27FC236}">
              <a16:creationId xmlns:a16="http://schemas.microsoft.com/office/drawing/2014/main" id="{AE6AB85A-C843-410E-B506-5BF26FC8B309}"/>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83" name="CasetăText 1">
          <a:extLst>
            <a:ext uri="{FF2B5EF4-FFF2-40B4-BE49-F238E27FC236}">
              <a16:creationId xmlns:a16="http://schemas.microsoft.com/office/drawing/2014/main" id="{9067CB0F-53F7-41D9-AA65-D66FF678C772}"/>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84" name="CasetăText 1">
          <a:extLst>
            <a:ext uri="{FF2B5EF4-FFF2-40B4-BE49-F238E27FC236}">
              <a16:creationId xmlns:a16="http://schemas.microsoft.com/office/drawing/2014/main" id="{9DA37795-6DB5-4532-8319-100323B904A3}"/>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85" name="CasetăText 1">
          <a:extLst>
            <a:ext uri="{FF2B5EF4-FFF2-40B4-BE49-F238E27FC236}">
              <a16:creationId xmlns:a16="http://schemas.microsoft.com/office/drawing/2014/main" id="{67FD2D9E-F469-43FF-B22E-3DB298939F6C}"/>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86" name="CasetăText 1">
          <a:extLst>
            <a:ext uri="{FF2B5EF4-FFF2-40B4-BE49-F238E27FC236}">
              <a16:creationId xmlns:a16="http://schemas.microsoft.com/office/drawing/2014/main" id="{FFB0BF8F-ADD2-4A2C-90E1-867CAE1A63AA}"/>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2987" name="CasetăText 1">
          <a:extLst>
            <a:ext uri="{FF2B5EF4-FFF2-40B4-BE49-F238E27FC236}">
              <a16:creationId xmlns:a16="http://schemas.microsoft.com/office/drawing/2014/main" id="{5A2C06B6-0E95-4995-B155-4502A95B3B13}"/>
            </a:ext>
          </a:extLst>
        </xdr:cNvPr>
        <xdr:cNvSpPr txBox="1"/>
      </xdr:nvSpPr>
      <xdr:spPr>
        <a:xfrm>
          <a:off x="6363956"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88" name="CasetăText 1">
          <a:extLst>
            <a:ext uri="{FF2B5EF4-FFF2-40B4-BE49-F238E27FC236}">
              <a16:creationId xmlns:a16="http://schemas.microsoft.com/office/drawing/2014/main" id="{A659ABA6-8764-4F3A-AD42-1218964FA2D1}"/>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89" name="CasetăText 1">
          <a:extLst>
            <a:ext uri="{FF2B5EF4-FFF2-40B4-BE49-F238E27FC236}">
              <a16:creationId xmlns:a16="http://schemas.microsoft.com/office/drawing/2014/main" id="{478CD8E0-143B-4F50-8044-AF44BA38E947}"/>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2990" name="CasetăText 1">
          <a:extLst>
            <a:ext uri="{FF2B5EF4-FFF2-40B4-BE49-F238E27FC236}">
              <a16:creationId xmlns:a16="http://schemas.microsoft.com/office/drawing/2014/main" id="{97F01014-1D79-4149-A4EC-0B85ED095748}"/>
            </a:ext>
          </a:extLst>
        </xdr:cNvPr>
        <xdr:cNvSpPr txBox="1"/>
      </xdr:nvSpPr>
      <xdr:spPr>
        <a:xfrm>
          <a:off x="6363956"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2991" name="CasetăText 1">
          <a:extLst>
            <a:ext uri="{FF2B5EF4-FFF2-40B4-BE49-F238E27FC236}">
              <a16:creationId xmlns:a16="http://schemas.microsoft.com/office/drawing/2014/main" id="{3315BEFF-8AE1-4475-9A55-19BD00C12C39}"/>
            </a:ext>
          </a:extLst>
        </xdr:cNvPr>
        <xdr:cNvSpPr txBox="1"/>
      </xdr:nvSpPr>
      <xdr:spPr>
        <a:xfrm>
          <a:off x="6363956"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92" name="CasetăText 1">
          <a:extLst>
            <a:ext uri="{FF2B5EF4-FFF2-40B4-BE49-F238E27FC236}">
              <a16:creationId xmlns:a16="http://schemas.microsoft.com/office/drawing/2014/main" id="{B4FC285B-B576-4067-9FE5-44A54A103617}"/>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93" name="CasetăText 1">
          <a:extLst>
            <a:ext uri="{FF2B5EF4-FFF2-40B4-BE49-F238E27FC236}">
              <a16:creationId xmlns:a16="http://schemas.microsoft.com/office/drawing/2014/main" id="{E82626DE-19B6-4D0B-9577-179D9A222193}"/>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2994" name="CasetăText 1">
          <a:extLst>
            <a:ext uri="{FF2B5EF4-FFF2-40B4-BE49-F238E27FC236}">
              <a16:creationId xmlns:a16="http://schemas.microsoft.com/office/drawing/2014/main" id="{90B590BE-3367-4B8E-BF35-A8AB82C15108}"/>
            </a:ext>
          </a:extLst>
        </xdr:cNvPr>
        <xdr:cNvSpPr txBox="1"/>
      </xdr:nvSpPr>
      <xdr:spPr>
        <a:xfrm>
          <a:off x="7243187" y="6327112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95" name="CasetăText 1">
          <a:extLst>
            <a:ext uri="{FF2B5EF4-FFF2-40B4-BE49-F238E27FC236}">
              <a16:creationId xmlns:a16="http://schemas.microsoft.com/office/drawing/2014/main" id="{DA5FCB9D-D3A4-40E7-8B99-F48DA97CF9D5}"/>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96" name="CasetăText 1">
          <a:extLst>
            <a:ext uri="{FF2B5EF4-FFF2-40B4-BE49-F238E27FC236}">
              <a16:creationId xmlns:a16="http://schemas.microsoft.com/office/drawing/2014/main" id="{ABF73C71-2A32-4305-8AE7-379B54C30357}"/>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2997" name="CasetăText 1">
          <a:extLst>
            <a:ext uri="{FF2B5EF4-FFF2-40B4-BE49-F238E27FC236}">
              <a16:creationId xmlns:a16="http://schemas.microsoft.com/office/drawing/2014/main" id="{62F333E6-955A-4E92-8344-50207A95684F}"/>
            </a:ext>
          </a:extLst>
        </xdr:cNvPr>
        <xdr:cNvSpPr txBox="1"/>
      </xdr:nvSpPr>
      <xdr:spPr>
        <a:xfrm>
          <a:off x="7243187" y="6327112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2998" name="CasetăText 1">
          <a:extLst>
            <a:ext uri="{FF2B5EF4-FFF2-40B4-BE49-F238E27FC236}">
              <a16:creationId xmlns:a16="http://schemas.microsoft.com/office/drawing/2014/main" id="{C7C3D14F-2141-4363-92A3-9F46B9DADD04}"/>
            </a:ext>
          </a:extLst>
        </xdr:cNvPr>
        <xdr:cNvSpPr txBox="1"/>
      </xdr:nvSpPr>
      <xdr:spPr>
        <a:xfrm>
          <a:off x="7243187" y="6327112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169</xdr:row>
      <xdr:rowOff>0</xdr:rowOff>
    </xdr:from>
    <xdr:ext cx="184731" cy="264560"/>
    <xdr:sp macro="" textlink="">
      <xdr:nvSpPr>
        <xdr:cNvPr id="2999" name="CasetăText 1">
          <a:extLst>
            <a:ext uri="{FF2B5EF4-FFF2-40B4-BE49-F238E27FC236}">
              <a16:creationId xmlns:a16="http://schemas.microsoft.com/office/drawing/2014/main" id="{0D73FF8F-C164-4374-AEE6-3BA113417B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0" name="CasetăText 1">
          <a:extLst>
            <a:ext uri="{FF2B5EF4-FFF2-40B4-BE49-F238E27FC236}">
              <a16:creationId xmlns:a16="http://schemas.microsoft.com/office/drawing/2014/main" id="{F34FDD06-1017-468D-B629-A6FC578069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1" name="CasetăText 1">
          <a:extLst>
            <a:ext uri="{FF2B5EF4-FFF2-40B4-BE49-F238E27FC236}">
              <a16:creationId xmlns:a16="http://schemas.microsoft.com/office/drawing/2014/main" id="{D72EFBAD-D214-4A39-A3DA-486409BDB2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2" name="CasetăText 1">
          <a:extLst>
            <a:ext uri="{FF2B5EF4-FFF2-40B4-BE49-F238E27FC236}">
              <a16:creationId xmlns:a16="http://schemas.microsoft.com/office/drawing/2014/main" id="{30525ABA-725B-4C00-A5E1-A9BEC0F4AF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3" name="CasetăText 1">
          <a:extLst>
            <a:ext uri="{FF2B5EF4-FFF2-40B4-BE49-F238E27FC236}">
              <a16:creationId xmlns:a16="http://schemas.microsoft.com/office/drawing/2014/main" id="{3A72CD6F-8D6E-4D12-AA96-A5F3AFAF7A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4" name="CasetăText 1">
          <a:extLst>
            <a:ext uri="{FF2B5EF4-FFF2-40B4-BE49-F238E27FC236}">
              <a16:creationId xmlns:a16="http://schemas.microsoft.com/office/drawing/2014/main" id="{B18B1074-AD2E-4930-BF40-CED75167F9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5" name="CasetăText 1">
          <a:extLst>
            <a:ext uri="{FF2B5EF4-FFF2-40B4-BE49-F238E27FC236}">
              <a16:creationId xmlns:a16="http://schemas.microsoft.com/office/drawing/2014/main" id="{DABA2A71-0CED-48D2-B760-3562440EE3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6" name="CasetăText 1">
          <a:extLst>
            <a:ext uri="{FF2B5EF4-FFF2-40B4-BE49-F238E27FC236}">
              <a16:creationId xmlns:a16="http://schemas.microsoft.com/office/drawing/2014/main" id="{94548B96-725B-44AD-A4E6-D2F353FBEF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7" name="CasetăText 1">
          <a:extLst>
            <a:ext uri="{FF2B5EF4-FFF2-40B4-BE49-F238E27FC236}">
              <a16:creationId xmlns:a16="http://schemas.microsoft.com/office/drawing/2014/main" id="{08EA5FAE-DACF-4AA3-B3E6-2C4BEC3B87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8" name="CasetăText 1">
          <a:extLst>
            <a:ext uri="{FF2B5EF4-FFF2-40B4-BE49-F238E27FC236}">
              <a16:creationId xmlns:a16="http://schemas.microsoft.com/office/drawing/2014/main" id="{21505932-08A5-4B2C-8208-B0AAC7EE7E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09" name="CasetăText 1">
          <a:extLst>
            <a:ext uri="{FF2B5EF4-FFF2-40B4-BE49-F238E27FC236}">
              <a16:creationId xmlns:a16="http://schemas.microsoft.com/office/drawing/2014/main" id="{B77713B4-1938-41D7-9216-590998353D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0" name="CasetăText 1">
          <a:extLst>
            <a:ext uri="{FF2B5EF4-FFF2-40B4-BE49-F238E27FC236}">
              <a16:creationId xmlns:a16="http://schemas.microsoft.com/office/drawing/2014/main" id="{4B1E0160-F29A-4E27-BF49-EFFA7C5FCFE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1" name="CasetăText 1">
          <a:extLst>
            <a:ext uri="{FF2B5EF4-FFF2-40B4-BE49-F238E27FC236}">
              <a16:creationId xmlns:a16="http://schemas.microsoft.com/office/drawing/2014/main" id="{003EE868-DB03-4FB2-B1FC-DB629DF9EF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2" name="CasetăText 1">
          <a:extLst>
            <a:ext uri="{FF2B5EF4-FFF2-40B4-BE49-F238E27FC236}">
              <a16:creationId xmlns:a16="http://schemas.microsoft.com/office/drawing/2014/main" id="{63C0EA94-FB6B-4AF2-BAFC-AEE8751132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3" name="CasetăText 1">
          <a:extLst>
            <a:ext uri="{FF2B5EF4-FFF2-40B4-BE49-F238E27FC236}">
              <a16:creationId xmlns:a16="http://schemas.microsoft.com/office/drawing/2014/main" id="{2572BE6F-8518-4C04-A278-3ED31CBD27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4" name="CasetăText 1">
          <a:extLst>
            <a:ext uri="{FF2B5EF4-FFF2-40B4-BE49-F238E27FC236}">
              <a16:creationId xmlns:a16="http://schemas.microsoft.com/office/drawing/2014/main" id="{AF9E9A08-3B2D-477C-88BA-32B318FB36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5" name="CasetăText 1">
          <a:extLst>
            <a:ext uri="{FF2B5EF4-FFF2-40B4-BE49-F238E27FC236}">
              <a16:creationId xmlns:a16="http://schemas.microsoft.com/office/drawing/2014/main" id="{04484FCB-6E59-4B8B-960B-DD379DC057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6" name="CasetăText 1">
          <a:extLst>
            <a:ext uri="{FF2B5EF4-FFF2-40B4-BE49-F238E27FC236}">
              <a16:creationId xmlns:a16="http://schemas.microsoft.com/office/drawing/2014/main" id="{9E61AB0F-84F5-4E47-8A1F-DCECC57630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7" name="CasetăText 1">
          <a:extLst>
            <a:ext uri="{FF2B5EF4-FFF2-40B4-BE49-F238E27FC236}">
              <a16:creationId xmlns:a16="http://schemas.microsoft.com/office/drawing/2014/main" id="{0A77A080-6A7D-4F28-A1F4-11C901E469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8" name="CasetăText 1">
          <a:extLst>
            <a:ext uri="{FF2B5EF4-FFF2-40B4-BE49-F238E27FC236}">
              <a16:creationId xmlns:a16="http://schemas.microsoft.com/office/drawing/2014/main" id="{8FD95E1E-0639-4EA2-A825-F080B0A7C9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19" name="CasetăText 1">
          <a:extLst>
            <a:ext uri="{FF2B5EF4-FFF2-40B4-BE49-F238E27FC236}">
              <a16:creationId xmlns:a16="http://schemas.microsoft.com/office/drawing/2014/main" id="{3534A49D-858A-41C9-B5FA-99253A4599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0" name="CasetăText 1">
          <a:extLst>
            <a:ext uri="{FF2B5EF4-FFF2-40B4-BE49-F238E27FC236}">
              <a16:creationId xmlns:a16="http://schemas.microsoft.com/office/drawing/2014/main" id="{20486FA7-16AC-48B2-9AB5-DC6C382461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1" name="CasetăText 1">
          <a:extLst>
            <a:ext uri="{FF2B5EF4-FFF2-40B4-BE49-F238E27FC236}">
              <a16:creationId xmlns:a16="http://schemas.microsoft.com/office/drawing/2014/main" id="{794A495E-A0D8-4607-80B7-80DBD729B2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2" name="CasetăText 1">
          <a:extLst>
            <a:ext uri="{FF2B5EF4-FFF2-40B4-BE49-F238E27FC236}">
              <a16:creationId xmlns:a16="http://schemas.microsoft.com/office/drawing/2014/main" id="{0C5C5D00-E857-4E9B-81CC-E257F623FE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3" name="CasetăText 1">
          <a:extLst>
            <a:ext uri="{FF2B5EF4-FFF2-40B4-BE49-F238E27FC236}">
              <a16:creationId xmlns:a16="http://schemas.microsoft.com/office/drawing/2014/main" id="{1FEEF54A-9CF0-4A50-B72F-60CEE32757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4" name="CasetăText 1">
          <a:extLst>
            <a:ext uri="{FF2B5EF4-FFF2-40B4-BE49-F238E27FC236}">
              <a16:creationId xmlns:a16="http://schemas.microsoft.com/office/drawing/2014/main" id="{9703A467-B4D5-480C-97EC-F9E45EB315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5" name="CasetăText 1">
          <a:extLst>
            <a:ext uri="{FF2B5EF4-FFF2-40B4-BE49-F238E27FC236}">
              <a16:creationId xmlns:a16="http://schemas.microsoft.com/office/drawing/2014/main" id="{9A45B691-A392-4C20-82F7-268455CB05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6" name="CasetăText 1">
          <a:extLst>
            <a:ext uri="{FF2B5EF4-FFF2-40B4-BE49-F238E27FC236}">
              <a16:creationId xmlns:a16="http://schemas.microsoft.com/office/drawing/2014/main" id="{DC438B72-1DD9-40B3-9638-6B6001B287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7" name="CasetăText 1">
          <a:extLst>
            <a:ext uri="{FF2B5EF4-FFF2-40B4-BE49-F238E27FC236}">
              <a16:creationId xmlns:a16="http://schemas.microsoft.com/office/drawing/2014/main" id="{DF88277E-D47B-4ED4-BE7D-0D3DC84E0C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8" name="CasetăText 1">
          <a:extLst>
            <a:ext uri="{FF2B5EF4-FFF2-40B4-BE49-F238E27FC236}">
              <a16:creationId xmlns:a16="http://schemas.microsoft.com/office/drawing/2014/main" id="{AAFF2E0C-DB0D-4EE6-ABE1-9B2E18A1E6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29" name="CasetăText 1">
          <a:extLst>
            <a:ext uri="{FF2B5EF4-FFF2-40B4-BE49-F238E27FC236}">
              <a16:creationId xmlns:a16="http://schemas.microsoft.com/office/drawing/2014/main" id="{02D8F747-4783-42DB-AD3B-5E856A4E1C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0" name="CasetăText 1">
          <a:extLst>
            <a:ext uri="{FF2B5EF4-FFF2-40B4-BE49-F238E27FC236}">
              <a16:creationId xmlns:a16="http://schemas.microsoft.com/office/drawing/2014/main" id="{61D69832-58BF-4789-8015-AD88E93A5D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1" name="CasetăText 1">
          <a:extLst>
            <a:ext uri="{FF2B5EF4-FFF2-40B4-BE49-F238E27FC236}">
              <a16:creationId xmlns:a16="http://schemas.microsoft.com/office/drawing/2014/main" id="{66121046-31A2-4216-8EEC-B23E6A1967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2" name="CasetăText 1">
          <a:extLst>
            <a:ext uri="{FF2B5EF4-FFF2-40B4-BE49-F238E27FC236}">
              <a16:creationId xmlns:a16="http://schemas.microsoft.com/office/drawing/2014/main" id="{517CD507-7182-4D99-B2C0-784AB5FFA2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3" name="CasetăText 1">
          <a:extLst>
            <a:ext uri="{FF2B5EF4-FFF2-40B4-BE49-F238E27FC236}">
              <a16:creationId xmlns:a16="http://schemas.microsoft.com/office/drawing/2014/main" id="{2D64D9AC-DC8F-40C9-8D19-CF30639A77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4" name="CasetăText 1">
          <a:extLst>
            <a:ext uri="{FF2B5EF4-FFF2-40B4-BE49-F238E27FC236}">
              <a16:creationId xmlns:a16="http://schemas.microsoft.com/office/drawing/2014/main" id="{9BB27208-6270-443E-9117-403318028B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5" name="CasetăText 1">
          <a:extLst>
            <a:ext uri="{FF2B5EF4-FFF2-40B4-BE49-F238E27FC236}">
              <a16:creationId xmlns:a16="http://schemas.microsoft.com/office/drawing/2014/main" id="{C35C0484-9C1A-4E6B-860B-C983016788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6" name="CasetăText 1">
          <a:extLst>
            <a:ext uri="{FF2B5EF4-FFF2-40B4-BE49-F238E27FC236}">
              <a16:creationId xmlns:a16="http://schemas.microsoft.com/office/drawing/2014/main" id="{1BB25017-56FA-468D-8FE9-7CD8A477E1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7" name="CasetăText 1">
          <a:extLst>
            <a:ext uri="{FF2B5EF4-FFF2-40B4-BE49-F238E27FC236}">
              <a16:creationId xmlns:a16="http://schemas.microsoft.com/office/drawing/2014/main" id="{70A31290-E06E-410E-AC36-758E76E9B9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8" name="CasetăText 1">
          <a:extLst>
            <a:ext uri="{FF2B5EF4-FFF2-40B4-BE49-F238E27FC236}">
              <a16:creationId xmlns:a16="http://schemas.microsoft.com/office/drawing/2014/main" id="{65867C7C-84B7-40E4-B8D6-A6F6BF216C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39" name="CasetăText 1">
          <a:extLst>
            <a:ext uri="{FF2B5EF4-FFF2-40B4-BE49-F238E27FC236}">
              <a16:creationId xmlns:a16="http://schemas.microsoft.com/office/drawing/2014/main" id="{1F4F3392-394B-4007-A831-0717308174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0" name="CasetăText 1">
          <a:extLst>
            <a:ext uri="{FF2B5EF4-FFF2-40B4-BE49-F238E27FC236}">
              <a16:creationId xmlns:a16="http://schemas.microsoft.com/office/drawing/2014/main" id="{6C036E0D-72CF-42F3-B4CD-99011CBE62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1" name="CasetăText 1">
          <a:extLst>
            <a:ext uri="{FF2B5EF4-FFF2-40B4-BE49-F238E27FC236}">
              <a16:creationId xmlns:a16="http://schemas.microsoft.com/office/drawing/2014/main" id="{096A93C7-65E5-4294-99B8-CD9F6EA403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2" name="CasetăText 1">
          <a:extLst>
            <a:ext uri="{FF2B5EF4-FFF2-40B4-BE49-F238E27FC236}">
              <a16:creationId xmlns:a16="http://schemas.microsoft.com/office/drawing/2014/main" id="{6CFE96A4-6573-49DB-993E-70C78F052D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3" name="CasetăText 1">
          <a:extLst>
            <a:ext uri="{FF2B5EF4-FFF2-40B4-BE49-F238E27FC236}">
              <a16:creationId xmlns:a16="http://schemas.microsoft.com/office/drawing/2014/main" id="{41001243-0025-466E-B4D8-644B7980B6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4" name="CasetăText 1">
          <a:extLst>
            <a:ext uri="{FF2B5EF4-FFF2-40B4-BE49-F238E27FC236}">
              <a16:creationId xmlns:a16="http://schemas.microsoft.com/office/drawing/2014/main" id="{99014B26-DFE8-4F33-BD4B-0B8A29C59C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5" name="CasetăText 1">
          <a:extLst>
            <a:ext uri="{FF2B5EF4-FFF2-40B4-BE49-F238E27FC236}">
              <a16:creationId xmlns:a16="http://schemas.microsoft.com/office/drawing/2014/main" id="{3BE844A6-808E-4528-9BFA-0FE0037EF6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6" name="CasetăText 1">
          <a:extLst>
            <a:ext uri="{FF2B5EF4-FFF2-40B4-BE49-F238E27FC236}">
              <a16:creationId xmlns:a16="http://schemas.microsoft.com/office/drawing/2014/main" id="{AA144256-D145-43F1-852C-C5338920A4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7" name="CasetăText 1">
          <a:extLst>
            <a:ext uri="{FF2B5EF4-FFF2-40B4-BE49-F238E27FC236}">
              <a16:creationId xmlns:a16="http://schemas.microsoft.com/office/drawing/2014/main" id="{E0106CE2-006B-434E-8D62-F4D6A22183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8" name="CasetăText 1">
          <a:extLst>
            <a:ext uri="{FF2B5EF4-FFF2-40B4-BE49-F238E27FC236}">
              <a16:creationId xmlns:a16="http://schemas.microsoft.com/office/drawing/2014/main" id="{E177A63C-6BC0-4F12-9401-A0B46502FD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49" name="CasetăText 1">
          <a:extLst>
            <a:ext uri="{FF2B5EF4-FFF2-40B4-BE49-F238E27FC236}">
              <a16:creationId xmlns:a16="http://schemas.microsoft.com/office/drawing/2014/main" id="{AAFC6ACE-12EE-4D5A-BD42-5598E3DD3F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50" name="CasetăText 1">
          <a:extLst>
            <a:ext uri="{FF2B5EF4-FFF2-40B4-BE49-F238E27FC236}">
              <a16:creationId xmlns:a16="http://schemas.microsoft.com/office/drawing/2014/main" id="{32C088AC-E650-4204-8CC4-BD3AD6887C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51" name="CasetăText 1">
          <a:extLst>
            <a:ext uri="{FF2B5EF4-FFF2-40B4-BE49-F238E27FC236}">
              <a16:creationId xmlns:a16="http://schemas.microsoft.com/office/drawing/2014/main" id="{01E04DCB-1FBD-4AF7-98D2-81EAA79303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52" name="CasetăText 1">
          <a:extLst>
            <a:ext uri="{FF2B5EF4-FFF2-40B4-BE49-F238E27FC236}">
              <a16:creationId xmlns:a16="http://schemas.microsoft.com/office/drawing/2014/main" id="{98E3828F-67D4-4A46-8598-AAAD2279B6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53" name="CasetăText 1">
          <a:extLst>
            <a:ext uri="{FF2B5EF4-FFF2-40B4-BE49-F238E27FC236}">
              <a16:creationId xmlns:a16="http://schemas.microsoft.com/office/drawing/2014/main" id="{127A148F-103B-45B6-A45B-37CDFBA307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54" name="CasetăText 1">
          <a:extLst>
            <a:ext uri="{FF2B5EF4-FFF2-40B4-BE49-F238E27FC236}">
              <a16:creationId xmlns:a16="http://schemas.microsoft.com/office/drawing/2014/main" id="{063EE625-5FB8-45D5-BF5A-3CB5352506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55" name="CasetăText 1">
          <a:extLst>
            <a:ext uri="{FF2B5EF4-FFF2-40B4-BE49-F238E27FC236}">
              <a16:creationId xmlns:a16="http://schemas.microsoft.com/office/drawing/2014/main" id="{BD1B4041-17D3-4CB4-B94E-29EA34744CD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56" name="CasetăText 1">
          <a:extLst>
            <a:ext uri="{FF2B5EF4-FFF2-40B4-BE49-F238E27FC236}">
              <a16:creationId xmlns:a16="http://schemas.microsoft.com/office/drawing/2014/main" id="{3346B4A5-C7B2-4B90-BE67-7E1ED93D806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57" name="CasetăText 1">
          <a:extLst>
            <a:ext uri="{FF2B5EF4-FFF2-40B4-BE49-F238E27FC236}">
              <a16:creationId xmlns:a16="http://schemas.microsoft.com/office/drawing/2014/main" id="{CE2D6C26-3B6C-41FB-8FB6-20019793895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58" name="CasetăText 1">
          <a:extLst>
            <a:ext uri="{FF2B5EF4-FFF2-40B4-BE49-F238E27FC236}">
              <a16:creationId xmlns:a16="http://schemas.microsoft.com/office/drawing/2014/main" id="{6B752343-F248-4A03-B92F-6ABB77DE05A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59" name="CasetăText 1">
          <a:extLst>
            <a:ext uri="{FF2B5EF4-FFF2-40B4-BE49-F238E27FC236}">
              <a16:creationId xmlns:a16="http://schemas.microsoft.com/office/drawing/2014/main" id="{66BA3D37-F5B5-4DDC-97E5-E3699DDD294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60" name="CasetăText 1">
          <a:extLst>
            <a:ext uri="{FF2B5EF4-FFF2-40B4-BE49-F238E27FC236}">
              <a16:creationId xmlns:a16="http://schemas.microsoft.com/office/drawing/2014/main" id="{CB2F6F87-7D95-41EE-BBB6-4E921B67020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61" name="CasetăText 1">
          <a:extLst>
            <a:ext uri="{FF2B5EF4-FFF2-40B4-BE49-F238E27FC236}">
              <a16:creationId xmlns:a16="http://schemas.microsoft.com/office/drawing/2014/main" id="{BA945E1A-8F04-4909-9702-A003A1A2B8B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62" name="CasetăText 1">
          <a:extLst>
            <a:ext uri="{FF2B5EF4-FFF2-40B4-BE49-F238E27FC236}">
              <a16:creationId xmlns:a16="http://schemas.microsoft.com/office/drawing/2014/main" id="{3A23F639-C726-4CBF-9C74-3BF37893718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63" name="CasetăText 1">
          <a:extLst>
            <a:ext uri="{FF2B5EF4-FFF2-40B4-BE49-F238E27FC236}">
              <a16:creationId xmlns:a16="http://schemas.microsoft.com/office/drawing/2014/main" id="{E2FE68FA-6098-4B8D-A0D1-8BD744A6343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064" name="CasetăText 1">
          <a:extLst>
            <a:ext uri="{FF2B5EF4-FFF2-40B4-BE49-F238E27FC236}">
              <a16:creationId xmlns:a16="http://schemas.microsoft.com/office/drawing/2014/main" id="{30758A54-CAD7-42E6-B5BC-F4911478DC8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65" name="CasetăText 1">
          <a:extLst>
            <a:ext uri="{FF2B5EF4-FFF2-40B4-BE49-F238E27FC236}">
              <a16:creationId xmlns:a16="http://schemas.microsoft.com/office/drawing/2014/main" id="{E92BFFFA-3876-4F97-9D17-DAAF121910C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066" name="CasetăText 1">
          <a:extLst>
            <a:ext uri="{FF2B5EF4-FFF2-40B4-BE49-F238E27FC236}">
              <a16:creationId xmlns:a16="http://schemas.microsoft.com/office/drawing/2014/main" id="{FCC33151-38F6-4D34-B6E4-D3EBBF6F8F0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67" name="CasetăText 1">
          <a:extLst>
            <a:ext uri="{FF2B5EF4-FFF2-40B4-BE49-F238E27FC236}">
              <a16:creationId xmlns:a16="http://schemas.microsoft.com/office/drawing/2014/main" id="{EE76AF8E-BD5B-4954-85DD-6D67A1FB63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68" name="CasetăText 1">
          <a:extLst>
            <a:ext uri="{FF2B5EF4-FFF2-40B4-BE49-F238E27FC236}">
              <a16:creationId xmlns:a16="http://schemas.microsoft.com/office/drawing/2014/main" id="{E8020E3A-B1FC-4FB2-87EC-34CF1AB033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69" name="CasetăText 1">
          <a:extLst>
            <a:ext uri="{FF2B5EF4-FFF2-40B4-BE49-F238E27FC236}">
              <a16:creationId xmlns:a16="http://schemas.microsoft.com/office/drawing/2014/main" id="{58BB1D58-65DF-47B2-93AA-51842FD260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0" name="CasetăText 1">
          <a:extLst>
            <a:ext uri="{FF2B5EF4-FFF2-40B4-BE49-F238E27FC236}">
              <a16:creationId xmlns:a16="http://schemas.microsoft.com/office/drawing/2014/main" id="{B6A475D8-3566-4CA3-AA95-FF3F5834E0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1" name="CasetăText 1">
          <a:extLst>
            <a:ext uri="{FF2B5EF4-FFF2-40B4-BE49-F238E27FC236}">
              <a16:creationId xmlns:a16="http://schemas.microsoft.com/office/drawing/2014/main" id="{DF249297-CE79-48FD-BED3-1FE09BD1E2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2" name="CasetăText 1">
          <a:extLst>
            <a:ext uri="{FF2B5EF4-FFF2-40B4-BE49-F238E27FC236}">
              <a16:creationId xmlns:a16="http://schemas.microsoft.com/office/drawing/2014/main" id="{7B825E28-8E2D-476F-8603-C9BD396F37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3" name="CasetăText 1">
          <a:extLst>
            <a:ext uri="{FF2B5EF4-FFF2-40B4-BE49-F238E27FC236}">
              <a16:creationId xmlns:a16="http://schemas.microsoft.com/office/drawing/2014/main" id="{2A15A8AF-468D-4AF6-A545-1894AC23AC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4" name="CasetăText 1">
          <a:extLst>
            <a:ext uri="{FF2B5EF4-FFF2-40B4-BE49-F238E27FC236}">
              <a16:creationId xmlns:a16="http://schemas.microsoft.com/office/drawing/2014/main" id="{C6E674BB-0C96-4662-83C4-DC6DE035DA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5" name="CasetăText 1">
          <a:extLst>
            <a:ext uri="{FF2B5EF4-FFF2-40B4-BE49-F238E27FC236}">
              <a16:creationId xmlns:a16="http://schemas.microsoft.com/office/drawing/2014/main" id="{53EA0EF8-3706-41CA-95A2-01D9C3B878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6" name="CasetăText 1">
          <a:extLst>
            <a:ext uri="{FF2B5EF4-FFF2-40B4-BE49-F238E27FC236}">
              <a16:creationId xmlns:a16="http://schemas.microsoft.com/office/drawing/2014/main" id="{6074A189-9FA8-4C44-8A78-882FF11FB7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7" name="CasetăText 1">
          <a:extLst>
            <a:ext uri="{FF2B5EF4-FFF2-40B4-BE49-F238E27FC236}">
              <a16:creationId xmlns:a16="http://schemas.microsoft.com/office/drawing/2014/main" id="{452B73B9-1747-42FD-B0B7-29E3C35E4C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8" name="CasetăText 1">
          <a:extLst>
            <a:ext uri="{FF2B5EF4-FFF2-40B4-BE49-F238E27FC236}">
              <a16:creationId xmlns:a16="http://schemas.microsoft.com/office/drawing/2014/main" id="{102CA2AB-3336-4C1C-96D3-04E027F41A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79" name="CasetăText 1">
          <a:extLst>
            <a:ext uri="{FF2B5EF4-FFF2-40B4-BE49-F238E27FC236}">
              <a16:creationId xmlns:a16="http://schemas.microsoft.com/office/drawing/2014/main" id="{62B10AD6-3E12-4900-897D-8017884355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0" name="CasetăText 1">
          <a:extLst>
            <a:ext uri="{FF2B5EF4-FFF2-40B4-BE49-F238E27FC236}">
              <a16:creationId xmlns:a16="http://schemas.microsoft.com/office/drawing/2014/main" id="{CEB4395F-21E7-4115-A187-A6273A6187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1" name="CasetăText 1">
          <a:extLst>
            <a:ext uri="{FF2B5EF4-FFF2-40B4-BE49-F238E27FC236}">
              <a16:creationId xmlns:a16="http://schemas.microsoft.com/office/drawing/2014/main" id="{3640D710-A701-4FF2-BD75-ECBC452F72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2" name="CasetăText 1">
          <a:extLst>
            <a:ext uri="{FF2B5EF4-FFF2-40B4-BE49-F238E27FC236}">
              <a16:creationId xmlns:a16="http://schemas.microsoft.com/office/drawing/2014/main" id="{6ADF53A9-0BAC-4723-915F-26FB0DC72F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3" name="CasetăText 1">
          <a:extLst>
            <a:ext uri="{FF2B5EF4-FFF2-40B4-BE49-F238E27FC236}">
              <a16:creationId xmlns:a16="http://schemas.microsoft.com/office/drawing/2014/main" id="{91BA85C1-4263-46D1-B2E3-6A871B922E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4" name="CasetăText 1">
          <a:extLst>
            <a:ext uri="{FF2B5EF4-FFF2-40B4-BE49-F238E27FC236}">
              <a16:creationId xmlns:a16="http://schemas.microsoft.com/office/drawing/2014/main" id="{4A72E79C-501A-434E-BB69-F0CF919E17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5" name="CasetăText 1">
          <a:extLst>
            <a:ext uri="{FF2B5EF4-FFF2-40B4-BE49-F238E27FC236}">
              <a16:creationId xmlns:a16="http://schemas.microsoft.com/office/drawing/2014/main" id="{90824059-F193-4D3E-81EB-CC5503956A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6" name="CasetăText 1">
          <a:extLst>
            <a:ext uri="{FF2B5EF4-FFF2-40B4-BE49-F238E27FC236}">
              <a16:creationId xmlns:a16="http://schemas.microsoft.com/office/drawing/2014/main" id="{87F8C46E-F5B0-4BA0-B9F1-8E76BA0731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7" name="CasetăText 1">
          <a:extLst>
            <a:ext uri="{FF2B5EF4-FFF2-40B4-BE49-F238E27FC236}">
              <a16:creationId xmlns:a16="http://schemas.microsoft.com/office/drawing/2014/main" id="{A722A6B3-CBC1-44FB-905A-04D7285E0F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8" name="CasetăText 1">
          <a:extLst>
            <a:ext uri="{FF2B5EF4-FFF2-40B4-BE49-F238E27FC236}">
              <a16:creationId xmlns:a16="http://schemas.microsoft.com/office/drawing/2014/main" id="{1AAAD0D6-DA21-402E-BBA4-D72DB31677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89" name="CasetăText 1">
          <a:extLst>
            <a:ext uri="{FF2B5EF4-FFF2-40B4-BE49-F238E27FC236}">
              <a16:creationId xmlns:a16="http://schemas.microsoft.com/office/drawing/2014/main" id="{7182E8EF-F705-4A58-B9DE-DF7834FA42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0" name="CasetăText 1">
          <a:extLst>
            <a:ext uri="{FF2B5EF4-FFF2-40B4-BE49-F238E27FC236}">
              <a16:creationId xmlns:a16="http://schemas.microsoft.com/office/drawing/2014/main" id="{D5040AD5-BA8D-49AC-AC24-17E7612F27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1" name="CasetăText 1">
          <a:extLst>
            <a:ext uri="{FF2B5EF4-FFF2-40B4-BE49-F238E27FC236}">
              <a16:creationId xmlns:a16="http://schemas.microsoft.com/office/drawing/2014/main" id="{94788B1B-C882-4009-B596-77B004719C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2" name="CasetăText 1">
          <a:extLst>
            <a:ext uri="{FF2B5EF4-FFF2-40B4-BE49-F238E27FC236}">
              <a16:creationId xmlns:a16="http://schemas.microsoft.com/office/drawing/2014/main" id="{9A3D3126-2327-485B-9559-280902549D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3" name="CasetăText 1">
          <a:extLst>
            <a:ext uri="{FF2B5EF4-FFF2-40B4-BE49-F238E27FC236}">
              <a16:creationId xmlns:a16="http://schemas.microsoft.com/office/drawing/2014/main" id="{7F5F5DBA-5199-4480-898F-297E7B0BB1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4" name="CasetăText 1">
          <a:extLst>
            <a:ext uri="{FF2B5EF4-FFF2-40B4-BE49-F238E27FC236}">
              <a16:creationId xmlns:a16="http://schemas.microsoft.com/office/drawing/2014/main" id="{881832B1-33A6-4C03-A11D-05611AE19F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5" name="CasetăText 1">
          <a:extLst>
            <a:ext uri="{FF2B5EF4-FFF2-40B4-BE49-F238E27FC236}">
              <a16:creationId xmlns:a16="http://schemas.microsoft.com/office/drawing/2014/main" id="{3FE6BA8B-37C7-471A-849D-0CDC080451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6" name="CasetăText 1">
          <a:extLst>
            <a:ext uri="{FF2B5EF4-FFF2-40B4-BE49-F238E27FC236}">
              <a16:creationId xmlns:a16="http://schemas.microsoft.com/office/drawing/2014/main" id="{1A52F32E-721A-4243-8694-117DFB5E25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7" name="CasetăText 1">
          <a:extLst>
            <a:ext uri="{FF2B5EF4-FFF2-40B4-BE49-F238E27FC236}">
              <a16:creationId xmlns:a16="http://schemas.microsoft.com/office/drawing/2014/main" id="{21C0C63E-9589-47A0-9A7D-C9BBB3FC98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8" name="CasetăText 1">
          <a:extLst>
            <a:ext uri="{FF2B5EF4-FFF2-40B4-BE49-F238E27FC236}">
              <a16:creationId xmlns:a16="http://schemas.microsoft.com/office/drawing/2014/main" id="{D94FBAB6-6A78-4AF8-89DD-1541146697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099" name="CasetăText 1">
          <a:extLst>
            <a:ext uri="{FF2B5EF4-FFF2-40B4-BE49-F238E27FC236}">
              <a16:creationId xmlns:a16="http://schemas.microsoft.com/office/drawing/2014/main" id="{AAF0EFAE-DCA7-4558-9DC0-CC6724015B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0" name="CasetăText 1">
          <a:extLst>
            <a:ext uri="{FF2B5EF4-FFF2-40B4-BE49-F238E27FC236}">
              <a16:creationId xmlns:a16="http://schemas.microsoft.com/office/drawing/2014/main" id="{E81658BC-63BF-41C6-8928-4CE8620123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1" name="CasetăText 1">
          <a:extLst>
            <a:ext uri="{FF2B5EF4-FFF2-40B4-BE49-F238E27FC236}">
              <a16:creationId xmlns:a16="http://schemas.microsoft.com/office/drawing/2014/main" id="{CE100381-5FD4-4A7A-98E0-63E8C95311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2" name="CasetăText 1">
          <a:extLst>
            <a:ext uri="{FF2B5EF4-FFF2-40B4-BE49-F238E27FC236}">
              <a16:creationId xmlns:a16="http://schemas.microsoft.com/office/drawing/2014/main" id="{363CF643-DC97-4491-8E13-3CFA14C6A6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3" name="CasetăText 1">
          <a:extLst>
            <a:ext uri="{FF2B5EF4-FFF2-40B4-BE49-F238E27FC236}">
              <a16:creationId xmlns:a16="http://schemas.microsoft.com/office/drawing/2014/main" id="{3DB166C5-EACE-47FB-8124-D3CDF2497F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4" name="CasetăText 1">
          <a:extLst>
            <a:ext uri="{FF2B5EF4-FFF2-40B4-BE49-F238E27FC236}">
              <a16:creationId xmlns:a16="http://schemas.microsoft.com/office/drawing/2014/main" id="{B8578BB9-8622-410F-A49E-492CE6C90E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5" name="CasetăText 1">
          <a:extLst>
            <a:ext uri="{FF2B5EF4-FFF2-40B4-BE49-F238E27FC236}">
              <a16:creationId xmlns:a16="http://schemas.microsoft.com/office/drawing/2014/main" id="{164FC7C7-01AC-48A2-9367-FAA1B0F4BA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6" name="CasetăText 1">
          <a:extLst>
            <a:ext uri="{FF2B5EF4-FFF2-40B4-BE49-F238E27FC236}">
              <a16:creationId xmlns:a16="http://schemas.microsoft.com/office/drawing/2014/main" id="{2F392810-80FF-4EAB-87C5-88757B4412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7" name="CasetăText 1">
          <a:extLst>
            <a:ext uri="{FF2B5EF4-FFF2-40B4-BE49-F238E27FC236}">
              <a16:creationId xmlns:a16="http://schemas.microsoft.com/office/drawing/2014/main" id="{20890EC6-6207-46BA-921D-E2191EC5AD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8" name="CasetăText 1">
          <a:extLst>
            <a:ext uri="{FF2B5EF4-FFF2-40B4-BE49-F238E27FC236}">
              <a16:creationId xmlns:a16="http://schemas.microsoft.com/office/drawing/2014/main" id="{B0060DE6-3E81-4584-A110-0BE2524A76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09" name="CasetăText 1">
          <a:extLst>
            <a:ext uri="{FF2B5EF4-FFF2-40B4-BE49-F238E27FC236}">
              <a16:creationId xmlns:a16="http://schemas.microsoft.com/office/drawing/2014/main" id="{CEF0E047-CCC9-4225-8E82-4D7ECD2487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0" name="CasetăText 1">
          <a:extLst>
            <a:ext uri="{FF2B5EF4-FFF2-40B4-BE49-F238E27FC236}">
              <a16:creationId xmlns:a16="http://schemas.microsoft.com/office/drawing/2014/main" id="{46D7F903-DDD9-4307-BE8D-924FB5140E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1" name="CasetăText 1">
          <a:extLst>
            <a:ext uri="{FF2B5EF4-FFF2-40B4-BE49-F238E27FC236}">
              <a16:creationId xmlns:a16="http://schemas.microsoft.com/office/drawing/2014/main" id="{E703042C-3C52-484A-9968-11A83A5A1D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2" name="CasetăText 1">
          <a:extLst>
            <a:ext uri="{FF2B5EF4-FFF2-40B4-BE49-F238E27FC236}">
              <a16:creationId xmlns:a16="http://schemas.microsoft.com/office/drawing/2014/main" id="{ABB6DD24-CA26-421D-982B-1DEB9C8969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3" name="CasetăText 1">
          <a:extLst>
            <a:ext uri="{FF2B5EF4-FFF2-40B4-BE49-F238E27FC236}">
              <a16:creationId xmlns:a16="http://schemas.microsoft.com/office/drawing/2014/main" id="{D7322010-D2A6-4018-9B3C-A1528801D90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4" name="CasetăText 1">
          <a:extLst>
            <a:ext uri="{FF2B5EF4-FFF2-40B4-BE49-F238E27FC236}">
              <a16:creationId xmlns:a16="http://schemas.microsoft.com/office/drawing/2014/main" id="{A189165B-CB85-4BDF-A40F-9F55F95634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5" name="CasetăText 1">
          <a:extLst>
            <a:ext uri="{FF2B5EF4-FFF2-40B4-BE49-F238E27FC236}">
              <a16:creationId xmlns:a16="http://schemas.microsoft.com/office/drawing/2014/main" id="{117BB0C8-2487-4228-8B2F-75BAD0F6E2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6" name="CasetăText 1">
          <a:extLst>
            <a:ext uri="{FF2B5EF4-FFF2-40B4-BE49-F238E27FC236}">
              <a16:creationId xmlns:a16="http://schemas.microsoft.com/office/drawing/2014/main" id="{0DE9EF6C-61AE-4A45-BE05-A62055EE7B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7" name="CasetăText 1">
          <a:extLst>
            <a:ext uri="{FF2B5EF4-FFF2-40B4-BE49-F238E27FC236}">
              <a16:creationId xmlns:a16="http://schemas.microsoft.com/office/drawing/2014/main" id="{07D00C27-DA73-4EDD-9916-CED64DF1B2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8" name="CasetăText 1">
          <a:extLst>
            <a:ext uri="{FF2B5EF4-FFF2-40B4-BE49-F238E27FC236}">
              <a16:creationId xmlns:a16="http://schemas.microsoft.com/office/drawing/2014/main" id="{F6ADCC67-8528-4161-A060-86F18F95E3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19" name="CasetăText 1">
          <a:extLst>
            <a:ext uri="{FF2B5EF4-FFF2-40B4-BE49-F238E27FC236}">
              <a16:creationId xmlns:a16="http://schemas.microsoft.com/office/drawing/2014/main" id="{DB65B554-771D-4FEA-86D6-D8D30E2AB8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20" name="CasetăText 1">
          <a:extLst>
            <a:ext uri="{FF2B5EF4-FFF2-40B4-BE49-F238E27FC236}">
              <a16:creationId xmlns:a16="http://schemas.microsoft.com/office/drawing/2014/main" id="{E6303E50-772C-402F-9EF5-892B071C0C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21" name="CasetăText 1">
          <a:extLst>
            <a:ext uri="{FF2B5EF4-FFF2-40B4-BE49-F238E27FC236}">
              <a16:creationId xmlns:a16="http://schemas.microsoft.com/office/drawing/2014/main" id="{D5E8CE98-649A-4547-B240-1EED8B396D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22" name="CasetăText 1">
          <a:extLst>
            <a:ext uri="{FF2B5EF4-FFF2-40B4-BE49-F238E27FC236}">
              <a16:creationId xmlns:a16="http://schemas.microsoft.com/office/drawing/2014/main" id="{C601D967-D98F-4DCA-9F90-7343316A81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23" name="CasetăText 1">
          <a:extLst>
            <a:ext uri="{FF2B5EF4-FFF2-40B4-BE49-F238E27FC236}">
              <a16:creationId xmlns:a16="http://schemas.microsoft.com/office/drawing/2014/main" id="{02AC84CA-D945-45D6-A9D8-1469EE1D736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24" name="CasetăText 1">
          <a:extLst>
            <a:ext uri="{FF2B5EF4-FFF2-40B4-BE49-F238E27FC236}">
              <a16:creationId xmlns:a16="http://schemas.microsoft.com/office/drawing/2014/main" id="{35BC8D95-6AF5-4115-AD40-EEB3E49EA12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25" name="CasetăText 1">
          <a:extLst>
            <a:ext uri="{FF2B5EF4-FFF2-40B4-BE49-F238E27FC236}">
              <a16:creationId xmlns:a16="http://schemas.microsoft.com/office/drawing/2014/main" id="{8C543D0D-930F-4A7E-A9F9-610FABB5A8C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26" name="CasetăText 1">
          <a:extLst>
            <a:ext uri="{FF2B5EF4-FFF2-40B4-BE49-F238E27FC236}">
              <a16:creationId xmlns:a16="http://schemas.microsoft.com/office/drawing/2014/main" id="{1DAB55DB-E11D-48FF-A1F4-8FC292680E3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27" name="CasetăText 1">
          <a:extLst>
            <a:ext uri="{FF2B5EF4-FFF2-40B4-BE49-F238E27FC236}">
              <a16:creationId xmlns:a16="http://schemas.microsoft.com/office/drawing/2014/main" id="{2A91CF07-A402-43B6-9EE4-3D331B0DD34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28" name="CasetăText 1">
          <a:extLst>
            <a:ext uri="{FF2B5EF4-FFF2-40B4-BE49-F238E27FC236}">
              <a16:creationId xmlns:a16="http://schemas.microsoft.com/office/drawing/2014/main" id="{5EC28A55-B736-4760-92F8-10F3A20A969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29" name="CasetăText 1">
          <a:extLst>
            <a:ext uri="{FF2B5EF4-FFF2-40B4-BE49-F238E27FC236}">
              <a16:creationId xmlns:a16="http://schemas.microsoft.com/office/drawing/2014/main" id="{DF1AED42-28F8-4FC6-BF1E-42A93386859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30" name="CasetăText 1">
          <a:extLst>
            <a:ext uri="{FF2B5EF4-FFF2-40B4-BE49-F238E27FC236}">
              <a16:creationId xmlns:a16="http://schemas.microsoft.com/office/drawing/2014/main" id="{99C93FC4-2A04-4B70-A651-355D4F80B22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31" name="CasetăText 1">
          <a:extLst>
            <a:ext uri="{FF2B5EF4-FFF2-40B4-BE49-F238E27FC236}">
              <a16:creationId xmlns:a16="http://schemas.microsoft.com/office/drawing/2014/main" id="{62D44976-E34A-4562-8D5E-3160BE6891E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32" name="CasetăText 1">
          <a:extLst>
            <a:ext uri="{FF2B5EF4-FFF2-40B4-BE49-F238E27FC236}">
              <a16:creationId xmlns:a16="http://schemas.microsoft.com/office/drawing/2014/main" id="{FEBBCB3E-D772-4B57-8DED-6E6AE5081A3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33" name="CasetăText 1">
          <a:extLst>
            <a:ext uri="{FF2B5EF4-FFF2-40B4-BE49-F238E27FC236}">
              <a16:creationId xmlns:a16="http://schemas.microsoft.com/office/drawing/2014/main" id="{59BD7D95-65E9-43A9-9EB6-17C7BCDD176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34" name="CasetăText 1">
          <a:extLst>
            <a:ext uri="{FF2B5EF4-FFF2-40B4-BE49-F238E27FC236}">
              <a16:creationId xmlns:a16="http://schemas.microsoft.com/office/drawing/2014/main" id="{872775FC-B2B5-4DC1-A444-1637E7D3EAA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35" name="CasetăText 1">
          <a:extLst>
            <a:ext uri="{FF2B5EF4-FFF2-40B4-BE49-F238E27FC236}">
              <a16:creationId xmlns:a16="http://schemas.microsoft.com/office/drawing/2014/main" id="{DEB30F29-C877-42C8-B65A-904D38413F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36" name="CasetăText 1">
          <a:extLst>
            <a:ext uri="{FF2B5EF4-FFF2-40B4-BE49-F238E27FC236}">
              <a16:creationId xmlns:a16="http://schemas.microsoft.com/office/drawing/2014/main" id="{E86BFBBA-2625-4C80-8B83-5BFD50CFF9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37" name="CasetăText 1">
          <a:extLst>
            <a:ext uri="{FF2B5EF4-FFF2-40B4-BE49-F238E27FC236}">
              <a16:creationId xmlns:a16="http://schemas.microsoft.com/office/drawing/2014/main" id="{F30959A4-C423-4D32-BD25-9E3BA22D37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38" name="CasetăText 1">
          <a:extLst>
            <a:ext uri="{FF2B5EF4-FFF2-40B4-BE49-F238E27FC236}">
              <a16:creationId xmlns:a16="http://schemas.microsoft.com/office/drawing/2014/main" id="{1868543E-0E3D-40EB-A58E-CE17DAD7E9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39" name="CasetăText 1">
          <a:extLst>
            <a:ext uri="{FF2B5EF4-FFF2-40B4-BE49-F238E27FC236}">
              <a16:creationId xmlns:a16="http://schemas.microsoft.com/office/drawing/2014/main" id="{3A219759-B036-4BE8-8BD1-51BBA0E94F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0" name="CasetăText 1">
          <a:extLst>
            <a:ext uri="{FF2B5EF4-FFF2-40B4-BE49-F238E27FC236}">
              <a16:creationId xmlns:a16="http://schemas.microsoft.com/office/drawing/2014/main" id="{D75E88AB-B33A-41C8-BD21-52A200B482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1" name="CasetăText 1">
          <a:extLst>
            <a:ext uri="{FF2B5EF4-FFF2-40B4-BE49-F238E27FC236}">
              <a16:creationId xmlns:a16="http://schemas.microsoft.com/office/drawing/2014/main" id="{71FE4128-4A9C-47DB-8E18-402C7DEBA4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2" name="CasetăText 1">
          <a:extLst>
            <a:ext uri="{FF2B5EF4-FFF2-40B4-BE49-F238E27FC236}">
              <a16:creationId xmlns:a16="http://schemas.microsoft.com/office/drawing/2014/main" id="{B11FF180-906F-40B0-A61D-2C194EBE42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3" name="CasetăText 1">
          <a:extLst>
            <a:ext uri="{FF2B5EF4-FFF2-40B4-BE49-F238E27FC236}">
              <a16:creationId xmlns:a16="http://schemas.microsoft.com/office/drawing/2014/main" id="{2169DE6F-5FBB-4FEA-90B8-4A1F24EA5B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4" name="CasetăText 1">
          <a:extLst>
            <a:ext uri="{FF2B5EF4-FFF2-40B4-BE49-F238E27FC236}">
              <a16:creationId xmlns:a16="http://schemas.microsoft.com/office/drawing/2014/main" id="{FB0500B8-2BCA-4A75-A299-89667B80F0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5" name="CasetăText 1">
          <a:extLst>
            <a:ext uri="{FF2B5EF4-FFF2-40B4-BE49-F238E27FC236}">
              <a16:creationId xmlns:a16="http://schemas.microsoft.com/office/drawing/2014/main" id="{55A9C37C-8005-42B7-8540-58AF5B2AFC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6" name="CasetăText 1">
          <a:extLst>
            <a:ext uri="{FF2B5EF4-FFF2-40B4-BE49-F238E27FC236}">
              <a16:creationId xmlns:a16="http://schemas.microsoft.com/office/drawing/2014/main" id="{95EC0264-36B8-4CF6-B61F-28E6179FFD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7" name="CasetăText 1">
          <a:extLst>
            <a:ext uri="{FF2B5EF4-FFF2-40B4-BE49-F238E27FC236}">
              <a16:creationId xmlns:a16="http://schemas.microsoft.com/office/drawing/2014/main" id="{C3A7985D-D01C-47B5-8A16-EC146CC81E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8" name="CasetăText 1">
          <a:extLst>
            <a:ext uri="{FF2B5EF4-FFF2-40B4-BE49-F238E27FC236}">
              <a16:creationId xmlns:a16="http://schemas.microsoft.com/office/drawing/2014/main" id="{89B07FD2-0827-4113-B4AB-C4BD6BBFED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49" name="CasetăText 1">
          <a:extLst>
            <a:ext uri="{FF2B5EF4-FFF2-40B4-BE49-F238E27FC236}">
              <a16:creationId xmlns:a16="http://schemas.microsoft.com/office/drawing/2014/main" id="{73A56921-B311-4278-84FE-25BFED3A5E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0" name="CasetăText 1">
          <a:extLst>
            <a:ext uri="{FF2B5EF4-FFF2-40B4-BE49-F238E27FC236}">
              <a16:creationId xmlns:a16="http://schemas.microsoft.com/office/drawing/2014/main" id="{8FD62BEF-C384-4BEF-8EF3-04FEAA8A05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1" name="CasetăText 1">
          <a:extLst>
            <a:ext uri="{FF2B5EF4-FFF2-40B4-BE49-F238E27FC236}">
              <a16:creationId xmlns:a16="http://schemas.microsoft.com/office/drawing/2014/main" id="{8C730ADC-E947-4C34-89C9-04E4F35644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2" name="CasetăText 1">
          <a:extLst>
            <a:ext uri="{FF2B5EF4-FFF2-40B4-BE49-F238E27FC236}">
              <a16:creationId xmlns:a16="http://schemas.microsoft.com/office/drawing/2014/main" id="{6BED31E0-EBED-4CE7-B810-CC707A49B8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3" name="CasetăText 1">
          <a:extLst>
            <a:ext uri="{FF2B5EF4-FFF2-40B4-BE49-F238E27FC236}">
              <a16:creationId xmlns:a16="http://schemas.microsoft.com/office/drawing/2014/main" id="{D1F584AC-390B-4C79-9F6E-3464E07B53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4" name="CasetăText 1">
          <a:extLst>
            <a:ext uri="{FF2B5EF4-FFF2-40B4-BE49-F238E27FC236}">
              <a16:creationId xmlns:a16="http://schemas.microsoft.com/office/drawing/2014/main" id="{1CF5F848-F9E0-44CC-AB0D-8B10981552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5" name="CasetăText 1">
          <a:extLst>
            <a:ext uri="{FF2B5EF4-FFF2-40B4-BE49-F238E27FC236}">
              <a16:creationId xmlns:a16="http://schemas.microsoft.com/office/drawing/2014/main" id="{072324C7-DCAB-43D4-9F0C-9679A35265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6" name="CasetăText 1">
          <a:extLst>
            <a:ext uri="{FF2B5EF4-FFF2-40B4-BE49-F238E27FC236}">
              <a16:creationId xmlns:a16="http://schemas.microsoft.com/office/drawing/2014/main" id="{ACD49DD1-0786-4246-BD85-BB18FF8CC3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7" name="CasetăText 1">
          <a:extLst>
            <a:ext uri="{FF2B5EF4-FFF2-40B4-BE49-F238E27FC236}">
              <a16:creationId xmlns:a16="http://schemas.microsoft.com/office/drawing/2014/main" id="{7DEB0E69-66F0-4BDB-9B84-2966FDCEEE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8" name="CasetăText 1">
          <a:extLst>
            <a:ext uri="{FF2B5EF4-FFF2-40B4-BE49-F238E27FC236}">
              <a16:creationId xmlns:a16="http://schemas.microsoft.com/office/drawing/2014/main" id="{E22438C3-851D-4ED3-98E6-2F4113825C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59" name="CasetăText 1">
          <a:extLst>
            <a:ext uri="{FF2B5EF4-FFF2-40B4-BE49-F238E27FC236}">
              <a16:creationId xmlns:a16="http://schemas.microsoft.com/office/drawing/2014/main" id="{B1CDC54A-CAAE-4165-915A-00AE6770EF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0" name="CasetăText 1">
          <a:extLst>
            <a:ext uri="{FF2B5EF4-FFF2-40B4-BE49-F238E27FC236}">
              <a16:creationId xmlns:a16="http://schemas.microsoft.com/office/drawing/2014/main" id="{25552604-B4E6-47BD-A9EA-C024581300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1" name="CasetăText 1">
          <a:extLst>
            <a:ext uri="{FF2B5EF4-FFF2-40B4-BE49-F238E27FC236}">
              <a16:creationId xmlns:a16="http://schemas.microsoft.com/office/drawing/2014/main" id="{16BC94AD-7F42-40E6-B1AE-7F6A3A8706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2" name="CasetăText 1">
          <a:extLst>
            <a:ext uri="{FF2B5EF4-FFF2-40B4-BE49-F238E27FC236}">
              <a16:creationId xmlns:a16="http://schemas.microsoft.com/office/drawing/2014/main" id="{7AD56994-F44D-4BAE-92B7-BBCC47FFC7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3" name="CasetăText 1">
          <a:extLst>
            <a:ext uri="{FF2B5EF4-FFF2-40B4-BE49-F238E27FC236}">
              <a16:creationId xmlns:a16="http://schemas.microsoft.com/office/drawing/2014/main" id="{7D200EFF-AA67-44B9-A0E0-7CEA46F56B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4" name="CasetăText 1">
          <a:extLst>
            <a:ext uri="{FF2B5EF4-FFF2-40B4-BE49-F238E27FC236}">
              <a16:creationId xmlns:a16="http://schemas.microsoft.com/office/drawing/2014/main" id="{6382349E-E6AA-49AC-8E83-53D824066D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5" name="CasetăText 1">
          <a:extLst>
            <a:ext uri="{FF2B5EF4-FFF2-40B4-BE49-F238E27FC236}">
              <a16:creationId xmlns:a16="http://schemas.microsoft.com/office/drawing/2014/main" id="{29BCB58B-DC42-4C5C-A3C5-1D3A2630A9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6" name="CasetăText 1">
          <a:extLst>
            <a:ext uri="{FF2B5EF4-FFF2-40B4-BE49-F238E27FC236}">
              <a16:creationId xmlns:a16="http://schemas.microsoft.com/office/drawing/2014/main" id="{4BB2869E-3E79-43F8-BFF4-93DF22F36C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7" name="CasetăText 1">
          <a:extLst>
            <a:ext uri="{FF2B5EF4-FFF2-40B4-BE49-F238E27FC236}">
              <a16:creationId xmlns:a16="http://schemas.microsoft.com/office/drawing/2014/main" id="{B47543A2-1037-4878-88C0-8B9694A9E2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8" name="CasetăText 1">
          <a:extLst>
            <a:ext uri="{FF2B5EF4-FFF2-40B4-BE49-F238E27FC236}">
              <a16:creationId xmlns:a16="http://schemas.microsoft.com/office/drawing/2014/main" id="{AF2EE970-0BF1-4BEF-8D7A-2B8916D685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69" name="CasetăText 1">
          <a:extLst>
            <a:ext uri="{FF2B5EF4-FFF2-40B4-BE49-F238E27FC236}">
              <a16:creationId xmlns:a16="http://schemas.microsoft.com/office/drawing/2014/main" id="{43595896-3CF6-4F28-B980-B1AC6A3C7D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0" name="CasetăText 1">
          <a:extLst>
            <a:ext uri="{FF2B5EF4-FFF2-40B4-BE49-F238E27FC236}">
              <a16:creationId xmlns:a16="http://schemas.microsoft.com/office/drawing/2014/main" id="{2FA7A417-3DFB-448A-BBD8-3B78931024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1" name="CasetăText 1">
          <a:extLst>
            <a:ext uri="{FF2B5EF4-FFF2-40B4-BE49-F238E27FC236}">
              <a16:creationId xmlns:a16="http://schemas.microsoft.com/office/drawing/2014/main" id="{1814945C-5DBF-4CB3-A71A-FF77FDB92F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2" name="CasetăText 1">
          <a:extLst>
            <a:ext uri="{FF2B5EF4-FFF2-40B4-BE49-F238E27FC236}">
              <a16:creationId xmlns:a16="http://schemas.microsoft.com/office/drawing/2014/main" id="{223C6CBD-966C-4396-AB63-DDA75F0634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3" name="CasetăText 1">
          <a:extLst>
            <a:ext uri="{FF2B5EF4-FFF2-40B4-BE49-F238E27FC236}">
              <a16:creationId xmlns:a16="http://schemas.microsoft.com/office/drawing/2014/main" id="{97BA204E-3F71-4396-A2E4-9E78F6460C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4" name="CasetăText 1">
          <a:extLst>
            <a:ext uri="{FF2B5EF4-FFF2-40B4-BE49-F238E27FC236}">
              <a16:creationId xmlns:a16="http://schemas.microsoft.com/office/drawing/2014/main" id="{544E6E64-D3BC-4F10-93F8-CC11125E1B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5" name="CasetăText 1">
          <a:extLst>
            <a:ext uri="{FF2B5EF4-FFF2-40B4-BE49-F238E27FC236}">
              <a16:creationId xmlns:a16="http://schemas.microsoft.com/office/drawing/2014/main" id="{8102F4E3-E39C-488F-B329-7D7C937D45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6" name="CasetăText 1">
          <a:extLst>
            <a:ext uri="{FF2B5EF4-FFF2-40B4-BE49-F238E27FC236}">
              <a16:creationId xmlns:a16="http://schemas.microsoft.com/office/drawing/2014/main" id="{0CB045DC-B5BB-4BAE-8BCE-22FB2BCC41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7" name="CasetăText 1">
          <a:extLst>
            <a:ext uri="{FF2B5EF4-FFF2-40B4-BE49-F238E27FC236}">
              <a16:creationId xmlns:a16="http://schemas.microsoft.com/office/drawing/2014/main" id="{2EA8D655-1954-4BD3-8F8E-E65D3FB7F4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8" name="CasetăText 1">
          <a:extLst>
            <a:ext uri="{FF2B5EF4-FFF2-40B4-BE49-F238E27FC236}">
              <a16:creationId xmlns:a16="http://schemas.microsoft.com/office/drawing/2014/main" id="{B9488013-7DA2-4D32-8E91-D5B0E4A7D9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79" name="CasetăText 1">
          <a:extLst>
            <a:ext uri="{FF2B5EF4-FFF2-40B4-BE49-F238E27FC236}">
              <a16:creationId xmlns:a16="http://schemas.microsoft.com/office/drawing/2014/main" id="{FB7887D0-34B8-4759-8FAB-AB8D550490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0" name="CasetăText 1">
          <a:extLst>
            <a:ext uri="{FF2B5EF4-FFF2-40B4-BE49-F238E27FC236}">
              <a16:creationId xmlns:a16="http://schemas.microsoft.com/office/drawing/2014/main" id="{CAE652C5-BCF1-4034-B958-177B93832A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1" name="CasetăText 1">
          <a:extLst>
            <a:ext uri="{FF2B5EF4-FFF2-40B4-BE49-F238E27FC236}">
              <a16:creationId xmlns:a16="http://schemas.microsoft.com/office/drawing/2014/main" id="{2A2162F0-4EE1-4E46-8A0D-0A6983FEC5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2" name="CasetăText 1">
          <a:extLst>
            <a:ext uri="{FF2B5EF4-FFF2-40B4-BE49-F238E27FC236}">
              <a16:creationId xmlns:a16="http://schemas.microsoft.com/office/drawing/2014/main" id="{59687414-5A4E-4080-8467-2234966B99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3" name="CasetăText 1">
          <a:extLst>
            <a:ext uri="{FF2B5EF4-FFF2-40B4-BE49-F238E27FC236}">
              <a16:creationId xmlns:a16="http://schemas.microsoft.com/office/drawing/2014/main" id="{F5CD8945-FAA1-4060-B90A-1C0C8C81A5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4" name="CasetăText 1">
          <a:extLst>
            <a:ext uri="{FF2B5EF4-FFF2-40B4-BE49-F238E27FC236}">
              <a16:creationId xmlns:a16="http://schemas.microsoft.com/office/drawing/2014/main" id="{AA2B2663-8C3C-47C5-AB52-2A471F76FB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5" name="CasetăText 1">
          <a:extLst>
            <a:ext uri="{FF2B5EF4-FFF2-40B4-BE49-F238E27FC236}">
              <a16:creationId xmlns:a16="http://schemas.microsoft.com/office/drawing/2014/main" id="{12371748-7D80-405E-84BC-197713FDB5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6" name="CasetăText 1">
          <a:extLst>
            <a:ext uri="{FF2B5EF4-FFF2-40B4-BE49-F238E27FC236}">
              <a16:creationId xmlns:a16="http://schemas.microsoft.com/office/drawing/2014/main" id="{23143A33-06CE-496F-B70F-DF831ED505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7" name="CasetăText 1">
          <a:extLst>
            <a:ext uri="{FF2B5EF4-FFF2-40B4-BE49-F238E27FC236}">
              <a16:creationId xmlns:a16="http://schemas.microsoft.com/office/drawing/2014/main" id="{EBE79A0B-50CA-4AEB-8F1D-C64435E27B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8" name="CasetăText 1">
          <a:extLst>
            <a:ext uri="{FF2B5EF4-FFF2-40B4-BE49-F238E27FC236}">
              <a16:creationId xmlns:a16="http://schemas.microsoft.com/office/drawing/2014/main" id="{4C93DD5F-5ECD-47AD-A712-2761F5029DC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89" name="CasetăText 1">
          <a:extLst>
            <a:ext uri="{FF2B5EF4-FFF2-40B4-BE49-F238E27FC236}">
              <a16:creationId xmlns:a16="http://schemas.microsoft.com/office/drawing/2014/main" id="{200583A3-55BB-49DA-9577-17C8B7AF07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190" name="CasetăText 1">
          <a:extLst>
            <a:ext uri="{FF2B5EF4-FFF2-40B4-BE49-F238E27FC236}">
              <a16:creationId xmlns:a16="http://schemas.microsoft.com/office/drawing/2014/main" id="{2B4FFEFE-9764-4027-B3B6-4606DBEC10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91" name="CasetăText 1">
          <a:extLst>
            <a:ext uri="{FF2B5EF4-FFF2-40B4-BE49-F238E27FC236}">
              <a16:creationId xmlns:a16="http://schemas.microsoft.com/office/drawing/2014/main" id="{E9F551AC-2390-4270-A906-590B4A65FCE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92" name="CasetăText 1">
          <a:extLst>
            <a:ext uri="{FF2B5EF4-FFF2-40B4-BE49-F238E27FC236}">
              <a16:creationId xmlns:a16="http://schemas.microsoft.com/office/drawing/2014/main" id="{AAC2F21A-9F97-4554-AED0-81F1F1E7943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93" name="CasetăText 1">
          <a:extLst>
            <a:ext uri="{FF2B5EF4-FFF2-40B4-BE49-F238E27FC236}">
              <a16:creationId xmlns:a16="http://schemas.microsoft.com/office/drawing/2014/main" id="{7E817518-B803-480E-9E61-48EE7B38D8B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94" name="CasetăText 1">
          <a:extLst>
            <a:ext uri="{FF2B5EF4-FFF2-40B4-BE49-F238E27FC236}">
              <a16:creationId xmlns:a16="http://schemas.microsoft.com/office/drawing/2014/main" id="{5AE351A1-4561-4F6D-9199-BA4703B7DD8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95" name="CasetăText 1">
          <a:extLst>
            <a:ext uri="{FF2B5EF4-FFF2-40B4-BE49-F238E27FC236}">
              <a16:creationId xmlns:a16="http://schemas.microsoft.com/office/drawing/2014/main" id="{28C5B22E-2C06-43F2-9671-41E0E957CB6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96" name="CasetăText 1">
          <a:extLst>
            <a:ext uri="{FF2B5EF4-FFF2-40B4-BE49-F238E27FC236}">
              <a16:creationId xmlns:a16="http://schemas.microsoft.com/office/drawing/2014/main" id="{CC059930-0405-41B7-A77A-A11C74EB37D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97" name="CasetăText 1">
          <a:extLst>
            <a:ext uri="{FF2B5EF4-FFF2-40B4-BE49-F238E27FC236}">
              <a16:creationId xmlns:a16="http://schemas.microsoft.com/office/drawing/2014/main" id="{FDEB685A-73B9-4C59-979A-F28B3095F16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198" name="CasetăText 1">
          <a:extLst>
            <a:ext uri="{FF2B5EF4-FFF2-40B4-BE49-F238E27FC236}">
              <a16:creationId xmlns:a16="http://schemas.microsoft.com/office/drawing/2014/main" id="{AB5A6AF3-5A6A-4C2B-95DA-A386431B5001}"/>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199" name="CasetăText 1">
          <a:extLst>
            <a:ext uri="{FF2B5EF4-FFF2-40B4-BE49-F238E27FC236}">
              <a16:creationId xmlns:a16="http://schemas.microsoft.com/office/drawing/2014/main" id="{42A471AA-FE64-4ACB-9B25-2FAADE2631B6}"/>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00" name="CasetăText 1">
          <a:extLst>
            <a:ext uri="{FF2B5EF4-FFF2-40B4-BE49-F238E27FC236}">
              <a16:creationId xmlns:a16="http://schemas.microsoft.com/office/drawing/2014/main" id="{A95A80CA-1F85-4BEF-8C69-2C0E93AD44B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01" name="CasetăText 1">
          <a:extLst>
            <a:ext uri="{FF2B5EF4-FFF2-40B4-BE49-F238E27FC236}">
              <a16:creationId xmlns:a16="http://schemas.microsoft.com/office/drawing/2014/main" id="{FB9FE08B-6395-4F26-9099-3C55A9A6577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02" name="CasetăText 1">
          <a:extLst>
            <a:ext uri="{FF2B5EF4-FFF2-40B4-BE49-F238E27FC236}">
              <a16:creationId xmlns:a16="http://schemas.microsoft.com/office/drawing/2014/main" id="{DD52C54E-9F59-43DD-971B-36821239FFBB}"/>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3" name="CasetăText 1">
          <a:extLst>
            <a:ext uri="{FF2B5EF4-FFF2-40B4-BE49-F238E27FC236}">
              <a16:creationId xmlns:a16="http://schemas.microsoft.com/office/drawing/2014/main" id="{E1D7EB06-77D9-4A4B-96DA-5AD5E19930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4" name="CasetăText 1">
          <a:extLst>
            <a:ext uri="{FF2B5EF4-FFF2-40B4-BE49-F238E27FC236}">
              <a16:creationId xmlns:a16="http://schemas.microsoft.com/office/drawing/2014/main" id="{A3AFA79D-B50B-4FCD-8115-3A7A9E6CFD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5" name="CasetăText 1">
          <a:extLst>
            <a:ext uri="{FF2B5EF4-FFF2-40B4-BE49-F238E27FC236}">
              <a16:creationId xmlns:a16="http://schemas.microsoft.com/office/drawing/2014/main" id="{8F0D6497-5C66-45EE-80FE-2AF15B1BAF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6" name="CasetăText 1">
          <a:extLst>
            <a:ext uri="{FF2B5EF4-FFF2-40B4-BE49-F238E27FC236}">
              <a16:creationId xmlns:a16="http://schemas.microsoft.com/office/drawing/2014/main" id="{A28014AE-4DCD-4E06-B00D-CE2587486A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7" name="CasetăText 1">
          <a:extLst>
            <a:ext uri="{FF2B5EF4-FFF2-40B4-BE49-F238E27FC236}">
              <a16:creationId xmlns:a16="http://schemas.microsoft.com/office/drawing/2014/main" id="{6C043833-568D-4001-9CF9-C24325F55F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8" name="CasetăText 1">
          <a:extLst>
            <a:ext uri="{FF2B5EF4-FFF2-40B4-BE49-F238E27FC236}">
              <a16:creationId xmlns:a16="http://schemas.microsoft.com/office/drawing/2014/main" id="{090F9945-02AB-44CB-B2D9-E773AB62BD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09" name="CasetăText 1">
          <a:extLst>
            <a:ext uri="{FF2B5EF4-FFF2-40B4-BE49-F238E27FC236}">
              <a16:creationId xmlns:a16="http://schemas.microsoft.com/office/drawing/2014/main" id="{16DFE4E6-0CA1-48C9-A7DD-1687AB7F5F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0" name="CasetăText 1">
          <a:extLst>
            <a:ext uri="{FF2B5EF4-FFF2-40B4-BE49-F238E27FC236}">
              <a16:creationId xmlns:a16="http://schemas.microsoft.com/office/drawing/2014/main" id="{E08ED9EC-1AE9-4009-867F-6FBCA13595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1" name="CasetăText 1">
          <a:extLst>
            <a:ext uri="{FF2B5EF4-FFF2-40B4-BE49-F238E27FC236}">
              <a16:creationId xmlns:a16="http://schemas.microsoft.com/office/drawing/2014/main" id="{91795999-3CE0-4AF7-8A03-93713AAA53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2" name="CasetăText 1">
          <a:extLst>
            <a:ext uri="{FF2B5EF4-FFF2-40B4-BE49-F238E27FC236}">
              <a16:creationId xmlns:a16="http://schemas.microsoft.com/office/drawing/2014/main" id="{8598E577-3F4C-4318-A018-81359961F5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3" name="CasetăText 1">
          <a:extLst>
            <a:ext uri="{FF2B5EF4-FFF2-40B4-BE49-F238E27FC236}">
              <a16:creationId xmlns:a16="http://schemas.microsoft.com/office/drawing/2014/main" id="{F5A7F2E2-3520-4E4F-A4E4-392099A526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4" name="CasetăText 1">
          <a:extLst>
            <a:ext uri="{FF2B5EF4-FFF2-40B4-BE49-F238E27FC236}">
              <a16:creationId xmlns:a16="http://schemas.microsoft.com/office/drawing/2014/main" id="{F650A63A-F6E1-4047-8768-12891D283D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5" name="CasetăText 1">
          <a:extLst>
            <a:ext uri="{FF2B5EF4-FFF2-40B4-BE49-F238E27FC236}">
              <a16:creationId xmlns:a16="http://schemas.microsoft.com/office/drawing/2014/main" id="{01BF5203-84DC-4574-A7CE-52F7B1E6B2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6" name="CasetăText 1">
          <a:extLst>
            <a:ext uri="{FF2B5EF4-FFF2-40B4-BE49-F238E27FC236}">
              <a16:creationId xmlns:a16="http://schemas.microsoft.com/office/drawing/2014/main" id="{3AD29B6F-6BC1-499C-9A7F-D44A09C244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7" name="CasetăText 1">
          <a:extLst>
            <a:ext uri="{FF2B5EF4-FFF2-40B4-BE49-F238E27FC236}">
              <a16:creationId xmlns:a16="http://schemas.microsoft.com/office/drawing/2014/main" id="{FC5B2136-ED80-42D4-A086-F4D2C0ACCC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8" name="CasetăText 1">
          <a:extLst>
            <a:ext uri="{FF2B5EF4-FFF2-40B4-BE49-F238E27FC236}">
              <a16:creationId xmlns:a16="http://schemas.microsoft.com/office/drawing/2014/main" id="{19386225-5FCB-48D7-AF6C-1CBD2684AC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19" name="CasetăText 1">
          <a:extLst>
            <a:ext uri="{FF2B5EF4-FFF2-40B4-BE49-F238E27FC236}">
              <a16:creationId xmlns:a16="http://schemas.microsoft.com/office/drawing/2014/main" id="{567D7EE6-99F8-4DCC-9AD8-E3B8CFD4A2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0" name="CasetăText 1">
          <a:extLst>
            <a:ext uri="{FF2B5EF4-FFF2-40B4-BE49-F238E27FC236}">
              <a16:creationId xmlns:a16="http://schemas.microsoft.com/office/drawing/2014/main" id="{2C3B07AA-145F-4F3A-877E-1883E41EC7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1" name="CasetăText 1">
          <a:extLst>
            <a:ext uri="{FF2B5EF4-FFF2-40B4-BE49-F238E27FC236}">
              <a16:creationId xmlns:a16="http://schemas.microsoft.com/office/drawing/2014/main" id="{B4B5F506-02FE-4390-A2DE-1C01DCE4EE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2" name="CasetăText 1">
          <a:extLst>
            <a:ext uri="{FF2B5EF4-FFF2-40B4-BE49-F238E27FC236}">
              <a16:creationId xmlns:a16="http://schemas.microsoft.com/office/drawing/2014/main" id="{1019D657-5DD9-4010-A4A0-B2FD07698C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3" name="CasetăText 1">
          <a:extLst>
            <a:ext uri="{FF2B5EF4-FFF2-40B4-BE49-F238E27FC236}">
              <a16:creationId xmlns:a16="http://schemas.microsoft.com/office/drawing/2014/main" id="{FA7C2220-7E36-45CC-BFB5-CA51C6A496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4" name="CasetăText 1">
          <a:extLst>
            <a:ext uri="{FF2B5EF4-FFF2-40B4-BE49-F238E27FC236}">
              <a16:creationId xmlns:a16="http://schemas.microsoft.com/office/drawing/2014/main" id="{0244F2AE-81CC-4E94-B00B-48A8418D7E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5" name="CasetăText 1">
          <a:extLst>
            <a:ext uri="{FF2B5EF4-FFF2-40B4-BE49-F238E27FC236}">
              <a16:creationId xmlns:a16="http://schemas.microsoft.com/office/drawing/2014/main" id="{7585F37C-651A-4156-8D70-E0939ECAF6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6" name="CasetăText 1">
          <a:extLst>
            <a:ext uri="{FF2B5EF4-FFF2-40B4-BE49-F238E27FC236}">
              <a16:creationId xmlns:a16="http://schemas.microsoft.com/office/drawing/2014/main" id="{FDA532F4-4079-427C-8F0A-B4FC515738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7" name="CasetăText 1">
          <a:extLst>
            <a:ext uri="{FF2B5EF4-FFF2-40B4-BE49-F238E27FC236}">
              <a16:creationId xmlns:a16="http://schemas.microsoft.com/office/drawing/2014/main" id="{298BAF0F-CA8C-4E50-B687-2F11D5D7BC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8" name="CasetăText 1">
          <a:extLst>
            <a:ext uri="{FF2B5EF4-FFF2-40B4-BE49-F238E27FC236}">
              <a16:creationId xmlns:a16="http://schemas.microsoft.com/office/drawing/2014/main" id="{2338B5D2-66D7-4833-8E93-EAB75A9145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29" name="CasetăText 1">
          <a:extLst>
            <a:ext uri="{FF2B5EF4-FFF2-40B4-BE49-F238E27FC236}">
              <a16:creationId xmlns:a16="http://schemas.microsoft.com/office/drawing/2014/main" id="{750F0853-3B9D-4E2C-A257-3E1259815E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0" name="CasetăText 1">
          <a:extLst>
            <a:ext uri="{FF2B5EF4-FFF2-40B4-BE49-F238E27FC236}">
              <a16:creationId xmlns:a16="http://schemas.microsoft.com/office/drawing/2014/main" id="{4B079A4E-1AA1-4CCA-9B6D-5CD95CEB76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1" name="CasetăText 1">
          <a:extLst>
            <a:ext uri="{FF2B5EF4-FFF2-40B4-BE49-F238E27FC236}">
              <a16:creationId xmlns:a16="http://schemas.microsoft.com/office/drawing/2014/main" id="{BB9CEC6B-5D4B-40CF-A675-BCC2119D83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2" name="CasetăText 1">
          <a:extLst>
            <a:ext uri="{FF2B5EF4-FFF2-40B4-BE49-F238E27FC236}">
              <a16:creationId xmlns:a16="http://schemas.microsoft.com/office/drawing/2014/main" id="{0E86852B-74FB-41D3-B637-7F4D0D525E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3" name="CasetăText 1">
          <a:extLst>
            <a:ext uri="{FF2B5EF4-FFF2-40B4-BE49-F238E27FC236}">
              <a16:creationId xmlns:a16="http://schemas.microsoft.com/office/drawing/2014/main" id="{0D8F1E28-46BB-4E54-AB57-B783E733FC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4" name="CasetăText 1">
          <a:extLst>
            <a:ext uri="{FF2B5EF4-FFF2-40B4-BE49-F238E27FC236}">
              <a16:creationId xmlns:a16="http://schemas.microsoft.com/office/drawing/2014/main" id="{916BD1C5-434E-4BE2-BCDC-C2AF66F690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5" name="CasetăText 1">
          <a:extLst>
            <a:ext uri="{FF2B5EF4-FFF2-40B4-BE49-F238E27FC236}">
              <a16:creationId xmlns:a16="http://schemas.microsoft.com/office/drawing/2014/main" id="{D51B9578-B2B2-4732-A506-6DE5E0A7EB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6" name="CasetăText 1">
          <a:extLst>
            <a:ext uri="{FF2B5EF4-FFF2-40B4-BE49-F238E27FC236}">
              <a16:creationId xmlns:a16="http://schemas.microsoft.com/office/drawing/2014/main" id="{3546AC73-BF2F-4E56-B7DE-08D34B8B0F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7" name="CasetăText 1">
          <a:extLst>
            <a:ext uri="{FF2B5EF4-FFF2-40B4-BE49-F238E27FC236}">
              <a16:creationId xmlns:a16="http://schemas.microsoft.com/office/drawing/2014/main" id="{EFC07E7E-7257-4910-8011-B4C74DC4C1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8" name="CasetăText 1">
          <a:extLst>
            <a:ext uri="{FF2B5EF4-FFF2-40B4-BE49-F238E27FC236}">
              <a16:creationId xmlns:a16="http://schemas.microsoft.com/office/drawing/2014/main" id="{B7A85D55-0644-4629-B2DA-786F361BD0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39" name="CasetăText 1">
          <a:extLst>
            <a:ext uri="{FF2B5EF4-FFF2-40B4-BE49-F238E27FC236}">
              <a16:creationId xmlns:a16="http://schemas.microsoft.com/office/drawing/2014/main" id="{AE9183FA-DC55-4F31-A40B-EFBD33BC6F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0" name="CasetăText 1">
          <a:extLst>
            <a:ext uri="{FF2B5EF4-FFF2-40B4-BE49-F238E27FC236}">
              <a16:creationId xmlns:a16="http://schemas.microsoft.com/office/drawing/2014/main" id="{CB1739B7-FC8E-4DBD-8AB4-6384FD26D9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1" name="CasetăText 1">
          <a:extLst>
            <a:ext uri="{FF2B5EF4-FFF2-40B4-BE49-F238E27FC236}">
              <a16:creationId xmlns:a16="http://schemas.microsoft.com/office/drawing/2014/main" id="{CB3BB2BB-27FE-4D92-A551-7F3BAD12DC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2" name="CasetăText 1">
          <a:extLst>
            <a:ext uri="{FF2B5EF4-FFF2-40B4-BE49-F238E27FC236}">
              <a16:creationId xmlns:a16="http://schemas.microsoft.com/office/drawing/2014/main" id="{E4A86871-6C87-475E-B7B9-EA858E8831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3" name="CasetăText 1">
          <a:extLst>
            <a:ext uri="{FF2B5EF4-FFF2-40B4-BE49-F238E27FC236}">
              <a16:creationId xmlns:a16="http://schemas.microsoft.com/office/drawing/2014/main" id="{43ECCC0C-BF8D-410E-8F94-890F1DB91C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4" name="CasetăText 1">
          <a:extLst>
            <a:ext uri="{FF2B5EF4-FFF2-40B4-BE49-F238E27FC236}">
              <a16:creationId xmlns:a16="http://schemas.microsoft.com/office/drawing/2014/main" id="{F8473E5F-F8C9-4EFC-81A6-2FD222E1F7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5" name="CasetăText 1">
          <a:extLst>
            <a:ext uri="{FF2B5EF4-FFF2-40B4-BE49-F238E27FC236}">
              <a16:creationId xmlns:a16="http://schemas.microsoft.com/office/drawing/2014/main" id="{3BEFAE11-A6A5-476F-A339-755948EC72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6" name="CasetăText 1">
          <a:extLst>
            <a:ext uri="{FF2B5EF4-FFF2-40B4-BE49-F238E27FC236}">
              <a16:creationId xmlns:a16="http://schemas.microsoft.com/office/drawing/2014/main" id="{94C0153E-0B2A-4E2F-A893-096947C18E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7" name="CasetăText 1">
          <a:extLst>
            <a:ext uri="{FF2B5EF4-FFF2-40B4-BE49-F238E27FC236}">
              <a16:creationId xmlns:a16="http://schemas.microsoft.com/office/drawing/2014/main" id="{7D101218-D026-491C-8DBA-B0E8ACF70F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8" name="CasetăText 1">
          <a:extLst>
            <a:ext uri="{FF2B5EF4-FFF2-40B4-BE49-F238E27FC236}">
              <a16:creationId xmlns:a16="http://schemas.microsoft.com/office/drawing/2014/main" id="{0CC49E4F-3C63-4B1E-9A65-12E763FCCB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49" name="CasetăText 1">
          <a:extLst>
            <a:ext uri="{FF2B5EF4-FFF2-40B4-BE49-F238E27FC236}">
              <a16:creationId xmlns:a16="http://schemas.microsoft.com/office/drawing/2014/main" id="{47B0B0F0-4B35-4F6F-B35A-55AF30F7B2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0" name="CasetăText 1">
          <a:extLst>
            <a:ext uri="{FF2B5EF4-FFF2-40B4-BE49-F238E27FC236}">
              <a16:creationId xmlns:a16="http://schemas.microsoft.com/office/drawing/2014/main" id="{E19BB0DD-7BC3-41FF-AD9A-36CA563894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1" name="CasetăText 1">
          <a:extLst>
            <a:ext uri="{FF2B5EF4-FFF2-40B4-BE49-F238E27FC236}">
              <a16:creationId xmlns:a16="http://schemas.microsoft.com/office/drawing/2014/main" id="{E1F5C86F-5B98-44F8-8FFB-FCBE950CFC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2" name="CasetăText 1">
          <a:extLst>
            <a:ext uri="{FF2B5EF4-FFF2-40B4-BE49-F238E27FC236}">
              <a16:creationId xmlns:a16="http://schemas.microsoft.com/office/drawing/2014/main" id="{1BF851D6-24DF-400B-B161-40933454F9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3" name="CasetăText 1">
          <a:extLst>
            <a:ext uri="{FF2B5EF4-FFF2-40B4-BE49-F238E27FC236}">
              <a16:creationId xmlns:a16="http://schemas.microsoft.com/office/drawing/2014/main" id="{9AB2ED8B-B4BE-4173-9332-DAD255F035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4" name="CasetăText 1">
          <a:extLst>
            <a:ext uri="{FF2B5EF4-FFF2-40B4-BE49-F238E27FC236}">
              <a16:creationId xmlns:a16="http://schemas.microsoft.com/office/drawing/2014/main" id="{AD6AEFCE-E37E-4634-AE2A-C8971516EF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5" name="CasetăText 1">
          <a:extLst>
            <a:ext uri="{FF2B5EF4-FFF2-40B4-BE49-F238E27FC236}">
              <a16:creationId xmlns:a16="http://schemas.microsoft.com/office/drawing/2014/main" id="{D4484385-DFF9-46FC-87FC-EF7DC8ED2B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6" name="CasetăText 1">
          <a:extLst>
            <a:ext uri="{FF2B5EF4-FFF2-40B4-BE49-F238E27FC236}">
              <a16:creationId xmlns:a16="http://schemas.microsoft.com/office/drawing/2014/main" id="{20003FF4-3883-40B8-B2D1-3712E67E32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7" name="CasetăText 1">
          <a:extLst>
            <a:ext uri="{FF2B5EF4-FFF2-40B4-BE49-F238E27FC236}">
              <a16:creationId xmlns:a16="http://schemas.microsoft.com/office/drawing/2014/main" id="{67B68308-C878-4CD6-B43B-C5812E4047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58" name="CasetăText 1">
          <a:extLst>
            <a:ext uri="{FF2B5EF4-FFF2-40B4-BE49-F238E27FC236}">
              <a16:creationId xmlns:a16="http://schemas.microsoft.com/office/drawing/2014/main" id="{05E335D2-445E-4DC4-AC5F-7AF74871B7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59" name="CasetăText 1">
          <a:extLst>
            <a:ext uri="{FF2B5EF4-FFF2-40B4-BE49-F238E27FC236}">
              <a16:creationId xmlns:a16="http://schemas.microsoft.com/office/drawing/2014/main" id="{986C4B55-3D59-426D-BF97-0EC6F7ACC07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60" name="CasetăText 1">
          <a:extLst>
            <a:ext uri="{FF2B5EF4-FFF2-40B4-BE49-F238E27FC236}">
              <a16:creationId xmlns:a16="http://schemas.microsoft.com/office/drawing/2014/main" id="{21D4A5AC-B1CE-442D-ABFF-FACB31EA788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61" name="CasetăText 1">
          <a:extLst>
            <a:ext uri="{FF2B5EF4-FFF2-40B4-BE49-F238E27FC236}">
              <a16:creationId xmlns:a16="http://schemas.microsoft.com/office/drawing/2014/main" id="{FFC36400-69A0-43EA-802D-50FB0FE7223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62" name="CasetăText 1">
          <a:extLst>
            <a:ext uri="{FF2B5EF4-FFF2-40B4-BE49-F238E27FC236}">
              <a16:creationId xmlns:a16="http://schemas.microsoft.com/office/drawing/2014/main" id="{C90C920E-C16F-4CE7-81B2-5137CE79536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63" name="CasetăText 1">
          <a:extLst>
            <a:ext uri="{FF2B5EF4-FFF2-40B4-BE49-F238E27FC236}">
              <a16:creationId xmlns:a16="http://schemas.microsoft.com/office/drawing/2014/main" id="{25FE82EB-A7BA-4DD7-BC68-AFECBA630379}"/>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64" name="CasetăText 1">
          <a:extLst>
            <a:ext uri="{FF2B5EF4-FFF2-40B4-BE49-F238E27FC236}">
              <a16:creationId xmlns:a16="http://schemas.microsoft.com/office/drawing/2014/main" id="{66B854C7-C19D-4645-85CD-5FBD9693CFF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65" name="CasetăText 1">
          <a:extLst>
            <a:ext uri="{FF2B5EF4-FFF2-40B4-BE49-F238E27FC236}">
              <a16:creationId xmlns:a16="http://schemas.microsoft.com/office/drawing/2014/main" id="{8C5C829C-0A83-4856-A82C-2E2B1D9264C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266" name="CasetăText 1">
          <a:extLst>
            <a:ext uri="{FF2B5EF4-FFF2-40B4-BE49-F238E27FC236}">
              <a16:creationId xmlns:a16="http://schemas.microsoft.com/office/drawing/2014/main" id="{93957995-2B93-4312-9784-AE348F23360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267" name="CasetăText 1">
          <a:extLst>
            <a:ext uri="{FF2B5EF4-FFF2-40B4-BE49-F238E27FC236}">
              <a16:creationId xmlns:a16="http://schemas.microsoft.com/office/drawing/2014/main" id="{5E153425-AE20-4821-AAB0-8CDDA32A474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68" name="CasetăText 1">
          <a:extLst>
            <a:ext uri="{FF2B5EF4-FFF2-40B4-BE49-F238E27FC236}">
              <a16:creationId xmlns:a16="http://schemas.microsoft.com/office/drawing/2014/main" id="{921F7362-F966-4DE1-96CD-5FCE9DE385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69" name="CasetăText 1">
          <a:extLst>
            <a:ext uri="{FF2B5EF4-FFF2-40B4-BE49-F238E27FC236}">
              <a16:creationId xmlns:a16="http://schemas.microsoft.com/office/drawing/2014/main" id="{659D63A5-C27C-4A57-93C7-E010EA17D3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0" name="CasetăText 1">
          <a:extLst>
            <a:ext uri="{FF2B5EF4-FFF2-40B4-BE49-F238E27FC236}">
              <a16:creationId xmlns:a16="http://schemas.microsoft.com/office/drawing/2014/main" id="{B8313692-C8D1-4C05-A025-36689D3538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1" name="CasetăText 1">
          <a:extLst>
            <a:ext uri="{FF2B5EF4-FFF2-40B4-BE49-F238E27FC236}">
              <a16:creationId xmlns:a16="http://schemas.microsoft.com/office/drawing/2014/main" id="{4B60E2B3-FB80-4C3E-9146-DF106C4B90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2" name="CasetăText 1">
          <a:extLst>
            <a:ext uri="{FF2B5EF4-FFF2-40B4-BE49-F238E27FC236}">
              <a16:creationId xmlns:a16="http://schemas.microsoft.com/office/drawing/2014/main" id="{1E8B58BD-54D2-4DD9-B962-654C16B7AE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3" name="CasetăText 1">
          <a:extLst>
            <a:ext uri="{FF2B5EF4-FFF2-40B4-BE49-F238E27FC236}">
              <a16:creationId xmlns:a16="http://schemas.microsoft.com/office/drawing/2014/main" id="{0720645F-F197-446A-A8F2-0988F9A95A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4" name="CasetăText 1">
          <a:extLst>
            <a:ext uri="{FF2B5EF4-FFF2-40B4-BE49-F238E27FC236}">
              <a16:creationId xmlns:a16="http://schemas.microsoft.com/office/drawing/2014/main" id="{A6313F9F-1DC3-446D-8105-8744AAD788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5" name="CasetăText 1">
          <a:extLst>
            <a:ext uri="{FF2B5EF4-FFF2-40B4-BE49-F238E27FC236}">
              <a16:creationId xmlns:a16="http://schemas.microsoft.com/office/drawing/2014/main" id="{27B2C616-BD25-4589-8580-A0DB35A483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6" name="CasetăText 1">
          <a:extLst>
            <a:ext uri="{FF2B5EF4-FFF2-40B4-BE49-F238E27FC236}">
              <a16:creationId xmlns:a16="http://schemas.microsoft.com/office/drawing/2014/main" id="{186B2233-F7DC-4782-A9C6-C56DA87EB5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7" name="CasetăText 1">
          <a:extLst>
            <a:ext uri="{FF2B5EF4-FFF2-40B4-BE49-F238E27FC236}">
              <a16:creationId xmlns:a16="http://schemas.microsoft.com/office/drawing/2014/main" id="{C3319985-4F9C-49EE-8FF8-E29C03775C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8" name="CasetăText 1">
          <a:extLst>
            <a:ext uri="{FF2B5EF4-FFF2-40B4-BE49-F238E27FC236}">
              <a16:creationId xmlns:a16="http://schemas.microsoft.com/office/drawing/2014/main" id="{F45CC8EA-F435-4BC5-8F46-769CA46986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79" name="CasetăText 1">
          <a:extLst>
            <a:ext uri="{FF2B5EF4-FFF2-40B4-BE49-F238E27FC236}">
              <a16:creationId xmlns:a16="http://schemas.microsoft.com/office/drawing/2014/main" id="{DECE1CD0-FB7F-4F44-B7D7-1EA309A24B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0" name="CasetăText 1">
          <a:extLst>
            <a:ext uri="{FF2B5EF4-FFF2-40B4-BE49-F238E27FC236}">
              <a16:creationId xmlns:a16="http://schemas.microsoft.com/office/drawing/2014/main" id="{A5902C22-C686-4F75-B9B3-55698732DF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1" name="CasetăText 1">
          <a:extLst>
            <a:ext uri="{FF2B5EF4-FFF2-40B4-BE49-F238E27FC236}">
              <a16:creationId xmlns:a16="http://schemas.microsoft.com/office/drawing/2014/main" id="{B918F311-9E6B-464C-9D47-C04AF303E2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2" name="CasetăText 1">
          <a:extLst>
            <a:ext uri="{FF2B5EF4-FFF2-40B4-BE49-F238E27FC236}">
              <a16:creationId xmlns:a16="http://schemas.microsoft.com/office/drawing/2014/main" id="{DA22664C-53BC-4F6B-A392-47179D9A6E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3" name="CasetăText 1">
          <a:extLst>
            <a:ext uri="{FF2B5EF4-FFF2-40B4-BE49-F238E27FC236}">
              <a16:creationId xmlns:a16="http://schemas.microsoft.com/office/drawing/2014/main" id="{B0A3175F-BCAB-45D3-81BA-70C0CD6D1B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4" name="CasetăText 1">
          <a:extLst>
            <a:ext uri="{FF2B5EF4-FFF2-40B4-BE49-F238E27FC236}">
              <a16:creationId xmlns:a16="http://schemas.microsoft.com/office/drawing/2014/main" id="{3754602D-26B3-4A7C-AF89-296B4477E2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5" name="CasetăText 1">
          <a:extLst>
            <a:ext uri="{FF2B5EF4-FFF2-40B4-BE49-F238E27FC236}">
              <a16:creationId xmlns:a16="http://schemas.microsoft.com/office/drawing/2014/main" id="{CBBDEFC3-09DF-4053-9BE1-2C1EB3439E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6" name="CasetăText 1">
          <a:extLst>
            <a:ext uri="{FF2B5EF4-FFF2-40B4-BE49-F238E27FC236}">
              <a16:creationId xmlns:a16="http://schemas.microsoft.com/office/drawing/2014/main" id="{5F38F622-3994-45B8-B3B4-0EA8573736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7" name="CasetăText 1">
          <a:extLst>
            <a:ext uri="{FF2B5EF4-FFF2-40B4-BE49-F238E27FC236}">
              <a16:creationId xmlns:a16="http://schemas.microsoft.com/office/drawing/2014/main" id="{12CD9E5E-2274-4490-854A-78C555ECFB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8" name="CasetăText 1">
          <a:extLst>
            <a:ext uri="{FF2B5EF4-FFF2-40B4-BE49-F238E27FC236}">
              <a16:creationId xmlns:a16="http://schemas.microsoft.com/office/drawing/2014/main" id="{FDA7FFD1-5C1C-42BF-94EF-FEBF0A8BFB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89" name="CasetăText 1">
          <a:extLst>
            <a:ext uri="{FF2B5EF4-FFF2-40B4-BE49-F238E27FC236}">
              <a16:creationId xmlns:a16="http://schemas.microsoft.com/office/drawing/2014/main" id="{1C3D0CAF-4292-4B36-875F-E685CEE79D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0" name="CasetăText 1">
          <a:extLst>
            <a:ext uri="{FF2B5EF4-FFF2-40B4-BE49-F238E27FC236}">
              <a16:creationId xmlns:a16="http://schemas.microsoft.com/office/drawing/2014/main" id="{E98F9B15-86A9-4C82-A6EF-0FF52E0496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1" name="CasetăText 1">
          <a:extLst>
            <a:ext uri="{FF2B5EF4-FFF2-40B4-BE49-F238E27FC236}">
              <a16:creationId xmlns:a16="http://schemas.microsoft.com/office/drawing/2014/main" id="{A8DD944D-934E-44D4-AD9B-BCA169DE75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2" name="CasetăText 1">
          <a:extLst>
            <a:ext uri="{FF2B5EF4-FFF2-40B4-BE49-F238E27FC236}">
              <a16:creationId xmlns:a16="http://schemas.microsoft.com/office/drawing/2014/main" id="{00A39FC5-042B-49C1-A569-0CBFEEDDAD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3" name="CasetăText 1">
          <a:extLst>
            <a:ext uri="{FF2B5EF4-FFF2-40B4-BE49-F238E27FC236}">
              <a16:creationId xmlns:a16="http://schemas.microsoft.com/office/drawing/2014/main" id="{28EA54C5-B7A0-4FA3-B291-387DEAA644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4" name="CasetăText 1">
          <a:extLst>
            <a:ext uri="{FF2B5EF4-FFF2-40B4-BE49-F238E27FC236}">
              <a16:creationId xmlns:a16="http://schemas.microsoft.com/office/drawing/2014/main" id="{20EC6879-37A4-4887-91F7-B83B578175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5" name="CasetăText 1">
          <a:extLst>
            <a:ext uri="{FF2B5EF4-FFF2-40B4-BE49-F238E27FC236}">
              <a16:creationId xmlns:a16="http://schemas.microsoft.com/office/drawing/2014/main" id="{E5AA9F3A-7714-4025-9C87-04A2BEF2ED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6" name="CasetăText 1">
          <a:extLst>
            <a:ext uri="{FF2B5EF4-FFF2-40B4-BE49-F238E27FC236}">
              <a16:creationId xmlns:a16="http://schemas.microsoft.com/office/drawing/2014/main" id="{A72376C6-5821-495B-8930-2F33124F60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7" name="CasetăText 1">
          <a:extLst>
            <a:ext uri="{FF2B5EF4-FFF2-40B4-BE49-F238E27FC236}">
              <a16:creationId xmlns:a16="http://schemas.microsoft.com/office/drawing/2014/main" id="{0A85A436-1C0E-498D-AF27-3CB5634BDE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8" name="CasetăText 1">
          <a:extLst>
            <a:ext uri="{FF2B5EF4-FFF2-40B4-BE49-F238E27FC236}">
              <a16:creationId xmlns:a16="http://schemas.microsoft.com/office/drawing/2014/main" id="{49EF5D73-40D7-41EB-BC0D-C326DC11DE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299" name="CasetăText 1">
          <a:extLst>
            <a:ext uri="{FF2B5EF4-FFF2-40B4-BE49-F238E27FC236}">
              <a16:creationId xmlns:a16="http://schemas.microsoft.com/office/drawing/2014/main" id="{F5FE03E0-4927-462C-9BE6-92CE5A22D3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0" name="CasetăText 1">
          <a:extLst>
            <a:ext uri="{FF2B5EF4-FFF2-40B4-BE49-F238E27FC236}">
              <a16:creationId xmlns:a16="http://schemas.microsoft.com/office/drawing/2014/main" id="{8FAE4218-C878-47FF-9783-7FA4D83EE1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1" name="CasetăText 1">
          <a:extLst>
            <a:ext uri="{FF2B5EF4-FFF2-40B4-BE49-F238E27FC236}">
              <a16:creationId xmlns:a16="http://schemas.microsoft.com/office/drawing/2014/main" id="{EBC3D540-56D1-434C-8B56-8BA3B31673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2" name="CasetăText 1">
          <a:extLst>
            <a:ext uri="{FF2B5EF4-FFF2-40B4-BE49-F238E27FC236}">
              <a16:creationId xmlns:a16="http://schemas.microsoft.com/office/drawing/2014/main" id="{A2AD1C59-A73F-44CF-9CD3-057BA0678F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3" name="CasetăText 1">
          <a:extLst>
            <a:ext uri="{FF2B5EF4-FFF2-40B4-BE49-F238E27FC236}">
              <a16:creationId xmlns:a16="http://schemas.microsoft.com/office/drawing/2014/main" id="{212E9E6C-7269-4FBD-BDE3-F3D9FF0E73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4" name="CasetăText 1">
          <a:extLst>
            <a:ext uri="{FF2B5EF4-FFF2-40B4-BE49-F238E27FC236}">
              <a16:creationId xmlns:a16="http://schemas.microsoft.com/office/drawing/2014/main" id="{66F72ED7-9C4C-4177-85B3-8587490AF0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5" name="CasetăText 1">
          <a:extLst>
            <a:ext uri="{FF2B5EF4-FFF2-40B4-BE49-F238E27FC236}">
              <a16:creationId xmlns:a16="http://schemas.microsoft.com/office/drawing/2014/main" id="{D2A8B87E-3DCA-467F-A26D-8EF8530C85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6" name="CasetăText 1">
          <a:extLst>
            <a:ext uri="{FF2B5EF4-FFF2-40B4-BE49-F238E27FC236}">
              <a16:creationId xmlns:a16="http://schemas.microsoft.com/office/drawing/2014/main" id="{D5CAE157-323D-4B34-AB10-AD14D8C52E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7" name="CasetăText 1">
          <a:extLst>
            <a:ext uri="{FF2B5EF4-FFF2-40B4-BE49-F238E27FC236}">
              <a16:creationId xmlns:a16="http://schemas.microsoft.com/office/drawing/2014/main" id="{9179028C-6E98-4118-8F50-914F6CE433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8" name="CasetăText 1">
          <a:extLst>
            <a:ext uri="{FF2B5EF4-FFF2-40B4-BE49-F238E27FC236}">
              <a16:creationId xmlns:a16="http://schemas.microsoft.com/office/drawing/2014/main" id="{8C99EE19-4B05-46F0-B21E-85474972F5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09" name="CasetăText 1">
          <a:extLst>
            <a:ext uri="{FF2B5EF4-FFF2-40B4-BE49-F238E27FC236}">
              <a16:creationId xmlns:a16="http://schemas.microsoft.com/office/drawing/2014/main" id="{0D4E6643-FA0E-4B5C-B115-4528612716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0" name="CasetăText 1">
          <a:extLst>
            <a:ext uri="{FF2B5EF4-FFF2-40B4-BE49-F238E27FC236}">
              <a16:creationId xmlns:a16="http://schemas.microsoft.com/office/drawing/2014/main" id="{00CE262F-61A4-475B-A046-CF70651792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1" name="CasetăText 1">
          <a:extLst>
            <a:ext uri="{FF2B5EF4-FFF2-40B4-BE49-F238E27FC236}">
              <a16:creationId xmlns:a16="http://schemas.microsoft.com/office/drawing/2014/main" id="{773BB240-251B-4FB9-AAFA-3B332F9556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2" name="CasetăText 1">
          <a:extLst>
            <a:ext uri="{FF2B5EF4-FFF2-40B4-BE49-F238E27FC236}">
              <a16:creationId xmlns:a16="http://schemas.microsoft.com/office/drawing/2014/main" id="{7AE087B1-A07C-4C0D-B76D-F1C78CD78F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3" name="CasetăText 1">
          <a:extLst>
            <a:ext uri="{FF2B5EF4-FFF2-40B4-BE49-F238E27FC236}">
              <a16:creationId xmlns:a16="http://schemas.microsoft.com/office/drawing/2014/main" id="{066494D7-F50F-4A84-8B3C-F60083245B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4" name="CasetăText 1">
          <a:extLst>
            <a:ext uri="{FF2B5EF4-FFF2-40B4-BE49-F238E27FC236}">
              <a16:creationId xmlns:a16="http://schemas.microsoft.com/office/drawing/2014/main" id="{5D5D46DB-2DC3-4C07-9A17-304BCAD77E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5" name="CasetăText 1">
          <a:extLst>
            <a:ext uri="{FF2B5EF4-FFF2-40B4-BE49-F238E27FC236}">
              <a16:creationId xmlns:a16="http://schemas.microsoft.com/office/drawing/2014/main" id="{510C7526-D938-4146-A47C-0726D2D543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6" name="CasetăText 1">
          <a:extLst>
            <a:ext uri="{FF2B5EF4-FFF2-40B4-BE49-F238E27FC236}">
              <a16:creationId xmlns:a16="http://schemas.microsoft.com/office/drawing/2014/main" id="{444EB77D-846D-428F-BCD3-228E062CC9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7" name="CasetăText 1">
          <a:extLst>
            <a:ext uri="{FF2B5EF4-FFF2-40B4-BE49-F238E27FC236}">
              <a16:creationId xmlns:a16="http://schemas.microsoft.com/office/drawing/2014/main" id="{60AEEFCE-8ED8-471F-8D0A-0C40F030EA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8" name="CasetăText 1">
          <a:extLst>
            <a:ext uri="{FF2B5EF4-FFF2-40B4-BE49-F238E27FC236}">
              <a16:creationId xmlns:a16="http://schemas.microsoft.com/office/drawing/2014/main" id="{96348C52-42B5-4414-A326-95D17F654B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19" name="CasetăText 1">
          <a:extLst>
            <a:ext uri="{FF2B5EF4-FFF2-40B4-BE49-F238E27FC236}">
              <a16:creationId xmlns:a16="http://schemas.microsoft.com/office/drawing/2014/main" id="{FE36203B-AAF5-47BB-94B8-19F4FF0607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20" name="CasetăText 1">
          <a:extLst>
            <a:ext uri="{FF2B5EF4-FFF2-40B4-BE49-F238E27FC236}">
              <a16:creationId xmlns:a16="http://schemas.microsoft.com/office/drawing/2014/main" id="{F961F251-B1AE-42C0-8272-4FB479D256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21" name="CasetăText 1">
          <a:extLst>
            <a:ext uri="{FF2B5EF4-FFF2-40B4-BE49-F238E27FC236}">
              <a16:creationId xmlns:a16="http://schemas.microsoft.com/office/drawing/2014/main" id="{B9BDAD20-DA6B-45E0-B8E6-36E0FBEACC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22" name="CasetăText 1">
          <a:extLst>
            <a:ext uri="{FF2B5EF4-FFF2-40B4-BE49-F238E27FC236}">
              <a16:creationId xmlns:a16="http://schemas.microsoft.com/office/drawing/2014/main" id="{DA8F4A9A-443B-475E-874D-C893C9FC50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23" name="CasetăText 1">
          <a:extLst>
            <a:ext uri="{FF2B5EF4-FFF2-40B4-BE49-F238E27FC236}">
              <a16:creationId xmlns:a16="http://schemas.microsoft.com/office/drawing/2014/main" id="{574D720E-797C-4F4F-8AE6-04634F97DD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24" name="CasetăText 1">
          <a:extLst>
            <a:ext uri="{FF2B5EF4-FFF2-40B4-BE49-F238E27FC236}">
              <a16:creationId xmlns:a16="http://schemas.microsoft.com/office/drawing/2014/main" id="{E7FB00AF-2F79-4EFA-B01D-7165467F4B0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25" name="CasetăText 1">
          <a:extLst>
            <a:ext uri="{FF2B5EF4-FFF2-40B4-BE49-F238E27FC236}">
              <a16:creationId xmlns:a16="http://schemas.microsoft.com/office/drawing/2014/main" id="{94B65BB5-9886-4AE7-AE2E-E54D4ADC661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26" name="CasetăText 1">
          <a:extLst>
            <a:ext uri="{FF2B5EF4-FFF2-40B4-BE49-F238E27FC236}">
              <a16:creationId xmlns:a16="http://schemas.microsoft.com/office/drawing/2014/main" id="{BA33D836-4FE5-4BB8-B535-CCCE7E3E47D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27" name="CasetăText 1">
          <a:extLst>
            <a:ext uri="{FF2B5EF4-FFF2-40B4-BE49-F238E27FC236}">
              <a16:creationId xmlns:a16="http://schemas.microsoft.com/office/drawing/2014/main" id="{5B065097-7CEE-423A-9B15-66B1C31DCDC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28" name="CasetăText 1">
          <a:extLst>
            <a:ext uri="{FF2B5EF4-FFF2-40B4-BE49-F238E27FC236}">
              <a16:creationId xmlns:a16="http://schemas.microsoft.com/office/drawing/2014/main" id="{AD108C0E-310E-4C2E-A780-48BBC8918E0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29" name="CasetăText 1">
          <a:extLst>
            <a:ext uri="{FF2B5EF4-FFF2-40B4-BE49-F238E27FC236}">
              <a16:creationId xmlns:a16="http://schemas.microsoft.com/office/drawing/2014/main" id="{43D0DFA6-DE0D-4910-938A-7987CE16B9E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30" name="CasetăText 1">
          <a:extLst>
            <a:ext uri="{FF2B5EF4-FFF2-40B4-BE49-F238E27FC236}">
              <a16:creationId xmlns:a16="http://schemas.microsoft.com/office/drawing/2014/main" id="{D95B25E4-BFB1-4BBE-8B64-8DE64C65F00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31" name="CasetăText 1">
          <a:extLst>
            <a:ext uri="{FF2B5EF4-FFF2-40B4-BE49-F238E27FC236}">
              <a16:creationId xmlns:a16="http://schemas.microsoft.com/office/drawing/2014/main" id="{819DDE1A-55FA-48A0-8C6B-DF2CF578CEA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32" name="CasetăText 1">
          <a:extLst>
            <a:ext uri="{FF2B5EF4-FFF2-40B4-BE49-F238E27FC236}">
              <a16:creationId xmlns:a16="http://schemas.microsoft.com/office/drawing/2014/main" id="{B418A6B8-9FE1-4EA3-BBDC-1EF1DF530EF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33" name="CasetăText 1">
          <a:extLst>
            <a:ext uri="{FF2B5EF4-FFF2-40B4-BE49-F238E27FC236}">
              <a16:creationId xmlns:a16="http://schemas.microsoft.com/office/drawing/2014/main" id="{0A042F59-15D9-47DC-AEAA-325A2BB837B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34" name="CasetăText 1">
          <a:extLst>
            <a:ext uri="{FF2B5EF4-FFF2-40B4-BE49-F238E27FC236}">
              <a16:creationId xmlns:a16="http://schemas.microsoft.com/office/drawing/2014/main" id="{89585D91-0B08-4BF7-AB53-8645441929D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35" name="CasetăText 1">
          <a:extLst>
            <a:ext uri="{FF2B5EF4-FFF2-40B4-BE49-F238E27FC236}">
              <a16:creationId xmlns:a16="http://schemas.microsoft.com/office/drawing/2014/main" id="{1DCDF893-A506-4C42-9F71-32BFC825B64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36" name="CasetăText 1">
          <a:extLst>
            <a:ext uri="{FF2B5EF4-FFF2-40B4-BE49-F238E27FC236}">
              <a16:creationId xmlns:a16="http://schemas.microsoft.com/office/drawing/2014/main" id="{14F04B1E-4160-4ED4-8DDD-8ABE84C4B4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37" name="CasetăText 1">
          <a:extLst>
            <a:ext uri="{FF2B5EF4-FFF2-40B4-BE49-F238E27FC236}">
              <a16:creationId xmlns:a16="http://schemas.microsoft.com/office/drawing/2014/main" id="{F7F6E86D-3808-4436-9AB7-51AFF88836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38" name="CasetăText 1">
          <a:extLst>
            <a:ext uri="{FF2B5EF4-FFF2-40B4-BE49-F238E27FC236}">
              <a16:creationId xmlns:a16="http://schemas.microsoft.com/office/drawing/2014/main" id="{D49B4090-A509-4DFF-944D-301998F1A2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39" name="CasetăText 1">
          <a:extLst>
            <a:ext uri="{FF2B5EF4-FFF2-40B4-BE49-F238E27FC236}">
              <a16:creationId xmlns:a16="http://schemas.microsoft.com/office/drawing/2014/main" id="{AC7A58CB-1B6A-425E-894B-ACBC43832A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0" name="CasetăText 1">
          <a:extLst>
            <a:ext uri="{FF2B5EF4-FFF2-40B4-BE49-F238E27FC236}">
              <a16:creationId xmlns:a16="http://schemas.microsoft.com/office/drawing/2014/main" id="{37E76C9E-BC23-4CB5-A4A5-92817957A7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1" name="CasetăText 1">
          <a:extLst>
            <a:ext uri="{FF2B5EF4-FFF2-40B4-BE49-F238E27FC236}">
              <a16:creationId xmlns:a16="http://schemas.microsoft.com/office/drawing/2014/main" id="{1CBEC656-A96D-448E-A164-EAF7E0FBBC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2" name="CasetăText 1">
          <a:extLst>
            <a:ext uri="{FF2B5EF4-FFF2-40B4-BE49-F238E27FC236}">
              <a16:creationId xmlns:a16="http://schemas.microsoft.com/office/drawing/2014/main" id="{B673F31E-13DF-4A3A-A733-6E3D45D6056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3" name="CasetăText 1">
          <a:extLst>
            <a:ext uri="{FF2B5EF4-FFF2-40B4-BE49-F238E27FC236}">
              <a16:creationId xmlns:a16="http://schemas.microsoft.com/office/drawing/2014/main" id="{FB94AC4F-B26C-464B-9344-7A13A236DE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4" name="CasetăText 1">
          <a:extLst>
            <a:ext uri="{FF2B5EF4-FFF2-40B4-BE49-F238E27FC236}">
              <a16:creationId xmlns:a16="http://schemas.microsoft.com/office/drawing/2014/main" id="{4BB05777-8990-44B0-8A6A-1F59A0039B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5" name="CasetăText 1">
          <a:extLst>
            <a:ext uri="{FF2B5EF4-FFF2-40B4-BE49-F238E27FC236}">
              <a16:creationId xmlns:a16="http://schemas.microsoft.com/office/drawing/2014/main" id="{54DCE63C-5E68-4902-9069-8E5FB30160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6" name="CasetăText 1">
          <a:extLst>
            <a:ext uri="{FF2B5EF4-FFF2-40B4-BE49-F238E27FC236}">
              <a16:creationId xmlns:a16="http://schemas.microsoft.com/office/drawing/2014/main" id="{1A9B6979-80D9-4EBF-AF84-41E3593C7F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7" name="CasetăText 1">
          <a:extLst>
            <a:ext uri="{FF2B5EF4-FFF2-40B4-BE49-F238E27FC236}">
              <a16:creationId xmlns:a16="http://schemas.microsoft.com/office/drawing/2014/main" id="{391ECAD8-B557-47F8-A306-D92F92DA3C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8" name="CasetăText 1">
          <a:extLst>
            <a:ext uri="{FF2B5EF4-FFF2-40B4-BE49-F238E27FC236}">
              <a16:creationId xmlns:a16="http://schemas.microsoft.com/office/drawing/2014/main" id="{CA7141DA-61B0-459D-AFFC-BEB233F6F8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49" name="CasetăText 1">
          <a:extLst>
            <a:ext uri="{FF2B5EF4-FFF2-40B4-BE49-F238E27FC236}">
              <a16:creationId xmlns:a16="http://schemas.microsoft.com/office/drawing/2014/main" id="{5CDF2895-D04F-4FED-B0A2-7281C88808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0" name="CasetăText 1">
          <a:extLst>
            <a:ext uri="{FF2B5EF4-FFF2-40B4-BE49-F238E27FC236}">
              <a16:creationId xmlns:a16="http://schemas.microsoft.com/office/drawing/2014/main" id="{3E336C9A-D4FE-4C20-B2C5-612B295DA9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1" name="CasetăText 1">
          <a:extLst>
            <a:ext uri="{FF2B5EF4-FFF2-40B4-BE49-F238E27FC236}">
              <a16:creationId xmlns:a16="http://schemas.microsoft.com/office/drawing/2014/main" id="{841A06F7-B061-4BE6-B64C-F4D81E6AAD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2" name="CasetăText 1">
          <a:extLst>
            <a:ext uri="{FF2B5EF4-FFF2-40B4-BE49-F238E27FC236}">
              <a16:creationId xmlns:a16="http://schemas.microsoft.com/office/drawing/2014/main" id="{FEA248B4-9ED2-40E5-9C0E-A00CA1AB31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3" name="CasetăText 1">
          <a:extLst>
            <a:ext uri="{FF2B5EF4-FFF2-40B4-BE49-F238E27FC236}">
              <a16:creationId xmlns:a16="http://schemas.microsoft.com/office/drawing/2014/main" id="{C5E5CF89-C320-4336-8A09-217A8ED39C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4" name="CasetăText 1">
          <a:extLst>
            <a:ext uri="{FF2B5EF4-FFF2-40B4-BE49-F238E27FC236}">
              <a16:creationId xmlns:a16="http://schemas.microsoft.com/office/drawing/2014/main" id="{C9BD1C7A-1DB5-4571-B6D6-C8A1920F8F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5" name="CasetăText 1">
          <a:extLst>
            <a:ext uri="{FF2B5EF4-FFF2-40B4-BE49-F238E27FC236}">
              <a16:creationId xmlns:a16="http://schemas.microsoft.com/office/drawing/2014/main" id="{15CC7EFF-71F8-4512-869C-6EE626B6B9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6" name="CasetăText 1">
          <a:extLst>
            <a:ext uri="{FF2B5EF4-FFF2-40B4-BE49-F238E27FC236}">
              <a16:creationId xmlns:a16="http://schemas.microsoft.com/office/drawing/2014/main" id="{BCD908C1-E68A-4793-8FEC-9AB2603493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7" name="CasetăText 1">
          <a:extLst>
            <a:ext uri="{FF2B5EF4-FFF2-40B4-BE49-F238E27FC236}">
              <a16:creationId xmlns:a16="http://schemas.microsoft.com/office/drawing/2014/main" id="{EF79E07D-B5F0-4655-B7DC-51FA6CFC1A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8" name="CasetăText 1">
          <a:extLst>
            <a:ext uri="{FF2B5EF4-FFF2-40B4-BE49-F238E27FC236}">
              <a16:creationId xmlns:a16="http://schemas.microsoft.com/office/drawing/2014/main" id="{B904D6ED-FEF7-41A1-824C-BEF724D09F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59" name="CasetăText 1">
          <a:extLst>
            <a:ext uri="{FF2B5EF4-FFF2-40B4-BE49-F238E27FC236}">
              <a16:creationId xmlns:a16="http://schemas.microsoft.com/office/drawing/2014/main" id="{6FD8791B-CFAC-4864-9E30-1802609963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0" name="CasetăText 1">
          <a:extLst>
            <a:ext uri="{FF2B5EF4-FFF2-40B4-BE49-F238E27FC236}">
              <a16:creationId xmlns:a16="http://schemas.microsoft.com/office/drawing/2014/main" id="{765CBF4D-CD92-460F-A60D-36123735E3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1" name="CasetăText 1">
          <a:extLst>
            <a:ext uri="{FF2B5EF4-FFF2-40B4-BE49-F238E27FC236}">
              <a16:creationId xmlns:a16="http://schemas.microsoft.com/office/drawing/2014/main" id="{3CBA93C1-AF63-44E3-AFCA-8977949EF4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2" name="CasetăText 1">
          <a:extLst>
            <a:ext uri="{FF2B5EF4-FFF2-40B4-BE49-F238E27FC236}">
              <a16:creationId xmlns:a16="http://schemas.microsoft.com/office/drawing/2014/main" id="{D84E90FD-AB30-43F8-B58D-BCD8DF1BD6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3" name="CasetăText 1">
          <a:extLst>
            <a:ext uri="{FF2B5EF4-FFF2-40B4-BE49-F238E27FC236}">
              <a16:creationId xmlns:a16="http://schemas.microsoft.com/office/drawing/2014/main" id="{538A5396-0C08-4A0A-9411-62EC6B5A60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4" name="CasetăText 1">
          <a:extLst>
            <a:ext uri="{FF2B5EF4-FFF2-40B4-BE49-F238E27FC236}">
              <a16:creationId xmlns:a16="http://schemas.microsoft.com/office/drawing/2014/main" id="{192E258E-528B-4D0C-8796-14B16A3514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5" name="CasetăText 1">
          <a:extLst>
            <a:ext uri="{FF2B5EF4-FFF2-40B4-BE49-F238E27FC236}">
              <a16:creationId xmlns:a16="http://schemas.microsoft.com/office/drawing/2014/main" id="{7A24843D-D1D9-44F6-9231-06C90B9722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6" name="CasetăText 1">
          <a:extLst>
            <a:ext uri="{FF2B5EF4-FFF2-40B4-BE49-F238E27FC236}">
              <a16:creationId xmlns:a16="http://schemas.microsoft.com/office/drawing/2014/main" id="{E7067BA6-53D1-495E-97B9-5F59E9FF4B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7" name="CasetăText 1">
          <a:extLst>
            <a:ext uri="{FF2B5EF4-FFF2-40B4-BE49-F238E27FC236}">
              <a16:creationId xmlns:a16="http://schemas.microsoft.com/office/drawing/2014/main" id="{978B00E2-3C8E-4645-9F59-7B333561EA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8" name="CasetăText 1">
          <a:extLst>
            <a:ext uri="{FF2B5EF4-FFF2-40B4-BE49-F238E27FC236}">
              <a16:creationId xmlns:a16="http://schemas.microsoft.com/office/drawing/2014/main" id="{F85684F0-D011-4D72-9A06-A5F5EB4EB4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69" name="CasetăText 1">
          <a:extLst>
            <a:ext uri="{FF2B5EF4-FFF2-40B4-BE49-F238E27FC236}">
              <a16:creationId xmlns:a16="http://schemas.microsoft.com/office/drawing/2014/main" id="{81963BD3-A1AA-4AA4-9990-89A380DB08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0" name="CasetăText 1">
          <a:extLst>
            <a:ext uri="{FF2B5EF4-FFF2-40B4-BE49-F238E27FC236}">
              <a16:creationId xmlns:a16="http://schemas.microsoft.com/office/drawing/2014/main" id="{967A8BB6-9C0C-4FD0-8F1B-FF399CEEA4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1" name="CasetăText 1">
          <a:extLst>
            <a:ext uri="{FF2B5EF4-FFF2-40B4-BE49-F238E27FC236}">
              <a16:creationId xmlns:a16="http://schemas.microsoft.com/office/drawing/2014/main" id="{094E0640-006F-4ED4-9573-EEBB9F565D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2" name="CasetăText 1">
          <a:extLst>
            <a:ext uri="{FF2B5EF4-FFF2-40B4-BE49-F238E27FC236}">
              <a16:creationId xmlns:a16="http://schemas.microsoft.com/office/drawing/2014/main" id="{C8B6B224-C064-4362-8322-A12CA87CE7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3" name="CasetăText 1">
          <a:extLst>
            <a:ext uri="{FF2B5EF4-FFF2-40B4-BE49-F238E27FC236}">
              <a16:creationId xmlns:a16="http://schemas.microsoft.com/office/drawing/2014/main" id="{6192B471-AAB1-4013-B91C-B131DE9EC5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4" name="CasetăText 1">
          <a:extLst>
            <a:ext uri="{FF2B5EF4-FFF2-40B4-BE49-F238E27FC236}">
              <a16:creationId xmlns:a16="http://schemas.microsoft.com/office/drawing/2014/main" id="{00C2470F-2353-4877-9425-A7DC75EAE8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5" name="CasetăText 1">
          <a:extLst>
            <a:ext uri="{FF2B5EF4-FFF2-40B4-BE49-F238E27FC236}">
              <a16:creationId xmlns:a16="http://schemas.microsoft.com/office/drawing/2014/main" id="{CF67AC83-1B44-4148-9364-3C87A4E814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6" name="CasetăText 1">
          <a:extLst>
            <a:ext uri="{FF2B5EF4-FFF2-40B4-BE49-F238E27FC236}">
              <a16:creationId xmlns:a16="http://schemas.microsoft.com/office/drawing/2014/main" id="{7B41B7BF-B77B-4A8D-BB4D-578A3C6948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7" name="CasetăText 1">
          <a:extLst>
            <a:ext uri="{FF2B5EF4-FFF2-40B4-BE49-F238E27FC236}">
              <a16:creationId xmlns:a16="http://schemas.microsoft.com/office/drawing/2014/main" id="{0AE65777-3D04-4664-A52B-FDEB6559A7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8" name="CasetăText 1">
          <a:extLst>
            <a:ext uri="{FF2B5EF4-FFF2-40B4-BE49-F238E27FC236}">
              <a16:creationId xmlns:a16="http://schemas.microsoft.com/office/drawing/2014/main" id="{42905C5D-C31E-4225-9287-B93738FB3D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79" name="CasetăText 1">
          <a:extLst>
            <a:ext uri="{FF2B5EF4-FFF2-40B4-BE49-F238E27FC236}">
              <a16:creationId xmlns:a16="http://schemas.microsoft.com/office/drawing/2014/main" id="{393006A5-EF06-4AD3-8F44-C3CC654F87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0" name="CasetăText 1">
          <a:extLst>
            <a:ext uri="{FF2B5EF4-FFF2-40B4-BE49-F238E27FC236}">
              <a16:creationId xmlns:a16="http://schemas.microsoft.com/office/drawing/2014/main" id="{D414EAB7-DBE6-4B73-84BB-7D4373CB65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1" name="CasetăText 1">
          <a:extLst>
            <a:ext uri="{FF2B5EF4-FFF2-40B4-BE49-F238E27FC236}">
              <a16:creationId xmlns:a16="http://schemas.microsoft.com/office/drawing/2014/main" id="{CE065773-8ED7-452F-ACDC-077676B728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2" name="CasetăText 1">
          <a:extLst>
            <a:ext uri="{FF2B5EF4-FFF2-40B4-BE49-F238E27FC236}">
              <a16:creationId xmlns:a16="http://schemas.microsoft.com/office/drawing/2014/main" id="{FD9D6E2D-6445-413E-A60C-7D596525BB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3" name="CasetăText 1">
          <a:extLst>
            <a:ext uri="{FF2B5EF4-FFF2-40B4-BE49-F238E27FC236}">
              <a16:creationId xmlns:a16="http://schemas.microsoft.com/office/drawing/2014/main" id="{AF1DB373-F523-465B-9054-90B1FC0FAE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4" name="CasetăText 1">
          <a:extLst>
            <a:ext uri="{FF2B5EF4-FFF2-40B4-BE49-F238E27FC236}">
              <a16:creationId xmlns:a16="http://schemas.microsoft.com/office/drawing/2014/main" id="{34C77BE2-154B-4480-80D3-0B8BC98761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5" name="CasetăText 1">
          <a:extLst>
            <a:ext uri="{FF2B5EF4-FFF2-40B4-BE49-F238E27FC236}">
              <a16:creationId xmlns:a16="http://schemas.microsoft.com/office/drawing/2014/main" id="{3BE68470-FB7A-4C67-BD92-00C5D72DE7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6" name="CasetăText 1">
          <a:extLst>
            <a:ext uri="{FF2B5EF4-FFF2-40B4-BE49-F238E27FC236}">
              <a16:creationId xmlns:a16="http://schemas.microsoft.com/office/drawing/2014/main" id="{23BC3180-60C9-47D1-B652-440B218D46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7" name="CasetăText 1">
          <a:extLst>
            <a:ext uri="{FF2B5EF4-FFF2-40B4-BE49-F238E27FC236}">
              <a16:creationId xmlns:a16="http://schemas.microsoft.com/office/drawing/2014/main" id="{719FFE7C-0945-46FD-A6DF-D72E0EAFB5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8" name="CasetăText 1">
          <a:extLst>
            <a:ext uri="{FF2B5EF4-FFF2-40B4-BE49-F238E27FC236}">
              <a16:creationId xmlns:a16="http://schemas.microsoft.com/office/drawing/2014/main" id="{FDE71A0C-9D09-43D4-9C7E-98DE87FC47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89" name="CasetăText 1">
          <a:extLst>
            <a:ext uri="{FF2B5EF4-FFF2-40B4-BE49-F238E27FC236}">
              <a16:creationId xmlns:a16="http://schemas.microsoft.com/office/drawing/2014/main" id="{2C7A165E-BF4E-4902-81FC-9C9E911142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90" name="CasetăText 1">
          <a:extLst>
            <a:ext uri="{FF2B5EF4-FFF2-40B4-BE49-F238E27FC236}">
              <a16:creationId xmlns:a16="http://schemas.microsoft.com/office/drawing/2014/main" id="{A923AB1B-0895-42CD-B126-27DFBBE38B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391" name="CasetăText 1">
          <a:extLst>
            <a:ext uri="{FF2B5EF4-FFF2-40B4-BE49-F238E27FC236}">
              <a16:creationId xmlns:a16="http://schemas.microsoft.com/office/drawing/2014/main" id="{42FA3710-263F-45BF-84DC-66D0464D20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92" name="CasetăText 1">
          <a:extLst>
            <a:ext uri="{FF2B5EF4-FFF2-40B4-BE49-F238E27FC236}">
              <a16:creationId xmlns:a16="http://schemas.microsoft.com/office/drawing/2014/main" id="{FA65E333-0938-4513-8B4F-538952B8EA7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93" name="CasetăText 1">
          <a:extLst>
            <a:ext uri="{FF2B5EF4-FFF2-40B4-BE49-F238E27FC236}">
              <a16:creationId xmlns:a16="http://schemas.microsoft.com/office/drawing/2014/main" id="{BBD31D37-C83F-44DA-9E2C-AA89EF70E97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94" name="CasetăText 1">
          <a:extLst>
            <a:ext uri="{FF2B5EF4-FFF2-40B4-BE49-F238E27FC236}">
              <a16:creationId xmlns:a16="http://schemas.microsoft.com/office/drawing/2014/main" id="{3B01463F-DE22-4C0E-B3C8-34B1FDBD09F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395" name="CasetăText 1">
          <a:extLst>
            <a:ext uri="{FF2B5EF4-FFF2-40B4-BE49-F238E27FC236}">
              <a16:creationId xmlns:a16="http://schemas.microsoft.com/office/drawing/2014/main" id="{5B2818AA-6ACE-4783-BB22-FB786F3423D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96" name="CasetăText 1">
          <a:extLst>
            <a:ext uri="{FF2B5EF4-FFF2-40B4-BE49-F238E27FC236}">
              <a16:creationId xmlns:a16="http://schemas.microsoft.com/office/drawing/2014/main" id="{EC8D3CAF-2EDD-4F00-A8B0-F4BA698E6C4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97" name="CasetăText 1">
          <a:extLst>
            <a:ext uri="{FF2B5EF4-FFF2-40B4-BE49-F238E27FC236}">
              <a16:creationId xmlns:a16="http://schemas.microsoft.com/office/drawing/2014/main" id="{668C7C43-2EF4-4736-9286-082034D4983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98" name="CasetăText 1">
          <a:extLst>
            <a:ext uri="{FF2B5EF4-FFF2-40B4-BE49-F238E27FC236}">
              <a16:creationId xmlns:a16="http://schemas.microsoft.com/office/drawing/2014/main" id="{8F7366B3-7C4B-4D36-A9A7-D4025ACEACD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399" name="CasetăText 1">
          <a:extLst>
            <a:ext uri="{FF2B5EF4-FFF2-40B4-BE49-F238E27FC236}">
              <a16:creationId xmlns:a16="http://schemas.microsoft.com/office/drawing/2014/main" id="{7F4FCF0E-155E-485E-9E48-E021CE433C83}"/>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00" name="CasetăText 1">
          <a:extLst>
            <a:ext uri="{FF2B5EF4-FFF2-40B4-BE49-F238E27FC236}">
              <a16:creationId xmlns:a16="http://schemas.microsoft.com/office/drawing/2014/main" id="{2EAF5595-0BA5-4EF6-A6A9-162E9527FD1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01" name="CasetăText 1">
          <a:extLst>
            <a:ext uri="{FF2B5EF4-FFF2-40B4-BE49-F238E27FC236}">
              <a16:creationId xmlns:a16="http://schemas.microsoft.com/office/drawing/2014/main" id="{DDC008B4-A8D4-40FD-9C56-661BF80D7B7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02" name="CasetăText 1">
          <a:extLst>
            <a:ext uri="{FF2B5EF4-FFF2-40B4-BE49-F238E27FC236}">
              <a16:creationId xmlns:a16="http://schemas.microsoft.com/office/drawing/2014/main" id="{E5FE4A3C-8A14-49FE-BC71-044B9A14D9C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03" name="CasetăText 1">
          <a:extLst>
            <a:ext uri="{FF2B5EF4-FFF2-40B4-BE49-F238E27FC236}">
              <a16:creationId xmlns:a16="http://schemas.microsoft.com/office/drawing/2014/main" id="{C992F297-B8D5-41CB-AA25-ED8752F8CD9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4" name="CasetăText 1">
          <a:extLst>
            <a:ext uri="{FF2B5EF4-FFF2-40B4-BE49-F238E27FC236}">
              <a16:creationId xmlns:a16="http://schemas.microsoft.com/office/drawing/2014/main" id="{85D9136D-5D9B-48C6-9602-0B6621A63BE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5" name="CasetăText 1">
          <a:extLst>
            <a:ext uri="{FF2B5EF4-FFF2-40B4-BE49-F238E27FC236}">
              <a16:creationId xmlns:a16="http://schemas.microsoft.com/office/drawing/2014/main" id="{F1C2B34B-B655-48FF-B15A-5D81E29F1F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6" name="CasetăText 1">
          <a:extLst>
            <a:ext uri="{FF2B5EF4-FFF2-40B4-BE49-F238E27FC236}">
              <a16:creationId xmlns:a16="http://schemas.microsoft.com/office/drawing/2014/main" id="{B35718E5-8AEF-4214-AB4C-443F09A3F4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7" name="CasetăText 1">
          <a:extLst>
            <a:ext uri="{FF2B5EF4-FFF2-40B4-BE49-F238E27FC236}">
              <a16:creationId xmlns:a16="http://schemas.microsoft.com/office/drawing/2014/main" id="{8BA6F0D4-F56C-418B-BEDC-7770D38170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8" name="CasetăText 1">
          <a:extLst>
            <a:ext uri="{FF2B5EF4-FFF2-40B4-BE49-F238E27FC236}">
              <a16:creationId xmlns:a16="http://schemas.microsoft.com/office/drawing/2014/main" id="{765BC834-6379-4BA3-9D01-C5FFE2A92B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09" name="CasetăText 1">
          <a:extLst>
            <a:ext uri="{FF2B5EF4-FFF2-40B4-BE49-F238E27FC236}">
              <a16:creationId xmlns:a16="http://schemas.microsoft.com/office/drawing/2014/main" id="{F281F680-8478-4CF5-8AFC-27017CE34D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0" name="CasetăText 1">
          <a:extLst>
            <a:ext uri="{FF2B5EF4-FFF2-40B4-BE49-F238E27FC236}">
              <a16:creationId xmlns:a16="http://schemas.microsoft.com/office/drawing/2014/main" id="{6FA6481C-8140-45E2-AEA5-FC29DF0C72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1" name="CasetăText 1">
          <a:extLst>
            <a:ext uri="{FF2B5EF4-FFF2-40B4-BE49-F238E27FC236}">
              <a16:creationId xmlns:a16="http://schemas.microsoft.com/office/drawing/2014/main" id="{77C2FAC2-68CA-41B0-9581-C8D08C631E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2" name="CasetăText 1">
          <a:extLst>
            <a:ext uri="{FF2B5EF4-FFF2-40B4-BE49-F238E27FC236}">
              <a16:creationId xmlns:a16="http://schemas.microsoft.com/office/drawing/2014/main" id="{3C915D82-F68C-4942-9099-5F80588CD9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3" name="CasetăText 1">
          <a:extLst>
            <a:ext uri="{FF2B5EF4-FFF2-40B4-BE49-F238E27FC236}">
              <a16:creationId xmlns:a16="http://schemas.microsoft.com/office/drawing/2014/main" id="{653E0FAF-BF0D-4666-95D7-749A2E6C97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4" name="CasetăText 1">
          <a:extLst>
            <a:ext uri="{FF2B5EF4-FFF2-40B4-BE49-F238E27FC236}">
              <a16:creationId xmlns:a16="http://schemas.microsoft.com/office/drawing/2014/main" id="{243EAC5A-03E0-492B-B39C-4DC065B732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5" name="CasetăText 1">
          <a:extLst>
            <a:ext uri="{FF2B5EF4-FFF2-40B4-BE49-F238E27FC236}">
              <a16:creationId xmlns:a16="http://schemas.microsoft.com/office/drawing/2014/main" id="{7703E854-5B0A-4B26-B402-9750369A86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6" name="CasetăText 1">
          <a:extLst>
            <a:ext uri="{FF2B5EF4-FFF2-40B4-BE49-F238E27FC236}">
              <a16:creationId xmlns:a16="http://schemas.microsoft.com/office/drawing/2014/main" id="{AA8AC984-5E28-4847-A374-C6CD1B6BD4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7" name="CasetăText 1">
          <a:extLst>
            <a:ext uri="{FF2B5EF4-FFF2-40B4-BE49-F238E27FC236}">
              <a16:creationId xmlns:a16="http://schemas.microsoft.com/office/drawing/2014/main" id="{7A2C2879-1F9B-4DA6-BF3A-39F606B163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8" name="CasetăText 1">
          <a:extLst>
            <a:ext uri="{FF2B5EF4-FFF2-40B4-BE49-F238E27FC236}">
              <a16:creationId xmlns:a16="http://schemas.microsoft.com/office/drawing/2014/main" id="{577B7B0C-E9AD-4150-8611-96BC0B69A7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19" name="CasetăText 1">
          <a:extLst>
            <a:ext uri="{FF2B5EF4-FFF2-40B4-BE49-F238E27FC236}">
              <a16:creationId xmlns:a16="http://schemas.microsoft.com/office/drawing/2014/main" id="{2D35D93A-DEC2-426B-8FE1-2D2A6B5501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0" name="CasetăText 1">
          <a:extLst>
            <a:ext uri="{FF2B5EF4-FFF2-40B4-BE49-F238E27FC236}">
              <a16:creationId xmlns:a16="http://schemas.microsoft.com/office/drawing/2014/main" id="{39294A42-D962-4DC8-BB12-574B5F641D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1" name="CasetăText 1">
          <a:extLst>
            <a:ext uri="{FF2B5EF4-FFF2-40B4-BE49-F238E27FC236}">
              <a16:creationId xmlns:a16="http://schemas.microsoft.com/office/drawing/2014/main" id="{D50C859D-F1ED-4ACB-873B-5CB70C49D7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2" name="CasetăText 1">
          <a:extLst>
            <a:ext uri="{FF2B5EF4-FFF2-40B4-BE49-F238E27FC236}">
              <a16:creationId xmlns:a16="http://schemas.microsoft.com/office/drawing/2014/main" id="{F0EC940F-074C-48E4-BE63-37EB4BD8B4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3" name="CasetăText 1">
          <a:extLst>
            <a:ext uri="{FF2B5EF4-FFF2-40B4-BE49-F238E27FC236}">
              <a16:creationId xmlns:a16="http://schemas.microsoft.com/office/drawing/2014/main" id="{B77E6159-E367-46F3-8AEB-A699FF8881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4" name="CasetăText 1">
          <a:extLst>
            <a:ext uri="{FF2B5EF4-FFF2-40B4-BE49-F238E27FC236}">
              <a16:creationId xmlns:a16="http://schemas.microsoft.com/office/drawing/2014/main" id="{B1CEB290-E2D5-4C97-A891-01220D17CE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5" name="CasetăText 1">
          <a:extLst>
            <a:ext uri="{FF2B5EF4-FFF2-40B4-BE49-F238E27FC236}">
              <a16:creationId xmlns:a16="http://schemas.microsoft.com/office/drawing/2014/main" id="{81518332-23FC-4EA1-9300-3D3071B4BA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6" name="CasetăText 1">
          <a:extLst>
            <a:ext uri="{FF2B5EF4-FFF2-40B4-BE49-F238E27FC236}">
              <a16:creationId xmlns:a16="http://schemas.microsoft.com/office/drawing/2014/main" id="{1E77F8BF-B741-45F8-A250-BDBDE71C0D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7" name="CasetăText 1">
          <a:extLst>
            <a:ext uri="{FF2B5EF4-FFF2-40B4-BE49-F238E27FC236}">
              <a16:creationId xmlns:a16="http://schemas.microsoft.com/office/drawing/2014/main" id="{63625137-90AE-4DC1-B00C-D258814A56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8" name="CasetăText 1">
          <a:extLst>
            <a:ext uri="{FF2B5EF4-FFF2-40B4-BE49-F238E27FC236}">
              <a16:creationId xmlns:a16="http://schemas.microsoft.com/office/drawing/2014/main" id="{8EBCB4AE-48D3-4502-8F9A-A1D4E71D6FC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29" name="CasetăText 1">
          <a:extLst>
            <a:ext uri="{FF2B5EF4-FFF2-40B4-BE49-F238E27FC236}">
              <a16:creationId xmlns:a16="http://schemas.microsoft.com/office/drawing/2014/main" id="{8BC774D1-3586-4BBD-BB67-4E6AF282F2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0" name="CasetăText 1">
          <a:extLst>
            <a:ext uri="{FF2B5EF4-FFF2-40B4-BE49-F238E27FC236}">
              <a16:creationId xmlns:a16="http://schemas.microsoft.com/office/drawing/2014/main" id="{974ACC07-B751-40D8-AF04-871AE05311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1" name="CasetăText 1">
          <a:extLst>
            <a:ext uri="{FF2B5EF4-FFF2-40B4-BE49-F238E27FC236}">
              <a16:creationId xmlns:a16="http://schemas.microsoft.com/office/drawing/2014/main" id="{0CDB309A-DB1E-4244-9D5E-9217DD4EAA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2" name="CasetăText 1">
          <a:extLst>
            <a:ext uri="{FF2B5EF4-FFF2-40B4-BE49-F238E27FC236}">
              <a16:creationId xmlns:a16="http://schemas.microsoft.com/office/drawing/2014/main" id="{3483EA21-EBA1-4BE2-B410-9CE7C585F6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3" name="CasetăText 1">
          <a:extLst>
            <a:ext uri="{FF2B5EF4-FFF2-40B4-BE49-F238E27FC236}">
              <a16:creationId xmlns:a16="http://schemas.microsoft.com/office/drawing/2014/main" id="{B29C1767-70B4-437A-B087-D4208CB516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4" name="CasetăText 1">
          <a:extLst>
            <a:ext uri="{FF2B5EF4-FFF2-40B4-BE49-F238E27FC236}">
              <a16:creationId xmlns:a16="http://schemas.microsoft.com/office/drawing/2014/main" id="{14725C18-CF3A-4841-A0FF-F2EEA915E8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5" name="CasetăText 1">
          <a:extLst>
            <a:ext uri="{FF2B5EF4-FFF2-40B4-BE49-F238E27FC236}">
              <a16:creationId xmlns:a16="http://schemas.microsoft.com/office/drawing/2014/main" id="{2A1D4437-8FD2-4448-AAE0-94F0F4343A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6" name="CasetăText 1">
          <a:extLst>
            <a:ext uri="{FF2B5EF4-FFF2-40B4-BE49-F238E27FC236}">
              <a16:creationId xmlns:a16="http://schemas.microsoft.com/office/drawing/2014/main" id="{BF656913-3CE5-41E8-8F6C-F786E9E674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7" name="CasetăText 1">
          <a:extLst>
            <a:ext uri="{FF2B5EF4-FFF2-40B4-BE49-F238E27FC236}">
              <a16:creationId xmlns:a16="http://schemas.microsoft.com/office/drawing/2014/main" id="{0D364242-DCEE-4408-9194-C74A3919A0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8" name="CasetăText 1">
          <a:extLst>
            <a:ext uri="{FF2B5EF4-FFF2-40B4-BE49-F238E27FC236}">
              <a16:creationId xmlns:a16="http://schemas.microsoft.com/office/drawing/2014/main" id="{A83EDEB0-40E0-4D8C-8FA6-8BD3170B08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39" name="CasetăText 1">
          <a:extLst>
            <a:ext uri="{FF2B5EF4-FFF2-40B4-BE49-F238E27FC236}">
              <a16:creationId xmlns:a16="http://schemas.microsoft.com/office/drawing/2014/main" id="{AF490B3B-F3EF-4489-818A-D09CA2DA59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0" name="CasetăText 1">
          <a:extLst>
            <a:ext uri="{FF2B5EF4-FFF2-40B4-BE49-F238E27FC236}">
              <a16:creationId xmlns:a16="http://schemas.microsoft.com/office/drawing/2014/main" id="{93BCA1D7-CFB1-4CE9-9211-72F6339477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1" name="CasetăText 1">
          <a:extLst>
            <a:ext uri="{FF2B5EF4-FFF2-40B4-BE49-F238E27FC236}">
              <a16:creationId xmlns:a16="http://schemas.microsoft.com/office/drawing/2014/main" id="{9EABA294-887A-49F9-B853-D6DF14765B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2" name="CasetăText 1">
          <a:extLst>
            <a:ext uri="{FF2B5EF4-FFF2-40B4-BE49-F238E27FC236}">
              <a16:creationId xmlns:a16="http://schemas.microsoft.com/office/drawing/2014/main" id="{D8159BD9-272F-45A1-BEF5-6FB6D7FAA3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3" name="CasetăText 1">
          <a:extLst>
            <a:ext uri="{FF2B5EF4-FFF2-40B4-BE49-F238E27FC236}">
              <a16:creationId xmlns:a16="http://schemas.microsoft.com/office/drawing/2014/main" id="{0D160005-78DD-42E8-86F1-9D05354053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4" name="CasetăText 1">
          <a:extLst>
            <a:ext uri="{FF2B5EF4-FFF2-40B4-BE49-F238E27FC236}">
              <a16:creationId xmlns:a16="http://schemas.microsoft.com/office/drawing/2014/main" id="{7839AFE4-CFD7-4921-A1D6-5A84D85A10C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5" name="CasetăText 1">
          <a:extLst>
            <a:ext uri="{FF2B5EF4-FFF2-40B4-BE49-F238E27FC236}">
              <a16:creationId xmlns:a16="http://schemas.microsoft.com/office/drawing/2014/main" id="{31BFF535-48F7-4E47-AA72-AC7D401D94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6" name="CasetăText 1">
          <a:extLst>
            <a:ext uri="{FF2B5EF4-FFF2-40B4-BE49-F238E27FC236}">
              <a16:creationId xmlns:a16="http://schemas.microsoft.com/office/drawing/2014/main" id="{3EF92B7A-8D03-42BD-8134-8F6984337F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7" name="CasetăText 1">
          <a:extLst>
            <a:ext uri="{FF2B5EF4-FFF2-40B4-BE49-F238E27FC236}">
              <a16:creationId xmlns:a16="http://schemas.microsoft.com/office/drawing/2014/main" id="{3A7B7493-819A-4C0C-90DD-B8E99CA6F6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8" name="CasetăText 1">
          <a:extLst>
            <a:ext uri="{FF2B5EF4-FFF2-40B4-BE49-F238E27FC236}">
              <a16:creationId xmlns:a16="http://schemas.microsoft.com/office/drawing/2014/main" id="{B41F0EFF-9219-4448-AB4E-0FE2451ACC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49" name="CasetăText 1">
          <a:extLst>
            <a:ext uri="{FF2B5EF4-FFF2-40B4-BE49-F238E27FC236}">
              <a16:creationId xmlns:a16="http://schemas.microsoft.com/office/drawing/2014/main" id="{5A3CF397-675A-41A4-A292-938607B39C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0" name="CasetăText 1">
          <a:extLst>
            <a:ext uri="{FF2B5EF4-FFF2-40B4-BE49-F238E27FC236}">
              <a16:creationId xmlns:a16="http://schemas.microsoft.com/office/drawing/2014/main" id="{9F1E1679-6E14-42D8-9DFE-5448BA28BE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1" name="CasetăText 1">
          <a:extLst>
            <a:ext uri="{FF2B5EF4-FFF2-40B4-BE49-F238E27FC236}">
              <a16:creationId xmlns:a16="http://schemas.microsoft.com/office/drawing/2014/main" id="{097F864A-ABC3-473B-9E31-F3FF9170CA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2" name="CasetăText 1">
          <a:extLst>
            <a:ext uri="{FF2B5EF4-FFF2-40B4-BE49-F238E27FC236}">
              <a16:creationId xmlns:a16="http://schemas.microsoft.com/office/drawing/2014/main" id="{8A4CC2CA-45B7-4890-A533-B22C4A482F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3" name="CasetăText 1">
          <a:extLst>
            <a:ext uri="{FF2B5EF4-FFF2-40B4-BE49-F238E27FC236}">
              <a16:creationId xmlns:a16="http://schemas.microsoft.com/office/drawing/2014/main" id="{FACD477E-D9C1-4ACB-8F49-96548534A3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4" name="CasetăText 1">
          <a:extLst>
            <a:ext uri="{FF2B5EF4-FFF2-40B4-BE49-F238E27FC236}">
              <a16:creationId xmlns:a16="http://schemas.microsoft.com/office/drawing/2014/main" id="{D73C39B5-04EB-4816-BEF4-829E0D12FC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5" name="CasetăText 1">
          <a:extLst>
            <a:ext uri="{FF2B5EF4-FFF2-40B4-BE49-F238E27FC236}">
              <a16:creationId xmlns:a16="http://schemas.microsoft.com/office/drawing/2014/main" id="{3C986C33-5A57-4556-B027-7E9E13D917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6" name="CasetăText 1">
          <a:extLst>
            <a:ext uri="{FF2B5EF4-FFF2-40B4-BE49-F238E27FC236}">
              <a16:creationId xmlns:a16="http://schemas.microsoft.com/office/drawing/2014/main" id="{3020150C-096C-4F43-B94C-0E4250EEDF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7" name="CasetăText 1">
          <a:extLst>
            <a:ext uri="{FF2B5EF4-FFF2-40B4-BE49-F238E27FC236}">
              <a16:creationId xmlns:a16="http://schemas.microsoft.com/office/drawing/2014/main" id="{9C7F3F3A-1B73-4322-9A74-5C5D0D8C57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8" name="CasetăText 1">
          <a:extLst>
            <a:ext uri="{FF2B5EF4-FFF2-40B4-BE49-F238E27FC236}">
              <a16:creationId xmlns:a16="http://schemas.microsoft.com/office/drawing/2014/main" id="{DB5B9443-8185-4636-938F-B2F3575151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59" name="CasetăText 1">
          <a:extLst>
            <a:ext uri="{FF2B5EF4-FFF2-40B4-BE49-F238E27FC236}">
              <a16:creationId xmlns:a16="http://schemas.microsoft.com/office/drawing/2014/main" id="{ECAEF95D-A4EE-4F89-AF1A-B76130BB2E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0" name="CasetăText 1">
          <a:extLst>
            <a:ext uri="{FF2B5EF4-FFF2-40B4-BE49-F238E27FC236}">
              <a16:creationId xmlns:a16="http://schemas.microsoft.com/office/drawing/2014/main" id="{F7029755-6C35-4118-9219-3AB9CC5E729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1" name="CasetăText 1">
          <a:extLst>
            <a:ext uri="{FF2B5EF4-FFF2-40B4-BE49-F238E27FC236}">
              <a16:creationId xmlns:a16="http://schemas.microsoft.com/office/drawing/2014/main" id="{35E53C0C-D348-4D53-AC6A-443463160D1E}"/>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2" name="CasetăText 1">
          <a:extLst>
            <a:ext uri="{FF2B5EF4-FFF2-40B4-BE49-F238E27FC236}">
              <a16:creationId xmlns:a16="http://schemas.microsoft.com/office/drawing/2014/main" id="{A9D0C90F-8B85-4AA8-9ECF-2F919D1003AB}"/>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3" name="CasetăText 1">
          <a:extLst>
            <a:ext uri="{FF2B5EF4-FFF2-40B4-BE49-F238E27FC236}">
              <a16:creationId xmlns:a16="http://schemas.microsoft.com/office/drawing/2014/main" id="{E0F43618-0D6E-4B5D-B7DD-69893A1D3BA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64" name="CasetăText 1">
          <a:extLst>
            <a:ext uri="{FF2B5EF4-FFF2-40B4-BE49-F238E27FC236}">
              <a16:creationId xmlns:a16="http://schemas.microsoft.com/office/drawing/2014/main" id="{01E27E5F-0AB1-46A4-9415-5706345AE2F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65" name="CasetăText 1">
          <a:extLst>
            <a:ext uri="{FF2B5EF4-FFF2-40B4-BE49-F238E27FC236}">
              <a16:creationId xmlns:a16="http://schemas.microsoft.com/office/drawing/2014/main" id="{ADD5CE1F-6DAD-449C-9225-15ACE6DCE76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66" name="CasetăText 1">
          <a:extLst>
            <a:ext uri="{FF2B5EF4-FFF2-40B4-BE49-F238E27FC236}">
              <a16:creationId xmlns:a16="http://schemas.microsoft.com/office/drawing/2014/main" id="{C5ED9FEA-D3CC-4C5A-904B-67DD457BA21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67" name="CasetăText 1">
          <a:extLst>
            <a:ext uri="{FF2B5EF4-FFF2-40B4-BE49-F238E27FC236}">
              <a16:creationId xmlns:a16="http://schemas.microsoft.com/office/drawing/2014/main" id="{CF8C3CB9-6D1A-4C93-827C-D16B1A442A1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8" name="CasetăText 1">
          <a:extLst>
            <a:ext uri="{FF2B5EF4-FFF2-40B4-BE49-F238E27FC236}">
              <a16:creationId xmlns:a16="http://schemas.microsoft.com/office/drawing/2014/main" id="{D091509C-252A-4A79-B2FB-8B9BE2181B8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469" name="CasetăText 1">
          <a:extLst>
            <a:ext uri="{FF2B5EF4-FFF2-40B4-BE49-F238E27FC236}">
              <a16:creationId xmlns:a16="http://schemas.microsoft.com/office/drawing/2014/main" id="{54052A75-8658-4BAA-B5E5-D0314667E4D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70" name="CasetăText 1">
          <a:extLst>
            <a:ext uri="{FF2B5EF4-FFF2-40B4-BE49-F238E27FC236}">
              <a16:creationId xmlns:a16="http://schemas.microsoft.com/office/drawing/2014/main" id="{BBC3A833-FBC3-40A8-91CC-FF014DC071F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471" name="CasetăText 1">
          <a:extLst>
            <a:ext uri="{FF2B5EF4-FFF2-40B4-BE49-F238E27FC236}">
              <a16:creationId xmlns:a16="http://schemas.microsoft.com/office/drawing/2014/main" id="{46E7C2CB-1639-458E-BCA6-26E9339C4BE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2" name="CasetăText 1">
          <a:extLst>
            <a:ext uri="{FF2B5EF4-FFF2-40B4-BE49-F238E27FC236}">
              <a16:creationId xmlns:a16="http://schemas.microsoft.com/office/drawing/2014/main" id="{4AAB0FB5-1A5D-4836-AD23-86F902554B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3" name="CasetăText 1">
          <a:extLst>
            <a:ext uri="{FF2B5EF4-FFF2-40B4-BE49-F238E27FC236}">
              <a16:creationId xmlns:a16="http://schemas.microsoft.com/office/drawing/2014/main" id="{51DAB4DF-8C1E-4F85-9684-1B2C5913D2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4" name="CasetăText 1">
          <a:extLst>
            <a:ext uri="{FF2B5EF4-FFF2-40B4-BE49-F238E27FC236}">
              <a16:creationId xmlns:a16="http://schemas.microsoft.com/office/drawing/2014/main" id="{D9025B8C-8F28-4F41-8086-F4D5DAC41C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5" name="CasetăText 1">
          <a:extLst>
            <a:ext uri="{FF2B5EF4-FFF2-40B4-BE49-F238E27FC236}">
              <a16:creationId xmlns:a16="http://schemas.microsoft.com/office/drawing/2014/main" id="{28514DD5-48E5-483A-9FFD-CAC981CD1C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6" name="CasetăText 1">
          <a:extLst>
            <a:ext uri="{FF2B5EF4-FFF2-40B4-BE49-F238E27FC236}">
              <a16:creationId xmlns:a16="http://schemas.microsoft.com/office/drawing/2014/main" id="{6B2B1E20-9A7D-45B6-A6F9-CCFE8EF90B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7" name="CasetăText 1">
          <a:extLst>
            <a:ext uri="{FF2B5EF4-FFF2-40B4-BE49-F238E27FC236}">
              <a16:creationId xmlns:a16="http://schemas.microsoft.com/office/drawing/2014/main" id="{2B50CF9E-5C5E-4D72-9305-2C6AB9604D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8" name="CasetăText 1">
          <a:extLst>
            <a:ext uri="{FF2B5EF4-FFF2-40B4-BE49-F238E27FC236}">
              <a16:creationId xmlns:a16="http://schemas.microsoft.com/office/drawing/2014/main" id="{4AAB2B1A-4AB2-4479-8CE0-C3885EA95FE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79" name="CasetăText 1">
          <a:extLst>
            <a:ext uri="{FF2B5EF4-FFF2-40B4-BE49-F238E27FC236}">
              <a16:creationId xmlns:a16="http://schemas.microsoft.com/office/drawing/2014/main" id="{60D874BE-1691-4D0B-BAB4-C13AE69501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0" name="CasetăText 1">
          <a:extLst>
            <a:ext uri="{FF2B5EF4-FFF2-40B4-BE49-F238E27FC236}">
              <a16:creationId xmlns:a16="http://schemas.microsoft.com/office/drawing/2014/main" id="{AB53493D-74BA-4738-8074-5BE1999D5C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1" name="CasetăText 1">
          <a:extLst>
            <a:ext uri="{FF2B5EF4-FFF2-40B4-BE49-F238E27FC236}">
              <a16:creationId xmlns:a16="http://schemas.microsoft.com/office/drawing/2014/main" id="{F39C4537-B55E-4068-A465-8DC87C12C3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2" name="CasetăText 1">
          <a:extLst>
            <a:ext uri="{FF2B5EF4-FFF2-40B4-BE49-F238E27FC236}">
              <a16:creationId xmlns:a16="http://schemas.microsoft.com/office/drawing/2014/main" id="{64B4EFD8-200B-4915-89BA-50483411F9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3" name="CasetăText 1">
          <a:extLst>
            <a:ext uri="{FF2B5EF4-FFF2-40B4-BE49-F238E27FC236}">
              <a16:creationId xmlns:a16="http://schemas.microsoft.com/office/drawing/2014/main" id="{8A6C561D-25E5-445D-A96C-35C5731CFC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4" name="CasetăText 1">
          <a:extLst>
            <a:ext uri="{FF2B5EF4-FFF2-40B4-BE49-F238E27FC236}">
              <a16:creationId xmlns:a16="http://schemas.microsoft.com/office/drawing/2014/main" id="{088AFC87-16DA-4B10-A6F2-F92D377439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5" name="CasetăText 1">
          <a:extLst>
            <a:ext uri="{FF2B5EF4-FFF2-40B4-BE49-F238E27FC236}">
              <a16:creationId xmlns:a16="http://schemas.microsoft.com/office/drawing/2014/main" id="{5CD8F41E-F121-4843-9932-51B327892C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6" name="CasetăText 1">
          <a:extLst>
            <a:ext uri="{FF2B5EF4-FFF2-40B4-BE49-F238E27FC236}">
              <a16:creationId xmlns:a16="http://schemas.microsoft.com/office/drawing/2014/main" id="{45C4B1C1-90C2-44D8-B97C-E7901E60C4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7" name="CasetăText 1">
          <a:extLst>
            <a:ext uri="{FF2B5EF4-FFF2-40B4-BE49-F238E27FC236}">
              <a16:creationId xmlns:a16="http://schemas.microsoft.com/office/drawing/2014/main" id="{329334FB-8008-4F8C-9DF1-6B2223F0AD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8" name="CasetăText 1">
          <a:extLst>
            <a:ext uri="{FF2B5EF4-FFF2-40B4-BE49-F238E27FC236}">
              <a16:creationId xmlns:a16="http://schemas.microsoft.com/office/drawing/2014/main" id="{372F5778-4D9E-4C62-A0ED-ED425CF23E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89" name="CasetăText 1">
          <a:extLst>
            <a:ext uri="{FF2B5EF4-FFF2-40B4-BE49-F238E27FC236}">
              <a16:creationId xmlns:a16="http://schemas.microsoft.com/office/drawing/2014/main" id="{EFCBB59B-D456-42B3-ABC4-B9361AACF6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0" name="CasetăText 1">
          <a:extLst>
            <a:ext uri="{FF2B5EF4-FFF2-40B4-BE49-F238E27FC236}">
              <a16:creationId xmlns:a16="http://schemas.microsoft.com/office/drawing/2014/main" id="{5DDA3637-0AE1-4F1B-80BF-6E28AF578B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1" name="CasetăText 1">
          <a:extLst>
            <a:ext uri="{FF2B5EF4-FFF2-40B4-BE49-F238E27FC236}">
              <a16:creationId xmlns:a16="http://schemas.microsoft.com/office/drawing/2014/main" id="{9101ABAE-D53F-406F-A9BB-FD5241D138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2" name="CasetăText 1">
          <a:extLst>
            <a:ext uri="{FF2B5EF4-FFF2-40B4-BE49-F238E27FC236}">
              <a16:creationId xmlns:a16="http://schemas.microsoft.com/office/drawing/2014/main" id="{E164FC41-E571-4DF1-9355-1222DCA32F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3" name="CasetăText 1">
          <a:extLst>
            <a:ext uri="{FF2B5EF4-FFF2-40B4-BE49-F238E27FC236}">
              <a16:creationId xmlns:a16="http://schemas.microsoft.com/office/drawing/2014/main" id="{FA6FAADA-61B4-44D6-874F-EAFFC893EB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4" name="CasetăText 1">
          <a:extLst>
            <a:ext uri="{FF2B5EF4-FFF2-40B4-BE49-F238E27FC236}">
              <a16:creationId xmlns:a16="http://schemas.microsoft.com/office/drawing/2014/main" id="{A928FFBD-15A6-4229-A013-1488E0BE4BD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5" name="CasetăText 1">
          <a:extLst>
            <a:ext uri="{FF2B5EF4-FFF2-40B4-BE49-F238E27FC236}">
              <a16:creationId xmlns:a16="http://schemas.microsoft.com/office/drawing/2014/main" id="{1073BDA5-E9A5-45BF-A7D0-33F06AE5BF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6" name="CasetăText 1">
          <a:extLst>
            <a:ext uri="{FF2B5EF4-FFF2-40B4-BE49-F238E27FC236}">
              <a16:creationId xmlns:a16="http://schemas.microsoft.com/office/drawing/2014/main" id="{9AC884CA-E9D2-4004-823B-0F83321C76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7" name="CasetăText 1">
          <a:extLst>
            <a:ext uri="{FF2B5EF4-FFF2-40B4-BE49-F238E27FC236}">
              <a16:creationId xmlns:a16="http://schemas.microsoft.com/office/drawing/2014/main" id="{536DA7C3-0FC7-4702-949A-62BE3E2008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8" name="CasetăText 1">
          <a:extLst>
            <a:ext uri="{FF2B5EF4-FFF2-40B4-BE49-F238E27FC236}">
              <a16:creationId xmlns:a16="http://schemas.microsoft.com/office/drawing/2014/main" id="{560EC74B-88D0-4640-8E01-7565D74347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499" name="CasetăText 1">
          <a:extLst>
            <a:ext uri="{FF2B5EF4-FFF2-40B4-BE49-F238E27FC236}">
              <a16:creationId xmlns:a16="http://schemas.microsoft.com/office/drawing/2014/main" id="{9CFDDA84-1B81-4B69-815A-0221E8F8FB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0" name="CasetăText 1">
          <a:extLst>
            <a:ext uri="{FF2B5EF4-FFF2-40B4-BE49-F238E27FC236}">
              <a16:creationId xmlns:a16="http://schemas.microsoft.com/office/drawing/2014/main" id="{A6C7418F-0918-4D76-A66F-EAB87D4E64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1" name="CasetăText 1">
          <a:extLst>
            <a:ext uri="{FF2B5EF4-FFF2-40B4-BE49-F238E27FC236}">
              <a16:creationId xmlns:a16="http://schemas.microsoft.com/office/drawing/2014/main" id="{49567D82-6EF9-41C9-8040-1AC734EDA8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2" name="CasetăText 1">
          <a:extLst>
            <a:ext uri="{FF2B5EF4-FFF2-40B4-BE49-F238E27FC236}">
              <a16:creationId xmlns:a16="http://schemas.microsoft.com/office/drawing/2014/main" id="{94288A3C-662C-468A-88F3-173FB1F649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3" name="CasetăText 1">
          <a:extLst>
            <a:ext uri="{FF2B5EF4-FFF2-40B4-BE49-F238E27FC236}">
              <a16:creationId xmlns:a16="http://schemas.microsoft.com/office/drawing/2014/main" id="{18B941C6-FA1C-4D87-A1D4-67D788B563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4" name="CasetăText 1">
          <a:extLst>
            <a:ext uri="{FF2B5EF4-FFF2-40B4-BE49-F238E27FC236}">
              <a16:creationId xmlns:a16="http://schemas.microsoft.com/office/drawing/2014/main" id="{FFC2A472-7251-4A8A-BB23-03A8DB3787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5" name="CasetăText 1">
          <a:extLst>
            <a:ext uri="{FF2B5EF4-FFF2-40B4-BE49-F238E27FC236}">
              <a16:creationId xmlns:a16="http://schemas.microsoft.com/office/drawing/2014/main" id="{135061EF-AD42-408E-9F57-0DF4622CF9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6" name="CasetăText 1">
          <a:extLst>
            <a:ext uri="{FF2B5EF4-FFF2-40B4-BE49-F238E27FC236}">
              <a16:creationId xmlns:a16="http://schemas.microsoft.com/office/drawing/2014/main" id="{DFF980E5-45FA-4234-81F6-F46A51548A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7" name="CasetăText 1">
          <a:extLst>
            <a:ext uri="{FF2B5EF4-FFF2-40B4-BE49-F238E27FC236}">
              <a16:creationId xmlns:a16="http://schemas.microsoft.com/office/drawing/2014/main" id="{1E950070-77A9-4BA5-993A-684F52D48A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8" name="CasetăText 1">
          <a:extLst>
            <a:ext uri="{FF2B5EF4-FFF2-40B4-BE49-F238E27FC236}">
              <a16:creationId xmlns:a16="http://schemas.microsoft.com/office/drawing/2014/main" id="{EB4E5388-B371-42D6-A7F5-6CAFEB9557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09" name="CasetăText 1">
          <a:extLst>
            <a:ext uri="{FF2B5EF4-FFF2-40B4-BE49-F238E27FC236}">
              <a16:creationId xmlns:a16="http://schemas.microsoft.com/office/drawing/2014/main" id="{034842E5-1AA9-4BF3-B39C-5128F1AB32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0" name="CasetăText 1">
          <a:extLst>
            <a:ext uri="{FF2B5EF4-FFF2-40B4-BE49-F238E27FC236}">
              <a16:creationId xmlns:a16="http://schemas.microsoft.com/office/drawing/2014/main" id="{E29EEE3D-C16C-44F6-86F7-78DE2320FF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1" name="CasetăText 1">
          <a:extLst>
            <a:ext uri="{FF2B5EF4-FFF2-40B4-BE49-F238E27FC236}">
              <a16:creationId xmlns:a16="http://schemas.microsoft.com/office/drawing/2014/main" id="{B133518D-6EA4-4265-9182-F1F2A14B73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2" name="CasetăText 1">
          <a:extLst>
            <a:ext uri="{FF2B5EF4-FFF2-40B4-BE49-F238E27FC236}">
              <a16:creationId xmlns:a16="http://schemas.microsoft.com/office/drawing/2014/main" id="{65763A6F-AF0C-4E9B-A8BD-3757E149BE3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3" name="CasetăText 1">
          <a:extLst>
            <a:ext uri="{FF2B5EF4-FFF2-40B4-BE49-F238E27FC236}">
              <a16:creationId xmlns:a16="http://schemas.microsoft.com/office/drawing/2014/main" id="{BE96B51F-B26C-4A2E-8528-AB36F9F47B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4" name="CasetăText 1">
          <a:extLst>
            <a:ext uri="{FF2B5EF4-FFF2-40B4-BE49-F238E27FC236}">
              <a16:creationId xmlns:a16="http://schemas.microsoft.com/office/drawing/2014/main" id="{2575DAD3-0079-45D9-BCD6-4D909C661C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5" name="CasetăText 1">
          <a:extLst>
            <a:ext uri="{FF2B5EF4-FFF2-40B4-BE49-F238E27FC236}">
              <a16:creationId xmlns:a16="http://schemas.microsoft.com/office/drawing/2014/main" id="{4F93B818-A60A-458E-94BA-DE41D1B2A4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6" name="CasetăText 1">
          <a:extLst>
            <a:ext uri="{FF2B5EF4-FFF2-40B4-BE49-F238E27FC236}">
              <a16:creationId xmlns:a16="http://schemas.microsoft.com/office/drawing/2014/main" id="{CC5148FD-6060-48B1-B663-A5B1706C36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7" name="CasetăText 1">
          <a:extLst>
            <a:ext uri="{FF2B5EF4-FFF2-40B4-BE49-F238E27FC236}">
              <a16:creationId xmlns:a16="http://schemas.microsoft.com/office/drawing/2014/main" id="{338EA5CE-9619-4801-8172-D2B1C57C80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8" name="CasetăText 1">
          <a:extLst>
            <a:ext uri="{FF2B5EF4-FFF2-40B4-BE49-F238E27FC236}">
              <a16:creationId xmlns:a16="http://schemas.microsoft.com/office/drawing/2014/main" id="{5AFA95AF-4543-4178-AD28-28AAA319DB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19" name="CasetăText 1">
          <a:extLst>
            <a:ext uri="{FF2B5EF4-FFF2-40B4-BE49-F238E27FC236}">
              <a16:creationId xmlns:a16="http://schemas.microsoft.com/office/drawing/2014/main" id="{8CAD24D2-851A-46FB-948E-5E606AF076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0" name="CasetăText 1">
          <a:extLst>
            <a:ext uri="{FF2B5EF4-FFF2-40B4-BE49-F238E27FC236}">
              <a16:creationId xmlns:a16="http://schemas.microsoft.com/office/drawing/2014/main" id="{295AF890-2537-40F6-AB3D-F4CC939688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1" name="CasetăText 1">
          <a:extLst>
            <a:ext uri="{FF2B5EF4-FFF2-40B4-BE49-F238E27FC236}">
              <a16:creationId xmlns:a16="http://schemas.microsoft.com/office/drawing/2014/main" id="{5F61CF74-5011-4FF1-A11D-DD0166A5C9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2" name="CasetăText 1">
          <a:extLst>
            <a:ext uri="{FF2B5EF4-FFF2-40B4-BE49-F238E27FC236}">
              <a16:creationId xmlns:a16="http://schemas.microsoft.com/office/drawing/2014/main" id="{931CF48A-914D-4300-AC9E-98F26FB467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3" name="CasetăText 1">
          <a:extLst>
            <a:ext uri="{FF2B5EF4-FFF2-40B4-BE49-F238E27FC236}">
              <a16:creationId xmlns:a16="http://schemas.microsoft.com/office/drawing/2014/main" id="{D3AAFA08-BE47-4B5A-B64E-668A94CDD7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4" name="CasetăText 1">
          <a:extLst>
            <a:ext uri="{FF2B5EF4-FFF2-40B4-BE49-F238E27FC236}">
              <a16:creationId xmlns:a16="http://schemas.microsoft.com/office/drawing/2014/main" id="{AB1C38F5-A3D3-466E-8CFF-4922E3C0DD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5" name="CasetăText 1">
          <a:extLst>
            <a:ext uri="{FF2B5EF4-FFF2-40B4-BE49-F238E27FC236}">
              <a16:creationId xmlns:a16="http://schemas.microsoft.com/office/drawing/2014/main" id="{41ABD115-29BA-4A01-B8B1-A4C41BB57A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6" name="CasetăText 1">
          <a:extLst>
            <a:ext uri="{FF2B5EF4-FFF2-40B4-BE49-F238E27FC236}">
              <a16:creationId xmlns:a16="http://schemas.microsoft.com/office/drawing/2014/main" id="{84526838-4D67-42FD-AFF3-EFE049ED35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527" name="CasetăText 1">
          <a:extLst>
            <a:ext uri="{FF2B5EF4-FFF2-40B4-BE49-F238E27FC236}">
              <a16:creationId xmlns:a16="http://schemas.microsoft.com/office/drawing/2014/main" id="{A613BBF0-7024-48F5-A785-271CD69B91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28" name="CasetăText 1">
          <a:extLst>
            <a:ext uri="{FF2B5EF4-FFF2-40B4-BE49-F238E27FC236}">
              <a16:creationId xmlns:a16="http://schemas.microsoft.com/office/drawing/2014/main" id="{EC90A737-A3D1-43A8-9532-0D3FDCC8280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29" name="CasetăText 1">
          <a:extLst>
            <a:ext uri="{FF2B5EF4-FFF2-40B4-BE49-F238E27FC236}">
              <a16:creationId xmlns:a16="http://schemas.microsoft.com/office/drawing/2014/main" id="{48F7A0C7-E261-45D9-94DA-229BD39A5B1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30" name="CasetăText 1">
          <a:extLst>
            <a:ext uri="{FF2B5EF4-FFF2-40B4-BE49-F238E27FC236}">
              <a16:creationId xmlns:a16="http://schemas.microsoft.com/office/drawing/2014/main" id="{2EBE19FE-A4DA-4E01-A87F-96F58A638F0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31" name="CasetăText 1">
          <a:extLst>
            <a:ext uri="{FF2B5EF4-FFF2-40B4-BE49-F238E27FC236}">
              <a16:creationId xmlns:a16="http://schemas.microsoft.com/office/drawing/2014/main" id="{8107BE1D-BB7C-42A9-A683-282BD6F7E34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532" name="CasetăText 1">
          <a:extLst>
            <a:ext uri="{FF2B5EF4-FFF2-40B4-BE49-F238E27FC236}">
              <a16:creationId xmlns:a16="http://schemas.microsoft.com/office/drawing/2014/main" id="{EC80FFE9-B130-401C-AA54-CD597EDA7D6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533" name="CasetăText 1">
          <a:extLst>
            <a:ext uri="{FF2B5EF4-FFF2-40B4-BE49-F238E27FC236}">
              <a16:creationId xmlns:a16="http://schemas.microsoft.com/office/drawing/2014/main" id="{06C3D454-71EB-4713-9C3E-3D60B026DC5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534" name="CasetăText 1">
          <a:extLst>
            <a:ext uri="{FF2B5EF4-FFF2-40B4-BE49-F238E27FC236}">
              <a16:creationId xmlns:a16="http://schemas.microsoft.com/office/drawing/2014/main" id="{D4109699-2FE5-4125-8393-C2EF4E2C63E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535" name="CasetăText 1">
          <a:extLst>
            <a:ext uri="{FF2B5EF4-FFF2-40B4-BE49-F238E27FC236}">
              <a16:creationId xmlns:a16="http://schemas.microsoft.com/office/drawing/2014/main" id="{1CA9959F-F6A5-484B-9B23-CA4349D6B66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36" name="CasetăText 1">
          <a:extLst>
            <a:ext uri="{FF2B5EF4-FFF2-40B4-BE49-F238E27FC236}">
              <a16:creationId xmlns:a16="http://schemas.microsoft.com/office/drawing/2014/main" id="{2E5FEF97-74A9-4E3E-9048-49EEB6710F0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3537" name="CasetăText 1">
          <a:extLst>
            <a:ext uri="{FF2B5EF4-FFF2-40B4-BE49-F238E27FC236}">
              <a16:creationId xmlns:a16="http://schemas.microsoft.com/office/drawing/2014/main" id="{EC305A63-4C3B-4F5B-B722-0DE6A3E8961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3538" name="CasetăText 1">
          <a:extLst>
            <a:ext uri="{FF2B5EF4-FFF2-40B4-BE49-F238E27FC236}">
              <a16:creationId xmlns:a16="http://schemas.microsoft.com/office/drawing/2014/main" id="{1EB3383A-83CA-44B8-9E1F-BD12A571415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168</xdr:row>
      <xdr:rowOff>0</xdr:rowOff>
    </xdr:from>
    <xdr:ext cx="191233" cy="264560"/>
    <xdr:sp macro="" textlink="">
      <xdr:nvSpPr>
        <xdr:cNvPr id="3539" name="CasetăText 1">
          <a:extLst>
            <a:ext uri="{FF2B5EF4-FFF2-40B4-BE49-F238E27FC236}">
              <a16:creationId xmlns:a16="http://schemas.microsoft.com/office/drawing/2014/main" id="{789EDEAD-B9E9-458C-B4D6-72DA852D41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40" name="CasetăText 1">
          <a:extLst>
            <a:ext uri="{FF2B5EF4-FFF2-40B4-BE49-F238E27FC236}">
              <a16:creationId xmlns:a16="http://schemas.microsoft.com/office/drawing/2014/main" id="{F0EA7F0A-57DD-4E4F-8E96-CEADBF53911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41" name="CasetăText 1">
          <a:extLst>
            <a:ext uri="{FF2B5EF4-FFF2-40B4-BE49-F238E27FC236}">
              <a16:creationId xmlns:a16="http://schemas.microsoft.com/office/drawing/2014/main" id="{EF4109E0-4486-490E-AAF3-8A49F07053E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42" name="CasetăText 1">
          <a:extLst>
            <a:ext uri="{FF2B5EF4-FFF2-40B4-BE49-F238E27FC236}">
              <a16:creationId xmlns:a16="http://schemas.microsoft.com/office/drawing/2014/main" id="{34DD7A7D-7D9D-407F-8677-BDA8D3DCFC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43" name="CasetăText 1">
          <a:extLst>
            <a:ext uri="{FF2B5EF4-FFF2-40B4-BE49-F238E27FC236}">
              <a16:creationId xmlns:a16="http://schemas.microsoft.com/office/drawing/2014/main" id="{341922C3-3FF6-49EA-8B3C-0E928D75172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44" name="CasetăText 1">
          <a:extLst>
            <a:ext uri="{FF2B5EF4-FFF2-40B4-BE49-F238E27FC236}">
              <a16:creationId xmlns:a16="http://schemas.microsoft.com/office/drawing/2014/main" id="{BBF88516-D8E9-4D8C-957F-5ED298D5895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45" name="CasetăText 1">
          <a:extLst>
            <a:ext uri="{FF2B5EF4-FFF2-40B4-BE49-F238E27FC236}">
              <a16:creationId xmlns:a16="http://schemas.microsoft.com/office/drawing/2014/main" id="{DC042F62-3D00-4FBE-B4A2-195349097D9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46" name="CasetăText 1">
          <a:extLst>
            <a:ext uri="{FF2B5EF4-FFF2-40B4-BE49-F238E27FC236}">
              <a16:creationId xmlns:a16="http://schemas.microsoft.com/office/drawing/2014/main" id="{3A6AF0F9-C58F-4FD4-A6A9-78DA575321A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47" name="CasetăText 1">
          <a:extLst>
            <a:ext uri="{FF2B5EF4-FFF2-40B4-BE49-F238E27FC236}">
              <a16:creationId xmlns:a16="http://schemas.microsoft.com/office/drawing/2014/main" id="{AE3C25A1-95F0-4755-8850-6221FA64170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48" name="CasetăText 1">
          <a:extLst>
            <a:ext uri="{FF2B5EF4-FFF2-40B4-BE49-F238E27FC236}">
              <a16:creationId xmlns:a16="http://schemas.microsoft.com/office/drawing/2014/main" id="{CDD3A56C-3FAC-48A4-9319-BD25F5469BA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49" name="CasetăText 1">
          <a:extLst>
            <a:ext uri="{FF2B5EF4-FFF2-40B4-BE49-F238E27FC236}">
              <a16:creationId xmlns:a16="http://schemas.microsoft.com/office/drawing/2014/main" id="{3982BD34-1280-4C66-AE72-C2B0C41B8AB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50" name="CasetăText 1">
          <a:extLst>
            <a:ext uri="{FF2B5EF4-FFF2-40B4-BE49-F238E27FC236}">
              <a16:creationId xmlns:a16="http://schemas.microsoft.com/office/drawing/2014/main" id="{B4D1C18F-EEBC-48E2-8EC7-569FAB94C27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51" name="CasetăText 1">
          <a:extLst>
            <a:ext uri="{FF2B5EF4-FFF2-40B4-BE49-F238E27FC236}">
              <a16:creationId xmlns:a16="http://schemas.microsoft.com/office/drawing/2014/main" id="{EA6C20F1-8A85-46C3-A949-ABE48C062C7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52" name="CasetăText 1">
          <a:extLst>
            <a:ext uri="{FF2B5EF4-FFF2-40B4-BE49-F238E27FC236}">
              <a16:creationId xmlns:a16="http://schemas.microsoft.com/office/drawing/2014/main" id="{DE028DD7-4A29-43E5-B4AA-3FE565E21D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53" name="CasetăText 1">
          <a:extLst>
            <a:ext uri="{FF2B5EF4-FFF2-40B4-BE49-F238E27FC236}">
              <a16:creationId xmlns:a16="http://schemas.microsoft.com/office/drawing/2014/main" id="{20DA36FC-2C1E-4552-92D8-057E699FCAB6}"/>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54" name="CasetăText 1">
          <a:extLst>
            <a:ext uri="{FF2B5EF4-FFF2-40B4-BE49-F238E27FC236}">
              <a16:creationId xmlns:a16="http://schemas.microsoft.com/office/drawing/2014/main" id="{C6EC6421-50D4-4C00-BB05-5A9C8C3135AD}"/>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55" name="CasetăText 1">
          <a:extLst>
            <a:ext uri="{FF2B5EF4-FFF2-40B4-BE49-F238E27FC236}">
              <a16:creationId xmlns:a16="http://schemas.microsoft.com/office/drawing/2014/main" id="{5BCE06DC-43A5-4753-8749-2F725380FB7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56" name="CasetăText 1">
          <a:extLst>
            <a:ext uri="{FF2B5EF4-FFF2-40B4-BE49-F238E27FC236}">
              <a16:creationId xmlns:a16="http://schemas.microsoft.com/office/drawing/2014/main" id="{FE1FFC03-F4A2-4ADF-B7B9-F6DD044F0BD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57" name="CasetăText 1">
          <a:extLst>
            <a:ext uri="{FF2B5EF4-FFF2-40B4-BE49-F238E27FC236}">
              <a16:creationId xmlns:a16="http://schemas.microsoft.com/office/drawing/2014/main" id="{B3F2715A-0811-4104-B9F4-2F6AD09C195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58" name="CasetăText 1">
          <a:extLst>
            <a:ext uri="{FF2B5EF4-FFF2-40B4-BE49-F238E27FC236}">
              <a16:creationId xmlns:a16="http://schemas.microsoft.com/office/drawing/2014/main" id="{43946838-26A9-4D26-8E4C-28C2A6E8F5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59" name="CasetăText 1">
          <a:extLst>
            <a:ext uri="{FF2B5EF4-FFF2-40B4-BE49-F238E27FC236}">
              <a16:creationId xmlns:a16="http://schemas.microsoft.com/office/drawing/2014/main" id="{0C1C1728-5302-4AC9-8663-2C5878180F7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60" name="CasetăText 1">
          <a:extLst>
            <a:ext uri="{FF2B5EF4-FFF2-40B4-BE49-F238E27FC236}">
              <a16:creationId xmlns:a16="http://schemas.microsoft.com/office/drawing/2014/main" id="{38B95B4C-91CF-44F7-93BE-FD2C5AB121B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61" name="CasetăText 1">
          <a:extLst>
            <a:ext uri="{FF2B5EF4-FFF2-40B4-BE49-F238E27FC236}">
              <a16:creationId xmlns:a16="http://schemas.microsoft.com/office/drawing/2014/main" id="{2C6E900D-C3BA-441A-9126-4F50F88BCEF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62" name="CasetăText 1">
          <a:extLst>
            <a:ext uri="{FF2B5EF4-FFF2-40B4-BE49-F238E27FC236}">
              <a16:creationId xmlns:a16="http://schemas.microsoft.com/office/drawing/2014/main" id="{7C8B0AD4-3079-463C-9D85-75071BCC99BF}"/>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63" name="CasetăText 1">
          <a:extLst>
            <a:ext uri="{FF2B5EF4-FFF2-40B4-BE49-F238E27FC236}">
              <a16:creationId xmlns:a16="http://schemas.microsoft.com/office/drawing/2014/main" id="{18C4FA50-45E9-4E11-8422-BE97319CD128}"/>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64" name="CasetăText 1">
          <a:extLst>
            <a:ext uri="{FF2B5EF4-FFF2-40B4-BE49-F238E27FC236}">
              <a16:creationId xmlns:a16="http://schemas.microsoft.com/office/drawing/2014/main" id="{F9F2E937-5061-4BFA-B287-93794E28E2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65" name="CasetăText 1">
          <a:extLst>
            <a:ext uri="{FF2B5EF4-FFF2-40B4-BE49-F238E27FC236}">
              <a16:creationId xmlns:a16="http://schemas.microsoft.com/office/drawing/2014/main" id="{25FB4607-25AC-4335-BB4A-A5773FD4275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66" name="CasetăText 1">
          <a:extLst>
            <a:ext uri="{FF2B5EF4-FFF2-40B4-BE49-F238E27FC236}">
              <a16:creationId xmlns:a16="http://schemas.microsoft.com/office/drawing/2014/main" id="{57F6BE7A-E3DF-483A-9C8A-BFDB8648C17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67" name="CasetăText 1">
          <a:extLst>
            <a:ext uri="{FF2B5EF4-FFF2-40B4-BE49-F238E27FC236}">
              <a16:creationId xmlns:a16="http://schemas.microsoft.com/office/drawing/2014/main" id="{C97EF22F-B913-441A-8396-BDC00AC8FD0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68" name="CasetăText 1">
          <a:extLst>
            <a:ext uri="{FF2B5EF4-FFF2-40B4-BE49-F238E27FC236}">
              <a16:creationId xmlns:a16="http://schemas.microsoft.com/office/drawing/2014/main" id="{C12E0CED-E30F-4D32-90D5-4EC19FA880D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69" name="CasetăText 1">
          <a:extLst>
            <a:ext uri="{FF2B5EF4-FFF2-40B4-BE49-F238E27FC236}">
              <a16:creationId xmlns:a16="http://schemas.microsoft.com/office/drawing/2014/main" id="{A6A891C0-40E1-4AE2-B530-6CC0A3BC991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70" name="CasetăText 1">
          <a:extLst>
            <a:ext uri="{FF2B5EF4-FFF2-40B4-BE49-F238E27FC236}">
              <a16:creationId xmlns:a16="http://schemas.microsoft.com/office/drawing/2014/main" id="{B8B54160-110F-4E72-A41C-8A5CA0FE83B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71" name="CasetăText 1">
          <a:extLst>
            <a:ext uri="{FF2B5EF4-FFF2-40B4-BE49-F238E27FC236}">
              <a16:creationId xmlns:a16="http://schemas.microsoft.com/office/drawing/2014/main" id="{174D1E85-D244-4286-A89B-569E6D62A90A}"/>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3572" name="CasetăText 1">
          <a:extLst>
            <a:ext uri="{FF2B5EF4-FFF2-40B4-BE49-F238E27FC236}">
              <a16:creationId xmlns:a16="http://schemas.microsoft.com/office/drawing/2014/main" id="{C60E6A4A-A108-4BC4-BA73-192E3A1D97AA}"/>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73" name="CasetăText 1">
          <a:extLst>
            <a:ext uri="{FF2B5EF4-FFF2-40B4-BE49-F238E27FC236}">
              <a16:creationId xmlns:a16="http://schemas.microsoft.com/office/drawing/2014/main" id="{124D056B-A676-4E6C-BDA9-938BE3B3676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74" name="CasetăText 1">
          <a:extLst>
            <a:ext uri="{FF2B5EF4-FFF2-40B4-BE49-F238E27FC236}">
              <a16:creationId xmlns:a16="http://schemas.microsoft.com/office/drawing/2014/main" id="{B2B75660-4149-4BB3-901C-AE6DF2B893F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75" name="CasetăText 1">
          <a:extLst>
            <a:ext uri="{FF2B5EF4-FFF2-40B4-BE49-F238E27FC236}">
              <a16:creationId xmlns:a16="http://schemas.microsoft.com/office/drawing/2014/main" id="{E667D7C0-5651-4A56-85B2-045C88BB9F4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76" name="CasetăText 1">
          <a:extLst>
            <a:ext uri="{FF2B5EF4-FFF2-40B4-BE49-F238E27FC236}">
              <a16:creationId xmlns:a16="http://schemas.microsoft.com/office/drawing/2014/main" id="{F0733964-623B-412B-A32F-E9F88888A8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77" name="CasetăText 1">
          <a:extLst>
            <a:ext uri="{FF2B5EF4-FFF2-40B4-BE49-F238E27FC236}">
              <a16:creationId xmlns:a16="http://schemas.microsoft.com/office/drawing/2014/main" id="{F003AD13-2589-4853-A02E-6FA994E6FD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78" name="CasetăText 1">
          <a:extLst>
            <a:ext uri="{FF2B5EF4-FFF2-40B4-BE49-F238E27FC236}">
              <a16:creationId xmlns:a16="http://schemas.microsoft.com/office/drawing/2014/main" id="{5D2E8B1C-CAB2-429A-AAA1-4E82FF00D90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79" name="CasetăText 1">
          <a:extLst>
            <a:ext uri="{FF2B5EF4-FFF2-40B4-BE49-F238E27FC236}">
              <a16:creationId xmlns:a16="http://schemas.microsoft.com/office/drawing/2014/main" id="{33CD8872-90D1-4D2E-A67A-81A9AEDE865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80" name="CasetăText 1">
          <a:extLst>
            <a:ext uri="{FF2B5EF4-FFF2-40B4-BE49-F238E27FC236}">
              <a16:creationId xmlns:a16="http://schemas.microsoft.com/office/drawing/2014/main" id="{C636C349-830B-4DE7-8719-7285F33042E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81" name="CasetăText 1">
          <a:extLst>
            <a:ext uri="{FF2B5EF4-FFF2-40B4-BE49-F238E27FC236}">
              <a16:creationId xmlns:a16="http://schemas.microsoft.com/office/drawing/2014/main" id="{209F41C4-8591-4AE8-B64E-AFD2AD0F5D4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82" name="CasetăText 1">
          <a:extLst>
            <a:ext uri="{FF2B5EF4-FFF2-40B4-BE49-F238E27FC236}">
              <a16:creationId xmlns:a16="http://schemas.microsoft.com/office/drawing/2014/main" id="{278E7956-5B47-4C71-B0FC-47340F24B40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83" name="CasetăText 1">
          <a:extLst>
            <a:ext uri="{FF2B5EF4-FFF2-40B4-BE49-F238E27FC236}">
              <a16:creationId xmlns:a16="http://schemas.microsoft.com/office/drawing/2014/main" id="{34FBD007-4666-492C-8AF4-9EC57F5B18F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84" name="CasetăText 1">
          <a:extLst>
            <a:ext uri="{FF2B5EF4-FFF2-40B4-BE49-F238E27FC236}">
              <a16:creationId xmlns:a16="http://schemas.microsoft.com/office/drawing/2014/main" id="{F9BAD5E7-13BA-4A82-8CEF-56151142CEC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85" name="CasetăText 1">
          <a:extLst>
            <a:ext uri="{FF2B5EF4-FFF2-40B4-BE49-F238E27FC236}">
              <a16:creationId xmlns:a16="http://schemas.microsoft.com/office/drawing/2014/main" id="{C4450638-4106-46E6-A556-73EE52912A5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86" name="CasetăText 1">
          <a:extLst>
            <a:ext uri="{FF2B5EF4-FFF2-40B4-BE49-F238E27FC236}">
              <a16:creationId xmlns:a16="http://schemas.microsoft.com/office/drawing/2014/main" id="{3841CDCA-1976-4122-859E-BC2D07B9F1D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87" name="CasetăText 1">
          <a:extLst>
            <a:ext uri="{FF2B5EF4-FFF2-40B4-BE49-F238E27FC236}">
              <a16:creationId xmlns:a16="http://schemas.microsoft.com/office/drawing/2014/main" id="{59A33143-6B33-4442-BB48-41F7D65D088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88" name="CasetăText 1">
          <a:extLst>
            <a:ext uri="{FF2B5EF4-FFF2-40B4-BE49-F238E27FC236}">
              <a16:creationId xmlns:a16="http://schemas.microsoft.com/office/drawing/2014/main" id="{57DC8C93-2291-4359-A378-C24FD86A8D4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89" name="CasetăText 1">
          <a:extLst>
            <a:ext uri="{FF2B5EF4-FFF2-40B4-BE49-F238E27FC236}">
              <a16:creationId xmlns:a16="http://schemas.microsoft.com/office/drawing/2014/main" id="{D2459592-F4B7-4D14-977D-B723E26C188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0" name="CasetăText 1">
          <a:extLst>
            <a:ext uri="{FF2B5EF4-FFF2-40B4-BE49-F238E27FC236}">
              <a16:creationId xmlns:a16="http://schemas.microsoft.com/office/drawing/2014/main" id="{2FA9871B-B473-44A1-8288-AA263C0AA2C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1" name="CasetăText 1">
          <a:extLst>
            <a:ext uri="{FF2B5EF4-FFF2-40B4-BE49-F238E27FC236}">
              <a16:creationId xmlns:a16="http://schemas.microsoft.com/office/drawing/2014/main" id="{A252C1C5-7D1F-4B73-9DCD-4978DBB7E56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92" name="CasetăText 1">
          <a:extLst>
            <a:ext uri="{FF2B5EF4-FFF2-40B4-BE49-F238E27FC236}">
              <a16:creationId xmlns:a16="http://schemas.microsoft.com/office/drawing/2014/main" id="{95EB9384-E01C-4503-9515-213EF977DE3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3" name="CasetăText 1">
          <a:extLst>
            <a:ext uri="{FF2B5EF4-FFF2-40B4-BE49-F238E27FC236}">
              <a16:creationId xmlns:a16="http://schemas.microsoft.com/office/drawing/2014/main" id="{25A43019-E6C3-4CED-9B5A-DFE6106F852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4" name="CasetăText 1">
          <a:extLst>
            <a:ext uri="{FF2B5EF4-FFF2-40B4-BE49-F238E27FC236}">
              <a16:creationId xmlns:a16="http://schemas.microsoft.com/office/drawing/2014/main" id="{08DEA354-405E-4D6F-8EA8-0C257A4ABAB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95" name="CasetăText 1">
          <a:extLst>
            <a:ext uri="{FF2B5EF4-FFF2-40B4-BE49-F238E27FC236}">
              <a16:creationId xmlns:a16="http://schemas.microsoft.com/office/drawing/2014/main" id="{67AD94E6-4E33-42A5-9112-D6F5DA4C9B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596" name="CasetăText 1">
          <a:extLst>
            <a:ext uri="{FF2B5EF4-FFF2-40B4-BE49-F238E27FC236}">
              <a16:creationId xmlns:a16="http://schemas.microsoft.com/office/drawing/2014/main" id="{0F335E67-4F24-4680-9586-D566D2D8F67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7" name="CasetăText 1">
          <a:extLst>
            <a:ext uri="{FF2B5EF4-FFF2-40B4-BE49-F238E27FC236}">
              <a16:creationId xmlns:a16="http://schemas.microsoft.com/office/drawing/2014/main" id="{81D97782-4CE7-40DC-8635-B7E7DE7EFCF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598" name="CasetăText 1">
          <a:extLst>
            <a:ext uri="{FF2B5EF4-FFF2-40B4-BE49-F238E27FC236}">
              <a16:creationId xmlns:a16="http://schemas.microsoft.com/office/drawing/2014/main" id="{DB86126D-E13D-47FA-B03F-FEE4B672382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599" name="CasetăText 1">
          <a:extLst>
            <a:ext uri="{FF2B5EF4-FFF2-40B4-BE49-F238E27FC236}">
              <a16:creationId xmlns:a16="http://schemas.microsoft.com/office/drawing/2014/main" id="{84CAAAAD-E6F5-4DAB-9151-87B656181BA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0" name="CasetăText 1">
          <a:extLst>
            <a:ext uri="{FF2B5EF4-FFF2-40B4-BE49-F238E27FC236}">
              <a16:creationId xmlns:a16="http://schemas.microsoft.com/office/drawing/2014/main" id="{FDE085E5-1822-492F-8094-748E42EE30F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1" name="CasetăText 1">
          <a:extLst>
            <a:ext uri="{FF2B5EF4-FFF2-40B4-BE49-F238E27FC236}">
              <a16:creationId xmlns:a16="http://schemas.microsoft.com/office/drawing/2014/main" id="{BD2F8C8F-4CC8-4DB3-9BD7-9B03DA4B2E3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02" name="CasetăText 1">
          <a:extLst>
            <a:ext uri="{FF2B5EF4-FFF2-40B4-BE49-F238E27FC236}">
              <a16:creationId xmlns:a16="http://schemas.microsoft.com/office/drawing/2014/main" id="{14E1AE37-039B-494F-A3EE-627AE6177C4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03" name="CasetăText 1">
          <a:extLst>
            <a:ext uri="{FF2B5EF4-FFF2-40B4-BE49-F238E27FC236}">
              <a16:creationId xmlns:a16="http://schemas.microsoft.com/office/drawing/2014/main" id="{D096DB06-DA42-43F4-842B-830DA926217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4" name="CasetăText 1">
          <a:extLst>
            <a:ext uri="{FF2B5EF4-FFF2-40B4-BE49-F238E27FC236}">
              <a16:creationId xmlns:a16="http://schemas.microsoft.com/office/drawing/2014/main" id="{9816ECBA-72A4-4057-B1BC-489C40BBEEB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5" name="CasetăText 1">
          <a:extLst>
            <a:ext uri="{FF2B5EF4-FFF2-40B4-BE49-F238E27FC236}">
              <a16:creationId xmlns:a16="http://schemas.microsoft.com/office/drawing/2014/main" id="{5DACE385-7613-4355-A8AB-44E0C76E496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06" name="CasetăText 1">
          <a:extLst>
            <a:ext uri="{FF2B5EF4-FFF2-40B4-BE49-F238E27FC236}">
              <a16:creationId xmlns:a16="http://schemas.microsoft.com/office/drawing/2014/main" id="{9767AC9A-FC83-4593-9B7E-79DF0C21412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7" name="CasetăText 1">
          <a:extLst>
            <a:ext uri="{FF2B5EF4-FFF2-40B4-BE49-F238E27FC236}">
              <a16:creationId xmlns:a16="http://schemas.microsoft.com/office/drawing/2014/main" id="{7001D6F7-DC7C-49F5-B81D-A8F6CD8A037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08" name="CasetăText 1">
          <a:extLst>
            <a:ext uri="{FF2B5EF4-FFF2-40B4-BE49-F238E27FC236}">
              <a16:creationId xmlns:a16="http://schemas.microsoft.com/office/drawing/2014/main" id="{C51A4C6A-DAB8-4BE9-ACF9-CE971A0A04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09" name="CasetăText 1">
          <a:extLst>
            <a:ext uri="{FF2B5EF4-FFF2-40B4-BE49-F238E27FC236}">
              <a16:creationId xmlns:a16="http://schemas.microsoft.com/office/drawing/2014/main" id="{F56A9AB2-7AE6-47EC-AD52-D0DC9A801F2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10" name="CasetăText 1">
          <a:extLst>
            <a:ext uri="{FF2B5EF4-FFF2-40B4-BE49-F238E27FC236}">
              <a16:creationId xmlns:a16="http://schemas.microsoft.com/office/drawing/2014/main" id="{3362E429-B1C6-4824-8B1E-AFDC151CC03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1" name="CasetăText 1">
          <a:extLst>
            <a:ext uri="{FF2B5EF4-FFF2-40B4-BE49-F238E27FC236}">
              <a16:creationId xmlns:a16="http://schemas.microsoft.com/office/drawing/2014/main" id="{689E4569-7D53-4AB9-BA8A-8FD92BFF66C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2" name="CasetăText 1">
          <a:extLst>
            <a:ext uri="{FF2B5EF4-FFF2-40B4-BE49-F238E27FC236}">
              <a16:creationId xmlns:a16="http://schemas.microsoft.com/office/drawing/2014/main" id="{661C4C9A-704E-42F1-B800-BC52779E545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13" name="CasetăText 1">
          <a:extLst>
            <a:ext uri="{FF2B5EF4-FFF2-40B4-BE49-F238E27FC236}">
              <a16:creationId xmlns:a16="http://schemas.microsoft.com/office/drawing/2014/main" id="{637A5EEC-98B9-4D2F-8B0D-519A383D453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4" name="CasetăText 1">
          <a:extLst>
            <a:ext uri="{FF2B5EF4-FFF2-40B4-BE49-F238E27FC236}">
              <a16:creationId xmlns:a16="http://schemas.microsoft.com/office/drawing/2014/main" id="{9B74B23B-D41F-4813-894E-1B99C87B5F5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5" name="CasetăText 1">
          <a:extLst>
            <a:ext uri="{FF2B5EF4-FFF2-40B4-BE49-F238E27FC236}">
              <a16:creationId xmlns:a16="http://schemas.microsoft.com/office/drawing/2014/main" id="{5875B57B-65DF-4B0E-A350-0F58F920093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16" name="CasetăText 1">
          <a:extLst>
            <a:ext uri="{FF2B5EF4-FFF2-40B4-BE49-F238E27FC236}">
              <a16:creationId xmlns:a16="http://schemas.microsoft.com/office/drawing/2014/main" id="{1FFD4F97-B00D-4D9B-B146-7DE47A4DAA3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17" name="CasetăText 1">
          <a:extLst>
            <a:ext uri="{FF2B5EF4-FFF2-40B4-BE49-F238E27FC236}">
              <a16:creationId xmlns:a16="http://schemas.microsoft.com/office/drawing/2014/main" id="{FCAADB52-D730-4DCD-84A6-9D83BFE0639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8" name="CasetăText 1">
          <a:extLst>
            <a:ext uri="{FF2B5EF4-FFF2-40B4-BE49-F238E27FC236}">
              <a16:creationId xmlns:a16="http://schemas.microsoft.com/office/drawing/2014/main" id="{59B5E188-D543-46F5-B5AE-BBAA8186EF3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19" name="CasetăText 1">
          <a:extLst>
            <a:ext uri="{FF2B5EF4-FFF2-40B4-BE49-F238E27FC236}">
              <a16:creationId xmlns:a16="http://schemas.microsoft.com/office/drawing/2014/main" id="{4BF7AC1A-320F-4AFB-A9BD-A3ED0ED36E6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20" name="CasetăText 1">
          <a:extLst>
            <a:ext uri="{FF2B5EF4-FFF2-40B4-BE49-F238E27FC236}">
              <a16:creationId xmlns:a16="http://schemas.microsoft.com/office/drawing/2014/main" id="{210776E7-D3B3-465C-B36F-4EAB3F8347A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1" name="CasetăText 1">
          <a:extLst>
            <a:ext uri="{FF2B5EF4-FFF2-40B4-BE49-F238E27FC236}">
              <a16:creationId xmlns:a16="http://schemas.microsoft.com/office/drawing/2014/main" id="{1AA0E71D-DEE1-479F-9324-E91740F3BA3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2" name="CasetăText 1">
          <a:extLst>
            <a:ext uri="{FF2B5EF4-FFF2-40B4-BE49-F238E27FC236}">
              <a16:creationId xmlns:a16="http://schemas.microsoft.com/office/drawing/2014/main" id="{BFD7C742-03B9-4327-9F1A-045BAA7C8ED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23" name="CasetăText 1">
          <a:extLst>
            <a:ext uri="{FF2B5EF4-FFF2-40B4-BE49-F238E27FC236}">
              <a16:creationId xmlns:a16="http://schemas.microsoft.com/office/drawing/2014/main" id="{72DAB330-EF47-413E-A8B1-7D9CD9653A7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24" name="CasetăText 1">
          <a:extLst>
            <a:ext uri="{FF2B5EF4-FFF2-40B4-BE49-F238E27FC236}">
              <a16:creationId xmlns:a16="http://schemas.microsoft.com/office/drawing/2014/main" id="{6A47698A-2775-4785-A5E7-CEA43AC5654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5" name="CasetăText 1">
          <a:extLst>
            <a:ext uri="{FF2B5EF4-FFF2-40B4-BE49-F238E27FC236}">
              <a16:creationId xmlns:a16="http://schemas.microsoft.com/office/drawing/2014/main" id="{7991CE80-648A-49BC-9899-74BB06AEE8B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6" name="CasetăText 1">
          <a:extLst>
            <a:ext uri="{FF2B5EF4-FFF2-40B4-BE49-F238E27FC236}">
              <a16:creationId xmlns:a16="http://schemas.microsoft.com/office/drawing/2014/main" id="{6B3BE6C1-E8B9-4D3C-A5EE-D9C37B8488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27" name="CasetăText 1">
          <a:extLst>
            <a:ext uri="{FF2B5EF4-FFF2-40B4-BE49-F238E27FC236}">
              <a16:creationId xmlns:a16="http://schemas.microsoft.com/office/drawing/2014/main" id="{9AE71386-B7F9-46AE-B090-078BFBD7579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8" name="CasetăText 1">
          <a:extLst>
            <a:ext uri="{FF2B5EF4-FFF2-40B4-BE49-F238E27FC236}">
              <a16:creationId xmlns:a16="http://schemas.microsoft.com/office/drawing/2014/main" id="{1B1B6D43-5DD6-493F-9D11-D20E8DAF221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29" name="CasetăText 1">
          <a:extLst>
            <a:ext uri="{FF2B5EF4-FFF2-40B4-BE49-F238E27FC236}">
              <a16:creationId xmlns:a16="http://schemas.microsoft.com/office/drawing/2014/main" id="{179A1170-B60C-4659-B3CE-7E4E3EB6B4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30" name="CasetăText 1">
          <a:extLst>
            <a:ext uri="{FF2B5EF4-FFF2-40B4-BE49-F238E27FC236}">
              <a16:creationId xmlns:a16="http://schemas.microsoft.com/office/drawing/2014/main" id="{A9EE59A8-3A27-41F7-8D55-4491A50C76F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31" name="CasetăText 1">
          <a:extLst>
            <a:ext uri="{FF2B5EF4-FFF2-40B4-BE49-F238E27FC236}">
              <a16:creationId xmlns:a16="http://schemas.microsoft.com/office/drawing/2014/main" id="{D95A2ED5-A47A-474B-A2E5-C8442FC8CCF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32" name="CasetăText 1">
          <a:extLst>
            <a:ext uri="{FF2B5EF4-FFF2-40B4-BE49-F238E27FC236}">
              <a16:creationId xmlns:a16="http://schemas.microsoft.com/office/drawing/2014/main" id="{73772225-5AC8-438F-A4CC-C87997E21D2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33" name="CasetăText 1">
          <a:extLst>
            <a:ext uri="{FF2B5EF4-FFF2-40B4-BE49-F238E27FC236}">
              <a16:creationId xmlns:a16="http://schemas.microsoft.com/office/drawing/2014/main" id="{8CF6D411-C975-4FAA-A4F2-AB303F35F42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34" name="CasetăText 1">
          <a:extLst>
            <a:ext uri="{FF2B5EF4-FFF2-40B4-BE49-F238E27FC236}">
              <a16:creationId xmlns:a16="http://schemas.microsoft.com/office/drawing/2014/main" id="{DD6453F2-E8F0-49BA-BF8A-5273835FF14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35" name="CasetăText 1">
          <a:extLst>
            <a:ext uri="{FF2B5EF4-FFF2-40B4-BE49-F238E27FC236}">
              <a16:creationId xmlns:a16="http://schemas.microsoft.com/office/drawing/2014/main" id="{A04178BC-31D2-4A37-892E-06B8F311FD2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36" name="CasetăText 1">
          <a:extLst>
            <a:ext uri="{FF2B5EF4-FFF2-40B4-BE49-F238E27FC236}">
              <a16:creationId xmlns:a16="http://schemas.microsoft.com/office/drawing/2014/main" id="{E5F47225-8622-4B9E-862E-E68B586EB8C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37" name="CasetăText 1">
          <a:extLst>
            <a:ext uri="{FF2B5EF4-FFF2-40B4-BE49-F238E27FC236}">
              <a16:creationId xmlns:a16="http://schemas.microsoft.com/office/drawing/2014/main" id="{D261F5B4-272C-46A8-A517-CAC78CCD4E1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38" name="CasetăText 1">
          <a:extLst>
            <a:ext uri="{FF2B5EF4-FFF2-40B4-BE49-F238E27FC236}">
              <a16:creationId xmlns:a16="http://schemas.microsoft.com/office/drawing/2014/main" id="{7CAC5BED-5EAF-45B0-90BB-B935FC9E665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39" name="CasetăText 1">
          <a:extLst>
            <a:ext uri="{FF2B5EF4-FFF2-40B4-BE49-F238E27FC236}">
              <a16:creationId xmlns:a16="http://schemas.microsoft.com/office/drawing/2014/main" id="{B897BC63-942B-4A26-8B88-A2D90ECAE7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0" name="CasetăText 1">
          <a:extLst>
            <a:ext uri="{FF2B5EF4-FFF2-40B4-BE49-F238E27FC236}">
              <a16:creationId xmlns:a16="http://schemas.microsoft.com/office/drawing/2014/main" id="{4157D2C2-E46C-454B-A3B0-E4B4FF6CFD2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41" name="CasetăText 1">
          <a:extLst>
            <a:ext uri="{FF2B5EF4-FFF2-40B4-BE49-F238E27FC236}">
              <a16:creationId xmlns:a16="http://schemas.microsoft.com/office/drawing/2014/main" id="{6A33F087-3A4E-4E38-818F-833DD808774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2" name="CasetăText 1">
          <a:extLst>
            <a:ext uri="{FF2B5EF4-FFF2-40B4-BE49-F238E27FC236}">
              <a16:creationId xmlns:a16="http://schemas.microsoft.com/office/drawing/2014/main" id="{4225BD5C-6993-4121-AE8E-FA0C3F3D309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3" name="CasetăText 1">
          <a:extLst>
            <a:ext uri="{FF2B5EF4-FFF2-40B4-BE49-F238E27FC236}">
              <a16:creationId xmlns:a16="http://schemas.microsoft.com/office/drawing/2014/main" id="{DA7CC903-C8CA-4DF0-9290-88CCC11C34B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44" name="CasetăText 1">
          <a:extLst>
            <a:ext uri="{FF2B5EF4-FFF2-40B4-BE49-F238E27FC236}">
              <a16:creationId xmlns:a16="http://schemas.microsoft.com/office/drawing/2014/main" id="{25DD874F-B657-4363-8A16-D2E8DB58297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45" name="CasetăText 1">
          <a:extLst>
            <a:ext uri="{FF2B5EF4-FFF2-40B4-BE49-F238E27FC236}">
              <a16:creationId xmlns:a16="http://schemas.microsoft.com/office/drawing/2014/main" id="{A5ACEAAA-1AF3-4D57-8E48-5869D3145E6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6" name="CasetăText 1">
          <a:extLst>
            <a:ext uri="{FF2B5EF4-FFF2-40B4-BE49-F238E27FC236}">
              <a16:creationId xmlns:a16="http://schemas.microsoft.com/office/drawing/2014/main" id="{7CC77DFB-4920-4447-926E-92B48A521F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7" name="CasetăText 1">
          <a:extLst>
            <a:ext uri="{FF2B5EF4-FFF2-40B4-BE49-F238E27FC236}">
              <a16:creationId xmlns:a16="http://schemas.microsoft.com/office/drawing/2014/main" id="{B2B32669-49FD-4E01-826B-CEF95B78F16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48" name="CasetăText 1">
          <a:extLst>
            <a:ext uri="{FF2B5EF4-FFF2-40B4-BE49-F238E27FC236}">
              <a16:creationId xmlns:a16="http://schemas.microsoft.com/office/drawing/2014/main" id="{9CA86D79-19A6-46FC-A4FF-74404201710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49" name="CasetăText 1">
          <a:extLst>
            <a:ext uri="{FF2B5EF4-FFF2-40B4-BE49-F238E27FC236}">
              <a16:creationId xmlns:a16="http://schemas.microsoft.com/office/drawing/2014/main" id="{706ED1A3-076F-4EC1-AB09-61BFA76808C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50" name="CasetăText 1">
          <a:extLst>
            <a:ext uri="{FF2B5EF4-FFF2-40B4-BE49-F238E27FC236}">
              <a16:creationId xmlns:a16="http://schemas.microsoft.com/office/drawing/2014/main" id="{72587A7D-FCE8-43B6-AE4D-972569F105C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51" name="CasetăText 1">
          <a:extLst>
            <a:ext uri="{FF2B5EF4-FFF2-40B4-BE49-F238E27FC236}">
              <a16:creationId xmlns:a16="http://schemas.microsoft.com/office/drawing/2014/main" id="{D023B66C-03CB-45B2-B4DC-EAB6145AD5A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52" name="CasetăText 1">
          <a:extLst>
            <a:ext uri="{FF2B5EF4-FFF2-40B4-BE49-F238E27FC236}">
              <a16:creationId xmlns:a16="http://schemas.microsoft.com/office/drawing/2014/main" id="{5B35C574-2B52-4A3A-8076-48DE046A5B9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53" name="CasetăText 1">
          <a:extLst>
            <a:ext uri="{FF2B5EF4-FFF2-40B4-BE49-F238E27FC236}">
              <a16:creationId xmlns:a16="http://schemas.microsoft.com/office/drawing/2014/main" id="{084C9585-69E3-4FAD-ADE4-D08BA3640AE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54" name="CasetăText 1">
          <a:extLst>
            <a:ext uri="{FF2B5EF4-FFF2-40B4-BE49-F238E27FC236}">
              <a16:creationId xmlns:a16="http://schemas.microsoft.com/office/drawing/2014/main" id="{64FC8B91-CE90-4C02-9CD9-23BE51EFDAE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55" name="CasetăText 1">
          <a:extLst>
            <a:ext uri="{FF2B5EF4-FFF2-40B4-BE49-F238E27FC236}">
              <a16:creationId xmlns:a16="http://schemas.microsoft.com/office/drawing/2014/main" id="{FBF81DB1-12AB-4277-9F81-5ECA20A8150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56" name="CasetăText 1">
          <a:extLst>
            <a:ext uri="{FF2B5EF4-FFF2-40B4-BE49-F238E27FC236}">
              <a16:creationId xmlns:a16="http://schemas.microsoft.com/office/drawing/2014/main" id="{C949F791-E4D6-4871-AA7F-832B5ACD58B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57" name="CasetăText 1">
          <a:extLst>
            <a:ext uri="{FF2B5EF4-FFF2-40B4-BE49-F238E27FC236}">
              <a16:creationId xmlns:a16="http://schemas.microsoft.com/office/drawing/2014/main" id="{F493E7B0-2514-4515-AEC4-7741E09889B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58" name="CasetăText 1">
          <a:extLst>
            <a:ext uri="{FF2B5EF4-FFF2-40B4-BE49-F238E27FC236}">
              <a16:creationId xmlns:a16="http://schemas.microsoft.com/office/drawing/2014/main" id="{F94EB054-5BD7-41F6-9C2D-164CDB874B1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59" name="CasetăText 1">
          <a:extLst>
            <a:ext uri="{FF2B5EF4-FFF2-40B4-BE49-F238E27FC236}">
              <a16:creationId xmlns:a16="http://schemas.microsoft.com/office/drawing/2014/main" id="{DD6B4C86-CEF5-49D2-B095-DC602474D41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0" name="CasetăText 1">
          <a:extLst>
            <a:ext uri="{FF2B5EF4-FFF2-40B4-BE49-F238E27FC236}">
              <a16:creationId xmlns:a16="http://schemas.microsoft.com/office/drawing/2014/main" id="{5C65F721-9E98-41EA-BDAC-C7DCBF18DE0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1" name="CasetăText 1">
          <a:extLst>
            <a:ext uri="{FF2B5EF4-FFF2-40B4-BE49-F238E27FC236}">
              <a16:creationId xmlns:a16="http://schemas.microsoft.com/office/drawing/2014/main" id="{9FFF3A49-92D9-419F-B4C9-02623638F8E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62" name="CasetăText 1">
          <a:extLst>
            <a:ext uri="{FF2B5EF4-FFF2-40B4-BE49-F238E27FC236}">
              <a16:creationId xmlns:a16="http://schemas.microsoft.com/office/drawing/2014/main" id="{D4299975-E36D-4668-A98B-C84A1735E35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3" name="CasetăText 1">
          <a:extLst>
            <a:ext uri="{FF2B5EF4-FFF2-40B4-BE49-F238E27FC236}">
              <a16:creationId xmlns:a16="http://schemas.microsoft.com/office/drawing/2014/main" id="{3F0E4F8E-0C8E-4182-8BBA-B96C0CB0DC7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4" name="CasetăText 1">
          <a:extLst>
            <a:ext uri="{FF2B5EF4-FFF2-40B4-BE49-F238E27FC236}">
              <a16:creationId xmlns:a16="http://schemas.microsoft.com/office/drawing/2014/main" id="{ACB53A5B-D42E-481A-98B8-3DECE69E2A7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65" name="CasetăText 1">
          <a:extLst>
            <a:ext uri="{FF2B5EF4-FFF2-40B4-BE49-F238E27FC236}">
              <a16:creationId xmlns:a16="http://schemas.microsoft.com/office/drawing/2014/main" id="{7E5BE80D-7B4B-454F-8FB2-96ABDFB5FD4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66" name="CasetăText 1">
          <a:extLst>
            <a:ext uri="{FF2B5EF4-FFF2-40B4-BE49-F238E27FC236}">
              <a16:creationId xmlns:a16="http://schemas.microsoft.com/office/drawing/2014/main" id="{CAC42B01-F53D-4822-9AD0-CA9E6FE8AB6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7" name="CasetăText 1">
          <a:extLst>
            <a:ext uri="{FF2B5EF4-FFF2-40B4-BE49-F238E27FC236}">
              <a16:creationId xmlns:a16="http://schemas.microsoft.com/office/drawing/2014/main" id="{F5CE9486-5067-41E9-994A-1F3045D4F20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68" name="CasetăText 1">
          <a:extLst>
            <a:ext uri="{FF2B5EF4-FFF2-40B4-BE49-F238E27FC236}">
              <a16:creationId xmlns:a16="http://schemas.microsoft.com/office/drawing/2014/main" id="{76B6AADE-C100-411A-9338-5215534C567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69" name="CasetăText 1">
          <a:extLst>
            <a:ext uri="{FF2B5EF4-FFF2-40B4-BE49-F238E27FC236}">
              <a16:creationId xmlns:a16="http://schemas.microsoft.com/office/drawing/2014/main" id="{B08BCC32-FFBB-4214-9CDC-27F68C5578E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0" name="CasetăText 1">
          <a:extLst>
            <a:ext uri="{FF2B5EF4-FFF2-40B4-BE49-F238E27FC236}">
              <a16:creationId xmlns:a16="http://schemas.microsoft.com/office/drawing/2014/main" id="{161BD3E8-D304-4F3C-9E0C-53DDA70EF2D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1" name="CasetăText 1">
          <a:extLst>
            <a:ext uri="{FF2B5EF4-FFF2-40B4-BE49-F238E27FC236}">
              <a16:creationId xmlns:a16="http://schemas.microsoft.com/office/drawing/2014/main" id="{D2F8D5D6-59C8-467F-AAFB-3831797C2D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72" name="CasetăText 1">
          <a:extLst>
            <a:ext uri="{FF2B5EF4-FFF2-40B4-BE49-F238E27FC236}">
              <a16:creationId xmlns:a16="http://schemas.microsoft.com/office/drawing/2014/main" id="{47D3E72D-5E26-418F-8F06-E679AE9D52D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73" name="CasetăText 1">
          <a:extLst>
            <a:ext uri="{FF2B5EF4-FFF2-40B4-BE49-F238E27FC236}">
              <a16:creationId xmlns:a16="http://schemas.microsoft.com/office/drawing/2014/main" id="{F811C6CE-37B5-42FB-80DE-8430E537D5A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4" name="CasetăText 1">
          <a:extLst>
            <a:ext uri="{FF2B5EF4-FFF2-40B4-BE49-F238E27FC236}">
              <a16:creationId xmlns:a16="http://schemas.microsoft.com/office/drawing/2014/main" id="{AC6956DC-0584-48A5-B7BE-714E9189F36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5" name="CasetăText 1">
          <a:extLst>
            <a:ext uri="{FF2B5EF4-FFF2-40B4-BE49-F238E27FC236}">
              <a16:creationId xmlns:a16="http://schemas.microsoft.com/office/drawing/2014/main" id="{8948206E-5448-46BD-8C6C-4D781708733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76" name="CasetăText 1">
          <a:extLst>
            <a:ext uri="{FF2B5EF4-FFF2-40B4-BE49-F238E27FC236}">
              <a16:creationId xmlns:a16="http://schemas.microsoft.com/office/drawing/2014/main" id="{3D5E28BB-5B2E-43E8-B101-A6D9C0B02CF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7" name="CasetăText 1">
          <a:extLst>
            <a:ext uri="{FF2B5EF4-FFF2-40B4-BE49-F238E27FC236}">
              <a16:creationId xmlns:a16="http://schemas.microsoft.com/office/drawing/2014/main" id="{5201F2C9-0645-490C-847C-AAFB476605F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78" name="CasetăText 1">
          <a:extLst>
            <a:ext uri="{FF2B5EF4-FFF2-40B4-BE49-F238E27FC236}">
              <a16:creationId xmlns:a16="http://schemas.microsoft.com/office/drawing/2014/main" id="{ED3074FD-67A4-4A99-83E9-E475935E4AB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79" name="CasetăText 1">
          <a:extLst>
            <a:ext uri="{FF2B5EF4-FFF2-40B4-BE49-F238E27FC236}">
              <a16:creationId xmlns:a16="http://schemas.microsoft.com/office/drawing/2014/main" id="{9EDB8812-988F-4B2C-A4C8-E7353030357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80" name="CasetăText 1">
          <a:extLst>
            <a:ext uri="{FF2B5EF4-FFF2-40B4-BE49-F238E27FC236}">
              <a16:creationId xmlns:a16="http://schemas.microsoft.com/office/drawing/2014/main" id="{CDB4DE2E-E2EA-43B9-9AB0-1D1B0D556B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1" name="CasetăText 1">
          <a:extLst>
            <a:ext uri="{FF2B5EF4-FFF2-40B4-BE49-F238E27FC236}">
              <a16:creationId xmlns:a16="http://schemas.microsoft.com/office/drawing/2014/main" id="{853F103E-F5A2-48A9-8B03-E771EF0DCD5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2" name="CasetăText 1">
          <a:extLst>
            <a:ext uri="{FF2B5EF4-FFF2-40B4-BE49-F238E27FC236}">
              <a16:creationId xmlns:a16="http://schemas.microsoft.com/office/drawing/2014/main" id="{B537C8E9-2C94-4167-A281-BFA7DA80623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83" name="CasetăText 1">
          <a:extLst>
            <a:ext uri="{FF2B5EF4-FFF2-40B4-BE49-F238E27FC236}">
              <a16:creationId xmlns:a16="http://schemas.microsoft.com/office/drawing/2014/main" id="{0EACD98F-A1F8-4AF4-8E96-64EC0F64B42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4" name="CasetăText 1">
          <a:extLst>
            <a:ext uri="{FF2B5EF4-FFF2-40B4-BE49-F238E27FC236}">
              <a16:creationId xmlns:a16="http://schemas.microsoft.com/office/drawing/2014/main" id="{529A2BA8-F777-4695-8401-07D16448B3C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5" name="CasetăText 1">
          <a:extLst>
            <a:ext uri="{FF2B5EF4-FFF2-40B4-BE49-F238E27FC236}">
              <a16:creationId xmlns:a16="http://schemas.microsoft.com/office/drawing/2014/main" id="{98612129-8C91-4881-A4F1-BD8BF393F32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86" name="CasetăText 1">
          <a:extLst>
            <a:ext uri="{FF2B5EF4-FFF2-40B4-BE49-F238E27FC236}">
              <a16:creationId xmlns:a16="http://schemas.microsoft.com/office/drawing/2014/main" id="{24F82915-8A2D-44F6-B1D5-CFDBE5B27B4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87" name="CasetăText 1">
          <a:extLst>
            <a:ext uri="{FF2B5EF4-FFF2-40B4-BE49-F238E27FC236}">
              <a16:creationId xmlns:a16="http://schemas.microsoft.com/office/drawing/2014/main" id="{6FCFCFB0-79F4-4F1D-A877-4CEEF0A7378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8" name="CasetăText 1">
          <a:extLst>
            <a:ext uri="{FF2B5EF4-FFF2-40B4-BE49-F238E27FC236}">
              <a16:creationId xmlns:a16="http://schemas.microsoft.com/office/drawing/2014/main" id="{20540788-01B3-4862-9A52-FDE6BC8346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89" name="CasetăText 1">
          <a:extLst>
            <a:ext uri="{FF2B5EF4-FFF2-40B4-BE49-F238E27FC236}">
              <a16:creationId xmlns:a16="http://schemas.microsoft.com/office/drawing/2014/main" id="{ECA10FD6-07C3-4E35-8EC2-F357CB3CC39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90" name="CasetăText 1">
          <a:extLst>
            <a:ext uri="{FF2B5EF4-FFF2-40B4-BE49-F238E27FC236}">
              <a16:creationId xmlns:a16="http://schemas.microsoft.com/office/drawing/2014/main" id="{D9B7AF9C-2C7B-430F-9909-5CA715BD59C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1" name="CasetăText 1">
          <a:extLst>
            <a:ext uri="{FF2B5EF4-FFF2-40B4-BE49-F238E27FC236}">
              <a16:creationId xmlns:a16="http://schemas.microsoft.com/office/drawing/2014/main" id="{23250C57-DB63-4B79-8A5B-C6E5DE7DD3E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2" name="CasetăText 1">
          <a:extLst>
            <a:ext uri="{FF2B5EF4-FFF2-40B4-BE49-F238E27FC236}">
              <a16:creationId xmlns:a16="http://schemas.microsoft.com/office/drawing/2014/main" id="{206F3476-4E71-47D3-8730-CC0A0B3B86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93" name="CasetăText 1">
          <a:extLst>
            <a:ext uri="{FF2B5EF4-FFF2-40B4-BE49-F238E27FC236}">
              <a16:creationId xmlns:a16="http://schemas.microsoft.com/office/drawing/2014/main" id="{C1E85653-CAF4-48AF-9C21-AB485580F37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694" name="CasetăText 1">
          <a:extLst>
            <a:ext uri="{FF2B5EF4-FFF2-40B4-BE49-F238E27FC236}">
              <a16:creationId xmlns:a16="http://schemas.microsoft.com/office/drawing/2014/main" id="{5B20D4C1-23A1-489E-A818-BC735A04ABA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5" name="CasetăText 1">
          <a:extLst>
            <a:ext uri="{FF2B5EF4-FFF2-40B4-BE49-F238E27FC236}">
              <a16:creationId xmlns:a16="http://schemas.microsoft.com/office/drawing/2014/main" id="{DEEB6D26-BEC7-4CA8-8807-D08057C4596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6" name="CasetăText 1">
          <a:extLst>
            <a:ext uri="{FF2B5EF4-FFF2-40B4-BE49-F238E27FC236}">
              <a16:creationId xmlns:a16="http://schemas.microsoft.com/office/drawing/2014/main" id="{ECC7095C-3612-40B3-A32D-DE20BC3DE3C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697" name="CasetăText 1">
          <a:extLst>
            <a:ext uri="{FF2B5EF4-FFF2-40B4-BE49-F238E27FC236}">
              <a16:creationId xmlns:a16="http://schemas.microsoft.com/office/drawing/2014/main" id="{EE60BA29-C09A-4012-B7DF-FCA1067D722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8" name="CasetăText 1">
          <a:extLst>
            <a:ext uri="{FF2B5EF4-FFF2-40B4-BE49-F238E27FC236}">
              <a16:creationId xmlns:a16="http://schemas.microsoft.com/office/drawing/2014/main" id="{E6B04032-C4E9-4412-B072-15E33742441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699" name="CasetăText 1">
          <a:extLst>
            <a:ext uri="{FF2B5EF4-FFF2-40B4-BE49-F238E27FC236}">
              <a16:creationId xmlns:a16="http://schemas.microsoft.com/office/drawing/2014/main" id="{003A5BDD-2AF3-4A7D-8A62-482EF37E406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00" name="CasetăText 1">
          <a:extLst>
            <a:ext uri="{FF2B5EF4-FFF2-40B4-BE49-F238E27FC236}">
              <a16:creationId xmlns:a16="http://schemas.microsoft.com/office/drawing/2014/main" id="{AB75AA20-3867-4D28-8DFF-287915F36B9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01" name="CasetăText 1">
          <a:extLst>
            <a:ext uri="{FF2B5EF4-FFF2-40B4-BE49-F238E27FC236}">
              <a16:creationId xmlns:a16="http://schemas.microsoft.com/office/drawing/2014/main" id="{E96D84BA-58EC-455E-A763-82DEFCF19CF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02" name="CasetăText 1">
          <a:extLst>
            <a:ext uri="{FF2B5EF4-FFF2-40B4-BE49-F238E27FC236}">
              <a16:creationId xmlns:a16="http://schemas.microsoft.com/office/drawing/2014/main" id="{DA04E4C0-9A0E-45DD-85FF-44CD6823ED1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03" name="CasetăText 1">
          <a:extLst>
            <a:ext uri="{FF2B5EF4-FFF2-40B4-BE49-F238E27FC236}">
              <a16:creationId xmlns:a16="http://schemas.microsoft.com/office/drawing/2014/main" id="{C915FCE8-31C3-4DE9-A0EB-0F6F77447D2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04" name="CasetăText 1">
          <a:extLst>
            <a:ext uri="{FF2B5EF4-FFF2-40B4-BE49-F238E27FC236}">
              <a16:creationId xmlns:a16="http://schemas.microsoft.com/office/drawing/2014/main" id="{D13BD510-A66F-4DCA-9574-E6E0E5F4F6B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05" name="CasetăText 1">
          <a:extLst>
            <a:ext uri="{FF2B5EF4-FFF2-40B4-BE49-F238E27FC236}">
              <a16:creationId xmlns:a16="http://schemas.microsoft.com/office/drawing/2014/main" id="{A325ABB4-0A56-44BC-BFEF-9385755A12F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06" name="CasetăText 1">
          <a:extLst>
            <a:ext uri="{FF2B5EF4-FFF2-40B4-BE49-F238E27FC236}">
              <a16:creationId xmlns:a16="http://schemas.microsoft.com/office/drawing/2014/main" id="{845A803C-7535-471F-9300-1E2D625EE1C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07" name="CasetăText 1">
          <a:extLst>
            <a:ext uri="{FF2B5EF4-FFF2-40B4-BE49-F238E27FC236}">
              <a16:creationId xmlns:a16="http://schemas.microsoft.com/office/drawing/2014/main" id="{8BB03F60-D7C7-4B35-B76A-F4304DB5051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08" name="CasetăText 1">
          <a:extLst>
            <a:ext uri="{FF2B5EF4-FFF2-40B4-BE49-F238E27FC236}">
              <a16:creationId xmlns:a16="http://schemas.microsoft.com/office/drawing/2014/main" id="{688B90EF-1536-4B2B-A4D9-0086E7BC8D7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09" name="CasetăText 1">
          <a:extLst>
            <a:ext uri="{FF2B5EF4-FFF2-40B4-BE49-F238E27FC236}">
              <a16:creationId xmlns:a16="http://schemas.microsoft.com/office/drawing/2014/main" id="{C544A8FC-AD9B-489D-961D-A2F04FD25B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0" name="CasetăText 1">
          <a:extLst>
            <a:ext uri="{FF2B5EF4-FFF2-40B4-BE49-F238E27FC236}">
              <a16:creationId xmlns:a16="http://schemas.microsoft.com/office/drawing/2014/main" id="{B0F1D1FF-78B5-4505-9690-C2551ED4356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11" name="CasetăText 1">
          <a:extLst>
            <a:ext uri="{FF2B5EF4-FFF2-40B4-BE49-F238E27FC236}">
              <a16:creationId xmlns:a16="http://schemas.microsoft.com/office/drawing/2014/main" id="{674DCAE6-7664-4FED-810E-595CFB66182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2" name="CasetăText 1">
          <a:extLst>
            <a:ext uri="{FF2B5EF4-FFF2-40B4-BE49-F238E27FC236}">
              <a16:creationId xmlns:a16="http://schemas.microsoft.com/office/drawing/2014/main" id="{74D43172-FD1F-4ACE-B019-C4100C2E8B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3" name="CasetăText 1">
          <a:extLst>
            <a:ext uri="{FF2B5EF4-FFF2-40B4-BE49-F238E27FC236}">
              <a16:creationId xmlns:a16="http://schemas.microsoft.com/office/drawing/2014/main" id="{60F8B645-1FA2-40FD-8898-6D228D6DF82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14" name="CasetăText 1">
          <a:extLst>
            <a:ext uri="{FF2B5EF4-FFF2-40B4-BE49-F238E27FC236}">
              <a16:creationId xmlns:a16="http://schemas.microsoft.com/office/drawing/2014/main" id="{B1E41B48-92B5-4220-9597-E3B6E4FDB5A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15" name="CasetăText 1">
          <a:extLst>
            <a:ext uri="{FF2B5EF4-FFF2-40B4-BE49-F238E27FC236}">
              <a16:creationId xmlns:a16="http://schemas.microsoft.com/office/drawing/2014/main" id="{258E4DD9-9ABA-4EFE-A13A-D3D8CD0EAC9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6" name="CasetăText 1">
          <a:extLst>
            <a:ext uri="{FF2B5EF4-FFF2-40B4-BE49-F238E27FC236}">
              <a16:creationId xmlns:a16="http://schemas.microsoft.com/office/drawing/2014/main" id="{0715A76F-090E-47BD-9726-0C2C831A01C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7" name="CasetăText 1">
          <a:extLst>
            <a:ext uri="{FF2B5EF4-FFF2-40B4-BE49-F238E27FC236}">
              <a16:creationId xmlns:a16="http://schemas.microsoft.com/office/drawing/2014/main" id="{F7A1747D-B36B-497C-80AF-6851EADF84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18" name="CasetăText 1">
          <a:extLst>
            <a:ext uri="{FF2B5EF4-FFF2-40B4-BE49-F238E27FC236}">
              <a16:creationId xmlns:a16="http://schemas.microsoft.com/office/drawing/2014/main" id="{E129A3AE-978B-4A6D-B117-259A7B48A2F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19" name="CasetăText 1">
          <a:extLst>
            <a:ext uri="{FF2B5EF4-FFF2-40B4-BE49-F238E27FC236}">
              <a16:creationId xmlns:a16="http://schemas.microsoft.com/office/drawing/2014/main" id="{0DED951C-9C30-46E0-B8F8-8612F8D96B3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20" name="CasetăText 1">
          <a:extLst>
            <a:ext uri="{FF2B5EF4-FFF2-40B4-BE49-F238E27FC236}">
              <a16:creationId xmlns:a16="http://schemas.microsoft.com/office/drawing/2014/main" id="{38EE2E10-0B64-461E-A348-9A99E892072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21" name="CasetăText 1">
          <a:extLst>
            <a:ext uri="{FF2B5EF4-FFF2-40B4-BE49-F238E27FC236}">
              <a16:creationId xmlns:a16="http://schemas.microsoft.com/office/drawing/2014/main" id="{E2DD2A19-484F-4A2D-82A7-CB15D985241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22" name="CasetăText 1">
          <a:extLst>
            <a:ext uri="{FF2B5EF4-FFF2-40B4-BE49-F238E27FC236}">
              <a16:creationId xmlns:a16="http://schemas.microsoft.com/office/drawing/2014/main" id="{00D75099-CACB-493B-8420-EC1BC1E0A79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23" name="CasetăText 1">
          <a:extLst>
            <a:ext uri="{FF2B5EF4-FFF2-40B4-BE49-F238E27FC236}">
              <a16:creationId xmlns:a16="http://schemas.microsoft.com/office/drawing/2014/main" id="{8F535BB4-1D08-48BC-BC49-A1340A1081F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24" name="CasetăText 1">
          <a:extLst>
            <a:ext uri="{FF2B5EF4-FFF2-40B4-BE49-F238E27FC236}">
              <a16:creationId xmlns:a16="http://schemas.microsoft.com/office/drawing/2014/main" id="{E23DE062-B017-4CC2-8555-FFCF199C799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25" name="CasetăText 1">
          <a:extLst>
            <a:ext uri="{FF2B5EF4-FFF2-40B4-BE49-F238E27FC236}">
              <a16:creationId xmlns:a16="http://schemas.microsoft.com/office/drawing/2014/main" id="{3F200824-BE8F-4F50-9594-33ED6D6E3D2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26" name="CasetăText 1">
          <a:extLst>
            <a:ext uri="{FF2B5EF4-FFF2-40B4-BE49-F238E27FC236}">
              <a16:creationId xmlns:a16="http://schemas.microsoft.com/office/drawing/2014/main" id="{FC411D84-390F-4F91-8807-5169066D65F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27" name="CasetăText 1">
          <a:extLst>
            <a:ext uri="{FF2B5EF4-FFF2-40B4-BE49-F238E27FC236}">
              <a16:creationId xmlns:a16="http://schemas.microsoft.com/office/drawing/2014/main" id="{265A174E-9547-49B3-9A74-EB4D3EB05BE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28" name="CasetăText 1">
          <a:extLst>
            <a:ext uri="{FF2B5EF4-FFF2-40B4-BE49-F238E27FC236}">
              <a16:creationId xmlns:a16="http://schemas.microsoft.com/office/drawing/2014/main" id="{235BBA44-FEB4-4619-B16F-585F4421064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29" name="CasetăText 1">
          <a:extLst>
            <a:ext uri="{FF2B5EF4-FFF2-40B4-BE49-F238E27FC236}">
              <a16:creationId xmlns:a16="http://schemas.microsoft.com/office/drawing/2014/main" id="{A5472255-4F4E-4D34-8D35-4D2B8E3F6C6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0" name="CasetăText 1">
          <a:extLst>
            <a:ext uri="{FF2B5EF4-FFF2-40B4-BE49-F238E27FC236}">
              <a16:creationId xmlns:a16="http://schemas.microsoft.com/office/drawing/2014/main" id="{3234A521-71DD-4D28-9796-D2A96EF3378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1" name="CasetăText 1">
          <a:extLst>
            <a:ext uri="{FF2B5EF4-FFF2-40B4-BE49-F238E27FC236}">
              <a16:creationId xmlns:a16="http://schemas.microsoft.com/office/drawing/2014/main" id="{6D9E603D-2876-49DE-8248-D0C9B5DF176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32" name="CasetăText 1">
          <a:extLst>
            <a:ext uri="{FF2B5EF4-FFF2-40B4-BE49-F238E27FC236}">
              <a16:creationId xmlns:a16="http://schemas.microsoft.com/office/drawing/2014/main" id="{292AAF26-A8B6-4E09-BC25-66FFEAC3B31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3" name="CasetăText 1">
          <a:extLst>
            <a:ext uri="{FF2B5EF4-FFF2-40B4-BE49-F238E27FC236}">
              <a16:creationId xmlns:a16="http://schemas.microsoft.com/office/drawing/2014/main" id="{1C6687A8-9E7C-44F3-8F11-552D8F46EDF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4" name="CasetăText 1">
          <a:extLst>
            <a:ext uri="{FF2B5EF4-FFF2-40B4-BE49-F238E27FC236}">
              <a16:creationId xmlns:a16="http://schemas.microsoft.com/office/drawing/2014/main" id="{9C5D870D-A8EC-4318-B2D4-24362B7A899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35" name="CasetăText 1">
          <a:extLst>
            <a:ext uri="{FF2B5EF4-FFF2-40B4-BE49-F238E27FC236}">
              <a16:creationId xmlns:a16="http://schemas.microsoft.com/office/drawing/2014/main" id="{EC816E70-3175-4DDF-B22E-2321666AE59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3736" name="CasetăText 1">
          <a:extLst>
            <a:ext uri="{FF2B5EF4-FFF2-40B4-BE49-F238E27FC236}">
              <a16:creationId xmlns:a16="http://schemas.microsoft.com/office/drawing/2014/main" id="{7CF8A4A8-0815-404F-BCE6-7D52555D7A8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7" name="CasetăText 1">
          <a:extLst>
            <a:ext uri="{FF2B5EF4-FFF2-40B4-BE49-F238E27FC236}">
              <a16:creationId xmlns:a16="http://schemas.microsoft.com/office/drawing/2014/main" id="{EC045533-E3A1-4405-8785-790B71C0E6D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38" name="CasetăText 1">
          <a:extLst>
            <a:ext uri="{FF2B5EF4-FFF2-40B4-BE49-F238E27FC236}">
              <a16:creationId xmlns:a16="http://schemas.microsoft.com/office/drawing/2014/main" id="{68FFB532-A772-490D-AFD5-528342A884B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3739" name="CasetăText 1">
          <a:extLst>
            <a:ext uri="{FF2B5EF4-FFF2-40B4-BE49-F238E27FC236}">
              <a16:creationId xmlns:a16="http://schemas.microsoft.com/office/drawing/2014/main" id="{6E98BC84-4B3A-487F-A355-3F652948ED8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3740" name="CasetăText 1">
          <a:extLst>
            <a:ext uri="{FF2B5EF4-FFF2-40B4-BE49-F238E27FC236}">
              <a16:creationId xmlns:a16="http://schemas.microsoft.com/office/drawing/2014/main" id="{A277B976-0C10-4EF5-BC04-E244BEE2B33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169</xdr:row>
      <xdr:rowOff>0</xdr:rowOff>
    </xdr:from>
    <xdr:ext cx="184731" cy="264560"/>
    <xdr:sp macro="" textlink="">
      <xdr:nvSpPr>
        <xdr:cNvPr id="3741" name="CasetăText 1">
          <a:extLst>
            <a:ext uri="{FF2B5EF4-FFF2-40B4-BE49-F238E27FC236}">
              <a16:creationId xmlns:a16="http://schemas.microsoft.com/office/drawing/2014/main" id="{F500840F-AFAE-4AFF-9F87-F50ADA462B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2" name="CasetăText 1">
          <a:extLst>
            <a:ext uri="{FF2B5EF4-FFF2-40B4-BE49-F238E27FC236}">
              <a16:creationId xmlns:a16="http://schemas.microsoft.com/office/drawing/2014/main" id="{A0E96529-C959-4834-A758-2CAF7E8D11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3" name="CasetăText 1">
          <a:extLst>
            <a:ext uri="{FF2B5EF4-FFF2-40B4-BE49-F238E27FC236}">
              <a16:creationId xmlns:a16="http://schemas.microsoft.com/office/drawing/2014/main" id="{8EED0F46-4C13-4EBC-9CCA-C2F934932C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4" name="CasetăText 1">
          <a:extLst>
            <a:ext uri="{FF2B5EF4-FFF2-40B4-BE49-F238E27FC236}">
              <a16:creationId xmlns:a16="http://schemas.microsoft.com/office/drawing/2014/main" id="{E3A9396F-141F-46F9-A0F7-6815C08D05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5" name="CasetăText 1">
          <a:extLst>
            <a:ext uri="{FF2B5EF4-FFF2-40B4-BE49-F238E27FC236}">
              <a16:creationId xmlns:a16="http://schemas.microsoft.com/office/drawing/2014/main" id="{2F3AEA9D-65AF-4FCA-9B0E-A84C4046FA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6" name="CasetăText 1">
          <a:extLst>
            <a:ext uri="{FF2B5EF4-FFF2-40B4-BE49-F238E27FC236}">
              <a16:creationId xmlns:a16="http://schemas.microsoft.com/office/drawing/2014/main" id="{A0F8E222-3D59-4FA5-8536-1468B6BAA3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7" name="CasetăText 1">
          <a:extLst>
            <a:ext uri="{FF2B5EF4-FFF2-40B4-BE49-F238E27FC236}">
              <a16:creationId xmlns:a16="http://schemas.microsoft.com/office/drawing/2014/main" id="{683BD89A-3E20-4B13-BB6E-FC91C3DFEF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8" name="CasetăText 1">
          <a:extLst>
            <a:ext uri="{FF2B5EF4-FFF2-40B4-BE49-F238E27FC236}">
              <a16:creationId xmlns:a16="http://schemas.microsoft.com/office/drawing/2014/main" id="{1DF1E9C6-3246-4E41-8031-FA2F7E3C67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49" name="CasetăText 1">
          <a:extLst>
            <a:ext uri="{FF2B5EF4-FFF2-40B4-BE49-F238E27FC236}">
              <a16:creationId xmlns:a16="http://schemas.microsoft.com/office/drawing/2014/main" id="{9F1EFC5D-6FF0-4CAF-9AA9-5AD84A8B2D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0" name="CasetăText 1">
          <a:extLst>
            <a:ext uri="{FF2B5EF4-FFF2-40B4-BE49-F238E27FC236}">
              <a16:creationId xmlns:a16="http://schemas.microsoft.com/office/drawing/2014/main" id="{703C0E56-B0E8-47F8-90FE-498D83B108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1" name="CasetăText 1">
          <a:extLst>
            <a:ext uri="{FF2B5EF4-FFF2-40B4-BE49-F238E27FC236}">
              <a16:creationId xmlns:a16="http://schemas.microsoft.com/office/drawing/2014/main" id="{7438D314-F893-4691-B5C2-E8F62DBB9E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2" name="CasetăText 1">
          <a:extLst>
            <a:ext uri="{FF2B5EF4-FFF2-40B4-BE49-F238E27FC236}">
              <a16:creationId xmlns:a16="http://schemas.microsoft.com/office/drawing/2014/main" id="{47E7A441-7D50-4963-B8D0-88E4102180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3" name="CasetăText 1">
          <a:extLst>
            <a:ext uri="{FF2B5EF4-FFF2-40B4-BE49-F238E27FC236}">
              <a16:creationId xmlns:a16="http://schemas.microsoft.com/office/drawing/2014/main" id="{7B7D320D-FF9B-406E-A0C8-777B712051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4" name="CasetăText 1">
          <a:extLst>
            <a:ext uri="{FF2B5EF4-FFF2-40B4-BE49-F238E27FC236}">
              <a16:creationId xmlns:a16="http://schemas.microsoft.com/office/drawing/2014/main" id="{2FFA5DCD-C479-4F7E-A8E4-3C877BFDAA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5" name="CasetăText 1">
          <a:extLst>
            <a:ext uri="{FF2B5EF4-FFF2-40B4-BE49-F238E27FC236}">
              <a16:creationId xmlns:a16="http://schemas.microsoft.com/office/drawing/2014/main" id="{85ABE1B4-D824-49C4-8F57-82882061A8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6" name="CasetăText 1">
          <a:extLst>
            <a:ext uri="{FF2B5EF4-FFF2-40B4-BE49-F238E27FC236}">
              <a16:creationId xmlns:a16="http://schemas.microsoft.com/office/drawing/2014/main" id="{8E1C4441-1213-468A-BC5F-94792E68EB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7" name="CasetăText 1">
          <a:extLst>
            <a:ext uri="{FF2B5EF4-FFF2-40B4-BE49-F238E27FC236}">
              <a16:creationId xmlns:a16="http://schemas.microsoft.com/office/drawing/2014/main" id="{2EE5C28B-B3CF-4B53-9306-668E381FA7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8" name="CasetăText 1">
          <a:extLst>
            <a:ext uri="{FF2B5EF4-FFF2-40B4-BE49-F238E27FC236}">
              <a16:creationId xmlns:a16="http://schemas.microsoft.com/office/drawing/2014/main" id="{17B70DE2-6E17-4680-8F57-6169EFB8C0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59" name="CasetăText 1">
          <a:extLst>
            <a:ext uri="{FF2B5EF4-FFF2-40B4-BE49-F238E27FC236}">
              <a16:creationId xmlns:a16="http://schemas.microsoft.com/office/drawing/2014/main" id="{1616779B-DFAD-4DBF-A34B-2E066730A7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0" name="CasetăText 1">
          <a:extLst>
            <a:ext uri="{FF2B5EF4-FFF2-40B4-BE49-F238E27FC236}">
              <a16:creationId xmlns:a16="http://schemas.microsoft.com/office/drawing/2014/main" id="{F0DBF0DC-2B12-42B0-AA5C-967334F799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1" name="CasetăText 1">
          <a:extLst>
            <a:ext uri="{FF2B5EF4-FFF2-40B4-BE49-F238E27FC236}">
              <a16:creationId xmlns:a16="http://schemas.microsoft.com/office/drawing/2014/main" id="{1577D590-8CBC-4EE9-8282-279B8864F8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2" name="CasetăText 1">
          <a:extLst>
            <a:ext uri="{FF2B5EF4-FFF2-40B4-BE49-F238E27FC236}">
              <a16:creationId xmlns:a16="http://schemas.microsoft.com/office/drawing/2014/main" id="{28158933-DC3B-4A3D-B44A-BA1767ED2B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3" name="CasetăText 1">
          <a:extLst>
            <a:ext uri="{FF2B5EF4-FFF2-40B4-BE49-F238E27FC236}">
              <a16:creationId xmlns:a16="http://schemas.microsoft.com/office/drawing/2014/main" id="{4ACF8C7F-1E04-4AB5-A76E-57594B8D85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4" name="CasetăText 1">
          <a:extLst>
            <a:ext uri="{FF2B5EF4-FFF2-40B4-BE49-F238E27FC236}">
              <a16:creationId xmlns:a16="http://schemas.microsoft.com/office/drawing/2014/main" id="{CF5A8899-1BA4-4AE0-AE90-20838ACE44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5" name="CasetăText 1">
          <a:extLst>
            <a:ext uri="{FF2B5EF4-FFF2-40B4-BE49-F238E27FC236}">
              <a16:creationId xmlns:a16="http://schemas.microsoft.com/office/drawing/2014/main" id="{1E873B5D-D2F8-4663-B7A0-F453045A9B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6" name="CasetăText 1">
          <a:extLst>
            <a:ext uri="{FF2B5EF4-FFF2-40B4-BE49-F238E27FC236}">
              <a16:creationId xmlns:a16="http://schemas.microsoft.com/office/drawing/2014/main" id="{9C2F1E60-01ED-42B0-9BAA-690479EB80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7" name="CasetăText 1">
          <a:extLst>
            <a:ext uri="{FF2B5EF4-FFF2-40B4-BE49-F238E27FC236}">
              <a16:creationId xmlns:a16="http://schemas.microsoft.com/office/drawing/2014/main" id="{57E13190-F845-41A7-AD34-B2B456EA2E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8" name="CasetăText 1">
          <a:extLst>
            <a:ext uri="{FF2B5EF4-FFF2-40B4-BE49-F238E27FC236}">
              <a16:creationId xmlns:a16="http://schemas.microsoft.com/office/drawing/2014/main" id="{1FE8A07B-8B60-4459-9E6B-05EE4FB4EF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69" name="CasetăText 1">
          <a:extLst>
            <a:ext uri="{FF2B5EF4-FFF2-40B4-BE49-F238E27FC236}">
              <a16:creationId xmlns:a16="http://schemas.microsoft.com/office/drawing/2014/main" id="{88C53F66-C039-4702-A7F0-7026510868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0" name="CasetăText 1">
          <a:extLst>
            <a:ext uri="{FF2B5EF4-FFF2-40B4-BE49-F238E27FC236}">
              <a16:creationId xmlns:a16="http://schemas.microsoft.com/office/drawing/2014/main" id="{4E8994D3-DD2A-4FB9-9C45-DA1B2100FD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1" name="CasetăText 1">
          <a:extLst>
            <a:ext uri="{FF2B5EF4-FFF2-40B4-BE49-F238E27FC236}">
              <a16:creationId xmlns:a16="http://schemas.microsoft.com/office/drawing/2014/main" id="{D45B6370-77AA-4A25-A6F2-D480FB2252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2" name="CasetăText 1">
          <a:extLst>
            <a:ext uri="{FF2B5EF4-FFF2-40B4-BE49-F238E27FC236}">
              <a16:creationId xmlns:a16="http://schemas.microsoft.com/office/drawing/2014/main" id="{7212AB27-B890-494E-869A-F35479FA2B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3" name="CasetăText 1">
          <a:extLst>
            <a:ext uri="{FF2B5EF4-FFF2-40B4-BE49-F238E27FC236}">
              <a16:creationId xmlns:a16="http://schemas.microsoft.com/office/drawing/2014/main" id="{371335B4-1178-4BAB-A103-05B4ECA405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4" name="CasetăText 1">
          <a:extLst>
            <a:ext uri="{FF2B5EF4-FFF2-40B4-BE49-F238E27FC236}">
              <a16:creationId xmlns:a16="http://schemas.microsoft.com/office/drawing/2014/main" id="{47F4B0AB-416B-4149-AAC0-2FD9A9BB5E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5" name="CasetăText 1">
          <a:extLst>
            <a:ext uri="{FF2B5EF4-FFF2-40B4-BE49-F238E27FC236}">
              <a16:creationId xmlns:a16="http://schemas.microsoft.com/office/drawing/2014/main" id="{0E7CC240-898F-43FC-8975-73B12B0F686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6" name="CasetăText 1">
          <a:extLst>
            <a:ext uri="{FF2B5EF4-FFF2-40B4-BE49-F238E27FC236}">
              <a16:creationId xmlns:a16="http://schemas.microsoft.com/office/drawing/2014/main" id="{71DDB0DB-622D-479E-8448-D5F23224F8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7" name="CasetăText 1">
          <a:extLst>
            <a:ext uri="{FF2B5EF4-FFF2-40B4-BE49-F238E27FC236}">
              <a16:creationId xmlns:a16="http://schemas.microsoft.com/office/drawing/2014/main" id="{EA965F2C-D8D0-444F-9830-5A9D469BDA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8" name="CasetăText 1">
          <a:extLst>
            <a:ext uri="{FF2B5EF4-FFF2-40B4-BE49-F238E27FC236}">
              <a16:creationId xmlns:a16="http://schemas.microsoft.com/office/drawing/2014/main" id="{C79D41B6-016B-41D8-9AE9-CEF1D7957C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79" name="CasetăText 1">
          <a:extLst>
            <a:ext uri="{FF2B5EF4-FFF2-40B4-BE49-F238E27FC236}">
              <a16:creationId xmlns:a16="http://schemas.microsoft.com/office/drawing/2014/main" id="{5A8BCB9B-AB72-42AC-8C4B-C9F45D5DA4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0" name="CasetăText 1">
          <a:extLst>
            <a:ext uri="{FF2B5EF4-FFF2-40B4-BE49-F238E27FC236}">
              <a16:creationId xmlns:a16="http://schemas.microsoft.com/office/drawing/2014/main" id="{4E956715-E34F-4907-A347-8FD655ED61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1" name="CasetăText 1">
          <a:extLst>
            <a:ext uri="{FF2B5EF4-FFF2-40B4-BE49-F238E27FC236}">
              <a16:creationId xmlns:a16="http://schemas.microsoft.com/office/drawing/2014/main" id="{3EE72BA8-2D6A-4D53-9D84-4C3D316525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2" name="CasetăText 1">
          <a:extLst>
            <a:ext uri="{FF2B5EF4-FFF2-40B4-BE49-F238E27FC236}">
              <a16:creationId xmlns:a16="http://schemas.microsoft.com/office/drawing/2014/main" id="{3A853D7F-BEB4-4154-8B5F-97AE9D2D47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3" name="CasetăText 1">
          <a:extLst>
            <a:ext uri="{FF2B5EF4-FFF2-40B4-BE49-F238E27FC236}">
              <a16:creationId xmlns:a16="http://schemas.microsoft.com/office/drawing/2014/main" id="{3A9B6CA3-DDAC-4EB3-92C0-1C54B5EFC6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4" name="CasetăText 1">
          <a:extLst>
            <a:ext uri="{FF2B5EF4-FFF2-40B4-BE49-F238E27FC236}">
              <a16:creationId xmlns:a16="http://schemas.microsoft.com/office/drawing/2014/main" id="{78364697-4E69-44D6-938C-AFFCE50C1E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5" name="CasetăText 1">
          <a:extLst>
            <a:ext uri="{FF2B5EF4-FFF2-40B4-BE49-F238E27FC236}">
              <a16:creationId xmlns:a16="http://schemas.microsoft.com/office/drawing/2014/main" id="{3F92E59E-9470-4A6D-90B4-27042FE558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6" name="CasetăText 1">
          <a:extLst>
            <a:ext uri="{FF2B5EF4-FFF2-40B4-BE49-F238E27FC236}">
              <a16:creationId xmlns:a16="http://schemas.microsoft.com/office/drawing/2014/main" id="{A8DF8479-6101-4790-AE85-5B5D5F075C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7" name="CasetăText 1">
          <a:extLst>
            <a:ext uri="{FF2B5EF4-FFF2-40B4-BE49-F238E27FC236}">
              <a16:creationId xmlns:a16="http://schemas.microsoft.com/office/drawing/2014/main" id="{9CE6E7B4-70CE-4CB2-BCDF-7343E5C4CD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8" name="CasetăText 1">
          <a:extLst>
            <a:ext uri="{FF2B5EF4-FFF2-40B4-BE49-F238E27FC236}">
              <a16:creationId xmlns:a16="http://schemas.microsoft.com/office/drawing/2014/main" id="{CAA3C6AE-CD52-438F-97D1-5B38B6B74C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89" name="CasetăText 1">
          <a:extLst>
            <a:ext uri="{FF2B5EF4-FFF2-40B4-BE49-F238E27FC236}">
              <a16:creationId xmlns:a16="http://schemas.microsoft.com/office/drawing/2014/main" id="{B19F41D2-B976-4B72-9643-B369F91909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0" name="CasetăText 1">
          <a:extLst>
            <a:ext uri="{FF2B5EF4-FFF2-40B4-BE49-F238E27FC236}">
              <a16:creationId xmlns:a16="http://schemas.microsoft.com/office/drawing/2014/main" id="{7DF7D43C-2893-4746-94BD-1FE7CB0A19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1" name="CasetăText 1">
          <a:extLst>
            <a:ext uri="{FF2B5EF4-FFF2-40B4-BE49-F238E27FC236}">
              <a16:creationId xmlns:a16="http://schemas.microsoft.com/office/drawing/2014/main" id="{A8AF6029-51EB-4F10-951F-E47BCE23F8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2" name="CasetăText 1">
          <a:extLst>
            <a:ext uri="{FF2B5EF4-FFF2-40B4-BE49-F238E27FC236}">
              <a16:creationId xmlns:a16="http://schemas.microsoft.com/office/drawing/2014/main" id="{7381162B-6FD9-4D64-8C10-13B90EB537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3" name="CasetăText 1">
          <a:extLst>
            <a:ext uri="{FF2B5EF4-FFF2-40B4-BE49-F238E27FC236}">
              <a16:creationId xmlns:a16="http://schemas.microsoft.com/office/drawing/2014/main" id="{18E318BE-E1AF-49DE-B6D5-6E9B4D1A53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4" name="CasetăText 1">
          <a:extLst>
            <a:ext uri="{FF2B5EF4-FFF2-40B4-BE49-F238E27FC236}">
              <a16:creationId xmlns:a16="http://schemas.microsoft.com/office/drawing/2014/main" id="{8553AA63-FCB6-45CF-B1FD-F2ECCE4091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5" name="CasetăText 1">
          <a:extLst>
            <a:ext uri="{FF2B5EF4-FFF2-40B4-BE49-F238E27FC236}">
              <a16:creationId xmlns:a16="http://schemas.microsoft.com/office/drawing/2014/main" id="{B2B6E054-37AA-4C8D-A88F-0F0FE705E8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796" name="CasetăText 1">
          <a:extLst>
            <a:ext uri="{FF2B5EF4-FFF2-40B4-BE49-F238E27FC236}">
              <a16:creationId xmlns:a16="http://schemas.microsoft.com/office/drawing/2014/main" id="{F694E4C7-F755-4086-80B4-ED8383FCD2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797" name="CasetăText 1">
          <a:extLst>
            <a:ext uri="{FF2B5EF4-FFF2-40B4-BE49-F238E27FC236}">
              <a16:creationId xmlns:a16="http://schemas.microsoft.com/office/drawing/2014/main" id="{23A6AEC3-0468-43F0-AADA-1BA10C0785C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798" name="CasetăText 1">
          <a:extLst>
            <a:ext uri="{FF2B5EF4-FFF2-40B4-BE49-F238E27FC236}">
              <a16:creationId xmlns:a16="http://schemas.microsoft.com/office/drawing/2014/main" id="{6871D7BA-1939-475D-A264-BB00A4E2A32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799" name="CasetăText 1">
          <a:extLst>
            <a:ext uri="{FF2B5EF4-FFF2-40B4-BE49-F238E27FC236}">
              <a16:creationId xmlns:a16="http://schemas.microsoft.com/office/drawing/2014/main" id="{F5A447C3-A734-4E86-9C80-032D823EF4D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00" name="CasetăText 1">
          <a:extLst>
            <a:ext uri="{FF2B5EF4-FFF2-40B4-BE49-F238E27FC236}">
              <a16:creationId xmlns:a16="http://schemas.microsoft.com/office/drawing/2014/main" id="{CA73ECD2-68D9-4CA3-BAF7-D14C59EE3AA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1" name="CasetăText 1">
          <a:extLst>
            <a:ext uri="{FF2B5EF4-FFF2-40B4-BE49-F238E27FC236}">
              <a16:creationId xmlns:a16="http://schemas.microsoft.com/office/drawing/2014/main" id="{2127A36D-6941-4086-889A-9294E55DED5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2" name="CasetăText 1">
          <a:extLst>
            <a:ext uri="{FF2B5EF4-FFF2-40B4-BE49-F238E27FC236}">
              <a16:creationId xmlns:a16="http://schemas.microsoft.com/office/drawing/2014/main" id="{E59FD2F2-FFC1-45F9-994F-78B06BED99F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3" name="CasetăText 1">
          <a:extLst>
            <a:ext uri="{FF2B5EF4-FFF2-40B4-BE49-F238E27FC236}">
              <a16:creationId xmlns:a16="http://schemas.microsoft.com/office/drawing/2014/main" id="{1CD8C1F8-8C10-4B1F-950E-552D303B3EE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4" name="CasetăText 1">
          <a:extLst>
            <a:ext uri="{FF2B5EF4-FFF2-40B4-BE49-F238E27FC236}">
              <a16:creationId xmlns:a16="http://schemas.microsoft.com/office/drawing/2014/main" id="{3EF2A98A-044C-4E66-8B24-00E72DF0A6B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05" name="CasetăText 1">
          <a:extLst>
            <a:ext uri="{FF2B5EF4-FFF2-40B4-BE49-F238E27FC236}">
              <a16:creationId xmlns:a16="http://schemas.microsoft.com/office/drawing/2014/main" id="{9556144F-E578-4285-90A6-08F70212F9E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06" name="CasetăText 1">
          <a:extLst>
            <a:ext uri="{FF2B5EF4-FFF2-40B4-BE49-F238E27FC236}">
              <a16:creationId xmlns:a16="http://schemas.microsoft.com/office/drawing/2014/main" id="{DF5B226F-4D50-4D31-99FF-8359249E373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7" name="CasetăText 1">
          <a:extLst>
            <a:ext uri="{FF2B5EF4-FFF2-40B4-BE49-F238E27FC236}">
              <a16:creationId xmlns:a16="http://schemas.microsoft.com/office/drawing/2014/main" id="{C0C45435-6551-4E56-B2A7-29C8256147D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08" name="CasetăText 1">
          <a:extLst>
            <a:ext uri="{FF2B5EF4-FFF2-40B4-BE49-F238E27FC236}">
              <a16:creationId xmlns:a16="http://schemas.microsoft.com/office/drawing/2014/main" id="{197F6045-65E4-445F-9903-E89014D5AD2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09" name="CasetăText 1">
          <a:extLst>
            <a:ext uri="{FF2B5EF4-FFF2-40B4-BE49-F238E27FC236}">
              <a16:creationId xmlns:a16="http://schemas.microsoft.com/office/drawing/2014/main" id="{83ABDF08-87B6-4748-9685-136BE27B2F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0" name="CasetăText 1">
          <a:extLst>
            <a:ext uri="{FF2B5EF4-FFF2-40B4-BE49-F238E27FC236}">
              <a16:creationId xmlns:a16="http://schemas.microsoft.com/office/drawing/2014/main" id="{F1FC90B6-4C93-4768-84E2-BB3DC771F1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1" name="CasetăText 1">
          <a:extLst>
            <a:ext uri="{FF2B5EF4-FFF2-40B4-BE49-F238E27FC236}">
              <a16:creationId xmlns:a16="http://schemas.microsoft.com/office/drawing/2014/main" id="{18C2C94C-971D-4BC1-A36C-879C1AA518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2" name="CasetăText 1">
          <a:extLst>
            <a:ext uri="{FF2B5EF4-FFF2-40B4-BE49-F238E27FC236}">
              <a16:creationId xmlns:a16="http://schemas.microsoft.com/office/drawing/2014/main" id="{09EBE32E-2F58-4AA0-BE1F-8987E05D8F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3" name="CasetăText 1">
          <a:extLst>
            <a:ext uri="{FF2B5EF4-FFF2-40B4-BE49-F238E27FC236}">
              <a16:creationId xmlns:a16="http://schemas.microsoft.com/office/drawing/2014/main" id="{62FFCE72-59D2-4966-A520-36A3CC942F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4" name="CasetăText 1">
          <a:extLst>
            <a:ext uri="{FF2B5EF4-FFF2-40B4-BE49-F238E27FC236}">
              <a16:creationId xmlns:a16="http://schemas.microsoft.com/office/drawing/2014/main" id="{1539B395-4D13-4043-978E-084AEB346C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5" name="CasetăText 1">
          <a:extLst>
            <a:ext uri="{FF2B5EF4-FFF2-40B4-BE49-F238E27FC236}">
              <a16:creationId xmlns:a16="http://schemas.microsoft.com/office/drawing/2014/main" id="{007DF20A-C4A2-4E76-B5D3-C8429854B6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6" name="CasetăText 1">
          <a:extLst>
            <a:ext uri="{FF2B5EF4-FFF2-40B4-BE49-F238E27FC236}">
              <a16:creationId xmlns:a16="http://schemas.microsoft.com/office/drawing/2014/main" id="{741867A6-6544-4F8D-B9BA-11B9D96548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7" name="CasetăText 1">
          <a:extLst>
            <a:ext uri="{FF2B5EF4-FFF2-40B4-BE49-F238E27FC236}">
              <a16:creationId xmlns:a16="http://schemas.microsoft.com/office/drawing/2014/main" id="{516839BA-6725-4D1C-85AF-0DBC0DB8FD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8" name="CasetăText 1">
          <a:extLst>
            <a:ext uri="{FF2B5EF4-FFF2-40B4-BE49-F238E27FC236}">
              <a16:creationId xmlns:a16="http://schemas.microsoft.com/office/drawing/2014/main" id="{B8E8F6EF-9847-4913-A4FA-58060C9E54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19" name="CasetăText 1">
          <a:extLst>
            <a:ext uri="{FF2B5EF4-FFF2-40B4-BE49-F238E27FC236}">
              <a16:creationId xmlns:a16="http://schemas.microsoft.com/office/drawing/2014/main" id="{67578AFE-AF33-4BF5-94CF-1A6729704C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0" name="CasetăText 1">
          <a:extLst>
            <a:ext uri="{FF2B5EF4-FFF2-40B4-BE49-F238E27FC236}">
              <a16:creationId xmlns:a16="http://schemas.microsoft.com/office/drawing/2014/main" id="{68CA3741-E8BC-4603-BFED-EB73AB47AE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1" name="CasetăText 1">
          <a:extLst>
            <a:ext uri="{FF2B5EF4-FFF2-40B4-BE49-F238E27FC236}">
              <a16:creationId xmlns:a16="http://schemas.microsoft.com/office/drawing/2014/main" id="{22A74E13-2484-42B3-B371-75FB96B702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2" name="CasetăText 1">
          <a:extLst>
            <a:ext uri="{FF2B5EF4-FFF2-40B4-BE49-F238E27FC236}">
              <a16:creationId xmlns:a16="http://schemas.microsoft.com/office/drawing/2014/main" id="{0300DB31-E0A3-442D-803F-A9E49E77EA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3" name="CasetăText 1">
          <a:extLst>
            <a:ext uri="{FF2B5EF4-FFF2-40B4-BE49-F238E27FC236}">
              <a16:creationId xmlns:a16="http://schemas.microsoft.com/office/drawing/2014/main" id="{5358427C-BE28-4803-AEBD-CDDC55D0CB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4" name="CasetăText 1">
          <a:extLst>
            <a:ext uri="{FF2B5EF4-FFF2-40B4-BE49-F238E27FC236}">
              <a16:creationId xmlns:a16="http://schemas.microsoft.com/office/drawing/2014/main" id="{4A72DB95-0C32-4CE0-A76B-37FB7F52FB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5" name="CasetăText 1">
          <a:extLst>
            <a:ext uri="{FF2B5EF4-FFF2-40B4-BE49-F238E27FC236}">
              <a16:creationId xmlns:a16="http://schemas.microsoft.com/office/drawing/2014/main" id="{76F8AF5F-F6C4-4ADD-BD35-79DED0F146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6" name="CasetăText 1">
          <a:extLst>
            <a:ext uri="{FF2B5EF4-FFF2-40B4-BE49-F238E27FC236}">
              <a16:creationId xmlns:a16="http://schemas.microsoft.com/office/drawing/2014/main" id="{0319E7ED-A803-4723-8029-E3E2243DE0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7" name="CasetăText 1">
          <a:extLst>
            <a:ext uri="{FF2B5EF4-FFF2-40B4-BE49-F238E27FC236}">
              <a16:creationId xmlns:a16="http://schemas.microsoft.com/office/drawing/2014/main" id="{257A503A-A39B-47FE-93C1-158661FA3B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8" name="CasetăText 1">
          <a:extLst>
            <a:ext uri="{FF2B5EF4-FFF2-40B4-BE49-F238E27FC236}">
              <a16:creationId xmlns:a16="http://schemas.microsoft.com/office/drawing/2014/main" id="{F195D75D-0377-48A9-9D9C-3EE4A3DFCA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29" name="CasetăText 1">
          <a:extLst>
            <a:ext uri="{FF2B5EF4-FFF2-40B4-BE49-F238E27FC236}">
              <a16:creationId xmlns:a16="http://schemas.microsoft.com/office/drawing/2014/main" id="{07F66109-BACD-4DE6-8BE7-15C1D1F61A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0" name="CasetăText 1">
          <a:extLst>
            <a:ext uri="{FF2B5EF4-FFF2-40B4-BE49-F238E27FC236}">
              <a16:creationId xmlns:a16="http://schemas.microsoft.com/office/drawing/2014/main" id="{76170248-A431-47D6-85A8-B7839FCB65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1" name="CasetăText 1">
          <a:extLst>
            <a:ext uri="{FF2B5EF4-FFF2-40B4-BE49-F238E27FC236}">
              <a16:creationId xmlns:a16="http://schemas.microsoft.com/office/drawing/2014/main" id="{1F6D6A3B-5719-4FF3-83EE-E5395A11C1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2" name="CasetăText 1">
          <a:extLst>
            <a:ext uri="{FF2B5EF4-FFF2-40B4-BE49-F238E27FC236}">
              <a16:creationId xmlns:a16="http://schemas.microsoft.com/office/drawing/2014/main" id="{8A040D59-F29C-4FF4-9AA4-B05A489F08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3" name="CasetăText 1">
          <a:extLst>
            <a:ext uri="{FF2B5EF4-FFF2-40B4-BE49-F238E27FC236}">
              <a16:creationId xmlns:a16="http://schemas.microsoft.com/office/drawing/2014/main" id="{DFDCB0E3-9D5A-4028-9C85-F682214EC6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4" name="CasetăText 1">
          <a:extLst>
            <a:ext uri="{FF2B5EF4-FFF2-40B4-BE49-F238E27FC236}">
              <a16:creationId xmlns:a16="http://schemas.microsoft.com/office/drawing/2014/main" id="{F57FD34D-9D1A-49AF-82EA-65B3AEACAA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5" name="CasetăText 1">
          <a:extLst>
            <a:ext uri="{FF2B5EF4-FFF2-40B4-BE49-F238E27FC236}">
              <a16:creationId xmlns:a16="http://schemas.microsoft.com/office/drawing/2014/main" id="{9B0E6808-4640-49B5-8A66-7AF72C8542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6" name="CasetăText 1">
          <a:extLst>
            <a:ext uri="{FF2B5EF4-FFF2-40B4-BE49-F238E27FC236}">
              <a16:creationId xmlns:a16="http://schemas.microsoft.com/office/drawing/2014/main" id="{0B403BA5-6C99-4435-B033-02CDB5C761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7" name="CasetăText 1">
          <a:extLst>
            <a:ext uri="{FF2B5EF4-FFF2-40B4-BE49-F238E27FC236}">
              <a16:creationId xmlns:a16="http://schemas.microsoft.com/office/drawing/2014/main" id="{B42BCAD7-1A2A-4A86-972F-6652FC22AC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8" name="CasetăText 1">
          <a:extLst>
            <a:ext uri="{FF2B5EF4-FFF2-40B4-BE49-F238E27FC236}">
              <a16:creationId xmlns:a16="http://schemas.microsoft.com/office/drawing/2014/main" id="{32465C9F-B9C6-4CD9-B2DC-B23D50F246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39" name="CasetăText 1">
          <a:extLst>
            <a:ext uri="{FF2B5EF4-FFF2-40B4-BE49-F238E27FC236}">
              <a16:creationId xmlns:a16="http://schemas.microsoft.com/office/drawing/2014/main" id="{DC7A65E4-6527-4762-8118-FC3C197422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0" name="CasetăText 1">
          <a:extLst>
            <a:ext uri="{FF2B5EF4-FFF2-40B4-BE49-F238E27FC236}">
              <a16:creationId xmlns:a16="http://schemas.microsoft.com/office/drawing/2014/main" id="{8C9C4A66-2FB7-4D9E-B849-032EF1CD497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1" name="CasetăText 1">
          <a:extLst>
            <a:ext uri="{FF2B5EF4-FFF2-40B4-BE49-F238E27FC236}">
              <a16:creationId xmlns:a16="http://schemas.microsoft.com/office/drawing/2014/main" id="{CAB42DB2-3D26-464C-A50E-12543A25F2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2" name="CasetăText 1">
          <a:extLst>
            <a:ext uri="{FF2B5EF4-FFF2-40B4-BE49-F238E27FC236}">
              <a16:creationId xmlns:a16="http://schemas.microsoft.com/office/drawing/2014/main" id="{50BDE749-9627-4E85-8DBB-8031237702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3" name="CasetăText 1">
          <a:extLst>
            <a:ext uri="{FF2B5EF4-FFF2-40B4-BE49-F238E27FC236}">
              <a16:creationId xmlns:a16="http://schemas.microsoft.com/office/drawing/2014/main" id="{3369DCC8-A52C-4189-9BC3-4AE62F3EF6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4" name="CasetăText 1">
          <a:extLst>
            <a:ext uri="{FF2B5EF4-FFF2-40B4-BE49-F238E27FC236}">
              <a16:creationId xmlns:a16="http://schemas.microsoft.com/office/drawing/2014/main" id="{45D30A5C-B700-43F2-8B5B-0271A21EA7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5" name="CasetăText 1">
          <a:extLst>
            <a:ext uri="{FF2B5EF4-FFF2-40B4-BE49-F238E27FC236}">
              <a16:creationId xmlns:a16="http://schemas.microsoft.com/office/drawing/2014/main" id="{CA4D9691-A0AF-4AA0-BD74-D7416D95EA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6" name="CasetăText 1">
          <a:extLst>
            <a:ext uri="{FF2B5EF4-FFF2-40B4-BE49-F238E27FC236}">
              <a16:creationId xmlns:a16="http://schemas.microsoft.com/office/drawing/2014/main" id="{CD7512B0-9960-47B8-B5F1-C49DB9B941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7" name="CasetăText 1">
          <a:extLst>
            <a:ext uri="{FF2B5EF4-FFF2-40B4-BE49-F238E27FC236}">
              <a16:creationId xmlns:a16="http://schemas.microsoft.com/office/drawing/2014/main" id="{FAFBA31A-21F2-44DD-A6B0-46CB42329C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8" name="CasetăText 1">
          <a:extLst>
            <a:ext uri="{FF2B5EF4-FFF2-40B4-BE49-F238E27FC236}">
              <a16:creationId xmlns:a16="http://schemas.microsoft.com/office/drawing/2014/main" id="{8A7F6BBA-3BE0-4752-8208-3D6B6FFA4E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49" name="CasetăText 1">
          <a:extLst>
            <a:ext uri="{FF2B5EF4-FFF2-40B4-BE49-F238E27FC236}">
              <a16:creationId xmlns:a16="http://schemas.microsoft.com/office/drawing/2014/main" id="{B50D2FEE-C607-43AC-8875-48847F1985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0" name="CasetăText 1">
          <a:extLst>
            <a:ext uri="{FF2B5EF4-FFF2-40B4-BE49-F238E27FC236}">
              <a16:creationId xmlns:a16="http://schemas.microsoft.com/office/drawing/2014/main" id="{1D9C8376-ABB8-424D-A9E1-19835647E7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1" name="CasetăText 1">
          <a:extLst>
            <a:ext uri="{FF2B5EF4-FFF2-40B4-BE49-F238E27FC236}">
              <a16:creationId xmlns:a16="http://schemas.microsoft.com/office/drawing/2014/main" id="{E83D0B4A-A2E1-4796-A457-BD754E11F5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2" name="CasetăText 1">
          <a:extLst>
            <a:ext uri="{FF2B5EF4-FFF2-40B4-BE49-F238E27FC236}">
              <a16:creationId xmlns:a16="http://schemas.microsoft.com/office/drawing/2014/main" id="{3A49F9E7-A570-46D1-AEC5-F4038C618F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3" name="CasetăText 1">
          <a:extLst>
            <a:ext uri="{FF2B5EF4-FFF2-40B4-BE49-F238E27FC236}">
              <a16:creationId xmlns:a16="http://schemas.microsoft.com/office/drawing/2014/main" id="{53BD357E-DD58-47D9-8352-4FD66E481F3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4" name="CasetăText 1">
          <a:extLst>
            <a:ext uri="{FF2B5EF4-FFF2-40B4-BE49-F238E27FC236}">
              <a16:creationId xmlns:a16="http://schemas.microsoft.com/office/drawing/2014/main" id="{852730F7-BC78-4447-90D2-AF87B1B307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5" name="CasetăText 1">
          <a:extLst>
            <a:ext uri="{FF2B5EF4-FFF2-40B4-BE49-F238E27FC236}">
              <a16:creationId xmlns:a16="http://schemas.microsoft.com/office/drawing/2014/main" id="{44F2F164-ECD2-42AA-B479-5439ED7A60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6" name="CasetăText 1">
          <a:extLst>
            <a:ext uri="{FF2B5EF4-FFF2-40B4-BE49-F238E27FC236}">
              <a16:creationId xmlns:a16="http://schemas.microsoft.com/office/drawing/2014/main" id="{3764D0D2-E654-4E22-8801-A27EAC950E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7" name="CasetăText 1">
          <a:extLst>
            <a:ext uri="{FF2B5EF4-FFF2-40B4-BE49-F238E27FC236}">
              <a16:creationId xmlns:a16="http://schemas.microsoft.com/office/drawing/2014/main" id="{83C75E41-65D0-424A-A1CF-888A400F8D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8" name="CasetăText 1">
          <a:extLst>
            <a:ext uri="{FF2B5EF4-FFF2-40B4-BE49-F238E27FC236}">
              <a16:creationId xmlns:a16="http://schemas.microsoft.com/office/drawing/2014/main" id="{66584713-3028-497D-8F18-0042F7D6FE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59" name="CasetăText 1">
          <a:extLst>
            <a:ext uri="{FF2B5EF4-FFF2-40B4-BE49-F238E27FC236}">
              <a16:creationId xmlns:a16="http://schemas.microsoft.com/office/drawing/2014/main" id="{CD31CADF-FA1A-4CC7-8535-B6C8A1E6A4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60" name="CasetăText 1">
          <a:extLst>
            <a:ext uri="{FF2B5EF4-FFF2-40B4-BE49-F238E27FC236}">
              <a16:creationId xmlns:a16="http://schemas.microsoft.com/office/drawing/2014/main" id="{93048947-1343-4476-AA7E-B60D46EE63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61" name="CasetăText 1">
          <a:extLst>
            <a:ext uri="{FF2B5EF4-FFF2-40B4-BE49-F238E27FC236}">
              <a16:creationId xmlns:a16="http://schemas.microsoft.com/office/drawing/2014/main" id="{6F01E669-24AD-4BC5-9BC3-8EECF325DA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62" name="CasetăText 1">
          <a:extLst>
            <a:ext uri="{FF2B5EF4-FFF2-40B4-BE49-F238E27FC236}">
              <a16:creationId xmlns:a16="http://schemas.microsoft.com/office/drawing/2014/main" id="{1A498D46-A650-4925-80D0-956A6AC0CB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63" name="CasetăText 1">
          <a:extLst>
            <a:ext uri="{FF2B5EF4-FFF2-40B4-BE49-F238E27FC236}">
              <a16:creationId xmlns:a16="http://schemas.microsoft.com/office/drawing/2014/main" id="{D28ED8F6-4A4F-4E1B-9451-03D7561D0A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64" name="CasetăText 1">
          <a:extLst>
            <a:ext uri="{FF2B5EF4-FFF2-40B4-BE49-F238E27FC236}">
              <a16:creationId xmlns:a16="http://schemas.microsoft.com/office/drawing/2014/main" id="{2B5F9CF1-6F1F-4E98-9ACE-BB44B71221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65" name="CasetăText 1">
          <a:extLst>
            <a:ext uri="{FF2B5EF4-FFF2-40B4-BE49-F238E27FC236}">
              <a16:creationId xmlns:a16="http://schemas.microsoft.com/office/drawing/2014/main" id="{81BA8D9C-7CFE-4D76-AFCF-12A85E9E3D6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66" name="CasetăText 1">
          <a:extLst>
            <a:ext uri="{FF2B5EF4-FFF2-40B4-BE49-F238E27FC236}">
              <a16:creationId xmlns:a16="http://schemas.microsoft.com/office/drawing/2014/main" id="{ACAEB0AF-E5F7-40A2-85BC-3ECE5EE77AF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67" name="CasetăText 1">
          <a:extLst>
            <a:ext uri="{FF2B5EF4-FFF2-40B4-BE49-F238E27FC236}">
              <a16:creationId xmlns:a16="http://schemas.microsoft.com/office/drawing/2014/main" id="{BF330A4B-64B7-4040-B6E4-F6216B03448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68" name="CasetăText 1">
          <a:extLst>
            <a:ext uri="{FF2B5EF4-FFF2-40B4-BE49-F238E27FC236}">
              <a16:creationId xmlns:a16="http://schemas.microsoft.com/office/drawing/2014/main" id="{F8C66B31-5A38-4905-8D78-E1AB1DC7A1B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69" name="CasetăText 1">
          <a:extLst>
            <a:ext uri="{FF2B5EF4-FFF2-40B4-BE49-F238E27FC236}">
              <a16:creationId xmlns:a16="http://schemas.microsoft.com/office/drawing/2014/main" id="{5050017F-551D-4D55-A520-69129D6B02A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70" name="CasetăText 1">
          <a:extLst>
            <a:ext uri="{FF2B5EF4-FFF2-40B4-BE49-F238E27FC236}">
              <a16:creationId xmlns:a16="http://schemas.microsoft.com/office/drawing/2014/main" id="{B913EAAC-AF69-46F6-AF90-E026DDF8B42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71" name="CasetăText 1">
          <a:extLst>
            <a:ext uri="{FF2B5EF4-FFF2-40B4-BE49-F238E27FC236}">
              <a16:creationId xmlns:a16="http://schemas.microsoft.com/office/drawing/2014/main" id="{54B73BDD-A46D-45C7-9C29-73FDBD49AA7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72" name="CasetăText 1">
          <a:extLst>
            <a:ext uri="{FF2B5EF4-FFF2-40B4-BE49-F238E27FC236}">
              <a16:creationId xmlns:a16="http://schemas.microsoft.com/office/drawing/2014/main" id="{E5CA0179-1E4C-4F39-80D2-7BDF9EEFC07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73" name="CasetăText 1">
          <a:extLst>
            <a:ext uri="{FF2B5EF4-FFF2-40B4-BE49-F238E27FC236}">
              <a16:creationId xmlns:a16="http://schemas.microsoft.com/office/drawing/2014/main" id="{643681D5-A87D-44AD-85CC-7061935F289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874" name="CasetăText 1">
          <a:extLst>
            <a:ext uri="{FF2B5EF4-FFF2-40B4-BE49-F238E27FC236}">
              <a16:creationId xmlns:a16="http://schemas.microsoft.com/office/drawing/2014/main" id="{3CB75DF5-F6A2-45C0-9B98-10496697E02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75" name="CasetăText 1">
          <a:extLst>
            <a:ext uri="{FF2B5EF4-FFF2-40B4-BE49-F238E27FC236}">
              <a16:creationId xmlns:a16="http://schemas.microsoft.com/office/drawing/2014/main" id="{F1B728D4-AD8E-4CD2-93A7-1053BAADC89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876" name="CasetăText 1">
          <a:extLst>
            <a:ext uri="{FF2B5EF4-FFF2-40B4-BE49-F238E27FC236}">
              <a16:creationId xmlns:a16="http://schemas.microsoft.com/office/drawing/2014/main" id="{037FDDA0-2D72-4AF9-BFCA-64AE64F0FFD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77" name="CasetăText 1">
          <a:extLst>
            <a:ext uri="{FF2B5EF4-FFF2-40B4-BE49-F238E27FC236}">
              <a16:creationId xmlns:a16="http://schemas.microsoft.com/office/drawing/2014/main" id="{4510F6DA-BB1D-40A1-A0F4-01BEDA7EBF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78" name="CasetăText 1">
          <a:extLst>
            <a:ext uri="{FF2B5EF4-FFF2-40B4-BE49-F238E27FC236}">
              <a16:creationId xmlns:a16="http://schemas.microsoft.com/office/drawing/2014/main" id="{02B9F30F-EBD9-4169-9281-9E4378BB8E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79" name="CasetăText 1">
          <a:extLst>
            <a:ext uri="{FF2B5EF4-FFF2-40B4-BE49-F238E27FC236}">
              <a16:creationId xmlns:a16="http://schemas.microsoft.com/office/drawing/2014/main" id="{47B5FB6A-9137-4A72-B1FD-532360E612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0" name="CasetăText 1">
          <a:extLst>
            <a:ext uri="{FF2B5EF4-FFF2-40B4-BE49-F238E27FC236}">
              <a16:creationId xmlns:a16="http://schemas.microsoft.com/office/drawing/2014/main" id="{C11A9072-0D6D-4726-BFEC-1BC9E76BE3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1" name="CasetăText 1">
          <a:extLst>
            <a:ext uri="{FF2B5EF4-FFF2-40B4-BE49-F238E27FC236}">
              <a16:creationId xmlns:a16="http://schemas.microsoft.com/office/drawing/2014/main" id="{005C4C78-E3EE-4793-ABFC-94E4630674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2" name="CasetăText 1">
          <a:extLst>
            <a:ext uri="{FF2B5EF4-FFF2-40B4-BE49-F238E27FC236}">
              <a16:creationId xmlns:a16="http://schemas.microsoft.com/office/drawing/2014/main" id="{77D872CE-CCF1-4548-B94A-D9ECA29C98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3" name="CasetăText 1">
          <a:extLst>
            <a:ext uri="{FF2B5EF4-FFF2-40B4-BE49-F238E27FC236}">
              <a16:creationId xmlns:a16="http://schemas.microsoft.com/office/drawing/2014/main" id="{F2935216-2C69-49A1-A6FF-0F3AED3CDB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4" name="CasetăText 1">
          <a:extLst>
            <a:ext uri="{FF2B5EF4-FFF2-40B4-BE49-F238E27FC236}">
              <a16:creationId xmlns:a16="http://schemas.microsoft.com/office/drawing/2014/main" id="{08A3CD82-1041-4692-8BD2-CF56641B2F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5" name="CasetăText 1">
          <a:extLst>
            <a:ext uri="{FF2B5EF4-FFF2-40B4-BE49-F238E27FC236}">
              <a16:creationId xmlns:a16="http://schemas.microsoft.com/office/drawing/2014/main" id="{980BEA62-0646-49E3-8A26-FE9F3B87FF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6" name="CasetăText 1">
          <a:extLst>
            <a:ext uri="{FF2B5EF4-FFF2-40B4-BE49-F238E27FC236}">
              <a16:creationId xmlns:a16="http://schemas.microsoft.com/office/drawing/2014/main" id="{39432448-5694-4C8A-8BF9-6FCF0ECEC6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7" name="CasetăText 1">
          <a:extLst>
            <a:ext uri="{FF2B5EF4-FFF2-40B4-BE49-F238E27FC236}">
              <a16:creationId xmlns:a16="http://schemas.microsoft.com/office/drawing/2014/main" id="{75389047-EFD5-44F1-A3AE-74D00FBAFC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8" name="CasetăText 1">
          <a:extLst>
            <a:ext uri="{FF2B5EF4-FFF2-40B4-BE49-F238E27FC236}">
              <a16:creationId xmlns:a16="http://schemas.microsoft.com/office/drawing/2014/main" id="{4D9DE58E-9B3D-48FB-8A50-7296D7B35E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89" name="CasetăText 1">
          <a:extLst>
            <a:ext uri="{FF2B5EF4-FFF2-40B4-BE49-F238E27FC236}">
              <a16:creationId xmlns:a16="http://schemas.microsoft.com/office/drawing/2014/main" id="{22C59B7E-92D9-4E3D-8F34-AFAADE0DC9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0" name="CasetăText 1">
          <a:extLst>
            <a:ext uri="{FF2B5EF4-FFF2-40B4-BE49-F238E27FC236}">
              <a16:creationId xmlns:a16="http://schemas.microsoft.com/office/drawing/2014/main" id="{5A3A9D5C-AA85-4894-AE7F-B5251DFF42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1" name="CasetăText 1">
          <a:extLst>
            <a:ext uri="{FF2B5EF4-FFF2-40B4-BE49-F238E27FC236}">
              <a16:creationId xmlns:a16="http://schemas.microsoft.com/office/drawing/2014/main" id="{3BCB502F-CE85-4142-A00C-C28271816E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2" name="CasetăText 1">
          <a:extLst>
            <a:ext uri="{FF2B5EF4-FFF2-40B4-BE49-F238E27FC236}">
              <a16:creationId xmlns:a16="http://schemas.microsoft.com/office/drawing/2014/main" id="{2336BBB0-843E-450E-86F2-ACD122B3E2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3" name="CasetăText 1">
          <a:extLst>
            <a:ext uri="{FF2B5EF4-FFF2-40B4-BE49-F238E27FC236}">
              <a16:creationId xmlns:a16="http://schemas.microsoft.com/office/drawing/2014/main" id="{AE910F0F-BB19-43AB-8945-8BF2D4A0BF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4" name="CasetăText 1">
          <a:extLst>
            <a:ext uri="{FF2B5EF4-FFF2-40B4-BE49-F238E27FC236}">
              <a16:creationId xmlns:a16="http://schemas.microsoft.com/office/drawing/2014/main" id="{555D4DCA-7BFE-4FBA-AC22-9D145322C3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5" name="CasetăText 1">
          <a:extLst>
            <a:ext uri="{FF2B5EF4-FFF2-40B4-BE49-F238E27FC236}">
              <a16:creationId xmlns:a16="http://schemas.microsoft.com/office/drawing/2014/main" id="{13455E0D-C11C-4B29-BDEC-C5E34B89AC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6" name="CasetăText 1">
          <a:extLst>
            <a:ext uri="{FF2B5EF4-FFF2-40B4-BE49-F238E27FC236}">
              <a16:creationId xmlns:a16="http://schemas.microsoft.com/office/drawing/2014/main" id="{C244E901-64D1-42C7-BB78-03BB34F6B6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7" name="CasetăText 1">
          <a:extLst>
            <a:ext uri="{FF2B5EF4-FFF2-40B4-BE49-F238E27FC236}">
              <a16:creationId xmlns:a16="http://schemas.microsoft.com/office/drawing/2014/main" id="{FA653F80-F8C1-476B-8613-18B7C5A3A4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8" name="CasetăText 1">
          <a:extLst>
            <a:ext uri="{FF2B5EF4-FFF2-40B4-BE49-F238E27FC236}">
              <a16:creationId xmlns:a16="http://schemas.microsoft.com/office/drawing/2014/main" id="{B80EC355-026B-4931-B584-581EFFA209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899" name="CasetăText 1">
          <a:extLst>
            <a:ext uri="{FF2B5EF4-FFF2-40B4-BE49-F238E27FC236}">
              <a16:creationId xmlns:a16="http://schemas.microsoft.com/office/drawing/2014/main" id="{1F1F0465-3BC7-4754-ABE4-ACE55ADC6C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0" name="CasetăText 1">
          <a:extLst>
            <a:ext uri="{FF2B5EF4-FFF2-40B4-BE49-F238E27FC236}">
              <a16:creationId xmlns:a16="http://schemas.microsoft.com/office/drawing/2014/main" id="{EC7D2187-A133-4B8A-A700-11E5B7FB40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1" name="CasetăText 1">
          <a:extLst>
            <a:ext uri="{FF2B5EF4-FFF2-40B4-BE49-F238E27FC236}">
              <a16:creationId xmlns:a16="http://schemas.microsoft.com/office/drawing/2014/main" id="{F6B9E07E-1613-46E7-924A-822DC20DD9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2" name="CasetăText 1">
          <a:extLst>
            <a:ext uri="{FF2B5EF4-FFF2-40B4-BE49-F238E27FC236}">
              <a16:creationId xmlns:a16="http://schemas.microsoft.com/office/drawing/2014/main" id="{1377892A-464B-4EF0-868E-46CA80459F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3" name="CasetăText 1">
          <a:extLst>
            <a:ext uri="{FF2B5EF4-FFF2-40B4-BE49-F238E27FC236}">
              <a16:creationId xmlns:a16="http://schemas.microsoft.com/office/drawing/2014/main" id="{89E815DF-4060-415D-A3EA-F251DA52E4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4" name="CasetăText 1">
          <a:extLst>
            <a:ext uri="{FF2B5EF4-FFF2-40B4-BE49-F238E27FC236}">
              <a16:creationId xmlns:a16="http://schemas.microsoft.com/office/drawing/2014/main" id="{52B1F543-09B9-4616-9255-B989C00D77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5" name="CasetăText 1">
          <a:extLst>
            <a:ext uri="{FF2B5EF4-FFF2-40B4-BE49-F238E27FC236}">
              <a16:creationId xmlns:a16="http://schemas.microsoft.com/office/drawing/2014/main" id="{F53A304D-A75E-4EEE-85E0-7D0157A71C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6" name="CasetăText 1">
          <a:extLst>
            <a:ext uri="{FF2B5EF4-FFF2-40B4-BE49-F238E27FC236}">
              <a16:creationId xmlns:a16="http://schemas.microsoft.com/office/drawing/2014/main" id="{37C6856B-93C3-425D-ACEA-E22685F3E9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7" name="CasetăText 1">
          <a:extLst>
            <a:ext uri="{FF2B5EF4-FFF2-40B4-BE49-F238E27FC236}">
              <a16:creationId xmlns:a16="http://schemas.microsoft.com/office/drawing/2014/main" id="{2B21CDDE-A3C4-484D-A167-1E73EAF57C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8" name="CasetăText 1">
          <a:extLst>
            <a:ext uri="{FF2B5EF4-FFF2-40B4-BE49-F238E27FC236}">
              <a16:creationId xmlns:a16="http://schemas.microsoft.com/office/drawing/2014/main" id="{204DC62D-754F-48F6-8E2D-1C012CAB7E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09" name="CasetăText 1">
          <a:extLst>
            <a:ext uri="{FF2B5EF4-FFF2-40B4-BE49-F238E27FC236}">
              <a16:creationId xmlns:a16="http://schemas.microsoft.com/office/drawing/2014/main" id="{2DD81C41-DBFA-459E-A088-1CC4B20B70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0" name="CasetăText 1">
          <a:extLst>
            <a:ext uri="{FF2B5EF4-FFF2-40B4-BE49-F238E27FC236}">
              <a16:creationId xmlns:a16="http://schemas.microsoft.com/office/drawing/2014/main" id="{50DE4F95-AFEE-4377-9261-45A71B6570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1" name="CasetăText 1">
          <a:extLst>
            <a:ext uri="{FF2B5EF4-FFF2-40B4-BE49-F238E27FC236}">
              <a16:creationId xmlns:a16="http://schemas.microsoft.com/office/drawing/2014/main" id="{C14B645A-2771-4BD5-BD96-3D33522AAE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2" name="CasetăText 1">
          <a:extLst>
            <a:ext uri="{FF2B5EF4-FFF2-40B4-BE49-F238E27FC236}">
              <a16:creationId xmlns:a16="http://schemas.microsoft.com/office/drawing/2014/main" id="{A48CAB98-6D78-4ADD-83FF-CDC84C3533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3" name="CasetăText 1">
          <a:extLst>
            <a:ext uri="{FF2B5EF4-FFF2-40B4-BE49-F238E27FC236}">
              <a16:creationId xmlns:a16="http://schemas.microsoft.com/office/drawing/2014/main" id="{1E0DD11A-1156-4F63-ABA5-E44D23D6A7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4" name="CasetăText 1">
          <a:extLst>
            <a:ext uri="{FF2B5EF4-FFF2-40B4-BE49-F238E27FC236}">
              <a16:creationId xmlns:a16="http://schemas.microsoft.com/office/drawing/2014/main" id="{BBE7B942-A4B1-4818-9F5E-F0E7DC7EBE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5" name="CasetăText 1">
          <a:extLst>
            <a:ext uri="{FF2B5EF4-FFF2-40B4-BE49-F238E27FC236}">
              <a16:creationId xmlns:a16="http://schemas.microsoft.com/office/drawing/2014/main" id="{FD735736-6796-443E-851C-F53C7926F4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6" name="CasetăText 1">
          <a:extLst>
            <a:ext uri="{FF2B5EF4-FFF2-40B4-BE49-F238E27FC236}">
              <a16:creationId xmlns:a16="http://schemas.microsoft.com/office/drawing/2014/main" id="{38A169A2-B179-4D50-B8C5-0004F68E8D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7" name="CasetăText 1">
          <a:extLst>
            <a:ext uri="{FF2B5EF4-FFF2-40B4-BE49-F238E27FC236}">
              <a16:creationId xmlns:a16="http://schemas.microsoft.com/office/drawing/2014/main" id="{C7DB99D1-A7D3-47CB-A293-D30B92EFB6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8" name="CasetăText 1">
          <a:extLst>
            <a:ext uri="{FF2B5EF4-FFF2-40B4-BE49-F238E27FC236}">
              <a16:creationId xmlns:a16="http://schemas.microsoft.com/office/drawing/2014/main" id="{4D0A0634-BC84-4632-88C1-2BF94B9969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19" name="CasetăText 1">
          <a:extLst>
            <a:ext uri="{FF2B5EF4-FFF2-40B4-BE49-F238E27FC236}">
              <a16:creationId xmlns:a16="http://schemas.microsoft.com/office/drawing/2014/main" id="{AFEF319C-C4EB-4BE1-97A1-03623B5056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0" name="CasetăText 1">
          <a:extLst>
            <a:ext uri="{FF2B5EF4-FFF2-40B4-BE49-F238E27FC236}">
              <a16:creationId xmlns:a16="http://schemas.microsoft.com/office/drawing/2014/main" id="{CF3B80A4-29FC-4FE9-9B19-E0CBD7E077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1" name="CasetăText 1">
          <a:extLst>
            <a:ext uri="{FF2B5EF4-FFF2-40B4-BE49-F238E27FC236}">
              <a16:creationId xmlns:a16="http://schemas.microsoft.com/office/drawing/2014/main" id="{1FDBCFFD-76CD-4867-8D4E-675256AC22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2" name="CasetăText 1">
          <a:extLst>
            <a:ext uri="{FF2B5EF4-FFF2-40B4-BE49-F238E27FC236}">
              <a16:creationId xmlns:a16="http://schemas.microsoft.com/office/drawing/2014/main" id="{A66009B6-F075-483E-B753-CFF1345F60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3" name="CasetăText 1">
          <a:extLst>
            <a:ext uri="{FF2B5EF4-FFF2-40B4-BE49-F238E27FC236}">
              <a16:creationId xmlns:a16="http://schemas.microsoft.com/office/drawing/2014/main" id="{1255425E-DFB9-4CAE-9633-922608302B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4" name="CasetăText 1">
          <a:extLst>
            <a:ext uri="{FF2B5EF4-FFF2-40B4-BE49-F238E27FC236}">
              <a16:creationId xmlns:a16="http://schemas.microsoft.com/office/drawing/2014/main" id="{635ED147-99F0-491B-8A81-1495A3B650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5" name="CasetăText 1">
          <a:extLst>
            <a:ext uri="{FF2B5EF4-FFF2-40B4-BE49-F238E27FC236}">
              <a16:creationId xmlns:a16="http://schemas.microsoft.com/office/drawing/2014/main" id="{D256B919-F1F0-454F-8040-1800A6EE90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6" name="CasetăText 1">
          <a:extLst>
            <a:ext uri="{FF2B5EF4-FFF2-40B4-BE49-F238E27FC236}">
              <a16:creationId xmlns:a16="http://schemas.microsoft.com/office/drawing/2014/main" id="{400E46A9-E1F1-46E2-9B3D-A9C9D14B7F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7" name="CasetăText 1">
          <a:extLst>
            <a:ext uri="{FF2B5EF4-FFF2-40B4-BE49-F238E27FC236}">
              <a16:creationId xmlns:a16="http://schemas.microsoft.com/office/drawing/2014/main" id="{E6D64535-80C7-4FD3-9E26-57463C7CBD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8" name="CasetăText 1">
          <a:extLst>
            <a:ext uri="{FF2B5EF4-FFF2-40B4-BE49-F238E27FC236}">
              <a16:creationId xmlns:a16="http://schemas.microsoft.com/office/drawing/2014/main" id="{C8CCD169-7A0D-4366-9DA7-BCB6F6AA62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29" name="CasetăText 1">
          <a:extLst>
            <a:ext uri="{FF2B5EF4-FFF2-40B4-BE49-F238E27FC236}">
              <a16:creationId xmlns:a16="http://schemas.microsoft.com/office/drawing/2014/main" id="{DF5700AC-2550-4BE3-BCD7-B6EF59EEAE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30" name="CasetăText 1">
          <a:extLst>
            <a:ext uri="{FF2B5EF4-FFF2-40B4-BE49-F238E27FC236}">
              <a16:creationId xmlns:a16="http://schemas.microsoft.com/office/drawing/2014/main" id="{A7505C6B-0BC0-4919-986A-1385C6D357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31" name="CasetăText 1">
          <a:extLst>
            <a:ext uri="{FF2B5EF4-FFF2-40B4-BE49-F238E27FC236}">
              <a16:creationId xmlns:a16="http://schemas.microsoft.com/office/drawing/2014/main" id="{11FF6D80-FD0B-4D45-9B57-0EF67A6114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32" name="CasetăText 1">
          <a:extLst>
            <a:ext uri="{FF2B5EF4-FFF2-40B4-BE49-F238E27FC236}">
              <a16:creationId xmlns:a16="http://schemas.microsoft.com/office/drawing/2014/main" id="{52004216-0E42-40F8-88D7-93A39113EF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33" name="CasetăText 1">
          <a:extLst>
            <a:ext uri="{FF2B5EF4-FFF2-40B4-BE49-F238E27FC236}">
              <a16:creationId xmlns:a16="http://schemas.microsoft.com/office/drawing/2014/main" id="{E09DE33F-777B-4CFA-9D74-F8E63FDFBEC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34" name="CasetăText 1">
          <a:extLst>
            <a:ext uri="{FF2B5EF4-FFF2-40B4-BE49-F238E27FC236}">
              <a16:creationId xmlns:a16="http://schemas.microsoft.com/office/drawing/2014/main" id="{B923B087-5721-4247-9D2F-6624D72A08F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35" name="CasetăText 1">
          <a:extLst>
            <a:ext uri="{FF2B5EF4-FFF2-40B4-BE49-F238E27FC236}">
              <a16:creationId xmlns:a16="http://schemas.microsoft.com/office/drawing/2014/main" id="{664F2510-71B2-4703-AB55-FD74326EE31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36" name="CasetăText 1">
          <a:extLst>
            <a:ext uri="{FF2B5EF4-FFF2-40B4-BE49-F238E27FC236}">
              <a16:creationId xmlns:a16="http://schemas.microsoft.com/office/drawing/2014/main" id="{86C6FFCB-F02D-4714-A2F3-CD6E9903CB8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37" name="CasetăText 1">
          <a:extLst>
            <a:ext uri="{FF2B5EF4-FFF2-40B4-BE49-F238E27FC236}">
              <a16:creationId xmlns:a16="http://schemas.microsoft.com/office/drawing/2014/main" id="{5B331F56-3338-423F-8CE2-53C872FD214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38" name="CasetăText 1">
          <a:extLst>
            <a:ext uri="{FF2B5EF4-FFF2-40B4-BE49-F238E27FC236}">
              <a16:creationId xmlns:a16="http://schemas.microsoft.com/office/drawing/2014/main" id="{020A492F-2328-49A1-8BDA-522789444F2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39" name="CasetăText 1">
          <a:extLst>
            <a:ext uri="{FF2B5EF4-FFF2-40B4-BE49-F238E27FC236}">
              <a16:creationId xmlns:a16="http://schemas.microsoft.com/office/drawing/2014/main" id="{3A7FDA2F-1ACE-4CBA-BD29-BECD8CB79AD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40" name="CasetăText 1">
          <a:extLst>
            <a:ext uri="{FF2B5EF4-FFF2-40B4-BE49-F238E27FC236}">
              <a16:creationId xmlns:a16="http://schemas.microsoft.com/office/drawing/2014/main" id="{4C9485C9-6FAF-4243-BE16-C652D499B61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41" name="CasetăText 1">
          <a:extLst>
            <a:ext uri="{FF2B5EF4-FFF2-40B4-BE49-F238E27FC236}">
              <a16:creationId xmlns:a16="http://schemas.microsoft.com/office/drawing/2014/main" id="{C63B5D1B-5120-4C46-888E-B9B801789B5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3942" name="CasetăText 1">
          <a:extLst>
            <a:ext uri="{FF2B5EF4-FFF2-40B4-BE49-F238E27FC236}">
              <a16:creationId xmlns:a16="http://schemas.microsoft.com/office/drawing/2014/main" id="{B87FA35E-157E-451B-9E66-D7D1A9CF039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43" name="CasetăText 1">
          <a:extLst>
            <a:ext uri="{FF2B5EF4-FFF2-40B4-BE49-F238E27FC236}">
              <a16:creationId xmlns:a16="http://schemas.microsoft.com/office/drawing/2014/main" id="{7BAE6BBA-88C0-4D0F-B74D-377867B611A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3944" name="CasetăText 1">
          <a:extLst>
            <a:ext uri="{FF2B5EF4-FFF2-40B4-BE49-F238E27FC236}">
              <a16:creationId xmlns:a16="http://schemas.microsoft.com/office/drawing/2014/main" id="{3419E6A0-B271-4458-B8FC-D5ABB2FCAC3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45" name="CasetăText 1">
          <a:extLst>
            <a:ext uri="{FF2B5EF4-FFF2-40B4-BE49-F238E27FC236}">
              <a16:creationId xmlns:a16="http://schemas.microsoft.com/office/drawing/2014/main" id="{04A37597-3202-4091-B263-068E1EE7B3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46" name="CasetăText 1">
          <a:extLst>
            <a:ext uri="{FF2B5EF4-FFF2-40B4-BE49-F238E27FC236}">
              <a16:creationId xmlns:a16="http://schemas.microsoft.com/office/drawing/2014/main" id="{A258F541-C009-4D7E-8481-07BBCDC336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47" name="CasetăText 1">
          <a:extLst>
            <a:ext uri="{FF2B5EF4-FFF2-40B4-BE49-F238E27FC236}">
              <a16:creationId xmlns:a16="http://schemas.microsoft.com/office/drawing/2014/main" id="{F544C4C0-18FC-4056-9742-2008F71D4BF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48" name="CasetăText 1">
          <a:extLst>
            <a:ext uri="{FF2B5EF4-FFF2-40B4-BE49-F238E27FC236}">
              <a16:creationId xmlns:a16="http://schemas.microsoft.com/office/drawing/2014/main" id="{00DEDC2C-38B3-4987-92D9-274C4B079F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49" name="CasetăText 1">
          <a:extLst>
            <a:ext uri="{FF2B5EF4-FFF2-40B4-BE49-F238E27FC236}">
              <a16:creationId xmlns:a16="http://schemas.microsoft.com/office/drawing/2014/main" id="{04905A83-B82B-413E-9364-E97FFDBB1B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0" name="CasetăText 1">
          <a:extLst>
            <a:ext uri="{FF2B5EF4-FFF2-40B4-BE49-F238E27FC236}">
              <a16:creationId xmlns:a16="http://schemas.microsoft.com/office/drawing/2014/main" id="{8221F14E-79D9-4C07-982C-25FAC5291B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1" name="CasetăText 1">
          <a:extLst>
            <a:ext uri="{FF2B5EF4-FFF2-40B4-BE49-F238E27FC236}">
              <a16:creationId xmlns:a16="http://schemas.microsoft.com/office/drawing/2014/main" id="{62366955-D77D-4567-8ACC-EF043CEA9B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2" name="CasetăText 1">
          <a:extLst>
            <a:ext uri="{FF2B5EF4-FFF2-40B4-BE49-F238E27FC236}">
              <a16:creationId xmlns:a16="http://schemas.microsoft.com/office/drawing/2014/main" id="{3044F928-A3DE-4F55-84D1-851702F10C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3" name="CasetăText 1">
          <a:extLst>
            <a:ext uri="{FF2B5EF4-FFF2-40B4-BE49-F238E27FC236}">
              <a16:creationId xmlns:a16="http://schemas.microsoft.com/office/drawing/2014/main" id="{66240760-FDCD-43B6-99D4-91EFF4C598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4" name="CasetăText 1">
          <a:extLst>
            <a:ext uri="{FF2B5EF4-FFF2-40B4-BE49-F238E27FC236}">
              <a16:creationId xmlns:a16="http://schemas.microsoft.com/office/drawing/2014/main" id="{C7D0FA02-93AB-440E-99BC-DFE9991221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5" name="CasetăText 1">
          <a:extLst>
            <a:ext uri="{FF2B5EF4-FFF2-40B4-BE49-F238E27FC236}">
              <a16:creationId xmlns:a16="http://schemas.microsoft.com/office/drawing/2014/main" id="{CEC0EE21-AECD-4A0B-9BAA-0AECF16955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6" name="CasetăText 1">
          <a:extLst>
            <a:ext uri="{FF2B5EF4-FFF2-40B4-BE49-F238E27FC236}">
              <a16:creationId xmlns:a16="http://schemas.microsoft.com/office/drawing/2014/main" id="{94F72121-2896-4A86-96E4-83140DD23D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7" name="CasetăText 1">
          <a:extLst>
            <a:ext uri="{FF2B5EF4-FFF2-40B4-BE49-F238E27FC236}">
              <a16:creationId xmlns:a16="http://schemas.microsoft.com/office/drawing/2014/main" id="{6BF9730E-4A03-436E-92CD-097D9EC867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8" name="CasetăText 1">
          <a:extLst>
            <a:ext uri="{FF2B5EF4-FFF2-40B4-BE49-F238E27FC236}">
              <a16:creationId xmlns:a16="http://schemas.microsoft.com/office/drawing/2014/main" id="{7348839B-62FC-4AE8-BAFF-1D1AB32FE4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59" name="CasetăText 1">
          <a:extLst>
            <a:ext uri="{FF2B5EF4-FFF2-40B4-BE49-F238E27FC236}">
              <a16:creationId xmlns:a16="http://schemas.microsoft.com/office/drawing/2014/main" id="{97C7263C-C74D-4DE6-9740-27B638CBAE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0" name="CasetăText 1">
          <a:extLst>
            <a:ext uri="{FF2B5EF4-FFF2-40B4-BE49-F238E27FC236}">
              <a16:creationId xmlns:a16="http://schemas.microsoft.com/office/drawing/2014/main" id="{C45A5C77-6752-4619-AF0A-7B9BD405A1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1" name="CasetăText 1">
          <a:extLst>
            <a:ext uri="{FF2B5EF4-FFF2-40B4-BE49-F238E27FC236}">
              <a16:creationId xmlns:a16="http://schemas.microsoft.com/office/drawing/2014/main" id="{6E3741D3-F0FB-4619-A360-8D05993B83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2" name="CasetăText 1">
          <a:extLst>
            <a:ext uri="{FF2B5EF4-FFF2-40B4-BE49-F238E27FC236}">
              <a16:creationId xmlns:a16="http://schemas.microsoft.com/office/drawing/2014/main" id="{AB213DE0-44BA-4700-8564-AF978BB712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3" name="CasetăText 1">
          <a:extLst>
            <a:ext uri="{FF2B5EF4-FFF2-40B4-BE49-F238E27FC236}">
              <a16:creationId xmlns:a16="http://schemas.microsoft.com/office/drawing/2014/main" id="{89FC9983-E20E-4D5A-A382-A74DC69DFB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4" name="CasetăText 1">
          <a:extLst>
            <a:ext uri="{FF2B5EF4-FFF2-40B4-BE49-F238E27FC236}">
              <a16:creationId xmlns:a16="http://schemas.microsoft.com/office/drawing/2014/main" id="{B924D966-9AF6-416A-92F0-A7533587D6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5" name="CasetăText 1">
          <a:extLst>
            <a:ext uri="{FF2B5EF4-FFF2-40B4-BE49-F238E27FC236}">
              <a16:creationId xmlns:a16="http://schemas.microsoft.com/office/drawing/2014/main" id="{4F6AD1F6-D54B-48D2-B69A-28A45ED678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6" name="CasetăText 1">
          <a:extLst>
            <a:ext uri="{FF2B5EF4-FFF2-40B4-BE49-F238E27FC236}">
              <a16:creationId xmlns:a16="http://schemas.microsoft.com/office/drawing/2014/main" id="{75200058-65A8-4E98-9795-D28F723230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7" name="CasetăText 1">
          <a:extLst>
            <a:ext uri="{FF2B5EF4-FFF2-40B4-BE49-F238E27FC236}">
              <a16:creationId xmlns:a16="http://schemas.microsoft.com/office/drawing/2014/main" id="{75861830-D386-40F9-9031-BA94D75937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8" name="CasetăText 1">
          <a:extLst>
            <a:ext uri="{FF2B5EF4-FFF2-40B4-BE49-F238E27FC236}">
              <a16:creationId xmlns:a16="http://schemas.microsoft.com/office/drawing/2014/main" id="{347CD814-4A3B-44F9-B03B-1795B6551C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69" name="CasetăText 1">
          <a:extLst>
            <a:ext uri="{FF2B5EF4-FFF2-40B4-BE49-F238E27FC236}">
              <a16:creationId xmlns:a16="http://schemas.microsoft.com/office/drawing/2014/main" id="{C897812F-FCB1-4CD1-B36E-7CE4C91EAC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0" name="CasetăText 1">
          <a:extLst>
            <a:ext uri="{FF2B5EF4-FFF2-40B4-BE49-F238E27FC236}">
              <a16:creationId xmlns:a16="http://schemas.microsoft.com/office/drawing/2014/main" id="{FD85A428-9788-4581-A53B-9152E5856D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1" name="CasetăText 1">
          <a:extLst>
            <a:ext uri="{FF2B5EF4-FFF2-40B4-BE49-F238E27FC236}">
              <a16:creationId xmlns:a16="http://schemas.microsoft.com/office/drawing/2014/main" id="{FADF86F5-CD90-4FEF-AB02-60813385A8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2" name="CasetăText 1">
          <a:extLst>
            <a:ext uri="{FF2B5EF4-FFF2-40B4-BE49-F238E27FC236}">
              <a16:creationId xmlns:a16="http://schemas.microsoft.com/office/drawing/2014/main" id="{C6934E2D-20A6-4151-BC10-FEA7812591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3" name="CasetăText 1">
          <a:extLst>
            <a:ext uri="{FF2B5EF4-FFF2-40B4-BE49-F238E27FC236}">
              <a16:creationId xmlns:a16="http://schemas.microsoft.com/office/drawing/2014/main" id="{755DF5AA-726F-4B3B-8377-9E4ADE260F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4" name="CasetăText 1">
          <a:extLst>
            <a:ext uri="{FF2B5EF4-FFF2-40B4-BE49-F238E27FC236}">
              <a16:creationId xmlns:a16="http://schemas.microsoft.com/office/drawing/2014/main" id="{4625D869-FDD1-4CDA-B71C-012DD8CB27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5" name="CasetăText 1">
          <a:extLst>
            <a:ext uri="{FF2B5EF4-FFF2-40B4-BE49-F238E27FC236}">
              <a16:creationId xmlns:a16="http://schemas.microsoft.com/office/drawing/2014/main" id="{66F5C353-B564-4704-BBE5-E485C6E09C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6" name="CasetăText 1">
          <a:extLst>
            <a:ext uri="{FF2B5EF4-FFF2-40B4-BE49-F238E27FC236}">
              <a16:creationId xmlns:a16="http://schemas.microsoft.com/office/drawing/2014/main" id="{BA99BEEC-570A-465A-A8FA-52566A4DF8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7" name="CasetăText 1">
          <a:extLst>
            <a:ext uri="{FF2B5EF4-FFF2-40B4-BE49-F238E27FC236}">
              <a16:creationId xmlns:a16="http://schemas.microsoft.com/office/drawing/2014/main" id="{F620B52B-8747-42C2-8D3D-06B7F06476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8" name="CasetăText 1">
          <a:extLst>
            <a:ext uri="{FF2B5EF4-FFF2-40B4-BE49-F238E27FC236}">
              <a16:creationId xmlns:a16="http://schemas.microsoft.com/office/drawing/2014/main" id="{5E16A114-992D-4B0B-B5B1-29E911DFA5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79" name="CasetăText 1">
          <a:extLst>
            <a:ext uri="{FF2B5EF4-FFF2-40B4-BE49-F238E27FC236}">
              <a16:creationId xmlns:a16="http://schemas.microsoft.com/office/drawing/2014/main" id="{3B17FCC2-1376-4FD4-B4BB-AC7D8B0EED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0" name="CasetăText 1">
          <a:extLst>
            <a:ext uri="{FF2B5EF4-FFF2-40B4-BE49-F238E27FC236}">
              <a16:creationId xmlns:a16="http://schemas.microsoft.com/office/drawing/2014/main" id="{2289B274-A6C0-43A1-9186-4A163B2269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1" name="CasetăText 1">
          <a:extLst>
            <a:ext uri="{FF2B5EF4-FFF2-40B4-BE49-F238E27FC236}">
              <a16:creationId xmlns:a16="http://schemas.microsoft.com/office/drawing/2014/main" id="{60E72ED7-2B65-4771-820A-7B1F9F64D3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2" name="CasetăText 1">
          <a:extLst>
            <a:ext uri="{FF2B5EF4-FFF2-40B4-BE49-F238E27FC236}">
              <a16:creationId xmlns:a16="http://schemas.microsoft.com/office/drawing/2014/main" id="{19588D34-9B7D-4757-923C-5961AAA3D5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3" name="CasetăText 1">
          <a:extLst>
            <a:ext uri="{FF2B5EF4-FFF2-40B4-BE49-F238E27FC236}">
              <a16:creationId xmlns:a16="http://schemas.microsoft.com/office/drawing/2014/main" id="{FA7C6DB7-2EB4-4EF0-AAE4-0E17CA9CE8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4" name="CasetăText 1">
          <a:extLst>
            <a:ext uri="{FF2B5EF4-FFF2-40B4-BE49-F238E27FC236}">
              <a16:creationId xmlns:a16="http://schemas.microsoft.com/office/drawing/2014/main" id="{2E4885D9-F4D0-4ECB-B7BF-D80F932DFC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5" name="CasetăText 1">
          <a:extLst>
            <a:ext uri="{FF2B5EF4-FFF2-40B4-BE49-F238E27FC236}">
              <a16:creationId xmlns:a16="http://schemas.microsoft.com/office/drawing/2014/main" id="{6C748931-A563-4BA5-9503-1EA6DA0346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6" name="CasetăText 1">
          <a:extLst>
            <a:ext uri="{FF2B5EF4-FFF2-40B4-BE49-F238E27FC236}">
              <a16:creationId xmlns:a16="http://schemas.microsoft.com/office/drawing/2014/main" id="{D782F843-C3A8-4741-89E9-7C7C12D2017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7" name="CasetăText 1">
          <a:extLst>
            <a:ext uri="{FF2B5EF4-FFF2-40B4-BE49-F238E27FC236}">
              <a16:creationId xmlns:a16="http://schemas.microsoft.com/office/drawing/2014/main" id="{862DC543-CEA1-4B70-8F3F-1EBD28ABC2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8" name="CasetăText 1">
          <a:extLst>
            <a:ext uri="{FF2B5EF4-FFF2-40B4-BE49-F238E27FC236}">
              <a16:creationId xmlns:a16="http://schemas.microsoft.com/office/drawing/2014/main" id="{7E1B3D42-D8FB-44ED-AA86-2D148FDA92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89" name="CasetăText 1">
          <a:extLst>
            <a:ext uri="{FF2B5EF4-FFF2-40B4-BE49-F238E27FC236}">
              <a16:creationId xmlns:a16="http://schemas.microsoft.com/office/drawing/2014/main" id="{67A070B6-7600-4691-870F-862CA99FE8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0" name="CasetăText 1">
          <a:extLst>
            <a:ext uri="{FF2B5EF4-FFF2-40B4-BE49-F238E27FC236}">
              <a16:creationId xmlns:a16="http://schemas.microsoft.com/office/drawing/2014/main" id="{A5747C1F-6CBC-4216-B591-5FEF3B3B25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1" name="CasetăText 1">
          <a:extLst>
            <a:ext uri="{FF2B5EF4-FFF2-40B4-BE49-F238E27FC236}">
              <a16:creationId xmlns:a16="http://schemas.microsoft.com/office/drawing/2014/main" id="{8D0A2B11-BE49-47A0-8662-5E2CA5230D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2" name="CasetăText 1">
          <a:extLst>
            <a:ext uri="{FF2B5EF4-FFF2-40B4-BE49-F238E27FC236}">
              <a16:creationId xmlns:a16="http://schemas.microsoft.com/office/drawing/2014/main" id="{82E57C07-327D-416D-AA30-EB7AEC361B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3" name="CasetăText 1">
          <a:extLst>
            <a:ext uri="{FF2B5EF4-FFF2-40B4-BE49-F238E27FC236}">
              <a16:creationId xmlns:a16="http://schemas.microsoft.com/office/drawing/2014/main" id="{D9DFD0B5-C4C1-40BC-AFCD-CDA153A920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4" name="CasetăText 1">
          <a:extLst>
            <a:ext uri="{FF2B5EF4-FFF2-40B4-BE49-F238E27FC236}">
              <a16:creationId xmlns:a16="http://schemas.microsoft.com/office/drawing/2014/main" id="{EE8122D2-5B67-4A5D-ADDE-709E72874B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5" name="CasetăText 1">
          <a:extLst>
            <a:ext uri="{FF2B5EF4-FFF2-40B4-BE49-F238E27FC236}">
              <a16:creationId xmlns:a16="http://schemas.microsoft.com/office/drawing/2014/main" id="{2B26F6F3-5FD5-45EC-8AD8-1D206A961F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6" name="CasetăText 1">
          <a:extLst>
            <a:ext uri="{FF2B5EF4-FFF2-40B4-BE49-F238E27FC236}">
              <a16:creationId xmlns:a16="http://schemas.microsoft.com/office/drawing/2014/main" id="{D09AD58D-67EF-48DA-A7B8-AF329B08E5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7" name="CasetăText 1">
          <a:extLst>
            <a:ext uri="{FF2B5EF4-FFF2-40B4-BE49-F238E27FC236}">
              <a16:creationId xmlns:a16="http://schemas.microsoft.com/office/drawing/2014/main" id="{FC022CF1-CF89-480A-AECE-42AC42ECA4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8" name="CasetăText 1">
          <a:extLst>
            <a:ext uri="{FF2B5EF4-FFF2-40B4-BE49-F238E27FC236}">
              <a16:creationId xmlns:a16="http://schemas.microsoft.com/office/drawing/2014/main" id="{09329966-3411-420A-83F4-5D86F25A18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3999" name="CasetăText 1">
          <a:extLst>
            <a:ext uri="{FF2B5EF4-FFF2-40B4-BE49-F238E27FC236}">
              <a16:creationId xmlns:a16="http://schemas.microsoft.com/office/drawing/2014/main" id="{BF7668A1-9E52-4CAE-950C-DB00386352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00" name="CasetăText 1">
          <a:extLst>
            <a:ext uri="{FF2B5EF4-FFF2-40B4-BE49-F238E27FC236}">
              <a16:creationId xmlns:a16="http://schemas.microsoft.com/office/drawing/2014/main" id="{60610A94-CC72-4F77-82B2-A330337E20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001" name="CasetăText 1">
          <a:extLst>
            <a:ext uri="{FF2B5EF4-FFF2-40B4-BE49-F238E27FC236}">
              <a16:creationId xmlns:a16="http://schemas.microsoft.com/office/drawing/2014/main" id="{FCDBD789-15BC-4C44-97F9-B4F4BE44D2D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002" name="CasetăText 1">
          <a:extLst>
            <a:ext uri="{FF2B5EF4-FFF2-40B4-BE49-F238E27FC236}">
              <a16:creationId xmlns:a16="http://schemas.microsoft.com/office/drawing/2014/main" id="{BBC102A8-6478-4C7C-B333-70CA2539587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003" name="CasetăText 1">
          <a:extLst>
            <a:ext uri="{FF2B5EF4-FFF2-40B4-BE49-F238E27FC236}">
              <a16:creationId xmlns:a16="http://schemas.microsoft.com/office/drawing/2014/main" id="{E7C9F660-A3F7-4CF4-8587-7586102C9F1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004" name="CasetăText 1">
          <a:extLst>
            <a:ext uri="{FF2B5EF4-FFF2-40B4-BE49-F238E27FC236}">
              <a16:creationId xmlns:a16="http://schemas.microsoft.com/office/drawing/2014/main" id="{32BA0ED6-3087-47D4-B079-E99B787E5C2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005" name="CasetăText 1">
          <a:extLst>
            <a:ext uri="{FF2B5EF4-FFF2-40B4-BE49-F238E27FC236}">
              <a16:creationId xmlns:a16="http://schemas.microsoft.com/office/drawing/2014/main" id="{3E832C95-AE81-486A-889D-59DBEEA93CD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006" name="CasetăText 1">
          <a:extLst>
            <a:ext uri="{FF2B5EF4-FFF2-40B4-BE49-F238E27FC236}">
              <a16:creationId xmlns:a16="http://schemas.microsoft.com/office/drawing/2014/main" id="{0FD6B4B1-47E3-48B9-B8C9-EC9F0CDBBF6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007" name="CasetăText 1">
          <a:extLst>
            <a:ext uri="{FF2B5EF4-FFF2-40B4-BE49-F238E27FC236}">
              <a16:creationId xmlns:a16="http://schemas.microsoft.com/office/drawing/2014/main" id="{93CB09D2-BA88-4ECC-ABA8-255C315EAEF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008" name="CasetăText 1">
          <a:extLst>
            <a:ext uri="{FF2B5EF4-FFF2-40B4-BE49-F238E27FC236}">
              <a16:creationId xmlns:a16="http://schemas.microsoft.com/office/drawing/2014/main" id="{67D6C588-8B67-44A8-AE3F-BA7092F8248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009" name="CasetăText 1">
          <a:extLst>
            <a:ext uri="{FF2B5EF4-FFF2-40B4-BE49-F238E27FC236}">
              <a16:creationId xmlns:a16="http://schemas.microsoft.com/office/drawing/2014/main" id="{77AD878C-C30F-470E-8E37-9AC4713A7DC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0" name="CasetăText 1">
          <a:extLst>
            <a:ext uri="{FF2B5EF4-FFF2-40B4-BE49-F238E27FC236}">
              <a16:creationId xmlns:a16="http://schemas.microsoft.com/office/drawing/2014/main" id="{1EE36704-B32C-42CC-9489-4F400DDFBC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1" name="CasetăText 1">
          <a:extLst>
            <a:ext uri="{FF2B5EF4-FFF2-40B4-BE49-F238E27FC236}">
              <a16:creationId xmlns:a16="http://schemas.microsoft.com/office/drawing/2014/main" id="{CB89E4B5-0D64-4C43-A374-7AC6BEC8CE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2" name="CasetăText 1">
          <a:extLst>
            <a:ext uri="{FF2B5EF4-FFF2-40B4-BE49-F238E27FC236}">
              <a16:creationId xmlns:a16="http://schemas.microsoft.com/office/drawing/2014/main" id="{C18F625E-99B3-4591-A66B-3FB82D0F20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3" name="CasetăText 1">
          <a:extLst>
            <a:ext uri="{FF2B5EF4-FFF2-40B4-BE49-F238E27FC236}">
              <a16:creationId xmlns:a16="http://schemas.microsoft.com/office/drawing/2014/main" id="{E5978043-E52D-4BF6-860F-D478063A4F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4" name="CasetăText 1">
          <a:extLst>
            <a:ext uri="{FF2B5EF4-FFF2-40B4-BE49-F238E27FC236}">
              <a16:creationId xmlns:a16="http://schemas.microsoft.com/office/drawing/2014/main" id="{168D7D14-C162-4FF5-AE20-4066D41F23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5" name="CasetăText 1">
          <a:extLst>
            <a:ext uri="{FF2B5EF4-FFF2-40B4-BE49-F238E27FC236}">
              <a16:creationId xmlns:a16="http://schemas.microsoft.com/office/drawing/2014/main" id="{8003C823-A730-4F3F-AD33-76399A5299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6" name="CasetăText 1">
          <a:extLst>
            <a:ext uri="{FF2B5EF4-FFF2-40B4-BE49-F238E27FC236}">
              <a16:creationId xmlns:a16="http://schemas.microsoft.com/office/drawing/2014/main" id="{D4A7B760-5AB9-4D42-8709-097F89FE0B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7" name="CasetăText 1">
          <a:extLst>
            <a:ext uri="{FF2B5EF4-FFF2-40B4-BE49-F238E27FC236}">
              <a16:creationId xmlns:a16="http://schemas.microsoft.com/office/drawing/2014/main" id="{745AD904-4833-4D1D-B09C-57476E705A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8" name="CasetăText 1">
          <a:extLst>
            <a:ext uri="{FF2B5EF4-FFF2-40B4-BE49-F238E27FC236}">
              <a16:creationId xmlns:a16="http://schemas.microsoft.com/office/drawing/2014/main" id="{6484CADA-C70E-4E85-917A-6D92C09B9B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19" name="CasetăText 1">
          <a:extLst>
            <a:ext uri="{FF2B5EF4-FFF2-40B4-BE49-F238E27FC236}">
              <a16:creationId xmlns:a16="http://schemas.microsoft.com/office/drawing/2014/main" id="{66AE4837-1EF2-4123-AA64-601D660626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0" name="CasetăText 1">
          <a:extLst>
            <a:ext uri="{FF2B5EF4-FFF2-40B4-BE49-F238E27FC236}">
              <a16:creationId xmlns:a16="http://schemas.microsoft.com/office/drawing/2014/main" id="{000A855B-AB1D-474D-B68A-54C4BB7512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1" name="CasetăText 1">
          <a:extLst>
            <a:ext uri="{FF2B5EF4-FFF2-40B4-BE49-F238E27FC236}">
              <a16:creationId xmlns:a16="http://schemas.microsoft.com/office/drawing/2014/main" id="{636992E8-37E4-43E4-9199-CBD70D6F8D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2" name="CasetăText 1">
          <a:extLst>
            <a:ext uri="{FF2B5EF4-FFF2-40B4-BE49-F238E27FC236}">
              <a16:creationId xmlns:a16="http://schemas.microsoft.com/office/drawing/2014/main" id="{48661845-7179-41CA-BD5D-91A0E62F99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3" name="CasetăText 1">
          <a:extLst>
            <a:ext uri="{FF2B5EF4-FFF2-40B4-BE49-F238E27FC236}">
              <a16:creationId xmlns:a16="http://schemas.microsoft.com/office/drawing/2014/main" id="{F226B449-B3B6-40CF-ACCE-56DDCB3D91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4" name="CasetăText 1">
          <a:extLst>
            <a:ext uri="{FF2B5EF4-FFF2-40B4-BE49-F238E27FC236}">
              <a16:creationId xmlns:a16="http://schemas.microsoft.com/office/drawing/2014/main" id="{0B0C30AB-027E-4FCC-9F2B-FC2BD8E1D8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5" name="CasetăText 1">
          <a:extLst>
            <a:ext uri="{FF2B5EF4-FFF2-40B4-BE49-F238E27FC236}">
              <a16:creationId xmlns:a16="http://schemas.microsoft.com/office/drawing/2014/main" id="{DD18DF4F-3295-44F5-AC93-00D10AB2E8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6" name="CasetăText 1">
          <a:extLst>
            <a:ext uri="{FF2B5EF4-FFF2-40B4-BE49-F238E27FC236}">
              <a16:creationId xmlns:a16="http://schemas.microsoft.com/office/drawing/2014/main" id="{4612C49A-1229-41E5-B801-B5CBDB4D02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7" name="CasetăText 1">
          <a:extLst>
            <a:ext uri="{FF2B5EF4-FFF2-40B4-BE49-F238E27FC236}">
              <a16:creationId xmlns:a16="http://schemas.microsoft.com/office/drawing/2014/main" id="{143AAA06-9580-470E-8DC0-DE705161AB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8" name="CasetăText 1">
          <a:extLst>
            <a:ext uri="{FF2B5EF4-FFF2-40B4-BE49-F238E27FC236}">
              <a16:creationId xmlns:a16="http://schemas.microsoft.com/office/drawing/2014/main" id="{11116594-30E4-47D8-B22A-A47B67A833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29" name="CasetăText 1">
          <a:extLst>
            <a:ext uri="{FF2B5EF4-FFF2-40B4-BE49-F238E27FC236}">
              <a16:creationId xmlns:a16="http://schemas.microsoft.com/office/drawing/2014/main" id="{09F674DB-1BDD-40BC-BD42-9F0526D3A6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0" name="CasetăText 1">
          <a:extLst>
            <a:ext uri="{FF2B5EF4-FFF2-40B4-BE49-F238E27FC236}">
              <a16:creationId xmlns:a16="http://schemas.microsoft.com/office/drawing/2014/main" id="{1B8F384C-23AA-4BC2-98F3-E5A1751A40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1" name="CasetăText 1">
          <a:extLst>
            <a:ext uri="{FF2B5EF4-FFF2-40B4-BE49-F238E27FC236}">
              <a16:creationId xmlns:a16="http://schemas.microsoft.com/office/drawing/2014/main" id="{10ABF18F-8859-45D3-93E0-4301DA6BE3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2" name="CasetăText 1">
          <a:extLst>
            <a:ext uri="{FF2B5EF4-FFF2-40B4-BE49-F238E27FC236}">
              <a16:creationId xmlns:a16="http://schemas.microsoft.com/office/drawing/2014/main" id="{F67B2FF1-829E-4380-92C3-55239E0D48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3" name="CasetăText 1">
          <a:extLst>
            <a:ext uri="{FF2B5EF4-FFF2-40B4-BE49-F238E27FC236}">
              <a16:creationId xmlns:a16="http://schemas.microsoft.com/office/drawing/2014/main" id="{3E15DF28-CEB6-477D-ADB4-6EAE41F999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4" name="CasetăText 1">
          <a:extLst>
            <a:ext uri="{FF2B5EF4-FFF2-40B4-BE49-F238E27FC236}">
              <a16:creationId xmlns:a16="http://schemas.microsoft.com/office/drawing/2014/main" id="{F836BE5C-6A8C-43EA-94BE-BCD1B01AB6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5" name="CasetăText 1">
          <a:extLst>
            <a:ext uri="{FF2B5EF4-FFF2-40B4-BE49-F238E27FC236}">
              <a16:creationId xmlns:a16="http://schemas.microsoft.com/office/drawing/2014/main" id="{0F170679-3BC2-4A91-A5FC-E94EEFE561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6" name="CasetăText 1">
          <a:extLst>
            <a:ext uri="{FF2B5EF4-FFF2-40B4-BE49-F238E27FC236}">
              <a16:creationId xmlns:a16="http://schemas.microsoft.com/office/drawing/2014/main" id="{DD095D18-9E25-497D-BA29-4232ADCD81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7" name="CasetăText 1">
          <a:extLst>
            <a:ext uri="{FF2B5EF4-FFF2-40B4-BE49-F238E27FC236}">
              <a16:creationId xmlns:a16="http://schemas.microsoft.com/office/drawing/2014/main" id="{DACF539B-4F75-4BB5-B8B7-A1FCCCB86F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8" name="CasetăText 1">
          <a:extLst>
            <a:ext uri="{FF2B5EF4-FFF2-40B4-BE49-F238E27FC236}">
              <a16:creationId xmlns:a16="http://schemas.microsoft.com/office/drawing/2014/main" id="{48C8B75F-D960-4CB4-ABAD-4E03A7102B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39" name="CasetăText 1">
          <a:extLst>
            <a:ext uri="{FF2B5EF4-FFF2-40B4-BE49-F238E27FC236}">
              <a16:creationId xmlns:a16="http://schemas.microsoft.com/office/drawing/2014/main" id="{48C41BC6-FEC6-40B7-A8DF-695E8CB1AA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0" name="CasetăText 1">
          <a:extLst>
            <a:ext uri="{FF2B5EF4-FFF2-40B4-BE49-F238E27FC236}">
              <a16:creationId xmlns:a16="http://schemas.microsoft.com/office/drawing/2014/main" id="{BD58ABE3-8A5A-4D7F-B6F1-37945FA773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1" name="CasetăText 1">
          <a:extLst>
            <a:ext uri="{FF2B5EF4-FFF2-40B4-BE49-F238E27FC236}">
              <a16:creationId xmlns:a16="http://schemas.microsoft.com/office/drawing/2014/main" id="{90FD9895-3809-43DC-8650-5307D0CBC9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2" name="CasetăText 1">
          <a:extLst>
            <a:ext uri="{FF2B5EF4-FFF2-40B4-BE49-F238E27FC236}">
              <a16:creationId xmlns:a16="http://schemas.microsoft.com/office/drawing/2014/main" id="{BE59271E-1A07-4AB9-9D89-742926342A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3" name="CasetăText 1">
          <a:extLst>
            <a:ext uri="{FF2B5EF4-FFF2-40B4-BE49-F238E27FC236}">
              <a16:creationId xmlns:a16="http://schemas.microsoft.com/office/drawing/2014/main" id="{598779DF-48EF-47B7-9BAD-5E4E31893A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4" name="CasetăText 1">
          <a:extLst>
            <a:ext uri="{FF2B5EF4-FFF2-40B4-BE49-F238E27FC236}">
              <a16:creationId xmlns:a16="http://schemas.microsoft.com/office/drawing/2014/main" id="{7030376E-5DE7-4264-991E-3C62C192F8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5" name="CasetăText 1">
          <a:extLst>
            <a:ext uri="{FF2B5EF4-FFF2-40B4-BE49-F238E27FC236}">
              <a16:creationId xmlns:a16="http://schemas.microsoft.com/office/drawing/2014/main" id="{D38EF952-EE69-48CE-9314-4BABD6877B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6" name="CasetăText 1">
          <a:extLst>
            <a:ext uri="{FF2B5EF4-FFF2-40B4-BE49-F238E27FC236}">
              <a16:creationId xmlns:a16="http://schemas.microsoft.com/office/drawing/2014/main" id="{216DFAD8-A80E-4788-8BD4-F105A62E2D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7" name="CasetăText 1">
          <a:extLst>
            <a:ext uri="{FF2B5EF4-FFF2-40B4-BE49-F238E27FC236}">
              <a16:creationId xmlns:a16="http://schemas.microsoft.com/office/drawing/2014/main" id="{D8ADC48F-9E64-4C1B-9BAE-A14C3F5558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8" name="CasetăText 1">
          <a:extLst>
            <a:ext uri="{FF2B5EF4-FFF2-40B4-BE49-F238E27FC236}">
              <a16:creationId xmlns:a16="http://schemas.microsoft.com/office/drawing/2014/main" id="{5C6311E2-B880-420D-B333-ACED761724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49" name="CasetăText 1">
          <a:extLst>
            <a:ext uri="{FF2B5EF4-FFF2-40B4-BE49-F238E27FC236}">
              <a16:creationId xmlns:a16="http://schemas.microsoft.com/office/drawing/2014/main" id="{930C9262-7A23-49AD-B855-1C74B2D577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0" name="CasetăText 1">
          <a:extLst>
            <a:ext uri="{FF2B5EF4-FFF2-40B4-BE49-F238E27FC236}">
              <a16:creationId xmlns:a16="http://schemas.microsoft.com/office/drawing/2014/main" id="{E7E2E633-4DFD-4190-A88E-D1C7A54EA9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1" name="CasetăText 1">
          <a:extLst>
            <a:ext uri="{FF2B5EF4-FFF2-40B4-BE49-F238E27FC236}">
              <a16:creationId xmlns:a16="http://schemas.microsoft.com/office/drawing/2014/main" id="{6B415C2F-A541-4FE5-B9E9-1F9FBA6790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2" name="CasetăText 1">
          <a:extLst>
            <a:ext uri="{FF2B5EF4-FFF2-40B4-BE49-F238E27FC236}">
              <a16:creationId xmlns:a16="http://schemas.microsoft.com/office/drawing/2014/main" id="{9E2DD25E-628D-4E56-962F-C0004D7526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3" name="CasetăText 1">
          <a:extLst>
            <a:ext uri="{FF2B5EF4-FFF2-40B4-BE49-F238E27FC236}">
              <a16:creationId xmlns:a16="http://schemas.microsoft.com/office/drawing/2014/main" id="{7D04769D-F516-4750-B012-5103A2E711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4" name="CasetăText 1">
          <a:extLst>
            <a:ext uri="{FF2B5EF4-FFF2-40B4-BE49-F238E27FC236}">
              <a16:creationId xmlns:a16="http://schemas.microsoft.com/office/drawing/2014/main" id="{D2D7FB1E-2556-4DAA-ADF4-233756279B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5" name="CasetăText 1">
          <a:extLst>
            <a:ext uri="{FF2B5EF4-FFF2-40B4-BE49-F238E27FC236}">
              <a16:creationId xmlns:a16="http://schemas.microsoft.com/office/drawing/2014/main" id="{4B801CE0-8486-42DA-A327-CE4B79788C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6" name="CasetăText 1">
          <a:extLst>
            <a:ext uri="{FF2B5EF4-FFF2-40B4-BE49-F238E27FC236}">
              <a16:creationId xmlns:a16="http://schemas.microsoft.com/office/drawing/2014/main" id="{3A3B376C-D837-43CD-B2CF-0C41C1C9B1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7" name="CasetăText 1">
          <a:extLst>
            <a:ext uri="{FF2B5EF4-FFF2-40B4-BE49-F238E27FC236}">
              <a16:creationId xmlns:a16="http://schemas.microsoft.com/office/drawing/2014/main" id="{D7C5CC7C-90A1-4FDB-AE31-43306B355C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8" name="CasetăText 1">
          <a:extLst>
            <a:ext uri="{FF2B5EF4-FFF2-40B4-BE49-F238E27FC236}">
              <a16:creationId xmlns:a16="http://schemas.microsoft.com/office/drawing/2014/main" id="{9F5C1F60-1B59-43CB-B0B8-65960F846C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59" name="CasetăText 1">
          <a:extLst>
            <a:ext uri="{FF2B5EF4-FFF2-40B4-BE49-F238E27FC236}">
              <a16:creationId xmlns:a16="http://schemas.microsoft.com/office/drawing/2014/main" id="{E087A45C-5E62-46E2-B6FC-E15E761E9F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0" name="CasetăText 1">
          <a:extLst>
            <a:ext uri="{FF2B5EF4-FFF2-40B4-BE49-F238E27FC236}">
              <a16:creationId xmlns:a16="http://schemas.microsoft.com/office/drawing/2014/main" id="{652773E7-1DAB-45EF-8268-DC6CBFB694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1" name="CasetăText 1">
          <a:extLst>
            <a:ext uri="{FF2B5EF4-FFF2-40B4-BE49-F238E27FC236}">
              <a16:creationId xmlns:a16="http://schemas.microsoft.com/office/drawing/2014/main" id="{2BD33D18-1E90-4557-944E-FBEA56BD64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2" name="CasetăText 1">
          <a:extLst>
            <a:ext uri="{FF2B5EF4-FFF2-40B4-BE49-F238E27FC236}">
              <a16:creationId xmlns:a16="http://schemas.microsoft.com/office/drawing/2014/main" id="{016B7689-DA11-4913-AFBE-E22F18AA78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3" name="CasetăText 1">
          <a:extLst>
            <a:ext uri="{FF2B5EF4-FFF2-40B4-BE49-F238E27FC236}">
              <a16:creationId xmlns:a16="http://schemas.microsoft.com/office/drawing/2014/main" id="{D289380E-2EBD-41A3-93C1-1A6B5DD9B7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4" name="CasetăText 1">
          <a:extLst>
            <a:ext uri="{FF2B5EF4-FFF2-40B4-BE49-F238E27FC236}">
              <a16:creationId xmlns:a16="http://schemas.microsoft.com/office/drawing/2014/main" id="{97C42AA5-82F3-4636-BDC7-F64D94FB9C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65" name="CasetăText 1">
          <a:extLst>
            <a:ext uri="{FF2B5EF4-FFF2-40B4-BE49-F238E27FC236}">
              <a16:creationId xmlns:a16="http://schemas.microsoft.com/office/drawing/2014/main" id="{5306F149-488A-42C1-A1B2-B6069084CB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66" name="CasetăText 1">
          <a:extLst>
            <a:ext uri="{FF2B5EF4-FFF2-40B4-BE49-F238E27FC236}">
              <a16:creationId xmlns:a16="http://schemas.microsoft.com/office/drawing/2014/main" id="{509D61D7-46DB-4CA0-AD5E-6EBFBD4328E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67" name="CasetăText 1">
          <a:extLst>
            <a:ext uri="{FF2B5EF4-FFF2-40B4-BE49-F238E27FC236}">
              <a16:creationId xmlns:a16="http://schemas.microsoft.com/office/drawing/2014/main" id="{0ADE745B-93DE-4EF7-9AD4-C22425BC413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68" name="CasetăText 1">
          <a:extLst>
            <a:ext uri="{FF2B5EF4-FFF2-40B4-BE49-F238E27FC236}">
              <a16:creationId xmlns:a16="http://schemas.microsoft.com/office/drawing/2014/main" id="{10093D40-BDCD-497B-A0A4-BC591D45FF7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69" name="CasetăText 1">
          <a:extLst>
            <a:ext uri="{FF2B5EF4-FFF2-40B4-BE49-F238E27FC236}">
              <a16:creationId xmlns:a16="http://schemas.microsoft.com/office/drawing/2014/main" id="{85B239EA-D48D-43C0-B6D4-B7ACB66384D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0" name="CasetăText 1">
          <a:extLst>
            <a:ext uri="{FF2B5EF4-FFF2-40B4-BE49-F238E27FC236}">
              <a16:creationId xmlns:a16="http://schemas.microsoft.com/office/drawing/2014/main" id="{BBB362EE-979F-4EA0-85F2-345C228B965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1" name="CasetăText 1">
          <a:extLst>
            <a:ext uri="{FF2B5EF4-FFF2-40B4-BE49-F238E27FC236}">
              <a16:creationId xmlns:a16="http://schemas.microsoft.com/office/drawing/2014/main" id="{609CC73E-2DB2-4870-ADAE-548F62DCE7F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2" name="CasetăText 1">
          <a:extLst>
            <a:ext uri="{FF2B5EF4-FFF2-40B4-BE49-F238E27FC236}">
              <a16:creationId xmlns:a16="http://schemas.microsoft.com/office/drawing/2014/main" id="{AD0EFA42-D595-43FE-8972-713D873C53E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3" name="CasetăText 1">
          <a:extLst>
            <a:ext uri="{FF2B5EF4-FFF2-40B4-BE49-F238E27FC236}">
              <a16:creationId xmlns:a16="http://schemas.microsoft.com/office/drawing/2014/main" id="{3EE03E5A-2EDC-4B23-83B8-DB7174E0DDD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74" name="CasetăText 1">
          <a:extLst>
            <a:ext uri="{FF2B5EF4-FFF2-40B4-BE49-F238E27FC236}">
              <a16:creationId xmlns:a16="http://schemas.microsoft.com/office/drawing/2014/main" id="{B1CBC7A9-8585-4A2F-90DA-858DD67112BB}"/>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075" name="CasetăText 1">
          <a:extLst>
            <a:ext uri="{FF2B5EF4-FFF2-40B4-BE49-F238E27FC236}">
              <a16:creationId xmlns:a16="http://schemas.microsoft.com/office/drawing/2014/main" id="{2E02666A-AF87-4E47-94D4-2E2F83CF0F6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6" name="CasetăText 1">
          <a:extLst>
            <a:ext uri="{FF2B5EF4-FFF2-40B4-BE49-F238E27FC236}">
              <a16:creationId xmlns:a16="http://schemas.microsoft.com/office/drawing/2014/main" id="{0C49FFE0-A833-4A21-8687-DF5CB34466E3}"/>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077" name="CasetăText 1">
          <a:extLst>
            <a:ext uri="{FF2B5EF4-FFF2-40B4-BE49-F238E27FC236}">
              <a16:creationId xmlns:a16="http://schemas.microsoft.com/office/drawing/2014/main" id="{976AF518-BD98-4FA6-9AC3-A9570C7D121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78" name="CasetăText 1">
          <a:extLst>
            <a:ext uri="{FF2B5EF4-FFF2-40B4-BE49-F238E27FC236}">
              <a16:creationId xmlns:a16="http://schemas.microsoft.com/office/drawing/2014/main" id="{08B7F8DB-4A0C-46B6-8105-D95CED96B5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79" name="CasetăText 1">
          <a:extLst>
            <a:ext uri="{FF2B5EF4-FFF2-40B4-BE49-F238E27FC236}">
              <a16:creationId xmlns:a16="http://schemas.microsoft.com/office/drawing/2014/main" id="{2D7B945F-52E5-4C72-8053-F38CBE1BE0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0" name="CasetăText 1">
          <a:extLst>
            <a:ext uri="{FF2B5EF4-FFF2-40B4-BE49-F238E27FC236}">
              <a16:creationId xmlns:a16="http://schemas.microsoft.com/office/drawing/2014/main" id="{0399AD3B-BC3B-49DF-B6AD-DE646D8F54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1" name="CasetăText 1">
          <a:extLst>
            <a:ext uri="{FF2B5EF4-FFF2-40B4-BE49-F238E27FC236}">
              <a16:creationId xmlns:a16="http://schemas.microsoft.com/office/drawing/2014/main" id="{F89F6B9C-D00F-4FEC-A7E7-79A94399A0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2" name="CasetăText 1">
          <a:extLst>
            <a:ext uri="{FF2B5EF4-FFF2-40B4-BE49-F238E27FC236}">
              <a16:creationId xmlns:a16="http://schemas.microsoft.com/office/drawing/2014/main" id="{EE49EE7E-0B64-4E6C-A516-2E4303F5A7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3" name="CasetăText 1">
          <a:extLst>
            <a:ext uri="{FF2B5EF4-FFF2-40B4-BE49-F238E27FC236}">
              <a16:creationId xmlns:a16="http://schemas.microsoft.com/office/drawing/2014/main" id="{E097A01D-5872-4DC3-BB60-1CEF24D0339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4" name="CasetăText 1">
          <a:extLst>
            <a:ext uri="{FF2B5EF4-FFF2-40B4-BE49-F238E27FC236}">
              <a16:creationId xmlns:a16="http://schemas.microsoft.com/office/drawing/2014/main" id="{C6B9BDAA-2215-403D-9C7F-2AA78DB078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5" name="CasetăText 1">
          <a:extLst>
            <a:ext uri="{FF2B5EF4-FFF2-40B4-BE49-F238E27FC236}">
              <a16:creationId xmlns:a16="http://schemas.microsoft.com/office/drawing/2014/main" id="{DFFD797B-A27E-43CC-A712-656265A6F9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6" name="CasetăText 1">
          <a:extLst>
            <a:ext uri="{FF2B5EF4-FFF2-40B4-BE49-F238E27FC236}">
              <a16:creationId xmlns:a16="http://schemas.microsoft.com/office/drawing/2014/main" id="{DECC2C82-9551-476F-B6B7-C589BE286F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7" name="CasetăText 1">
          <a:extLst>
            <a:ext uri="{FF2B5EF4-FFF2-40B4-BE49-F238E27FC236}">
              <a16:creationId xmlns:a16="http://schemas.microsoft.com/office/drawing/2014/main" id="{2E209DBF-DEA6-48EF-8CAF-8A04193559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8" name="CasetăText 1">
          <a:extLst>
            <a:ext uri="{FF2B5EF4-FFF2-40B4-BE49-F238E27FC236}">
              <a16:creationId xmlns:a16="http://schemas.microsoft.com/office/drawing/2014/main" id="{81CC57DB-0EDF-4F68-8DB7-0CA63F8560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89" name="CasetăText 1">
          <a:extLst>
            <a:ext uri="{FF2B5EF4-FFF2-40B4-BE49-F238E27FC236}">
              <a16:creationId xmlns:a16="http://schemas.microsoft.com/office/drawing/2014/main" id="{9A801278-6934-44AC-A222-F86A6CBDAF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0" name="CasetăText 1">
          <a:extLst>
            <a:ext uri="{FF2B5EF4-FFF2-40B4-BE49-F238E27FC236}">
              <a16:creationId xmlns:a16="http://schemas.microsoft.com/office/drawing/2014/main" id="{C640B6B0-8884-4A60-96A4-EFEF2EC079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1" name="CasetăText 1">
          <a:extLst>
            <a:ext uri="{FF2B5EF4-FFF2-40B4-BE49-F238E27FC236}">
              <a16:creationId xmlns:a16="http://schemas.microsoft.com/office/drawing/2014/main" id="{5C886A77-A72F-4565-B3E6-9F83D62F1A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2" name="CasetăText 1">
          <a:extLst>
            <a:ext uri="{FF2B5EF4-FFF2-40B4-BE49-F238E27FC236}">
              <a16:creationId xmlns:a16="http://schemas.microsoft.com/office/drawing/2014/main" id="{0A3D33EE-9C5A-4BA6-917E-34333A4BB7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3" name="CasetăText 1">
          <a:extLst>
            <a:ext uri="{FF2B5EF4-FFF2-40B4-BE49-F238E27FC236}">
              <a16:creationId xmlns:a16="http://schemas.microsoft.com/office/drawing/2014/main" id="{9AC200D2-EAA4-4524-8283-FFE252DD66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4" name="CasetăText 1">
          <a:extLst>
            <a:ext uri="{FF2B5EF4-FFF2-40B4-BE49-F238E27FC236}">
              <a16:creationId xmlns:a16="http://schemas.microsoft.com/office/drawing/2014/main" id="{B7E181C5-23A9-4390-8A3E-5ECD341286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5" name="CasetăText 1">
          <a:extLst>
            <a:ext uri="{FF2B5EF4-FFF2-40B4-BE49-F238E27FC236}">
              <a16:creationId xmlns:a16="http://schemas.microsoft.com/office/drawing/2014/main" id="{890BD489-D077-456E-A990-9B6CFB0C78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6" name="CasetăText 1">
          <a:extLst>
            <a:ext uri="{FF2B5EF4-FFF2-40B4-BE49-F238E27FC236}">
              <a16:creationId xmlns:a16="http://schemas.microsoft.com/office/drawing/2014/main" id="{82D4439B-7C8E-4157-8D75-D24A6552B2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7" name="CasetăText 1">
          <a:extLst>
            <a:ext uri="{FF2B5EF4-FFF2-40B4-BE49-F238E27FC236}">
              <a16:creationId xmlns:a16="http://schemas.microsoft.com/office/drawing/2014/main" id="{74B8AAB0-4534-45AA-844A-B9918B4CCB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8" name="CasetăText 1">
          <a:extLst>
            <a:ext uri="{FF2B5EF4-FFF2-40B4-BE49-F238E27FC236}">
              <a16:creationId xmlns:a16="http://schemas.microsoft.com/office/drawing/2014/main" id="{2E99570B-AC78-400C-962D-B194BA5602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099" name="CasetăText 1">
          <a:extLst>
            <a:ext uri="{FF2B5EF4-FFF2-40B4-BE49-F238E27FC236}">
              <a16:creationId xmlns:a16="http://schemas.microsoft.com/office/drawing/2014/main" id="{80A7EF8D-8B42-4932-B4A4-260A7AA298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0" name="CasetăText 1">
          <a:extLst>
            <a:ext uri="{FF2B5EF4-FFF2-40B4-BE49-F238E27FC236}">
              <a16:creationId xmlns:a16="http://schemas.microsoft.com/office/drawing/2014/main" id="{5928FFC9-06AD-4AEF-B3B4-6E95059F55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1" name="CasetăText 1">
          <a:extLst>
            <a:ext uri="{FF2B5EF4-FFF2-40B4-BE49-F238E27FC236}">
              <a16:creationId xmlns:a16="http://schemas.microsoft.com/office/drawing/2014/main" id="{41962235-538E-4F7B-9EAA-7D10D3C971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2" name="CasetăText 1">
          <a:extLst>
            <a:ext uri="{FF2B5EF4-FFF2-40B4-BE49-F238E27FC236}">
              <a16:creationId xmlns:a16="http://schemas.microsoft.com/office/drawing/2014/main" id="{F4E02244-1130-45A7-9E8D-6A3C1EC69A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3" name="CasetăText 1">
          <a:extLst>
            <a:ext uri="{FF2B5EF4-FFF2-40B4-BE49-F238E27FC236}">
              <a16:creationId xmlns:a16="http://schemas.microsoft.com/office/drawing/2014/main" id="{28457037-CFD4-4EFE-91DD-32E142F7D8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4" name="CasetăText 1">
          <a:extLst>
            <a:ext uri="{FF2B5EF4-FFF2-40B4-BE49-F238E27FC236}">
              <a16:creationId xmlns:a16="http://schemas.microsoft.com/office/drawing/2014/main" id="{82FEB98D-C904-46BF-866A-9BD65E73B4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5" name="CasetăText 1">
          <a:extLst>
            <a:ext uri="{FF2B5EF4-FFF2-40B4-BE49-F238E27FC236}">
              <a16:creationId xmlns:a16="http://schemas.microsoft.com/office/drawing/2014/main" id="{6D030F78-3DAD-4A4F-84C7-B93AD6155C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6" name="CasetăText 1">
          <a:extLst>
            <a:ext uri="{FF2B5EF4-FFF2-40B4-BE49-F238E27FC236}">
              <a16:creationId xmlns:a16="http://schemas.microsoft.com/office/drawing/2014/main" id="{953E1606-92E0-4657-BC97-F58415C390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7" name="CasetăText 1">
          <a:extLst>
            <a:ext uri="{FF2B5EF4-FFF2-40B4-BE49-F238E27FC236}">
              <a16:creationId xmlns:a16="http://schemas.microsoft.com/office/drawing/2014/main" id="{4EBAF9B5-3EEF-4C22-AD6F-C3846BBBB0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8" name="CasetăText 1">
          <a:extLst>
            <a:ext uri="{FF2B5EF4-FFF2-40B4-BE49-F238E27FC236}">
              <a16:creationId xmlns:a16="http://schemas.microsoft.com/office/drawing/2014/main" id="{5A1DF7E0-FCC8-4E44-A73B-1B550B24F3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09" name="CasetăText 1">
          <a:extLst>
            <a:ext uri="{FF2B5EF4-FFF2-40B4-BE49-F238E27FC236}">
              <a16:creationId xmlns:a16="http://schemas.microsoft.com/office/drawing/2014/main" id="{8A0F85B6-8354-4D27-9400-C5CFEECF65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0" name="CasetăText 1">
          <a:extLst>
            <a:ext uri="{FF2B5EF4-FFF2-40B4-BE49-F238E27FC236}">
              <a16:creationId xmlns:a16="http://schemas.microsoft.com/office/drawing/2014/main" id="{93C84813-6664-4EF3-8F94-58B78B2011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1" name="CasetăText 1">
          <a:extLst>
            <a:ext uri="{FF2B5EF4-FFF2-40B4-BE49-F238E27FC236}">
              <a16:creationId xmlns:a16="http://schemas.microsoft.com/office/drawing/2014/main" id="{6A0BE7C7-3185-4BAF-89E2-3DAF529A1B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2" name="CasetăText 1">
          <a:extLst>
            <a:ext uri="{FF2B5EF4-FFF2-40B4-BE49-F238E27FC236}">
              <a16:creationId xmlns:a16="http://schemas.microsoft.com/office/drawing/2014/main" id="{7B333435-3A7E-49FD-AB9A-9EC0A28B82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3" name="CasetăText 1">
          <a:extLst>
            <a:ext uri="{FF2B5EF4-FFF2-40B4-BE49-F238E27FC236}">
              <a16:creationId xmlns:a16="http://schemas.microsoft.com/office/drawing/2014/main" id="{A61FFF8D-DFC7-4DEB-B901-FF87BF6568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4" name="CasetăText 1">
          <a:extLst>
            <a:ext uri="{FF2B5EF4-FFF2-40B4-BE49-F238E27FC236}">
              <a16:creationId xmlns:a16="http://schemas.microsoft.com/office/drawing/2014/main" id="{F0520A37-5300-4128-A5F3-32602DE2EB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5" name="CasetăText 1">
          <a:extLst>
            <a:ext uri="{FF2B5EF4-FFF2-40B4-BE49-F238E27FC236}">
              <a16:creationId xmlns:a16="http://schemas.microsoft.com/office/drawing/2014/main" id="{8EF31568-E6C0-442E-B921-4ECC7E1F87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6" name="CasetăText 1">
          <a:extLst>
            <a:ext uri="{FF2B5EF4-FFF2-40B4-BE49-F238E27FC236}">
              <a16:creationId xmlns:a16="http://schemas.microsoft.com/office/drawing/2014/main" id="{E5C064EC-ED52-40C5-B23A-09A624C8AE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7" name="CasetăText 1">
          <a:extLst>
            <a:ext uri="{FF2B5EF4-FFF2-40B4-BE49-F238E27FC236}">
              <a16:creationId xmlns:a16="http://schemas.microsoft.com/office/drawing/2014/main" id="{E7610991-6CEC-467D-8578-3B3276D4A3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8" name="CasetăText 1">
          <a:extLst>
            <a:ext uri="{FF2B5EF4-FFF2-40B4-BE49-F238E27FC236}">
              <a16:creationId xmlns:a16="http://schemas.microsoft.com/office/drawing/2014/main" id="{71B69B5D-8D3C-433E-B8CE-95C1CC575D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19" name="CasetăText 1">
          <a:extLst>
            <a:ext uri="{FF2B5EF4-FFF2-40B4-BE49-F238E27FC236}">
              <a16:creationId xmlns:a16="http://schemas.microsoft.com/office/drawing/2014/main" id="{5B907BEF-854D-4256-994B-EA3CF408A5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0" name="CasetăText 1">
          <a:extLst>
            <a:ext uri="{FF2B5EF4-FFF2-40B4-BE49-F238E27FC236}">
              <a16:creationId xmlns:a16="http://schemas.microsoft.com/office/drawing/2014/main" id="{423E5877-EBD6-4A6F-A8E9-A2161CFE2E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1" name="CasetăText 1">
          <a:extLst>
            <a:ext uri="{FF2B5EF4-FFF2-40B4-BE49-F238E27FC236}">
              <a16:creationId xmlns:a16="http://schemas.microsoft.com/office/drawing/2014/main" id="{34DE1856-7DB7-451D-9021-AA5BB7410D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2" name="CasetăText 1">
          <a:extLst>
            <a:ext uri="{FF2B5EF4-FFF2-40B4-BE49-F238E27FC236}">
              <a16:creationId xmlns:a16="http://schemas.microsoft.com/office/drawing/2014/main" id="{AFFE6861-3EF7-4A05-BA93-21486B3FA0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3" name="CasetăText 1">
          <a:extLst>
            <a:ext uri="{FF2B5EF4-FFF2-40B4-BE49-F238E27FC236}">
              <a16:creationId xmlns:a16="http://schemas.microsoft.com/office/drawing/2014/main" id="{50D8B0E8-5F7A-49FF-8BE4-6A1C65C50D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4" name="CasetăText 1">
          <a:extLst>
            <a:ext uri="{FF2B5EF4-FFF2-40B4-BE49-F238E27FC236}">
              <a16:creationId xmlns:a16="http://schemas.microsoft.com/office/drawing/2014/main" id="{387281FA-4DE4-4FE4-8FF6-473417BB34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5" name="CasetăText 1">
          <a:extLst>
            <a:ext uri="{FF2B5EF4-FFF2-40B4-BE49-F238E27FC236}">
              <a16:creationId xmlns:a16="http://schemas.microsoft.com/office/drawing/2014/main" id="{913A823A-C2A9-47CF-9F58-6075B0B193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6" name="CasetăText 1">
          <a:extLst>
            <a:ext uri="{FF2B5EF4-FFF2-40B4-BE49-F238E27FC236}">
              <a16:creationId xmlns:a16="http://schemas.microsoft.com/office/drawing/2014/main" id="{88575975-16D7-4248-91FA-995D6480F5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7" name="CasetăText 1">
          <a:extLst>
            <a:ext uri="{FF2B5EF4-FFF2-40B4-BE49-F238E27FC236}">
              <a16:creationId xmlns:a16="http://schemas.microsoft.com/office/drawing/2014/main" id="{75F1EC81-A3E8-4C3D-A4D9-5EF0EE2309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8" name="CasetăText 1">
          <a:extLst>
            <a:ext uri="{FF2B5EF4-FFF2-40B4-BE49-F238E27FC236}">
              <a16:creationId xmlns:a16="http://schemas.microsoft.com/office/drawing/2014/main" id="{57D36A29-BAED-4EA0-8134-3770BE0027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29" name="CasetăText 1">
          <a:extLst>
            <a:ext uri="{FF2B5EF4-FFF2-40B4-BE49-F238E27FC236}">
              <a16:creationId xmlns:a16="http://schemas.microsoft.com/office/drawing/2014/main" id="{380747B3-CB4E-4804-B742-490EAD2B3E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30" name="CasetăText 1">
          <a:extLst>
            <a:ext uri="{FF2B5EF4-FFF2-40B4-BE49-F238E27FC236}">
              <a16:creationId xmlns:a16="http://schemas.microsoft.com/office/drawing/2014/main" id="{63D1465C-1AB5-4760-B207-07BD7669D7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31" name="CasetăText 1">
          <a:extLst>
            <a:ext uri="{FF2B5EF4-FFF2-40B4-BE49-F238E27FC236}">
              <a16:creationId xmlns:a16="http://schemas.microsoft.com/office/drawing/2014/main" id="{01D4B59B-93D7-4C2E-BF60-541DCC303C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32" name="CasetăText 1">
          <a:extLst>
            <a:ext uri="{FF2B5EF4-FFF2-40B4-BE49-F238E27FC236}">
              <a16:creationId xmlns:a16="http://schemas.microsoft.com/office/drawing/2014/main" id="{9286BB58-5C32-48EF-91E7-B8CB9AA7F2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33" name="CasetăText 1">
          <a:extLst>
            <a:ext uri="{FF2B5EF4-FFF2-40B4-BE49-F238E27FC236}">
              <a16:creationId xmlns:a16="http://schemas.microsoft.com/office/drawing/2014/main" id="{4EFB064B-C037-4B84-92F4-574873DE47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34" name="CasetăText 1">
          <a:extLst>
            <a:ext uri="{FF2B5EF4-FFF2-40B4-BE49-F238E27FC236}">
              <a16:creationId xmlns:a16="http://schemas.microsoft.com/office/drawing/2014/main" id="{CECB3994-95F9-4414-A698-EE72BBC37FA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35" name="CasetăText 1">
          <a:extLst>
            <a:ext uri="{FF2B5EF4-FFF2-40B4-BE49-F238E27FC236}">
              <a16:creationId xmlns:a16="http://schemas.microsoft.com/office/drawing/2014/main" id="{5F754F8C-36BF-4FC1-8ED1-9FA4D733A36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36" name="CasetăText 1">
          <a:extLst>
            <a:ext uri="{FF2B5EF4-FFF2-40B4-BE49-F238E27FC236}">
              <a16:creationId xmlns:a16="http://schemas.microsoft.com/office/drawing/2014/main" id="{92B108A1-F030-4AD6-908B-FD6E5DE3421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37" name="CasetăText 1">
          <a:extLst>
            <a:ext uri="{FF2B5EF4-FFF2-40B4-BE49-F238E27FC236}">
              <a16:creationId xmlns:a16="http://schemas.microsoft.com/office/drawing/2014/main" id="{95C67F95-0B4D-44A1-8638-E6A4EA4D32D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38" name="CasetăText 1">
          <a:extLst>
            <a:ext uri="{FF2B5EF4-FFF2-40B4-BE49-F238E27FC236}">
              <a16:creationId xmlns:a16="http://schemas.microsoft.com/office/drawing/2014/main" id="{4A0E1BD5-1C2C-41D6-B3AA-2E72A57FDF7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39" name="CasetăText 1">
          <a:extLst>
            <a:ext uri="{FF2B5EF4-FFF2-40B4-BE49-F238E27FC236}">
              <a16:creationId xmlns:a16="http://schemas.microsoft.com/office/drawing/2014/main" id="{838DEF14-AE89-46CF-8385-D86F0FC9AD5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40" name="CasetăText 1">
          <a:extLst>
            <a:ext uri="{FF2B5EF4-FFF2-40B4-BE49-F238E27FC236}">
              <a16:creationId xmlns:a16="http://schemas.microsoft.com/office/drawing/2014/main" id="{60836C68-A9E7-4D2D-A4E5-B73CF0E5D87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41" name="CasetăText 1">
          <a:extLst>
            <a:ext uri="{FF2B5EF4-FFF2-40B4-BE49-F238E27FC236}">
              <a16:creationId xmlns:a16="http://schemas.microsoft.com/office/drawing/2014/main" id="{F5FBB7DC-A883-4E94-B9BA-650F3F7BB74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42" name="CasetăText 1">
          <a:extLst>
            <a:ext uri="{FF2B5EF4-FFF2-40B4-BE49-F238E27FC236}">
              <a16:creationId xmlns:a16="http://schemas.microsoft.com/office/drawing/2014/main" id="{701E7584-2E45-499C-B85C-D29C27B9398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143" name="CasetăText 1">
          <a:extLst>
            <a:ext uri="{FF2B5EF4-FFF2-40B4-BE49-F238E27FC236}">
              <a16:creationId xmlns:a16="http://schemas.microsoft.com/office/drawing/2014/main" id="{7D0A7886-689D-4189-926C-E002520E5DD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44" name="CasetăText 1">
          <a:extLst>
            <a:ext uri="{FF2B5EF4-FFF2-40B4-BE49-F238E27FC236}">
              <a16:creationId xmlns:a16="http://schemas.microsoft.com/office/drawing/2014/main" id="{D0AB610B-BB67-4C03-8925-3A8A5F95FBC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145" name="CasetăText 1">
          <a:extLst>
            <a:ext uri="{FF2B5EF4-FFF2-40B4-BE49-F238E27FC236}">
              <a16:creationId xmlns:a16="http://schemas.microsoft.com/office/drawing/2014/main" id="{294552FF-8264-4A49-9BA0-B46F5DA2846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46" name="CasetăText 1">
          <a:extLst>
            <a:ext uri="{FF2B5EF4-FFF2-40B4-BE49-F238E27FC236}">
              <a16:creationId xmlns:a16="http://schemas.microsoft.com/office/drawing/2014/main" id="{00AB2877-3BA2-4C63-8ED0-1BFA303FE3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47" name="CasetăText 1">
          <a:extLst>
            <a:ext uri="{FF2B5EF4-FFF2-40B4-BE49-F238E27FC236}">
              <a16:creationId xmlns:a16="http://schemas.microsoft.com/office/drawing/2014/main" id="{291676C3-85F1-46EF-837A-F8D69BAA1C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48" name="CasetăText 1">
          <a:extLst>
            <a:ext uri="{FF2B5EF4-FFF2-40B4-BE49-F238E27FC236}">
              <a16:creationId xmlns:a16="http://schemas.microsoft.com/office/drawing/2014/main" id="{10E84187-0840-49D2-AF62-17A975D975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49" name="CasetăText 1">
          <a:extLst>
            <a:ext uri="{FF2B5EF4-FFF2-40B4-BE49-F238E27FC236}">
              <a16:creationId xmlns:a16="http://schemas.microsoft.com/office/drawing/2014/main" id="{6A2AFF13-ADA6-4F4E-8DB3-12AD78715A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0" name="CasetăText 1">
          <a:extLst>
            <a:ext uri="{FF2B5EF4-FFF2-40B4-BE49-F238E27FC236}">
              <a16:creationId xmlns:a16="http://schemas.microsoft.com/office/drawing/2014/main" id="{1DF8FF51-8161-4F63-9C07-4599D103F6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1" name="CasetăText 1">
          <a:extLst>
            <a:ext uri="{FF2B5EF4-FFF2-40B4-BE49-F238E27FC236}">
              <a16:creationId xmlns:a16="http://schemas.microsoft.com/office/drawing/2014/main" id="{C72046D6-82ED-486B-9D12-F57F7393F0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2" name="CasetăText 1">
          <a:extLst>
            <a:ext uri="{FF2B5EF4-FFF2-40B4-BE49-F238E27FC236}">
              <a16:creationId xmlns:a16="http://schemas.microsoft.com/office/drawing/2014/main" id="{F55F9DD1-BC8F-4AA1-9A8B-DD70F0F459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3" name="CasetăText 1">
          <a:extLst>
            <a:ext uri="{FF2B5EF4-FFF2-40B4-BE49-F238E27FC236}">
              <a16:creationId xmlns:a16="http://schemas.microsoft.com/office/drawing/2014/main" id="{69D21765-04CE-4B9A-A425-06A125A964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4" name="CasetăText 1">
          <a:extLst>
            <a:ext uri="{FF2B5EF4-FFF2-40B4-BE49-F238E27FC236}">
              <a16:creationId xmlns:a16="http://schemas.microsoft.com/office/drawing/2014/main" id="{05E82FC8-5151-4687-9EC5-DE1BF91171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5" name="CasetăText 1">
          <a:extLst>
            <a:ext uri="{FF2B5EF4-FFF2-40B4-BE49-F238E27FC236}">
              <a16:creationId xmlns:a16="http://schemas.microsoft.com/office/drawing/2014/main" id="{31727CD6-97F3-46BD-9E86-C9E470601A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6" name="CasetăText 1">
          <a:extLst>
            <a:ext uri="{FF2B5EF4-FFF2-40B4-BE49-F238E27FC236}">
              <a16:creationId xmlns:a16="http://schemas.microsoft.com/office/drawing/2014/main" id="{CCE03F39-DEB1-40D6-9FFA-30FD05C846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7" name="CasetăText 1">
          <a:extLst>
            <a:ext uri="{FF2B5EF4-FFF2-40B4-BE49-F238E27FC236}">
              <a16:creationId xmlns:a16="http://schemas.microsoft.com/office/drawing/2014/main" id="{8B3A2AF4-117F-4B24-9410-62B40F6FB1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8" name="CasetăText 1">
          <a:extLst>
            <a:ext uri="{FF2B5EF4-FFF2-40B4-BE49-F238E27FC236}">
              <a16:creationId xmlns:a16="http://schemas.microsoft.com/office/drawing/2014/main" id="{06518DD8-1CFB-4611-9D35-F96DC09DB5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59" name="CasetăText 1">
          <a:extLst>
            <a:ext uri="{FF2B5EF4-FFF2-40B4-BE49-F238E27FC236}">
              <a16:creationId xmlns:a16="http://schemas.microsoft.com/office/drawing/2014/main" id="{7ABAD6DA-7635-4688-81F9-10D38DF673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0" name="CasetăText 1">
          <a:extLst>
            <a:ext uri="{FF2B5EF4-FFF2-40B4-BE49-F238E27FC236}">
              <a16:creationId xmlns:a16="http://schemas.microsoft.com/office/drawing/2014/main" id="{42D393B4-267F-4F79-8818-415F28F637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1" name="CasetăText 1">
          <a:extLst>
            <a:ext uri="{FF2B5EF4-FFF2-40B4-BE49-F238E27FC236}">
              <a16:creationId xmlns:a16="http://schemas.microsoft.com/office/drawing/2014/main" id="{B4AA3222-D2D8-4180-9ACD-522F84C7F3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2" name="CasetăText 1">
          <a:extLst>
            <a:ext uri="{FF2B5EF4-FFF2-40B4-BE49-F238E27FC236}">
              <a16:creationId xmlns:a16="http://schemas.microsoft.com/office/drawing/2014/main" id="{5AACC23A-5BE6-400B-8D08-3ABAF007D6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3" name="CasetăText 1">
          <a:extLst>
            <a:ext uri="{FF2B5EF4-FFF2-40B4-BE49-F238E27FC236}">
              <a16:creationId xmlns:a16="http://schemas.microsoft.com/office/drawing/2014/main" id="{8D078A08-3AB3-4033-A7BA-1CC1BA371E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4" name="CasetăText 1">
          <a:extLst>
            <a:ext uri="{FF2B5EF4-FFF2-40B4-BE49-F238E27FC236}">
              <a16:creationId xmlns:a16="http://schemas.microsoft.com/office/drawing/2014/main" id="{BEFC2951-0DB5-4B48-B6BA-4BF1604522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5" name="CasetăText 1">
          <a:extLst>
            <a:ext uri="{FF2B5EF4-FFF2-40B4-BE49-F238E27FC236}">
              <a16:creationId xmlns:a16="http://schemas.microsoft.com/office/drawing/2014/main" id="{E4B89793-D2AC-4CA6-B665-DB63460450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6" name="CasetăText 1">
          <a:extLst>
            <a:ext uri="{FF2B5EF4-FFF2-40B4-BE49-F238E27FC236}">
              <a16:creationId xmlns:a16="http://schemas.microsoft.com/office/drawing/2014/main" id="{CEB05F7A-DE2B-4D65-8851-D0BEBDFC74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7" name="CasetăText 1">
          <a:extLst>
            <a:ext uri="{FF2B5EF4-FFF2-40B4-BE49-F238E27FC236}">
              <a16:creationId xmlns:a16="http://schemas.microsoft.com/office/drawing/2014/main" id="{BB2995D2-4E41-4844-AEC4-A30726DAB4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8" name="CasetăText 1">
          <a:extLst>
            <a:ext uri="{FF2B5EF4-FFF2-40B4-BE49-F238E27FC236}">
              <a16:creationId xmlns:a16="http://schemas.microsoft.com/office/drawing/2014/main" id="{035CAB0D-A114-40BE-AF9A-633D396B2B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69" name="CasetăText 1">
          <a:extLst>
            <a:ext uri="{FF2B5EF4-FFF2-40B4-BE49-F238E27FC236}">
              <a16:creationId xmlns:a16="http://schemas.microsoft.com/office/drawing/2014/main" id="{79DDC98A-F660-45BB-8289-0DF5630830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0" name="CasetăText 1">
          <a:extLst>
            <a:ext uri="{FF2B5EF4-FFF2-40B4-BE49-F238E27FC236}">
              <a16:creationId xmlns:a16="http://schemas.microsoft.com/office/drawing/2014/main" id="{22014AD3-9389-40BA-B261-1525F1188A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1" name="CasetăText 1">
          <a:extLst>
            <a:ext uri="{FF2B5EF4-FFF2-40B4-BE49-F238E27FC236}">
              <a16:creationId xmlns:a16="http://schemas.microsoft.com/office/drawing/2014/main" id="{C5E05177-9EBF-4AE9-A807-A2BAD4B07F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2" name="CasetăText 1">
          <a:extLst>
            <a:ext uri="{FF2B5EF4-FFF2-40B4-BE49-F238E27FC236}">
              <a16:creationId xmlns:a16="http://schemas.microsoft.com/office/drawing/2014/main" id="{797C7DFC-8951-4935-84D6-5806EBF225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3" name="CasetăText 1">
          <a:extLst>
            <a:ext uri="{FF2B5EF4-FFF2-40B4-BE49-F238E27FC236}">
              <a16:creationId xmlns:a16="http://schemas.microsoft.com/office/drawing/2014/main" id="{A2CA58A1-F68D-4989-81DC-AFB87D7029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4" name="CasetăText 1">
          <a:extLst>
            <a:ext uri="{FF2B5EF4-FFF2-40B4-BE49-F238E27FC236}">
              <a16:creationId xmlns:a16="http://schemas.microsoft.com/office/drawing/2014/main" id="{FA066067-B625-4250-AFD8-934BC6A562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5" name="CasetăText 1">
          <a:extLst>
            <a:ext uri="{FF2B5EF4-FFF2-40B4-BE49-F238E27FC236}">
              <a16:creationId xmlns:a16="http://schemas.microsoft.com/office/drawing/2014/main" id="{142586C1-4F15-4017-A0D1-DD9B65B913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6" name="CasetăText 1">
          <a:extLst>
            <a:ext uri="{FF2B5EF4-FFF2-40B4-BE49-F238E27FC236}">
              <a16:creationId xmlns:a16="http://schemas.microsoft.com/office/drawing/2014/main" id="{C9C107E0-C2C0-43F3-ACC4-4B7035FBCB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7" name="CasetăText 1">
          <a:extLst>
            <a:ext uri="{FF2B5EF4-FFF2-40B4-BE49-F238E27FC236}">
              <a16:creationId xmlns:a16="http://schemas.microsoft.com/office/drawing/2014/main" id="{77AACD77-E043-4725-858F-EB954385FC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8" name="CasetăText 1">
          <a:extLst>
            <a:ext uri="{FF2B5EF4-FFF2-40B4-BE49-F238E27FC236}">
              <a16:creationId xmlns:a16="http://schemas.microsoft.com/office/drawing/2014/main" id="{550B9935-4B9F-4D79-8BF8-DB882CD272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79" name="CasetăText 1">
          <a:extLst>
            <a:ext uri="{FF2B5EF4-FFF2-40B4-BE49-F238E27FC236}">
              <a16:creationId xmlns:a16="http://schemas.microsoft.com/office/drawing/2014/main" id="{7427354E-7E91-46D4-B7C0-5D24AA15A1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0" name="CasetăText 1">
          <a:extLst>
            <a:ext uri="{FF2B5EF4-FFF2-40B4-BE49-F238E27FC236}">
              <a16:creationId xmlns:a16="http://schemas.microsoft.com/office/drawing/2014/main" id="{7829E2CD-D891-4A34-B042-4061052079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1" name="CasetăText 1">
          <a:extLst>
            <a:ext uri="{FF2B5EF4-FFF2-40B4-BE49-F238E27FC236}">
              <a16:creationId xmlns:a16="http://schemas.microsoft.com/office/drawing/2014/main" id="{46591144-026D-4F93-80BF-EABD2A5766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2" name="CasetăText 1">
          <a:extLst>
            <a:ext uri="{FF2B5EF4-FFF2-40B4-BE49-F238E27FC236}">
              <a16:creationId xmlns:a16="http://schemas.microsoft.com/office/drawing/2014/main" id="{E4A39215-3B14-45FB-9B23-DF627EE243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3" name="CasetăText 1">
          <a:extLst>
            <a:ext uri="{FF2B5EF4-FFF2-40B4-BE49-F238E27FC236}">
              <a16:creationId xmlns:a16="http://schemas.microsoft.com/office/drawing/2014/main" id="{3DD401ED-39FC-4231-A6CD-A20C02AB1A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4" name="CasetăText 1">
          <a:extLst>
            <a:ext uri="{FF2B5EF4-FFF2-40B4-BE49-F238E27FC236}">
              <a16:creationId xmlns:a16="http://schemas.microsoft.com/office/drawing/2014/main" id="{05ADEE72-1AF1-4EF2-88E9-769FABADB8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5" name="CasetăText 1">
          <a:extLst>
            <a:ext uri="{FF2B5EF4-FFF2-40B4-BE49-F238E27FC236}">
              <a16:creationId xmlns:a16="http://schemas.microsoft.com/office/drawing/2014/main" id="{1EFAF7DC-FDCB-42BC-98CF-E200C7CD12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6" name="CasetăText 1">
          <a:extLst>
            <a:ext uri="{FF2B5EF4-FFF2-40B4-BE49-F238E27FC236}">
              <a16:creationId xmlns:a16="http://schemas.microsoft.com/office/drawing/2014/main" id="{C4EDCB95-46D2-40E7-8400-CD3745CBC3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7" name="CasetăText 1">
          <a:extLst>
            <a:ext uri="{FF2B5EF4-FFF2-40B4-BE49-F238E27FC236}">
              <a16:creationId xmlns:a16="http://schemas.microsoft.com/office/drawing/2014/main" id="{B01643BF-F31F-444C-B82F-EFCC77EFB8C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8" name="CasetăText 1">
          <a:extLst>
            <a:ext uri="{FF2B5EF4-FFF2-40B4-BE49-F238E27FC236}">
              <a16:creationId xmlns:a16="http://schemas.microsoft.com/office/drawing/2014/main" id="{6B2FB9D7-83C0-43CA-90F2-015B4BB4EF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89" name="CasetăText 1">
          <a:extLst>
            <a:ext uri="{FF2B5EF4-FFF2-40B4-BE49-F238E27FC236}">
              <a16:creationId xmlns:a16="http://schemas.microsoft.com/office/drawing/2014/main" id="{7980A89E-5BB2-4893-AFD6-DAEC28F9FA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0" name="CasetăText 1">
          <a:extLst>
            <a:ext uri="{FF2B5EF4-FFF2-40B4-BE49-F238E27FC236}">
              <a16:creationId xmlns:a16="http://schemas.microsoft.com/office/drawing/2014/main" id="{FBCC80E1-2387-43D3-8285-4899E7610E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1" name="CasetăText 1">
          <a:extLst>
            <a:ext uri="{FF2B5EF4-FFF2-40B4-BE49-F238E27FC236}">
              <a16:creationId xmlns:a16="http://schemas.microsoft.com/office/drawing/2014/main" id="{E9F28BFB-B3C5-4E0A-8107-2AAD2FF50C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2" name="CasetăText 1">
          <a:extLst>
            <a:ext uri="{FF2B5EF4-FFF2-40B4-BE49-F238E27FC236}">
              <a16:creationId xmlns:a16="http://schemas.microsoft.com/office/drawing/2014/main" id="{CDFCAC73-36DF-43B9-9768-9E463D4193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3" name="CasetăText 1">
          <a:extLst>
            <a:ext uri="{FF2B5EF4-FFF2-40B4-BE49-F238E27FC236}">
              <a16:creationId xmlns:a16="http://schemas.microsoft.com/office/drawing/2014/main" id="{F4C8CB34-96D7-4805-AB74-481DE3C8F0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4" name="CasetăText 1">
          <a:extLst>
            <a:ext uri="{FF2B5EF4-FFF2-40B4-BE49-F238E27FC236}">
              <a16:creationId xmlns:a16="http://schemas.microsoft.com/office/drawing/2014/main" id="{78EDFAF9-AABB-4617-A772-6B1632FFFA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5" name="CasetăText 1">
          <a:extLst>
            <a:ext uri="{FF2B5EF4-FFF2-40B4-BE49-F238E27FC236}">
              <a16:creationId xmlns:a16="http://schemas.microsoft.com/office/drawing/2014/main" id="{8F393BE9-4044-42DC-B8A8-B75D219FC7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6" name="CasetăText 1">
          <a:extLst>
            <a:ext uri="{FF2B5EF4-FFF2-40B4-BE49-F238E27FC236}">
              <a16:creationId xmlns:a16="http://schemas.microsoft.com/office/drawing/2014/main" id="{1BADBB51-38AE-4552-8E1D-90B61B3E6C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7" name="CasetăText 1">
          <a:extLst>
            <a:ext uri="{FF2B5EF4-FFF2-40B4-BE49-F238E27FC236}">
              <a16:creationId xmlns:a16="http://schemas.microsoft.com/office/drawing/2014/main" id="{CC06068D-167E-4ED9-88D1-40E79AF31F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8" name="CasetăText 1">
          <a:extLst>
            <a:ext uri="{FF2B5EF4-FFF2-40B4-BE49-F238E27FC236}">
              <a16:creationId xmlns:a16="http://schemas.microsoft.com/office/drawing/2014/main" id="{F9A50D3B-0930-45A0-87DC-A158C41E0E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199" name="CasetăText 1">
          <a:extLst>
            <a:ext uri="{FF2B5EF4-FFF2-40B4-BE49-F238E27FC236}">
              <a16:creationId xmlns:a16="http://schemas.microsoft.com/office/drawing/2014/main" id="{770A822C-6B1F-4669-96E9-E2817BCC10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00" name="CasetăText 1">
          <a:extLst>
            <a:ext uri="{FF2B5EF4-FFF2-40B4-BE49-F238E27FC236}">
              <a16:creationId xmlns:a16="http://schemas.microsoft.com/office/drawing/2014/main" id="{9007495F-CBC3-479A-B48F-EF62DAA8D2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01" name="CasetăText 1">
          <a:extLst>
            <a:ext uri="{FF2B5EF4-FFF2-40B4-BE49-F238E27FC236}">
              <a16:creationId xmlns:a16="http://schemas.microsoft.com/office/drawing/2014/main" id="{87A452F4-D9BA-4F2A-864D-726F6AE00A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02" name="CasetăText 1">
          <a:extLst>
            <a:ext uri="{FF2B5EF4-FFF2-40B4-BE49-F238E27FC236}">
              <a16:creationId xmlns:a16="http://schemas.microsoft.com/office/drawing/2014/main" id="{ADC6CF33-DC3E-4929-B884-741CD931A18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03" name="CasetăText 1">
          <a:extLst>
            <a:ext uri="{FF2B5EF4-FFF2-40B4-BE49-F238E27FC236}">
              <a16:creationId xmlns:a16="http://schemas.microsoft.com/office/drawing/2014/main" id="{8455A6A3-3DD9-48E6-BEEF-F60CFE71EF4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04" name="CasetăText 1">
          <a:extLst>
            <a:ext uri="{FF2B5EF4-FFF2-40B4-BE49-F238E27FC236}">
              <a16:creationId xmlns:a16="http://schemas.microsoft.com/office/drawing/2014/main" id="{7B2EF18C-43BE-4985-A616-ACE523C8ED3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05" name="CasetăText 1">
          <a:extLst>
            <a:ext uri="{FF2B5EF4-FFF2-40B4-BE49-F238E27FC236}">
              <a16:creationId xmlns:a16="http://schemas.microsoft.com/office/drawing/2014/main" id="{DB62BBBF-96E0-40AF-BF01-88F01B25154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06" name="CasetăText 1">
          <a:extLst>
            <a:ext uri="{FF2B5EF4-FFF2-40B4-BE49-F238E27FC236}">
              <a16:creationId xmlns:a16="http://schemas.microsoft.com/office/drawing/2014/main" id="{A938ADA4-9AA0-4D62-BA87-D6A59A8ED60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07" name="CasetăText 1">
          <a:extLst>
            <a:ext uri="{FF2B5EF4-FFF2-40B4-BE49-F238E27FC236}">
              <a16:creationId xmlns:a16="http://schemas.microsoft.com/office/drawing/2014/main" id="{9EA52E03-1D53-4FFC-90F1-8C753A82329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08" name="CasetăText 1">
          <a:extLst>
            <a:ext uri="{FF2B5EF4-FFF2-40B4-BE49-F238E27FC236}">
              <a16:creationId xmlns:a16="http://schemas.microsoft.com/office/drawing/2014/main" id="{BE6BF524-4D66-4823-942D-7CEDC13BCB1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09" name="CasetăText 1">
          <a:extLst>
            <a:ext uri="{FF2B5EF4-FFF2-40B4-BE49-F238E27FC236}">
              <a16:creationId xmlns:a16="http://schemas.microsoft.com/office/drawing/2014/main" id="{D3ABE19A-4E89-4C63-AD74-39E1F8A8C86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10" name="CasetăText 1">
          <a:extLst>
            <a:ext uri="{FF2B5EF4-FFF2-40B4-BE49-F238E27FC236}">
              <a16:creationId xmlns:a16="http://schemas.microsoft.com/office/drawing/2014/main" id="{B950CB78-10C8-4014-8BD0-16B02EBF69F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11" name="CasetăText 1">
          <a:extLst>
            <a:ext uri="{FF2B5EF4-FFF2-40B4-BE49-F238E27FC236}">
              <a16:creationId xmlns:a16="http://schemas.microsoft.com/office/drawing/2014/main" id="{66C8127E-FD88-4EFE-BC15-0FA1337FB9E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12" name="CasetăText 1">
          <a:extLst>
            <a:ext uri="{FF2B5EF4-FFF2-40B4-BE49-F238E27FC236}">
              <a16:creationId xmlns:a16="http://schemas.microsoft.com/office/drawing/2014/main" id="{A5ADDFE0-CC03-42EC-AD50-5FB33301A90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13" name="CasetăText 1">
          <a:extLst>
            <a:ext uri="{FF2B5EF4-FFF2-40B4-BE49-F238E27FC236}">
              <a16:creationId xmlns:a16="http://schemas.microsoft.com/office/drawing/2014/main" id="{218CF470-E04E-428C-9207-F2E9B491D70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4" name="CasetăText 1">
          <a:extLst>
            <a:ext uri="{FF2B5EF4-FFF2-40B4-BE49-F238E27FC236}">
              <a16:creationId xmlns:a16="http://schemas.microsoft.com/office/drawing/2014/main" id="{E0B5E500-29B1-479B-924E-77C780764B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5" name="CasetăText 1">
          <a:extLst>
            <a:ext uri="{FF2B5EF4-FFF2-40B4-BE49-F238E27FC236}">
              <a16:creationId xmlns:a16="http://schemas.microsoft.com/office/drawing/2014/main" id="{3654A31E-386C-4723-9443-5DC9EB6F80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6" name="CasetăText 1">
          <a:extLst>
            <a:ext uri="{FF2B5EF4-FFF2-40B4-BE49-F238E27FC236}">
              <a16:creationId xmlns:a16="http://schemas.microsoft.com/office/drawing/2014/main" id="{BF30C24A-53F1-4A9A-8AF8-8DFABDAB62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7" name="CasetăText 1">
          <a:extLst>
            <a:ext uri="{FF2B5EF4-FFF2-40B4-BE49-F238E27FC236}">
              <a16:creationId xmlns:a16="http://schemas.microsoft.com/office/drawing/2014/main" id="{E67E424B-F2B0-4848-AD5C-FEC8C95998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8" name="CasetăText 1">
          <a:extLst>
            <a:ext uri="{FF2B5EF4-FFF2-40B4-BE49-F238E27FC236}">
              <a16:creationId xmlns:a16="http://schemas.microsoft.com/office/drawing/2014/main" id="{BD149D54-BBDD-4829-A50D-68ACD69B14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19" name="CasetăText 1">
          <a:extLst>
            <a:ext uri="{FF2B5EF4-FFF2-40B4-BE49-F238E27FC236}">
              <a16:creationId xmlns:a16="http://schemas.microsoft.com/office/drawing/2014/main" id="{3572CFA3-EA6F-4D43-A076-B8E32F310C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0" name="CasetăText 1">
          <a:extLst>
            <a:ext uri="{FF2B5EF4-FFF2-40B4-BE49-F238E27FC236}">
              <a16:creationId xmlns:a16="http://schemas.microsoft.com/office/drawing/2014/main" id="{A2518ABF-428E-45FE-8373-96F34E27C6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1" name="CasetăText 1">
          <a:extLst>
            <a:ext uri="{FF2B5EF4-FFF2-40B4-BE49-F238E27FC236}">
              <a16:creationId xmlns:a16="http://schemas.microsoft.com/office/drawing/2014/main" id="{0CF25BF3-D6FD-4DC7-AA4E-345F545717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2" name="CasetăText 1">
          <a:extLst>
            <a:ext uri="{FF2B5EF4-FFF2-40B4-BE49-F238E27FC236}">
              <a16:creationId xmlns:a16="http://schemas.microsoft.com/office/drawing/2014/main" id="{2E84CFF8-47A8-4409-96E8-339E110CC0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3" name="CasetăText 1">
          <a:extLst>
            <a:ext uri="{FF2B5EF4-FFF2-40B4-BE49-F238E27FC236}">
              <a16:creationId xmlns:a16="http://schemas.microsoft.com/office/drawing/2014/main" id="{9E65FE62-401D-4CEC-84E1-FEADB55CED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4" name="CasetăText 1">
          <a:extLst>
            <a:ext uri="{FF2B5EF4-FFF2-40B4-BE49-F238E27FC236}">
              <a16:creationId xmlns:a16="http://schemas.microsoft.com/office/drawing/2014/main" id="{7F4BED7C-0602-44E6-B4EF-5CE9DEE0FC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5" name="CasetăText 1">
          <a:extLst>
            <a:ext uri="{FF2B5EF4-FFF2-40B4-BE49-F238E27FC236}">
              <a16:creationId xmlns:a16="http://schemas.microsoft.com/office/drawing/2014/main" id="{F4462863-D1DF-4395-A8FB-8F4D6AD450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6" name="CasetăText 1">
          <a:extLst>
            <a:ext uri="{FF2B5EF4-FFF2-40B4-BE49-F238E27FC236}">
              <a16:creationId xmlns:a16="http://schemas.microsoft.com/office/drawing/2014/main" id="{FE4FADD8-F12F-4B49-A550-A7CC2B4450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7" name="CasetăText 1">
          <a:extLst>
            <a:ext uri="{FF2B5EF4-FFF2-40B4-BE49-F238E27FC236}">
              <a16:creationId xmlns:a16="http://schemas.microsoft.com/office/drawing/2014/main" id="{1B51F456-B61D-4B29-B7BB-CAEFA86B3D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8" name="CasetăText 1">
          <a:extLst>
            <a:ext uri="{FF2B5EF4-FFF2-40B4-BE49-F238E27FC236}">
              <a16:creationId xmlns:a16="http://schemas.microsoft.com/office/drawing/2014/main" id="{99BAC482-7F1D-4DF9-978F-3E32DE98E3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29" name="CasetăText 1">
          <a:extLst>
            <a:ext uri="{FF2B5EF4-FFF2-40B4-BE49-F238E27FC236}">
              <a16:creationId xmlns:a16="http://schemas.microsoft.com/office/drawing/2014/main" id="{805A56CE-8FC6-459A-BD83-9EB3B44DC2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0" name="CasetăText 1">
          <a:extLst>
            <a:ext uri="{FF2B5EF4-FFF2-40B4-BE49-F238E27FC236}">
              <a16:creationId xmlns:a16="http://schemas.microsoft.com/office/drawing/2014/main" id="{5AFE6220-C06A-4388-9E00-36DA3A7B69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1" name="CasetăText 1">
          <a:extLst>
            <a:ext uri="{FF2B5EF4-FFF2-40B4-BE49-F238E27FC236}">
              <a16:creationId xmlns:a16="http://schemas.microsoft.com/office/drawing/2014/main" id="{080D1235-988A-44EE-83A3-67632BCDD6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2" name="CasetăText 1">
          <a:extLst>
            <a:ext uri="{FF2B5EF4-FFF2-40B4-BE49-F238E27FC236}">
              <a16:creationId xmlns:a16="http://schemas.microsoft.com/office/drawing/2014/main" id="{42C108ED-F34D-4147-A45E-43645EE3D7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3" name="CasetăText 1">
          <a:extLst>
            <a:ext uri="{FF2B5EF4-FFF2-40B4-BE49-F238E27FC236}">
              <a16:creationId xmlns:a16="http://schemas.microsoft.com/office/drawing/2014/main" id="{1C7F4AEE-3F2B-46E2-B0EE-3218F3C496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4" name="CasetăText 1">
          <a:extLst>
            <a:ext uri="{FF2B5EF4-FFF2-40B4-BE49-F238E27FC236}">
              <a16:creationId xmlns:a16="http://schemas.microsoft.com/office/drawing/2014/main" id="{B2289708-0D1A-4850-9DDD-D4042ED77C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5" name="CasetăText 1">
          <a:extLst>
            <a:ext uri="{FF2B5EF4-FFF2-40B4-BE49-F238E27FC236}">
              <a16:creationId xmlns:a16="http://schemas.microsoft.com/office/drawing/2014/main" id="{094326EC-6F92-44CD-8E6E-9BC00544E7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6" name="CasetăText 1">
          <a:extLst>
            <a:ext uri="{FF2B5EF4-FFF2-40B4-BE49-F238E27FC236}">
              <a16:creationId xmlns:a16="http://schemas.microsoft.com/office/drawing/2014/main" id="{A8A626B1-6A36-4013-BE68-217A8655C1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7" name="CasetăText 1">
          <a:extLst>
            <a:ext uri="{FF2B5EF4-FFF2-40B4-BE49-F238E27FC236}">
              <a16:creationId xmlns:a16="http://schemas.microsoft.com/office/drawing/2014/main" id="{D4247377-22E6-4B6D-B0A8-F1AEAFADD1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8" name="CasetăText 1">
          <a:extLst>
            <a:ext uri="{FF2B5EF4-FFF2-40B4-BE49-F238E27FC236}">
              <a16:creationId xmlns:a16="http://schemas.microsoft.com/office/drawing/2014/main" id="{0D34B4C2-99E4-4B26-9161-C6ECA6D843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39" name="CasetăText 1">
          <a:extLst>
            <a:ext uri="{FF2B5EF4-FFF2-40B4-BE49-F238E27FC236}">
              <a16:creationId xmlns:a16="http://schemas.microsoft.com/office/drawing/2014/main" id="{6DD7ED1E-DEEE-4458-8EAF-1001B39698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0" name="CasetăText 1">
          <a:extLst>
            <a:ext uri="{FF2B5EF4-FFF2-40B4-BE49-F238E27FC236}">
              <a16:creationId xmlns:a16="http://schemas.microsoft.com/office/drawing/2014/main" id="{AAD9A957-0DC0-4DCC-AB52-98DBCFA9F0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1" name="CasetăText 1">
          <a:extLst>
            <a:ext uri="{FF2B5EF4-FFF2-40B4-BE49-F238E27FC236}">
              <a16:creationId xmlns:a16="http://schemas.microsoft.com/office/drawing/2014/main" id="{70F9B9E5-5A77-4DEF-802E-B9B3D6B3E9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2" name="CasetăText 1">
          <a:extLst>
            <a:ext uri="{FF2B5EF4-FFF2-40B4-BE49-F238E27FC236}">
              <a16:creationId xmlns:a16="http://schemas.microsoft.com/office/drawing/2014/main" id="{DC871DBD-0D35-4C41-AF0D-2D0059CBD4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3" name="CasetăText 1">
          <a:extLst>
            <a:ext uri="{FF2B5EF4-FFF2-40B4-BE49-F238E27FC236}">
              <a16:creationId xmlns:a16="http://schemas.microsoft.com/office/drawing/2014/main" id="{8061205D-C6EA-4329-99E8-16B3DCAEF8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4" name="CasetăText 1">
          <a:extLst>
            <a:ext uri="{FF2B5EF4-FFF2-40B4-BE49-F238E27FC236}">
              <a16:creationId xmlns:a16="http://schemas.microsoft.com/office/drawing/2014/main" id="{C151BF31-BF12-4677-B0D5-FFAF96D04F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5" name="CasetăText 1">
          <a:extLst>
            <a:ext uri="{FF2B5EF4-FFF2-40B4-BE49-F238E27FC236}">
              <a16:creationId xmlns:a16="http://schemas.microsoft.com/office/drawing/2014/main" id="{94579D5D-A7EF-4E52-A44E-83D8854E61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6" name="CasetăText 1">
          <a:extLst>
            <a:ext uri="{FF2B5EF4-FFF2-40B4-BE49-F238E27FC236}">
              <a16:creationId xmlns:a16="http://schemas.microsoft.com/office/drawing/2014/main" id="{73EF285A-159D-45E4-B978-8645E189B8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7" name="CasetăText 1">
          <a:extLst>
            <a:ext uri="{FF2B5EF4-FFF2-40B4-BE49-F238E27FC236}">
              <a16:creationId xmlns:a16="http://schemas.microsoft.com/office/drawing/2014/main" id="{6EC1B093-E859-4C26-AAB7-607D950E85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8" name="CasetăText 1">
          <a:extLst>
            <a:ext uri="{FF2B5EF4-FFF2-40B4-BE49-F238E27FC236}">
              <a16:creationId xmlns:a16="http://schemas.microsoft.com/office/drawing/2014/main" id="{A0E6F315-3B12-4E9D-8855-849B662631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49" name="CasetăText 1">
          <a:extLst>
            <a:ext uri="{FF2B5EF4-FFF2-40B4-BE49-F238E27FC236}">
              <a16:creationId xmlns:a16="http://schemas.microsoft.com/office/drawing/2014/main" id="{11793C02-5059-46A0-A838-BEC13D33A9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0" name="CasetăText 1">
          <a:extLst>
            <a:ext uri="{FF2B5EF4-FFF2-40B4-BE49-F238E27FC236}">
              <a16:creationId xmlns:a16="http://schemas.microsoft.com/office/drawing/2014/main" id="{86E79764-67AB-4CC6-961B-3F0E6D331D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1" name="CasetăText 1">
          <a:extLst>
            <a:ext uri="{FF2B5EF4-FFF2-40B4-BE49-F238E27FC236}">
              <a16:creationId xmlns:a16="http://schemas.microsoft.com/office/drawing/2014/main" id="{463671A4-643A-44BF-BFE1-E5CC064130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2" name="CasetăText 1">
          <a:extLst>
            <a:ext uri="{FF2B5EF4-FFF2-40B4-BE49-F238E27FC236}">
              <a16:creationId xmlns:a16="http://schemas.microsoft.com/office/drawing/2014/main" id="{82CB0024-E06F-4B4C-899A-C029B3B8E6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3" name="CasetăText 1">
          <a:extLst>
            <a:ext uri="{FF2B5EF4-FFF2-40B4-BE49-F238E27FC236}">
              <a16:creationId xmlns:a16="http://schemas.microsoft.com/office/drawing/2014/main" id="{A83D5B5C-03D2-4F35-8738-9CADE1DDAF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4" name="CasetăText 1">
          <a:extLst>
            <a:ext uri="{FF2B5EF4-FFF2-40B4-BE49-F238E27FC236}">
              <a16:creationId xmlns:a16="http://schemas.microsoft.com/office/drawing/2014/main" id="{BF2F53FB-AADC-4CE1-90BE-DAF0A6098D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5" name="CasetăText 1">
          <a:extLst>
            <a:ext uri="{FF2B5EF4-FFF2-40B4-BE49-F238E27FC236}">
              <a16:creationId xmlns:a16="http://schemas.microsoft.com/office/drawing/2014/main" id="{18C47661-5F88-490E-876C-F15C2FF973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6" name="CasetăText 1">
          <a:extLst>
            <a:ext uri="{FF2B5EF4-FFF2-40B4-BE49-F238E27FC236}">
              <a16:creationId xmlns:a16="http://schemas.microsoft.com/office/drawing/2014/main" id="{4E63E061-C663-4E3C-8265-52DC3C5EB07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7" name="CasetăText 1">
          <a:extLst>
            <a:ext uri="{FF2B5EF4-FFF2-40B4-BE49-F238E27FC236}">
              <a16:creationId xmlns:a16="http://schemas.microsoft.com/office/drawing/2014/main" id="{838C7F81-C477-452F-B624-469B119B189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8" name="CasetăText 1">
          <a:extLst>
            <a:ext uri="{FF2B5EF4-FFF2-40B4-BE49-F238E27FC236}">
              <a16:creationId xmlns:a16="http://schemas.microsoft.com/office/drawing/2014/main" id="{D8473E42-36E7-4ED1-A590-068837723E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59" name="CasetăText 1">
          <a:extLst>
            <a:ext uri="{FF2B5EF4-FFF2-40B4-BE49-F238E27FC236}">
              <a16:creationId xmlns:a16="http://schemas.microsoft.com/office/drawing/2014/main" id="{3C2E3A5B-A490-4D52-844B-1B6D13E564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0" name="CasetăText 1">
          <a:extLst>
            <a:ext uri="{FF2B5EF4-FFF2-40B4-BE49-F238E27FC236}">
              <a16:creationId xmlns:a16="http://schemas.microsoft.com/office/drawing/2014/main" id="{63F1319C-A383-4F5B-A811-8CB3649C24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1" name="CasetăText 1">
          <a:extLst>
            <a:ext uri="{FF2B5EF4-FFF2-40B4-BE49-F238E27FC236}">
              <a16:creationId xmlns:a16="http://schemas.microsoft.com/office/drawing/2014/main" id="{CF1FA97D-B14B-4424-A758-0230830C87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2" name="CasetăText 1">
          <a:extLst>
            <a:ext uri="{FF2B5EF4-FFF2-40B4-BE49-F238E27FC236}">
              <a16:creationId xmlns:a16="http://schemas.microsoft.com/office/drawing/2014/main" id="{8AB05F1C-09DA-4D79-BE8B-AAC1524031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3" name="CasetăText 1">
          <a:extLst>
            <a:ext uri="{FF2B5EF4-FFF2-40B4-BE49-F238E27FC236}">
              <a16:creationId xmlns:a16="http://schemas.microsoft.com/office/drawing/2014/main" id="{F9EE5AE0-E925-41F3-AEE1-DE71CD7059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4" name="CasetăText 1">
          <a:extLst>
            <a:ext uri="{FF2B5EF4-FFF2-40B4-BE49-F238E27FC236}">
              <a16:creationId xmlns:a16="http://schemas.microsoft.com/office/drawing/2014/main" id="{1CAC04C7-8C8B-452A-B326-0E11578176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5" name="CasetăText 1">
          <a:extLst>
            <a:ext uri="{FF2B5EF4-FFF2-40B4-BE49-F238E27FC236}">
              <a16:creationId xmlns:a16="http://schemas.microsoft.com/office/drawing/2014/main" id="{D397B39E-944B-4E05-938E-AA63190B1F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6" name="CasetăText 1">
          <a:extLst>
            <a:ext uri="{FF2B5EF4-FFF2-40B4-BE49-F238E27FC236}">
              <a16:creationId xmlns:a16="http://schemas.microsoft.com/office/drawing/2014/main" id="{A8143320-B246-4D87-80E1-95847178CB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7" name="CasetăText 1">
          <a:extLst>
            <a:ext uri="{FF2B5EF4-FFF2-40B4-BE49-F238E27FC236}">
              <a16:creationId xmlns:a16="http://schemas.microsoft.com/office/drawing/2014/main" id="{B91A09D8-ED6C-4100-AC8C-5ECD5B13A1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8" name="CasetăText 1">
          <a:extLst>
            <a:ext uri="{FF2B5EF4-FFF2-40B4-BE49-F238E27FC236}">
              <a16:creationId xmlns:a16="http://schemas.microsoft.com/office/drawing/2014/main" id="{2F7AA456-B527-47D9-A05F-B3625EAA17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269" name="CasetăText 1">
          <a:extLst>
            <a:ext uri="{FF2B5EF4-FFF2-40B4-BE49-F238E27FC236}">
              <a16:creationId xmlns:a16="http://schemas.microsoft.com/office/drawing/2014/main" id="{DDF53F93-92AD-4D7D-8610-3C7EEDCB4B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0" name="CasetăText 1">
          <a:extLst>
            <a:ext uri="{FF2B5EF4-FFF2-40B4-BE49-F238E27FC236}">
              <a16:creationId xmlns:a16="http://schemas.microsoft.com/office/drawing/2014/main" id="{BF4281EA-B807-4C41-8DCD-B1E67230988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1" name="CasetăText 1">
          <a:extLst>
            <a:ext uri="{FF2B5EF4-FFF2-40B4-BE49-F238E27FC236}">
              <a16:creationId xmlns:a16="http://schemas.microsoft.com/office/drawing/2014/main" id="{F9D9B5CD-51DB-4224-AED1-139CF04AFBE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2" name="CasetăText 1">
          <a:extLst>
            <a:ext uri="{FF2B5EF4-FFF2-40B4-BE49-F238E27FC236}">
              <a16:creationId xmlns:a16="http://schemas.microsoft.com/office/drawing/2014/main" id="{3F8F3E5F-AA4E-4AD4-98C0-D8310ADEDCC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3" name="CasetăText 1">
          <a:extLst>
            <a:ext uri="{FF2B5EF4-FFF2-40B4-BE49-F238E27FC236}">
              <a16:creationId xmlns:a16="http://schemas.microsoft.com/office/drawing/2014/main" id="{0288ABFB-FC13-4B11-A568-01696A8D7A0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74" name="CasetăText 1">
          <a:extLst>
            <a:ext uri="{FF2B5EF4-FFF2-40B4-BE49-F238E27FC236}">
              <a16:creationId xmlns:a16="http://schemas.microsoft.com/office/drawing/2014/main" id="{A4E23948-EC08-4F62-9AD2-126AE0A6E90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75" name="CasetăText 1">
          <a:extLst>
            <a:ext uri="{FF2B5EF4-FFF2-40B4-BE49-F238E27FC236}">
              <a16:creationId xmlns:a16="http://schemas.microsoft.com/office/drawing/2014/main" id="{43CAC181-F920-476A-9744-CC98A5C6C79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76" name="CasetăText 1">
          <a:extLst>
            <a:ext uri="{FF2B5EF4-FFF2-40B4-BE49-F238E27FC236}">
              <a16:creationId xmlns:a16="http://schemas.microsoft.com/office/drawing/2014/main" id="{7F0AFFA9-53C1-48B6-BF53-2D55133A0BE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77" name="CasetăText 1">
          <a:extLst>
            <a:ext uri="{FF2B5EF4-FFF2-40B4-BE49-F238E27FC236}">
              <a16:creationId xmlns:a16="http://schemas.microsoft.com/office/drawing/2014/main" id="{4B55ACF2-C57E-461B-9982-834E2E94BC9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8" name="CasetăText 1">
          <a:extLst>
            <a:ext uri="{FF2B5EF4-FFF2-40B4-BE49-F238E27FC236}">
              <a16:creationId xmlns:a16="http://schemas.microsoft.com/office/drawing/2014/main" id="{2099A45C-F8B4-4741-8E1D-BABDD92F183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279" name="CasetăText 1">
          <a:extLst>
            <a:ext uri="{FF2B5EF4-FFF2-40B4-BE49-F238E27FC236}">
              <a16:creationId xmlns:a16="http://schemas.microsoft.com/office/drawing/2014/main" id="{F3901AC6-6802-4963-803B-36C383D642E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280" name="CasetăText 1">
          <a:extLst>
            <a:ext uri="{FF2B5EF4-FFF2-40B4-BE49-F238E27FC236}">
              <a16:creationId xmlns:a16="http://schemas.microsoft.com/office/drawing/2014/main" id="{2001785B-47EF-415C-B547-EE1460E45D3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168</xdr:row>
      <xdr:rowOff>0</xdr:rowOff>
    </xdr:from>
    <xdr:ext cx="191233" cy="264560"/>
    <xdr:sp macro="" textlink="">
      <xdr:nvSpPr>
        <xdr:cNvPr id="4281" name="CasetăText 1">
          <a:extLst>
            <a:ext uri="{FF2B5EF4-FFF2-40B4-BE49-F238E27FC236}">
              <a16:creationId xmlns:a16="http://schemas.microsoft.com/office/drawing/2014/main" id="{17D1A23A-6695-4007-A8E2-45D6EC35AAB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82" name="CasetăText 1">
          <a:extLst>
            <a:ext uri="{FF2B5EF4-FFF2-40B4-BE49-F238E27FC236}">
              <a16:creationId xmlns:a16="http://schemas.microsoft.com/office/drawing/2014/main" id="{B8F3C65A-39EC-4DBA-9BCD-7E403C1E1A4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83" name="CasetăText 1">
          <a:extLst>
            <a:ext uri="{FF2B5EF4-FFF2-40B4-BE49-F238E27FC236}">
              <a16:creationId xmlns:a16="http://schemas.microsoft.com/office/drawing/2014/main" id="{CCAB48AF-1BBA-40E3-84A1-60E285BE07C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84" name="CasetăText 1">
          <a:extLst>
            <a:ext uri="{FF2B5EF4-FFF2-40B4-BE49-F238E27FC236}">
              <a16:creationId xmlns:a16="http://schemas.microsoft.com/office/drawing/2014/main" id="{2B115134-9602-40E3-AD10-9CE91EAC22D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85" name="CasetăText 1">
          <a:extLst>
            <a:ext uri="{FF2B5EF4-FFF2-40B4-BE49-F238E27FC236}">
              <a16:creationId xmlns:a16="http://schemas.microsoft.com/office/drawing/2014/main" id="{B34C5087-E574-4CB8-B1F5-ADEB86116F8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286" name="CasetăText 1">
          <a:extLst>
            <a:ext uri="{FF2B5EF4-FFF2-40B4-BE49-F238E27FC236}">
              <a16:creationId xmlns:a16="http://schemas.microsoft.com/office/drawing/2014/main" id="{DEAB606B-7E95-42B4-80B6-394D1E4471D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87" name="CasetăText 1">
          <a:extLst>
            <a:ext uri="{FF2B5EF4-FFF2-40B4-BE49-F238E27FC236}">
              <a16:creationId xmlns:a16="http://schemas.microsoft.com/office/drawing/2014/main" id="{FF9FD141-8237-43C9-A518-FC3ABAF37A5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88" name="CasetăText 1">
          <a:extLst>
            <a:ext uri="{FF2B5EF4-FFF2-40B4-BE49-F238E27FC236}">
              <a16:creationId xmlns:a16="http://schemas.microsoft.com/office/drawing/2014/main" id="{017432A7-6148-45E4-87E9-65CAE972E8F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89" name="CasetăText 1">
          <a:extLst>
            <a:ext uri="{FF2B5EF4-FFF2-40B4-BE49-F238E27FC236}">
              <a16:creationId xmlns:a16="http://schemas.microsoft.com/office/drawing/2014/main" id="{064D2EAD-27D4-4047-B1AE-3F1284E230E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90" name="CasetăText 1">
          <a:extLst>
            <a:ext uri="{FF2B5EF4-FFF2-40B4-BE49-F238E27FC236}">
              <a16:creationId xmlns:a16="http://schemas.microsoft.com/office/drawing/2014/main" id="{E54A8CF6-6E61-4037-A874-F7C867946AF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91" name="CasetăText 1">
          <a:extLst>
            <a:ext uri="{FF2B5EF4-FFF2-40B4-BE49-F238E27FC236}">
              <a16:creationId xmlns:a16="http://schemas.microsoft.com/office/drawing/2014/main" id="{9D501D5D-FF05-4687-BCDF-708355A8C0D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92" name="CasetăText 1">
          <a:extLst>
            <a:ext uri="{FF2B5EF4-FFF2-40B4-BE49-F238E27FC236}">
              <a16:creationId xmlns:a16="http://schemas.microsoft.com/office/drawing/2014/main" id="{874142B6-7014-4418-B909-2A4323D31B1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293" name="CasetăText 1">
          <a:extLst>
            <a:ext uri="{FF2B5EF4-FFF2-40B4-BE49-F238E27FC236}">
              <a16:creationId xmlns:a16="http://schemas.microsoft.com/office/drawing/2014/main" id="{9716BA88-9347-4DFB-9FA1-59DEA3BB4F7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94" name="CasetăText 1">
          <a:extLst>
            <a:ext uri="{FF2B5EF4-FFF2-40B4-BE49-F238E27FC236}">
              <a16:creationId xmlns:a16="http://schemas.microsoft.com/office/drawing/2014/main" id="{F59E6AA1-AFCB-4E36-A7CD-F92F7178737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295" name="CasetăText 1">
          <a:extLst>
            <a:ext uri="{FF2B5EF4-FFF2-40B4-BE49-F238E27FC236}">
              <a16:creationId xmlns:a16="http://schemas.microsoft.com/office/drawing/2014/main" id="{2F9187B3-1ABA-45C6-957E-5A6C4C8217BD}"/>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296" name="CasetăText 1">
          <a:extLst>
            <a:ext uri="{FF2B5EF4-FFF2-40B4-BE49-F238E27FC236}">
              <a16:creationId xmlns:a16="http://schemas.microsoft.com/office/drawing/2014/main" id="{B48ACCE4-3E8E-49A1-817C-872DB4ED48B2}"/>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297" name="CasetăText 1">
          <a:extLst>
            <a:ext uri="{FF2B5EF4-FFF2-40B4-BE49-F238E27FC236}">
              <a16:creationId xmlns:a16="http://schemas.microsoft.com/office/drawing/2014/main" id="{58066292-C7E4-4428-AE3D-586823EC62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98" name="CasetăText 1">
          <a:extLst>
            <a:ext uri="{FF2B5EF4-FFF2-40B4-BE49-F238E27FC236}">
              <a16:creationId xmlns:a16="http://schemas.microsoft.com/office/drawing/2014/main" id="{BE3F2248-4DCE-4B82-844D-BA1AC564DC9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299" name="CasetăText 1">
          <a:extLst>
            <a:ext uri="{FF2B5EF4-FFF2-40B4-BE49-F238E27FC236}">
              <a16:creationId xmlns:a16="http://schemas.microsoft.com/office/drawing/2014/main" id="{015EA40D-A84D-4723-9DFE-A84957F5CD4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00" name="CasetăText 1">
          <a:extLst>
            <a:ext uri="{FF2B5EF4-FFF2-40B4-BE49-F238E27FC236}">
              <a16:creationId xmlns:a16="http://schemas.microsoft.com/office/drawing/2014/main" id="{12A31F01-9D84-4463-9FD4-0DA07FD6A47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01" name="CasetăText 1">
          <a:extLst>
            <a:ext uri="{FF2B5EF4-FFF2-40B4-BE49-F238E27FC236}">
              <a16:creationId xmlns:a16="http://schemas.microsoft.com/office/drawing/2014/main" id="{EB632A78-4313-4BBA-B486-76DE13254F5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02" name="CasetăText 1">
          <a:extLst>
            <a:ext uri="{FF2B5EF4-FFF2-40B4-BE49-F238E27FC236}">
              <a16:creationId xmlns:a16="http://schemas.microsoft.com/office/drawing/2014/main" id="{30B0BE18-4FAD-4A26-869F-F6355E9904A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03" name="CasetăText 1">
          <a:extLst>
            <a:ext uri="{FF2B5EF4-FFF2-40B4-BE49-F238E27FC236}">
              <a16:creationId xmlns:a16="http://schemas.microsoft.com/office/drawing/2014/main" id="{39E03B56-22E0-4212-A834-437B38517FE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304" name="CasetăText 1">
          <a:extLst>
            <a:ext uri="{FF2B5EF4-FFF2-40B4-BE49-F238E27FC236}">
              <a16:creationId xmlns:a16="http://schemas.microsoft.com/office/drawing/2014/main" id="{F5B05322-BA95-4217-9914-372DBCE6BA12}"/>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305" name="CasetăText 1">
          <a:extLst>
            <a:ext uri="{FF2B5EF4-FFF2-40B4-BE49-F238E27FC236}">
              <a16:creationId xmlns:a16="http://schemas.microsoft.com/office/drawing/2014/main" id="{A31FB4C1-ACAA-43B6-8937-B701FBE8BAA4}"/>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06" name="CasetăText 1">
          <a:extLst>
            <a:ext uri="{FF2B5EF4-FFF2-40B4-BE49-F238E27FC236}">
              <a16:creationId xmlns:a16="http://schemas.microsoft.com/office/drawing/2014/main" id="{E39FEE92-A6CB-4EF1-8492-96AD2991BBA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07" name="CasetăText 1">
          <a:extLst>
            <a:ext uri="{FF2B5EF4-FFF2-40B4-BE49-F238E27FC236}">
              <a16:creationId xmlns:a16="http://schemas.microsoft.com/office/drawing/2014/main" id="{E846DE1D-5BE3-440C-9E6E-4B786DB1AB2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08" name="CasetăText 1">
          <a:extLst>
            <a:ext uri="{FF2B5EF4-FFF2-40B4-BE49-F238E27FC236}">
              <a16:creationId xmlns:a16="http://schemas.microsoft.com/office/drawing/2014/main" id="{A310260A-67BC-4FBB-A946-AE53366BFEE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09" name="CasetăText 1">
          <a:extLst>
            <a:ext uri="{FF2B5EF4-FFF2-40B4-BE49-F238E27FC236}">
              <a16:creationId xmlns:a16="http://schemas.microsoft.com/office/drawing/2014/main" id="{50C966C3-689B-4455-BB92-BBA5A2C2421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10" name="CasetăText 1">
          <a:extLst>
            <a:ext uri="{FF2B5EF4-FFF2-40B4-BE49-F238E27FC236}">
              <a16:creationId xmlns:a16="http://schemas.microsoft.com/office/drawing/2014/main" id="{1EFD0897-ACDC-4F3F-B563-D71580E7829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11" name="CasetăText 1">
          <a:extLst>
            <a:ext uri="{FF2B5EF4-FFF2-40B4-BE49-F238E27FC236}">
              <a16:creationId xmlns:a16="http://schemas.microsoft.com/office/drawing/2014/main" id="{23AD0AE9-DCF3-48BB-802B-67D3D771B6B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12" name="CasetăText 1">
          <a:extLst>
            <a:ext uri="{FF2B5EF4-FFF2-40B4-BE49-F238E27FC236}">
              <a16:creationId xmlns:a16="http://schemas.microsoft.com/office/drawing/2014/main" id="{0BB7B2A7-D990-489D-8857-530546AB1D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313" name="CasetăText 1">
          <a:extLst>
            <a:ext uri="{FF2B5EF4-FFF2-40B4-BE49-F238E27FC236}">
              <a16:creationId xmlns:a16="http://schemas.microsoft.com/office/drawing/2014/main" id="{76D8AB10-D437-48E3-A37A-8C3E906C4535}"/>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4314" name="CasetăText 1">
          <a:extLst>
            <a:ext uri="{FF2B5EF4-FFF2-40B4-BE49-F238E27FC236}">
              <a16:creationId xmlns:a16="http://schemas.microsoft.com/office/drawing/2014/main" id="{16A509BE-DD1E-4A83-9CD2-E34101B52C8E}"/>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15" name="CasetăText 1">
          <a:extLst>
            <a:ext uri="{FF2B5EF4-FFF2-40B4-BE49-F238E27FC236}">
              <a16:creationId xmlns:a16="http://schemas.microsoft.com/office/drawing/2014/main" id="{944AD97B-1ABA-40E1-BC32-1E1A40005DE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16" name="CasetăText 1">
          <a:extLst>
            <a:ext uri="{FF2B5EF4-FFF2-40B4-BE49-F238E27FC236}">
              <a16:creationId xmlns:a16="http://schemas.microsoft.com/office/drawing/2014/main" id="{093EB1B1-BF3D-47F2-83B0-912C8774539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17" name="CasetăText 1">
          <a:extLst>
            <a:ext uri="{FF2B5EF4-FFF2-40B4-BE49-F238E27FC236}">
              <a16:creationId xmlns:a16="http://schemas.microsoft.com/office/drawing/2014/main" id="{FC3A1381-41BC-47FB-89F6-8C9DC4B504C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18" name="CasetăText 1">
          <a:extLst>
            <a:ext uri="{FF2B5EF4-FFF2-40B4-BE49-F238E27FC236}">
              <a16:creationId xmlns:a16="http://schemas.microsoft.com/office/drawing/2014/main" id="{3726F7A0-5768-420B-A182-5EE9E5D47D8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19" name="CasetăText 1">
          <a:extLst>
            <a:ext uri="{FF2B5EF4-FFF2-40B4-BE49-F238E27FC236}">
              <a16:creationId xmlns:a16="http://schemas.microsoft.com/office/drawing/2014/main" id="{D09453F9-A258-4838-9571-F94E70C2D6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20" name="CasetăText 1">
          <a:extLst>
            <a:ext uri="{FF2B5EF4-FFF2-40B4-BE49-F238E27FC236}">
              <a16:creationId xmlns:a16="http://schemas.microsoft.com/office/drawing/2014/main" id="{E882154C-23CE-4B4A-ABE7-0DB3B863BB7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1" name="CasetăText 1">
          <a:extLst>
            <a:ext uri="{FF2B5EF4-FFF2-40B4-BE49-F238E27FC236}">
              <a16:creationId xmlns:a16="http://schemas.microsoft.com/office/drawing/2014/main" id="{DCEC9DA2-AAF0-44F4-A7EA-6D068E91F0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2" name="CasetăText 1">
          <a:extLst>
            <a:ext uri="{FF2B5EF4-FFF2-40B4-BE49-F238E27FC236}">
              <a16:creationId xmlns:a16="http://schemas.microsoft.com/office/drawing/2014/main" id="{20F4168D-5290-47E7-B7CE-7C0F60ECAD3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23" name="CasetăText 1">
          <a:extLst>
            <a:ext uri="{FF2B5EF4-FFF2-40B4-BE49-F238E27FC236}">
              <a16:creationId xmlns:a16="http://schemas.microsoft.com/office/drawing/2014/main" id="{42C8E6D6-9F50-479A-A178-8A577252AC8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24" name="CasetăText 1">
          <a:extLst>
            <a:ext uri="{FF2B5EF4-FFF2-40B4-BE49-F238E27FC236}">
              <a16:creationId xmlns:a16="http://schemas.microsoft.com/office/drawing/2014/main" id="{3EDD3B7A-F71A-45AF-82DD-A1046C1EE20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5" name="CasetăText 1">
          <a:extLst>
            <a:ext uri="{FF2B5EF4-FFF2-40B4-BE49-F238E27FC236}">
              <a16:creationId xmlns:a16="http://schemas.microsoft.com/office/drawing/2014/main" id="{C7C8AEA6-3F8E-4438-81E6-11299CB480D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6" name="CasetăText 1">
          <a:extLst>
            <a:ext uri="{FF2B5EF4-FFF2-40B4-BE49-F238E27FC236}">
              <a16:creationId xmlns:a16="http://schemas.microsoft.com/office/drawing/2014/main" id="{DA2FB7A6-F554-491D-8783-3EC309727F5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27" name="CasetăText 1">
          <a:extLst>
            <a:ext uri="{FF2B5EF4-FFF2-40B4-BE49-F238E27FC236}">
              <a16:creationId xmlns:a16="http://schemas.microsoft.com/office/drawing/2014/main" id="{49A94FE2-CFFB-4855-843D-9292019781F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8" name="CasetăText 1">
          <a:extLst>
            <a:ext uri="{FF2B5EF4-FFF2-40B4-BE49-F238E27FC236}">
              <a16:creationId xmlns:a16="http://schemas.microsoft.com/office/drawing/2014/main" id="{F3AE947B-C8FA-4EC5-8FEB-4D4413B8334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29" name="CasetăText 1">
          <a:extLst>
            <a:ext uri="{FF2B5EF4-FFF2-40B4-BE49-F238E27FC236}">
              <a16:creationId xmlns:a16="http://schemas.microsoft.com/office/drawing/2014/main" id="{4E68EDAE-338C-4C16-A7EC-54E43F80986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30" name="CasetăText 1">
          <a:extLst>
            <a:ext uri="{FF2B5EF4-FFF2-40B4-BE49-F238E27FC236}">
              <a16:creationId xmlns:a16="http://schemas.microsoft.com/office/drawing/2014/main" id="{F67B1B32-A894-4394-842B-B8C949E792A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31" name="CasetăText 1">
          <a:extLst>
            <a:ext uri="{FF2B5EF4-FFF2-40B4-BE49-F238E27FC236}">
              <a16:creationId xmlns:a16="http://schemas.microsoft.com/office/drawing/2014/main" id="{27AD4E0E-BF25-4738-BC75-4F6044C9735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32" name="CasetăText 1">
          <a:extLst>
            <a:ext uri="{FF2B5EF4-FFF2-40B4-BE49-F238E27FC236}">
              <a16:creationId xmlns:a16="http://schemas.microsoft.com/office/drawing/2014/main" id="{F2DA23E0-2C35-4497-B36A-17DC9B52BEC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33" name="CasetăText 1">
          <a:extLst>
            <a:ext uri="{FF2B5EF4-FFF2-40B4-BE49-F238E27FC236}">
              <a16:creationId xmlns:a16="http://schemas.microsoft.com/office/drawing/2014/main" id="{634FA742-D959-464B-826B-2692C26D264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34" name="CasetăText 1">
          <a:extLst>
            <a:ext uri="{FF2B5EF4-FFF2-40B4-BE49-F238E27FC236}">
              <a16:creationId xmlns:a16="http://schemas.microsoft.com/office/drawing/2014/main" id="{94B9E9E7-FA42-4119-BDF9-05190AAA23E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35" name="CasetăText 1">
          <a:extLst>
            <a:ext uri="{FF2B5EF4-FFF2-40B4-BE49-F238E27FC236}">
              <a16:creationId xmlns:a16="http://schemas.microsoft.com/office/drawing/2014/main" id="{7B303EE2-6D61-41F3-B4D9-A6730B8E50E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36" name="CasetăText 1">
          <a:extLst>
            <a:ext uri="{FF2B5EF4-FFF2-40B4-BE49-F238E27FC236}">
              <a16:creationId xmlns:a16="http://schemas.microsoft.com/office/drawing/2014/main" id="{6889B747-79DA-4D33-9875-DA6CEB963C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37" name="CasetăText 1">
          <a:extLst>
            <a:ext uri="{FF2B5EF4-FFF2-40B4-BE49-F238E27FC236}">
              <a16:creationId xmlns:a16="http://schemas.microsoft.com/office/drawing/2014/main" id="{63356E3C-FC6B-4A1E-9EB9-6A6FCB33FDA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38" name="CasetăText 1">
          <a:extLst>
            <a:ext uri="{FF2B5EF4-FFF2-40B4-BE49-F238E27FC236}">
              <a16:creationId xmlns:a16="http://schemas.microsoft.com/office/drawing/2014/main" id="{BDD0B9CF-6332-4723-AA0B-6D99E386868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39" name="CasetăText 1">
          <a:extLst>
            <a:ext uri="{FF2B5EF4-FFF2-40B4-BE49-F238E27FC236}">
              <a16:creationId xmlns:a16="http://schemas.microsoft.com/office/drawing/2014/main" id="{F8396688-BD71-4CA9-B52E-A8AB740A4B2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0" name="CasetăText 1">
          <a:extLst>
            <a:ext uri="{FF2B5EF4-FFF2-40B4-BE49-F238E27FC236}">
              <a16:creationId xmlns:a16="http://schemas.microsoft.com/office/drawing/2014/main" id="{C6BC4C79-5FA0-4B1E-92F1-F15C36929CD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41" name="CasetăText 1">
          <a:extLst>
            <a:ext uri="{FF2B5EF4-FFF2-40B4-BE49-F238E27FC236}">
              <a16:creationId xmlns:a16="http://schemas.microsoft.com/office/drawing/2014/main" id="{E5698044-8AE3-4E20-B10F-3F7830A665D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2" name="CasetăText 1">
          <a:extLst>
            <a:ext uri="{FF2B5EF4-FFF2-40B4-BE49-F238E27FC236}">
              <a16:creationId xmlns:a16="http://schemas.microsoft.com/office/drawing/2014/main" id="{39D2204F-55F9-4BA8-BC7E-EB6F3973FB2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3" name="CasetăText 1">
          <a:extLst>
            <a:ext uri="{FF2B5EF4-FFF2-40B4-BE49-F238E27FC236}">
              <a16:creationId xmlns:a16="http://schemas.microsoft.com/office/drawing/2014/main" id="{59D461C9-F880-4CE7-9CA2-62BF4B95931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44" name="CasetăText 1">
          <a:extLst>
            <a:ext uri="{FF2B5EF4-FFF2-40B4-BE49-F238E27FC236}">
              <a16:creationId xmlns:a16="http://schemas.microsoft.com/office/drawing/2014/main" id="{17E4BCA8-E391-4754-BAD3-4CB31CC4EF3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45" name="CasetăText 1">
          <a:extLst>
            <a:ext uri="{FF2B5EF4-FFF2-40B4-BE49-F238E27FC236}">
              <a16:creationId xmlns:a16="http://schemas.microsoft.com/office/drawing/2014/main" id="{8888D78D-6C58-4109-B288-1D33E2CAB5D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6" name="CasetăText 1">
          <a:extLst>
            <a:ext uri="{FF2B5EF4-FFF2-40B4-BE49-F238E27FC236}">
              <a16:creationId xmlns:a16="http://schemas.microsoft.com/office/drawing/2014/main" id="{1403C176-3197-424D-976C-C156617FE7C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7" name="CasetăText 1">
          <a:extLst>
            <a:ext uri="{FF2B5EF4-FFF2-40B4-BE49-F238E27FC236}">
              <a16:creationId xmlns:a16="http://schemas.microsoft.com/office/drawing/2014/main" id="{8AC0413F-105C-4399-B1B2-D75F5213E71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48" name="CasetăText 1">
          <a:extLst>
            <a:ext uri="{FF2B5EF4-FFF2-40B4-BE49-F238E27FC236}">
              <a16:creationId xmlns:a16="http://schemas.microsoft.com/office/drawing/2014/main" id="{D89A269E-4C04-41F6-AB82-C5003F7721F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49" name="CasetăText 1">
          <a:extLst>
            <a:ext uri="{FF2B5EF4-FFF2-40B4-BE49-F238E27FC236}">
              <a16:creationId xmlns:a16="http://schemas.microsoft.com/office/drawing/2014/main" id="{F7776294-D98F-469F-8D16-B3FE7327F0C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50" name="CasetăText 1">
          <a:extLst>
            <a:ext uri="{FF2B5EF4-FFF2-40B4-BE49-F238E27FC236}">
              <a16:creationId xmlns:a16="http://schemas.microsoft.com/office/drawing/2014/main" id="{A6F2B64A-BEA0-4ACF-9EDF-1DF424408B8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51" name="CasetăText 1">
          <a:extLst>
            <a:ext uri="{FF2B5EF4-FFF2-40B4-BE49-F238E27FC236}">
              <a16:creationId xmlns:a16="http://schemas.microsoft.com/office/drawing/2014/main" id="{F5AD5258-393C-4E3D-916A-D8D8631BC84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52" name="CasetăText 1">
          <a:extLst>
            <a:ext uri="{FF2B5EF4-FFF2-40B4-BE49-F238E27FC236}">
              <a16:creationId xmlns:a16="http://schemas.microsoft.com/office/drawing/2014/main" id="{8DFC3CDE-1F56-436B-A8BE-A3E23351CD4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53" name="CasetăText 1">
          <a:extLst>
            <a:ext uri="{FF2B5EF4-FFF2-40B4-BE49-F238E27FC236}">
              <a16:creationId xmlns:a16="http://schemas.microsoft.com/office/drawing/2014/main" id="{426FCAAA-883E-4B45-A4B7-2338C4C9A19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54" name="CasetăText 1">
          <a:extLst>
            <a:ext uri="{FF2B5EF4-FFF2-40B4-BE49-F238E27FC236}">
              <a16:creationId xmlns:a16="http://schemas.microsoft.com/office/drawing/2014/main" id="{E8A12FA5-D339-4D98-AC6D-C04D82741AB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55" name="CasetăText 1">
          <a:extLst>
            <a:ext uri="{FF2B5EF4-FFF2-40B4-BE49-F238E27FC236}">
              <a16:creationId xmlns:a16="http://schemas.microsoft.com/office/drawing/2014/main" id="{CDE275DD-8EDD-40E0-BAEB-FB1AE5D2294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56" name="CasetăText 1">
          <a:extLst>
            <a:ext uri="{FF2B5EF4-FFF2-40B4-BE49-F238E27FC236}">
              <a16:creationId xmlns:a16="http://schemas.microsoft.com/office/drawing/2014/main" id="{D663195F-74F0-43E0-9A19-F0E465BE5E9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57" name="CasetăText 1">
          <a:extLst>
            <a:ext uri="{FF2B5EF4-FFF2-40B4-BE49-F238E27FC236}">
              <a16:creationId xmlns:a16="http://schemas.microsoft.com/office/drawing/2014/main" id="{070823B7-2334-4755-B0E3-CD96A05E45C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58" name="CasetăText 1">
          <a:extLst>
            <a:ext uri="{FF2B5EF4-FFF2-40B4-BE49-F238E27FC236}">
              <a16:creationId xmlns:a16="http://schemas.microsoft.com/office/drawing/2014/main" id="{73137F90-1B83-44BF-B99F-EFF388323C8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59" name="CasetăText 1">
          <a:extLst>
            <a:ext uri="{FF2B5EF4-FFF2-40B4-BE49-F238E27FC236}">
              <a16:creationId xmlns:a16="http://schemas.microsoft.com/office/drawing/2014/main" id="{8D3708FB-1291-4FC5-8B51-C089509B71F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0" name="CasetăText 1">
          <a:extLst>
            <a:ext uri="{FF2B5EF4-FFF2-40B4-BE49-F238E27FC236}">
              <a16:creationId xmlns:a16="http://schemas.microsoft.com/office/drawing/2014/main" id="{14701D97-8CA2-4C3E-9FF6-AE2E836B793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1" name="CasetăText 1">
          <a:extLst>
            <a:ext uri="{FF2B5EF4-FFF2-40B4-BE49-F238E27FC236}">
              <a16:creationId xmlns:a16="http://schemas.microsoft.com/office/drawing/2014/main" id="{E9147428-B68D-42C6-871B-8E285D4CEC6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62" name="CasetăText 1">
          <a:extLst>
            <a:ext uri="{FF2B5EF4-FFF2-40B4-BE49-F238E27FC236}">
              <a16:creationId xmlns:a16="http://schemas.microsoft.com/office/drawing/2014/main" id="{6236D54A-40CD-4FF1-9EBB-F38F9767943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3" name="CasetăText 1">
          <a:extLst>
            <a:ext uri="{FF2B5EF4-FFF2-40B4-BE49-F238E27FC236}">
              <a16:creationId xmlns:a16="http://schemas.microsoft.com/office/drawing/2014/main" id="{66F6B7DD-536B-401B-82FC-061B46BFDA4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4" name="CasetăText 1">
          <a:extLst>
            <a:ext uri="{FF2B5EF4-FFF2-40B4-BE49-F238E27FC236}">
              <a16:creationId xmlns:a16="http://schemas.microsoft.com/office/drawing/2014/main" id="{7A671C59-8FAC-472F-A750-920D15CBD31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65" name="CasetăText 1">
          <a:extLst>
            <a:ext uri="{FF2B5EF4-FFF2-40B4-BE49-F238E27FC236}">
              <a16:creationId xmlns:a16="http://schemas.microsoft.com/office/drawing/2014/main" id="{C3143D62-E244-4D4A-B0E3-68E9451998A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66" name="CasetăText 1">
          <a:extLst>
            <a:ext uri="{FF2B5EF4-FFF2-40B4-BE49-F238E27FC236}">
              <a16:creationId xmlns:a16="http://schemas.microsoft.com/office/drawing/2014/main" id="{E657B897-FE3F-414E-BA74-18AAA1948D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7" name="CasetăText 1">
          <a:extLst>
            <a:ext uri="{FF2B5EF4-FFF2-40B4-BE49-F238E27FC236}">
              <a16:creationId xmlns:a16="http://schemas.microsoft.com/office/drawing/2014/main" id="{BAB42158-3FB1-4DC2-A027-60135F9548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68" name="CasetăText 1">
          <a:extLst>
            <a:ext uri="{FF2B5EF4-FFF2-40B4-BE49-F238E27FC236}">
              <a16:creationId xmlns:a16="http://schemas.microsoft.com/office/drawing/2014/main" id="{ED967453-0DF0-4D51-9108-CB87BBDAB03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69" name="CasetăText 1">
          <a:extLst>
            <a:ext uri="{FF2B5EF4-FFF2-40B4-BE49-F238E27FC236}">
              <a16:creationId xmlns:a16="http://schemas.microsoft.com/office/drawing/2014/main" id="{B4AD94DD-BBD2-4BC6-8BB6-63442F2225D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0" name="CasetăText 1">
          <a:extLst>
            <a:ext uri="{FF2B5EF4-FFF2-40B4-BE49-F238E27FC236}">
              <a16:creationId xmlns:a16="http://schemas.microsoft.com/office/drawing/2014/main" id="{27084D9E-FF40-4913-9989-BA284B21E5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1" name="CasetăText 1">
          <a:extLst>
            <a:ext uri="{FF2B5EF4-FFF2-40B4-BE49-F238E27FC236}">
              <a16:creationId xmlns:a16="http://schemas.microsoft.com/office/drawing/2014/main" id="{03A1F5E4-326B-41B4-B5A6-0A3AAA90FA7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72" name="CasetăText 1">
          <a:extLst>
            <a:ext uri="{FF2B5EF4-FFF2-40B4-BE49-F238E27FC236}">
              <a16:creationId xmlns:a16="http://schemas.microsoft.com/office/drawing/2014/main" id="{F633F35F-D4D0-45BD-AA87-4813C8243D7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73" name="CasetăText 1">
          <a:extLst>
            <a:ext uri="{FF2B5EF4-FFF2-40B4-BE49-F238E27FC236}">
              <a16:creationId xmlns:a16="http://schemas.microsoft.com/office/drawing/2014/main" id="{C0F680B0-3176-4855-89E4-02F9C5434CC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4" name="CasetăText 1">
          <a:extLst>
            <a:ext uri="{FF2B5EF4-FFF2-40B4-BE49-F238E27FC236}">
              <a16:creationId xmlns:a16="http://schemas.microsoft.com/office/drawing/2014/main" id="{67DC27C0-29F8-4A29-BAF9-CC08E217E24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5" name="CasetăText 1">
          <a:extLst>
            <a:ext uri="{FF2B5EF4-FFF2-40B4-BE49-F238E27FC236}">
              <a16:creationId xmlns:a16="http://schemas.microsoft.com/office/drawing/2014/main" id="{8F536155-A832-425C-9921-BB09CCBABCF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76" name="CasetăText 1">
          <a:extLst>
            <a:ext uri="{FF2B5EF4-FFF2-40B4-BE49-F238E27FC236}">
              <a16:creationId xmlns:a16="http://schemas.microsoft.com/office/drawing/2014/main" id="{C7BF3CED-9B42-412B-96CE-3419B4E36D1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7" name="CasetăText 1">
          <a:extLst>
            <a:ext uri="{FF2B5EF4-FFF2-40B4-BE49-F238E27FC236}">
              <a16:creationId xmlns:a16="http://schemas.microsoft.com/office/drawing/2014/main" id="{5EB7BD59-66D2-4DCF-8F85-DC79413027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78" name="CasetăText 1">
          <a:extLst>
            <a:ext uri="{FF2B5EF4-FFF2-40B4-BE49-F238E27FC236}">
              <a16:creationId xmlns:a16="http://schemas.microsoft.com/office/drawing/2014/main" id="{8597CDF5-69FE-4781-B3A6-E0EF5A52F2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79" name="CasetăText 1">
          <a:extLst>
            <a:ext uri="{FF2B5EF4-FFF2-40B4-BE49-F238E27FC236}">
              <a16:creationId xmlns:a16="http://schemas.microsoft.com/office/drawing/2014/main" id="{2136BD89-DC4C-4F37-8DE4-C5F3FA169CB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80" name="CasetăText 1">
          <a:extLst>
            <a:ext uri="{FF2B5EF4-FFF2-40B4-BE49-F238E27FC236}">
              <a16:creationId xmlns:a16="http://schemas.microsoft.com/office/drawing/2014/main" id="{B9A712DD-46DF-46C7-BC56-6612E2798FE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1" name="CasetăText 1">
          <a:extLst>
            <a:ext uri="{FF2B5EF4-FFF2-40B4-BE49-F238E27FC236}">
              <a16:creationId xmlns:a16="http://schemas.microsoft.com/office/drawing/2014/main" id="{81C8CB49-86D5-4066-912B-4167B1A4307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2" name="CasetăText 1">
          <a:extLst>
            <a:ext uri="{FF2B5EF4-FFF2-40B4-BE49-F238E27FC236}">
              <a16:creationId xmlns:a16="http://schemas.microsoft.com/office/drawing/2014/main" id="{883F026B-C8A2-4C1D-B865-32FB60B8ACB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83" name="CasetăText 1">
          <a:extLst>
            <a:ext uri="{FF2B5EF4-FFF2-40B4-BE49-F238E27FC236}">
              <a16:creationId xmlns:a16="http://schemas.microsoft.com/office/drawing/2014/main" id="{DD82356C-4AE8-4756-AE8B-90DECC8345C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4" name="CasetăText 1">
          <a:extLst>
            <a:ext uri="{FF2B5EF4-FFF2-40B4-BE49-F238E27FC236}">
              <a16:creationId xmlns:a16="http://schemas.microsoft.com/office/drawing/2014/main" id="{BC8C2149-DE24-4A21-A04F-8EB13FDE75B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5" name="CasetăText 1">
          <a:extLst>
            <a:ext uri="{FF2B5EF4-FFF2-40B4-BE49-F238E27FC236}">
              <a16:creationId xmlns:a16="http://schemas.microsoft.com/office/drawing/2014/main" id="{7FD66947-58C2-41EF-A827-98508B1F937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86" name="CasetăText 1">
          <a:extLst>
            <a:ext uri="{FF2B5EF4-FFF2-40B4-BE49-F238E27FC236}">
              <a16:creationId xmlns:a16="http://schemas.microsoft.com/office/drawing/2014/main" id="{9E8289A8-1C56-4CD5-B1D9-253D97EF4FF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87" name="CasetăText 1">
          <a:extLst>
            <a:ext uri="{FF2B5EF4-FFF2-40B4-BE49-F238E27FC236}">
              <a16:creationId xmlns:a16="http://schemas.microsoft.com/office/drawing/2014/main" id="{AF4AFAB8-4FC0-4B86-9ACE-366A93029A9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8" name="CasetăText 1">
          <a:extLst>
            <a:ext uri="{FF2B5EF4-FFF2-40B4-BE49-F238E27FC236}">
              <a16:creationId xmlns:a16="http://schemas.microsoft.com/office/drawing/2014/main" id="{5EC363CE-20EC-4DE5-B22F-6BB3194C629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89" name="CasetăText 1">
          <a:extLst>
            <a:ext uri="{FF2B5EF4-FFF2-40B4-BE49-F238E27FC236}">
              <a16:creationId xmlns:a16="http://schemas.microsoft.com/office/drawing/2014/main" id="{0F7FD65E-A0BA-4DF6-8396-79D7423B5A0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90" name="CasetăText 1">
          <a:extLst>
            <a:ext uri="{FF2B5EF4-FFF2-40B4-BE49-F238E27FC236}">
              <a16:creationId xmlns:a16="http://schemas.microsoft.com/office/drawing/2014/main" id="{0ABE5148-EBFA-4DEF-82D9-3841829E282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1" name="CasetăText 1">
          <a:extLst>
            <a:ext uri="{FF2B5EF4-FFF2-40B4-BE49-F238E27FC236}">
              <a16:creationId xmlns:a16="http://schemas.microsoft.com/office/drawing/2014/main" id="{9295DFC9-6838-4A29-A4AB-A7AAAB05E55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2" name="CasetăText 1">
          <a:extLst>
            <a:ext uri="{FF2B5EF4-FFF2-40B4-BE49-F238E27FC236}">
              <a16:creationId xmlns:a16="http://schemas.microsoft.com/office/drawing/2014/main" id="{1E789547-D579-4588-B026-849E579944A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93" name="CasetăText 1">
          <a:extLst>
            <a:ext uri="{FF2B5EF4-FFF2-40B4-BE49-F238E27FC236}">
              <a16:creationId xmlns:a16="http://schemas.microsoft.com/office/drawing/2014/main" id="{5C8B27EE-29FD-42CA-BE52-2300E7D3B2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394" name="CasetăText 1">
          <a:extLst>
            <a:ext uri="{FF2B5EF4-FFF2-40B4-BE49-F238E27FC236}">
              <a16:creationId xmlns:a16="http://schemas.microsoft.com/office/drawing/2014/main" id="{FCAFC2E4-9D85-42CA-9EBB-3A0FE0C1C2D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5" name="CasetăText 1">
          <a:extLst>
            <a:ext uri="{FF2B5EF4-FFF2-40B4-BE49-F238E27FC236}">
              <a16:creationId xmlns:a16="http://schemas.microsoft.com/office/drawing/2014/main" id="{4D295E8C-0AE9-4FAD-8F30-7434BBFB0C3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6" name="CasetăText 1">
          <a:extLst>
            <a:ext uri="{FF2B5EF4-FFF2-40B4-BE49-F238E27FC236}">
              <a16:creationId xmlns:a16="http://schemas.microsoft.com/office/drawing/2014/main" id="{4858D3AB-27F3-43E9-B56C-C0B519C3E00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397" name="CasetăText 1">
          <a:extLst>
            <a:ext uri="{FF2B5EF4-FFF2-40B4-BE49-F238E27FC236}">
              <a16:creationId xmlns:a16="http://schemas.microsoft.com/office/drawing/2014/main" id="{708CE87E-F6FB-4BC9-9743-0F09EF441B7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8" name="CasetăText 1">
          <a:extLst>
            <a:ext uri="{FF2B5EF4-FFF2-40B4-BE49-F238E27FC236}">
              <a16:creationId xmlns:a16="http://schemas.microsoft.com/office/drawing/2014/main" id="{A823AD60-9E80-498F-918A-D51DBCEC445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399" name="CasetăText 1">
          <a:extLst>
            <a:ext uri="{FF2B5EF4-FFF2-40B4-BE49-F238E27FC236}">
              <a16:creationId xmlns:a16="http://schemas.microsoft.com/office/drawing/2014/main" id="{668127FF-BFFC-4794-B92D-7DA4EA34D45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00" name="CasetăText 1">
          <a:extLst>
            <a:ext uri="{FF2B5EF4-FFF2-40B4-BE49-F238E27FC236}">
              <a16:creationId xmlns:a16="http://schemas.microsoft.com/office/drawing/2014/main" id="{7E9DD2B2-4A23-4AA9-984D-D1066E7E43D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01" name="CasetăText 1">
          <a:extLst>
            <a:ext uri="{FF2B5EF4-FFF2-40B4-BE49-F238E27FC236}">
              <a16:creationId xmlns:a16="http://schemas.microsoft.com/office/drawing/2014/main" id="{0BF45EA3-A2E1-4809-A5DD-529272DACA2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02" name="CasetăText 1">
          <a:extLst>
            <a:ext uri="{FF2B5EF4-FFF2-40B4-BE49-F238E27FC236}">
              <a16:creationId xmlns:a16="http://schemas.microsoft.com/office/drawing/2014/main" id="{A83DA59D-6611-4980-9B1C-9953BE5D770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03" name="CasetăText 1">
          <a:extLst>
            <a:ext uri="{FF2B5EF4-FFF2-40B4-BE49-F238E27FC236}">
              <a16:creationId xmlns:a16="http://schemas.microsoft.com/office/drawing/2014/main" id="{F54BE137-2F74-46EE-9962-DBBDC5E182A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04" name="CasetăText 1">
          <a:extLst>
            <a:ext uri="{FF2B5EF4-FFF2-40B4-BE49-F238E27FC236}">
              <a16:creationId xmlns:a16="http://schemas.microsoft.com/office/drawing/2014/main" id="{5B3DC53C-861C-48E4-93FA-223C463B32C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05" name="CasetăText 1">
          <a:extLst>
            <a:ext uri="{FF2B5EF4-FFF2-40B4-BE49-F238E27FC236}">
              <a16:creationId xmlns:a16="http://schemas.microsoft.com/office/drawing/2014/main" id="{565E807F-B0E4-40B3-AB06-A91041B1360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06" name="CasetăText 1">
          <a:extLst>
            <a:ext uri="{FF2B5EF4-FFF2-40B4-BE49-F238E27FC236}">
              <a16:creationId xmlns:a16="http://schemas.microsoft.com/office/drawing/2014/main" id="{C275CFEF-6BE3-4502-8323-49EBCE4779C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07" name="CasetăText 1">
          <a:extLst>
            <a:ext uri="{FF2B5EF4-FFF2-40B4-BE49-F238E27FC236}">
              <a16:creationId xmlns:a16="http://schemas.microsoft.com/office/drawing/2014/main" id="{04D3FBC9-7595-495B-AFA9-E917CC57EEB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08" name="CasetăText 1">
          <a:extLst>
            <a:ext uri="{FF2B5EF4-FFF2-40B4-BE49-F238E27FC236}">
              <a16:creationId xmlns:a16="http://schemas.microsoft.com/office/drawing/2014/main" id="{FEFCDA0C-147C-4802-B7C7-D9EABA37576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09" name="CasetăText 1">
          <a:extLst>
            <a:ext uri="{FF2B5EF4-FFF2-40B4-BE49-F238E27FC236}">
              <a16:creationId xmlns:a16="http://schemas.microsoft.com/office/drawing/2014/main" id="{280F2681-C740-424E-BF25-FC8A3008784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0" name="CasetăText 1">
          <a:extLst>
            <a:ext uri="{FF2B5EF4-FFF2-40B4-BE49-F238E27FC236}">
              <a16:creationId xmlns:a16="http://schemas.microsoft.com/office/drawing/2014/main" id="{D99AB97D-DE83-4B3F-913F-C4FACBA95B8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11" name="CasetăText 1">
          <a:extLst>
            <a:ext uri="{FF2B5EF4-FFF2-40B4-BE49-F238E27FC236}">
              <a16:creationId xmlns:a16="http://schemas.microsoft.com/office/drawing/2014/main" id="{DE45FDC1-A15D-4367-8EC7-F4DFAD7A103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2" name="CasetăText 1">
          <a:extLst>
            <a:ext uri="{FF2B5EF4-FFF2-40B4-BE49-F238E27FC236}">
              <a16:creationId xmlns:a16="http://schemas.microsoft.com/office/drawing/2014/main" id="{0741242D-7D40-4C04-B3BA-F50B101E5EF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3" name="CasetăText 1">
          <a:extLst>
            <a:ext uri="{FF2B5EF4-FFF2-40B4-BE49-F238E27FC236}">
              <a16:creationId xmlns:a16="http://schemas.microsoft.com/office/drawing/2014/main" id="{EF3E5CC7-73C1-4125-8A72-116E1BEC988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14" name="CasetăText 1">
          <a:extLst>
            <a:ext uri="{FF2B5EF4-FFF2-40B4-BE49-F238E27FC236}">
              <a16:creationId xmlns:a16="http://schemas.microsoft.com/office/drawing/2014/main" id="{5F926C01-6B59-4935-B410-51FA1123B0A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15" name="CasetăText 1">
          <a:extLst>
            <a:ext uri="{FF2B5EF4-FFF2-40B4-BE49-F238E27FC236}">
              <a16:creationId xmlns:a16="http://schemas.microsoft.com/office/drawing/2014/main" id="{A746634F-7868-4A7A-9ABF-AEE6AB1D47A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6" name="CasetăText 1">
          <a:extLst>
            <a:ext uri="{FF2B5EF4-FFF2-40B4-BE49-F238E27FC236}">
              <a16:creationId xmlns:a16="http://schemas.microsoft.com/office/drawing/2014/main" id="{408903A1-058B-4DFB-B2C9-6780F6B2F41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7" name="CasetăText 1">
          <a:extLst>
            <a:ext uri="{FF2B5EF4-FFF2-40B4-BE49-F238E27FC236}">
              <a16:creationId xmlns:a16="http://schemas.microsoft.com/office/drawing/2014/main" id="{5D51CBF5-43ED-431D-8B70-C1F85A00876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18" name="CasetăText 1">
          <a:extLst>
            <a:ext uri="{FF2B5EF4-FFF2-40B4-BE49-F238E27FC236}">
              <a16:creationId xmlns:a16="http://schemas.microsoft.com/office/drawing/2014/main" id="{67912869-D91A-43B9-948B-ABF769BE3FD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19" name="CasetăText 1">
          <a:extLst>
            <a:ext uri="{FF2B5EF4-FFF2-40B4-BE49-F238E27FC236}">
              <a16:creationId xmlns:a16="http://schemas.microsoft.com/office/drawing/2014/main" id="{05BA1889-5B01-4507-8FDE-FEE14092477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20" name="CasetăText 1">
          <a:extLst>
            <a:ext uri="{FF2B5EF4-FFF2-40B4-BE49-F238E27FC236}">
              <a16:creationId xmlns:a16="http://schemas.microsoft.com/office/drawing/2014/main" id="{5224B537-901A-45BC-80CD-277E2D29542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21" name="CasetăText 1">
          <a:extLst>
            <a:ext uri="{FF2B5EF4-FFF2-40B4-BE49-F238E27FC236}">
              <a16:creationId xmlns:a16="http://schemas.microsoft.com/office/drawing/2014/main" id="{6A42F811-3021-43A6-AD84-1E8DB19A5A6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22" name="CasetăText 1">
          <a:extLst>
            <a:ext uri="{FF2B5EF4-FFF2-40B4-BE49-F238E27FC236}">
              <a16:creationId xmlns:a16="http://schemas.microsoft.com/office/drawing/2014/main" id="{719EBB8C-72AE-45F7-9821-54567A9FE75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23" name="CasetăText 1">
          <a:extLst>
            <a:ext uri="{FF2B5EF4-FFF2-40B4-BE49-F238E27FC236}">
              <a16:creationId xmlns:a16="http://schemas.microsoft.com/office/drawing/2014/main" id="{E9572E7E-9177-4658-AD6D-9F05B9B7653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24" name="CasetăText 1">
          <a:extLst>
            <a:ext uri="{FF2B5EF4-FFF2-40B4-BE49-F238E27FC236}">
              <a16:creationId xmlns:a16="http://schemas.microsoft.com/office/drawing/2014/main" id="{F8546777-53DD-4754-BB47-728B538F69A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25" name="CasetăText 1">
          <a:extLst>
            <a:ext uri="{FF2B5EF4-FFF2-40B4-BE49-F238E27FC236}">
              <a16:creationId xmlns:a16="http://schemas.microsoft.com/office/drawing/2014/main" id="{5FE77605-69DA-494E-882D-7EB4DC4AD12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26" name="CasetăText 1">
          <a:extLst>
            <a:ext uri="{FF2B5EF4-FFF2-40B4-BE49-F238E27FC236}">
              <a16:creationId xmlns:a16="http://schemas.microsoft.com/office/drawing/2014/main" id="{C31BB17B-31B5-40F6-916E-2E0C7B42DBA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27" name="CasetăText 1">
          <a:extLst>
            <a:ext uri="{FF2B5EF4-FFF2-40B4-BE49-F238E27FC236}">
              <a16:creationId xmlns:a16="http://schemas.microsoft.com/office/drawing/2014/main" id="{23B2DA6E-9932-4FAD-9997-D6A2ACE82F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28" name="CasetăText 1">
          <a:extLst>
            <a:ext uri="{FF2B5EF4-FFF2-40B4-BE49-F238E27FC236}">
              <a16:creationId xmlns:a16="http://schemas.microsoft.com/office/drawing/2014/main" id="{384EEC11-48C8-4C13-9353-4AAA1292C83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29" name="CasetăText 1">
          <a:extLst>
            <a:ext uri="{FF2B5EF4-FFF2-40B4-BE49-F238E27FC236}">
              <a16:creationId xmlns:a16="http://schemas.microsoft.com/office/drawing/2014/main" id="{7DB5231C-2EBA-4074-BF1D-08AB864472A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0" name="CasetăText 1">
          <a:extLst>
            <a:ext uri="{FF2B5EF4-FFF2-40B4-BE49-F238E27FC236}">
              <a16:creationId xmlns:a16="http://schemas.microsoft.com/office/drawing/2014/main" id="{ECE39933-856A-4C07-A7B1-F150C985E68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1" name="CasetăText 1">
          <a:extLst>
            <a:ext uri="{FF2B5EF4-FFF2-40B4-BE49-F238E27FC236}">
              <a16:creationId xmlns:a16="http://schemas.microsoft.com/office/drawing/2014/main" id="{6A235A55-C17C-4C22-AA8B-A98CF764A48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32" name="CasetăText 1">
          <a:extLst>
            <a:ext uri="{FF2B5EF4-FFF2-40B4-BE49-F238E27FC236}">
              <a16:creationId xmlns:a16="http://schemas.microsoft.com/office/drawing/2014/main" id="{F1698D66-19A1-4A60-AF1E-692CAD23AD4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3" name="CasetăText 1">
          <a:extLst>
            <a:ext uri="{FF2B5EF4-FFF2-40B4-BE49-F238E27FC236}">
              <a16:creationId xmlns:a16="http://schemas.microsoft.com/office/drawing/2014/main" id="{7748B737-35B6-47D2-8648-4A90F3DF25B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4" name="CasetăText 1">
          <a:extLst>
            <a:ext uri="{FF2B5EF4-FFF2-40B4-BE49-F238E27FC236}">
              <a16:creationId xmlns:a16="http://schemas.microsoft.com/office/drawing/2014/main" id="{C18FF37C-4E94-4CCC-825D-3B67B573911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35" name="CasetăText 1">
          <a:extLst>
            <a:ext uri="{FF2B5EF4-FFF2-40B4-BE49-F238E27FC236}">
              <a16:creationId xmlns:a16="http://schemas.microsoft.com/office/drawing/2014/main" id="{1DEC320B-3D1D-457D-9A60-4E0860FA21E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36" name="CasetăText 1">
          <a:extLst>
            <a:ext uri="{FF2B5EF4-FFF2-40B4-BE49-F238E27FC236}">
              <a16:creationId xmlns:a16="http://schemas.microsoft.com/office/drawing/2014/main" id="{08E0B9BF-DB90-4A1E-A5AF-EE1F4B11712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7" name="CasetăText 1">
          <a:extLst>
            <a:ext uri="{FF2B5EF4-FFF2-40B4-BE49-F238E27FC236}">
              <a16:creationId xmlns:a16="http://schemas.microsoft.com/office/drawing/2014/main" id="{BE6E15E8-9F91-4246-8BD5-3F7E23ADB53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38" name="CasetăText 1">
          <a:extLst>
            <a:ext uri="{FF2B5EF4-FFF2-40B4-BE49-F238E27FC236}">
              <a16:creationId xmlns:a16="http://schemas.microsoft.com/office/drawing/2014/main" id="{9D6433AE-E01A-48EB-BD6B-67E00BE379F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39" name="CasetăText 1">
          <a:extLst>
            <a:ext uri="{FF2B5EF4-FFF2-40B4-BE49-F238E27FC236}">
              <a16:creationId xmlns:a16="http://schemas.microsoft.com/office/drawing/2014/main" id="{AD53F2EF-93AA-4CCC-88A5-4FCC6185A9F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0" name="CasetăText 1">
          <a:extLst>
            <a:ext uri="{FF2B5EF4-FFF2-40B4-BE49-F238E27FC236}">
              <a16:creationId xmlns:a16="http://schemas.microsoft.com/office/drawing/2014/main" id="{475A14E9-1EBE-4178-8F16-A17DFD8B93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1" name="CasetăText 1">
          <a:extLst>
            <a:ext uri="{FF2B5EF4-FFF2-40B4-BE49-F238E27FC236}">
              <a16:creationId xmlns:a16="http://schemas.microsoft.com/office/drawing/2014/main" id="{B121A6DD-65A4-4744-9F3A-330B61CCAC5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42" name="CasetăText 1">
          <a:extLst>
            <a:ext uri="{FF2B5EF4-FFF2-40B4-BE49-F238E27FC236}">
              <a16:creationId xmlns:a16="http://schemas.microsoft.com/office/drawing/2014/main" id="{BEF4268F-CD9A-48C8-B8D1-80EFAFED3BA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43" name="CasetăText 1">
          <a:extLst>
            <a:ext uri="{FF2B5EF4-FFF2-40B4-BE49-F238E27FC236}">
              <a16:creationId xmlns:a16="http://schemas.microsoft.com/office/drawing/2014/main" id="{9675C5E0-C23C-44B4-8FEA-7F9DD072DFF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4" name="CasetăText 1">
          <a:extLst>
            <a:ext uri="{FF2B5EF4-FFF2-40B4-BE49-F238E27FC236}">
              <a16:creationId xmlns:a16="http://schemas.microsoft.com/office/drawing/2014/main" id="{F97144F6-0E88-4E93-8120-257AF55567B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5" name="CasetăText 1">
          <a:extLst>
            <a:ext uri="{FF2B5EF4-FFF2-40B4-BE49-F238E27FC236}">
              <a16:creationId xmlns:a16="http://schemas.microsoft.com/office/drawing/2014/main" id="{636EBF42-2EC4-4C7B-B41E-2D8D075337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46" name="CasetăText 1">
          <a:extLst>
            <a:ext uri="{FF2B5EF4-FFF2-40B4-BE49-F238E27FC236}">
              <a16:creationId xmlns:a16="http://schemas.microsoft.com/office/drawing/2014/main" id="{029E67EF-D5F6-4282-8CBC-1AB811C6CA6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7" name="CasetăText 1">
          <a:extLst>
            <a:ext uri="{FF2B5EF4-FFF2-40B4-BE49-F238E27FC236}">
              <a16:creationId xmlns:a16="http://schemas.microsoft.com/office/drawing/2014/main" id="{07B03CFF-2657-49FF-BFD3-D9B6BD00805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48" name="CasetăText 1">
          <a:extLst>
            <a:ext uri="{FF2B5EF4-FFF2-40B4-BE49-F238E27FC236}">
              <a16:creationId xmlns:a16="http://schemas.microsoft.com/office/drawing/2014/main" id="{EB6299FF-2BD7-4E54-BE54-863660C4081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49" name="CasetăText 1">
          <a:extLst>
            <a:ext uri="{FF2B5EF4-FFF2-40B4-BE49-F238E27FC236}">
              <a16:creationId xmlns:a16="http://schemas.microsoft.com/office/drawing/2014/main" id="{3850BF5C-9FD7-4150-9DA6-7F45D40A40F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50" name="CasetăText 1">
          <a:extLst>
            <a:ext uri="{FF2B5EF4-FFF2-40B4-BE49-F238E27FC236}">
              <a16:creationId xmlns:a16="http://schemas.microsoft.com/office/drawing/2014/main" id="{F91F376E-3402-4DBC-947D-587DAB67995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1" name="CasetăText 1">
          <a:extLst>
            <a:ext uri="{FF2B5EF4-FFF2-40B4-BE49-F238E27FC236}">
              <a16:creationId xmlns:a16="http://schemas.microsoft.com/office/drawing/2014/main" id="{48A01EAF-18C3-4143-9DDC-BD95E03F5CF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2" name="CasetăText 1">
          <a:extLst>
            <a:ext uri="{FF2B5EF4-FFF2-40B4-BE49-F238E27FC236}">
              <a16:creationId xmlns:a16="http://schemas.microsoft.com/office/drawing/2014/main" id="{5FB6D078-2CBD-4990-86EA-A4E95601441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53" name="CasetăText 1">
          <a:extLst>
            <a:ext uri="{FF2B5EF4-FFF2-40B4-BE49-F238E27FC236}">
              <a16:creationId xmlns:a16="http://schemas.microsoft.com/office/drawing/2014/main" id="{E6895562-24B7-4A28-B7C0-6DE0788AC80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4" name="CasetăText 1">
          <a:extLst>
            <a:ext uri="{FF2B5EF4-FFF2-40B4-BE49-F238E27FC236}">
              <a16:creationId xmlns:a16="http://schemas.microsoft.com/office/drawing/2014/main" id="{2E68EE42-E954-4EA4-9E8C-BE58D50B091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5" name="CasetăText 1">
          <a:extLst>
            <a:ext uri="{FF2B5EF4-FFF2-40B4-BE49-F238E27FC236}">
              <a16:creationId xmlns:a16="http://schemas.microsoft.com/office/drawing/2014/main" id="{291900E6-BA7B-4D72-99A2-B61E35A1E6A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56" name="CasetăText 1">
          <a:extLst>
            <a:ext uri="{FF2B5EF4-FFF2-40B4-BE49-F238E27FC236}">
              <a16:creationId xmlns:a16="http://schemas.microsoft.com/office/drawing/2014/main" id="{22C0E749-AFEE-483B-8202-C6220FB9362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57" name="CasetăText 1">
          <a:extLst>
            <a:ext uri="{FF2B5EF4-FFF2-40B4-BE49-F238E27FC236}">
              <a16:creationId xmlns:a16="http://schemas.microsoft.com/office/drawing/2014/main" id="{136B96F8-EC5D-4757-A0D1-8BC47888A24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8" name="CasetăText 1">
          <a:extLst>
            <a:ext uri="{FF2B5EF4-FFF2-40B4-BE49-F238E27FC236}">
              <a16:creationId xmlns:a16="http://schemas.microsoft.com/office/drawing/2014/main" id="{D63786D1-FA28-4AF2-98D5-9994F0FD28A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59" name="CasetăText 1">
          <a:extLst>
            <a:ext uri="{FF2B5EF4-FFF2-40B4-BE49-F238E27FC236}">
              <a16:creationId xmlns:a16="http://schemas.microsoft.com/office/drawing/2014/main" id="{AAC06455-236A-4E7A-AF54-0B884EDE44A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60" name="CasetăText 1">
          <a:extLst>
            <a:ext uri="{FF2B5EF4-FFF2-40B4-BE49-F238E27FC236}">
              <a16:creationId xmlns:a16="http://schemas.microsoft.com/office/drawing/2014/main" id="{FA1B7C14-AE70-4B85-8983-6DFE533D3E2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1" name="CasetăText 1">
          <a:extLst>
            <a:ext uri="{FF2B5EF4-FFF2-40B4-BE49-F238E27FC236}">
              <a16:creationId xmlns:a16="http://schemas.microsoft.com/office/drawing/2014/main" id="{1443C0D4-B4CF-4AAB-9699-F27485EEF77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2" name="CasetăText 1">
          <a:extLst>
            <a:ext uri="{FF2B5EF4-FFF2-40B4-BE49-F238E27FC236}">
              <a16:creationId xmlns:a16="http://schemas.microsoft.com/office/drawing/2014/main" id="{B32E0D18-DBD2-4F28-BE2B-5B4591D4E08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63" name="CasetăText 1">
          <a:extLst>
            <a:ext uri="{FF2B5EF4-FFF2-40B4-BE49-F238E27FC236}">
              <a16:creationId xmlns:a16="http://schemas.microsoft.com/office/drawing/2014/main" id="{D6AE5835-ED0C-4783-AB1A-95D9A707FFE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64" name="CasetăText 1">
          <a:extLst>
            <a:ext uri="{FF2B5EF4-FFF2-40B4-BE49-F238E27FC236}">
              <a16:creationId xmlns:a16="http://schemas.microsoft.com/office/drawing/2014/main" id="{DE4727A4-F5B6-44A5-A8C2-DAF86B866E2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5" name="CasetăText 1">
          <a:extLst>
            <a:ext uri="{FF2B5EF4-FFF2-40B4-BE49-F238E27FC236}">
              <a16:creationId xmlns:a16="http://schemas.microsoft.com/office/drawing/2014/main" id="{A067A9ED-E417-4BAB-A788-C5F06AF2B12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6" name="CasetăText 1">
          <a:extLst>
            <a:ext uri="{FF2B5EF4-FFF2-40B4-BE49-F238E27FC236}">
              <a16:creationId xmlns:a16="http://schemas.microsoft.com/office/drawing/2014/main" id="{3A262AB6-5066-4721-9544-8D32CA2D534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67" name="CasetăText 1">
          <a:extLst>
            <a:ext uri="{FF2B5EF4-FFF2-40B4-BE49-F238E27FC236}">
              <a16:creationId xmlns:a16="http://schemas.microsoft.com/office/drawing/2014/main" id="{00212799-989A-49DD-80B9-0FA7D1381D8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8" name="CasetăText 1">
          <a:extLst>
            <a:ext uri="{FF2B5EF4-FFF2-40B4-BE49-F238E27FC236}">
              <a16:creationId xmlns:a16="http://schemas.microsoft.com/office/drawing/2014/main" id="{44572794-DDE6-4E2D-8B54-4DAE07A300A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69" name="CasetăText 1">
          <a:extLst>
            <a:ext uri="{FF2B5EF4-FFF2-40B4-BE49-F238E27FC236}">
              <a16:creationId xmlns:a16="http://schemas.microsoft.com/office/drawing/2014/main" id="{E5BDED7D-06AF-440E-B869-087AACD4F89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70" name="CasetăText 1">
          <a:extLst>
            <a:ext uri="{FF2B5EF4-FFF2-40B4-BE49-F238E27FC236}">
              <a16:creationId xmlns:a16="http://schemas.microsoft.com/office/drawing/2014/main" id="{B56BB730-6579-4C92-91B9-9F553910F26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71" name="CasetăText 1">
          <a:extLst>
            <a:ext uri="{FF2B5EF4-FFF2-40B4-BE49-F238E27FC236}">
              <a16:creationId xmlns:a16="http://schemas.microsoft.com/office/drawing/2014/main" id="{F7E787A5-408B-4A8E-831D-60BBE236118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72" name="CasetăText 1">
          <a:extLst>
            <a:ext uri="{FF2B5EF4-FFF2-40B4-BE49-F238E27FC236}">
              <a16:creationId xmlns:a16="http://schemas.microsoft.com/office/drawing/2014/main" id="{389A1758-5B90-48CA-9CF3-1258206A081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73" name="CasetăText 1">
          <a:extLst>
            <a:ext uri="{FF2B5EF4-FFF2-40B4-BE49-F238E27FC236}">
              <a16:creationId xmlns:a16="http://schemas.microsoft.com/office/drawing/2014/main" id="{160C50F2-3038-4A85-8E64-B69ADD676C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74" name="CasetăText 1">
          <a:extLst>
            <a:ext uri="{FF2B5EF4-FFF2-40B4-BE49-F238E27FC236}">
              <a16:creationId xmlns:a16="http://schemas.microsoft.com/office/drawing/2014/main" id="{F2D7F0E5-D0CC-48F3-AA16-D717918B9A5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75" name="CasetăText 1">
          <a:extLst>
            <a:ext uri="{FF2B5EF4-FFF2-40B4-BE49-F238E27FC236}">
              <a16:creationId xmlns:a16="http://schemas.microsoft.com/office/drawing/2014/main" id="{E8FF286E-A27A-473F-AE0E-966E782B463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76" name="CasetăText 1">
          <a:extLst>
            <a:ext uri="{FF2B5EF4-FFF2-40B4-BE49-F238E27FC236}">
              <a16:creationId xmlns:a16="http://schemas.microsoft.com/office/drawing/2014/main" id="{788087CB-B312-4A9C-89A8-4A4E816472C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77" name="CasetăText 1">
          <a:extLst>
            <a:ext uri="{FF2B5EF4-FFF2-40B4-BE49-F238E27FC236}">
              <a16:creationId xmlns:a16="http://schemas.microsoft.com/office/drawing/2014/main" id="{31A9AC68-5478-4CE5-8609-64636C88CDA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78" name="CasetăText 1">
          <a:extLst>
            <a:ext uri="{FF2B5EF4-FFF2-40B4-BE49-F238E27FC236}">
              <a16:creationId xmlns:a16="http://schemas.microsoft.com/office/drawing/2014/main" id="{D776FB60-FE6F-49FC-BF4B-D0628FD361E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79" name="CasetăText 1">
          <a:extLst>
            <a:ext uri="{FF2B5EF4-FFF2-40B4-BE49-F238E27FC236}">
              <a16:creationId xmlns:a16="http://schemas.microsoft.com/office/drawing/2014/main" id="{A4F272C5-6108-49AA-9E1D-11BFBB172DA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0" name="CasetăText 1">
          <a:extLst>
            <a:ext uri="{FF2B5EF4-FFF2-40B4-BE49-F238E27FC236}">
              <a16:creationId xmlns:a16="http://schemas.microsoft.com/office/drawing/2014/main" id="{800AA1DE-EEDA-4EE9-BBC7-7AE5CDA0D6F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81" name="CasetăText 1">
          <a:extLst>
            <a:ext uri="{FF2B5EF4-FFF2-40B4-BE49-F238E27FC236}">
              <a16:creationId xmlns:a16="http://schemas.microsoft.com/office/drawing/2014/main" id="{080AB4F1-E640-463E-9BE7-A1F0D9E84EA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2" name="CasetăText 1">
          <a:extLst>
            <a:ext uri="{FF2B5EF4-FFF2-40B4-BE49-F238E27FC236}">
              <a16:creationId xmlns:a16="http://schemas.microsoft.com/office/drawing/2014/main" id="{3192F9E5-44CE-4526-8060-DB0C2A20E00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3" name="CasetăText 1">
          <a:extLst>
            <a:ext uri="{FF2B5EF4-FFF2-40B4-BE49-F238E27FC236}">
              <a16:creationId xmlns:a16="http://schemas.microsoft.com/office/drawing/2014/main" id="{BE2F9A2F-7F30-4B2F-AF91-86C3ADE1AC6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84" name="CasetăText 1">
          <a:extLst>
            <a:ext uri="{FF2B5EF4-FFF2-40B4-BE49-F238E27FC236}">
              <a16:creationId xmlns:a16="http://schemas.microsoft.com/office/drawing/2014/main" id="{10ABA31A-9A58-4776-B80B-3C23A76F806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85" name="CasetăText 1">
          <a:extLst>
            <a:ext uri="{FF2B5EF4-FFF2-40B4-BE49-F238E27FC236}">
              <a16:creationId xmlns:a16="http://schemas.microsoft.com/office/drawing/2014/main" id="{166305B4-4650-4570-9DE5-9C4417AE545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6" name="CasetăText 1">
          <a:extLst>
            <a:ext uri="{FF2B5EF4-FFF2-40B4-BE49-F238E27FC236}">
              <a16:creationId xmlns:a16="http://schemas.microsoft.com/office/drawing/2014/main" id="{75961BC9-DC9A-4038-A4F9-A686A1FB29B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7" name="CasetăText 1">
          <a:extLst>
            <a:ext uri="{FF2B5EF4-FFF2-40B4-BE49-F238E27FC236}">
              <a16:creationId xmlns:a16="http://schemas.microsoft.com/office/drawing/2014/main" id="{996A6531-F628-40DA-824C-C080D4F74E9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88" name="CasetăText 1">
          <a:extLst>
            <a:ext uri="{FF2B5EF4-FFF2-40B4-BE49-F238E27FC236}">
              <a16:creationId xmlns:a16="http://schemas.microsoft.com/office/drawing/2014/main" id="{35C6EBC7-0948-4AE4-AD91-8C52157455E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89" name="CasetăText 1">
          <a:extLst>
            <a:ext uri="{FF2B5EF4-FFF2-40B4-BE49-F238E27FC236}">
              <a16:creationId xmlns:a16="http://schemas.microsoft.com/office/drawing/2014/main" id="{1A93E42D-64E3-42DD-8E1A-7E6343EFB91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90" name="CasetăText 1">
          <a:extLst>
            <a:ext uri="{FF2B5EF4-FFF2-40B4-BE49-F238E27FC236}">
              <a16:creationId xmlns:a16="http://schemas.microsoft.com/office/drawing/2014/main" id="{06FA46A3-89D5-41D7-BDEA-42FC5B67D4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91" name="CasetăText 1">
          <a:extLst>
            <a:ext uri="{FF2B5EF4-FFF2-40B4-BE49-F238E27FC236}">
              <a16:creationId xmlns:a16="http://schemas.microsoft.com/office/drawing/2014/main" id="{B54BF099-6972-4C47-8EC9-7801E68A8D8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4492" name="CasetăText 1">
          <a:extLst>
            <a:ext uri="{FF2B5EF4-FFF2-40B4-BE49-F238E27FC236}">
              <a16:creationId xmlns:a16="http://schemas.microsoft.com/office/drawing/2014/main" id="{913C7285-FA6D-48B3-9128-0C403361D63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93" name="CasetăText 1">
          <a:extLst>
            <a:ext uri="{FF2B5EF4-FFF2-40B4-BE49-F238E27FC236}">
              <a16:creationId xmlns:a16="http://schemas.microsoft.com/office/drawing/2014/main" id="{18260533-F7A2-4798-9090-3EC65C25C2A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94" name="CasetăText 1">
          <a:extLst>
            <a:ext uri="{FF2B5EF4-FFF2-40B4-BE49-F238E27FC236}">
              <a16:creationId xmlns:a16="http://schemas.microsoft.com/office/drawing/2014/main" id="{E9659629-F785-4820-A51F-6064FFFE968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4495" name="CasetăText 1">
          <a:extLst>
            <a:ext uri="{FF2B5EF4-FFF2-40B4-BE49-F238E27FC236}">
              <a16:creationId xmlns:a16="http://schemas.microsoft.com/office/drawing/2014/main" id="{609D93FC-29D4-4490-A2A8-B7994D2BEB5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4496" name="CasetăText 1">
          <a:extLst>
            <a:ext uri="{FF2B5EF4-FFF2-40B4-BE49-F238E27FC236}">
              <a16:creationId xmlns:a16="http://schemas.microsoft.com/office/drawing/2014/main" id="{51055E41-8F73-43B5-A48A-BDD7ED67D8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169</xdr:row>
      <xdr:rowOff>0</xdr:rowOff>
    </xdr:from>
    <xdr:ext cx="184731" cy="264560"/>
    <xdr:sp macro="" textlink="">
      <xdr:nvSpPr>
        <xdr:cNvPr id="4497" name="CasetăText 1">
          <a:extLst>
            <a:ext uri="{FF2B5EF4-FFF2-40B4-BE49-F238E27FC236}">
              <a16:creationId xmlns:a16="http://schemas.microsoft.com/office/drawing/2014/main" id="{D6BE0F60-8224-4D5B-AB89-8E0FDD5059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498" name="CasetăText 1">
          <a:extLst>
            <a:ext uri="{FF2B5EF4-FFF2-40B4-BE49-F238E27FC236}">
              <a16:creationId xmlns:a16="http://schemas.microsoft.com/office/drawing/2014/main" id="{E611210D-542E-4204-8B09-2DD018E9F6C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499" name="CasetăText 1">
          <a:extLst>
            <a:ext uri="{FF2B5EF4-FFF2-40B4-BE49-F238E27FC236}">
              <a16:creationId xmlns:a16="http://schemas.microsoft.com/office/drawing/2014/main" id="{0A06C28A-D313-40BB-A95D-53B4140761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0" name="CasetăText 1">
          <a:extLst>
            <a:ext uri="{FF2B5EF4-FFF2-40B4-BE49-F238E27FC236}">
              <a16:creationId xmlns:a16="http://schemas.microsoft.com/office/drawing/2014/main" id="{8854335A-8E31-4155-8C91-4D36525759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1" name="CasetăText 1">
          <a:extLst>
            <a:ext uri="{FF2B5EF4-FFF2-40B4-BE49-F238E27FC236}">
              <a16:creationId xmlns:a16="http://schemas.microsoft.com/office/drawing/2014/main" id="{C41DC03A-AA43-4B14-A323-E211DB9023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2" name="CasetăText 1">
          <a:extLst>
            <a:ext uri="{FF2B5EF4-FFF2-40B4-BE49-F238E27FC236}">
              <a16:creationId xmlns:a16="http://schemas.microsoft.com/office/drawing/2014/main" id="{FE118212-6CB5-4A62-BE97-9342888EA6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3" name="CasetăText 1">
          <a:extLst>
            <a:ext uri="{FF2B5EF4-FFF2-40B4-BE49-F238E27FC236}">
              <a16:creationId xmlns:a16="http://schemas.microsoft.com/office/drawing/2014/main" id="{4B297697-DF91-425E-BAFC-966BB526C5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4" name="CasetăText 1">
          <a:extLst>
            <a:ext uri="{FF2B5EF4-FFF2-40B4-BE49-F238E27FC236}">
              <a16:creationId xmlns:a16="http://schemas.microsoft.com/office/drawing/2014/main" id="{A3A59F30-4331-45F4-9638-E69A6FEBFC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5" name="CasetăText 1">
          <a:extLst>
            <a:ext uri="{FF2B5EF4-FFF2-40B4-BE49-F238E27FC236}">
              <a16:creationId xmlns:a16="http://schemas.microsoft.com/office/drawing/2014/main" id="{BF6543EB-AA64-42D8-AE51-9DE2E5201B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6" name="CasetăText 1">
          <a:extLst>
            <a:ext uri="{FF2B5EF4-FFF2-40B4-BE49-F238E27FC236}">
              <a16:creationId xmlns:a16="http://schemas.microsoft.com/office/drawing/2014/main" id="{CB679769-D936-47F8-8D26-85D7FE7211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7" name="CasetăText 1">
          <a:extLst>
            <a:ext uri="{FF2B5EF4-FFF2-40B4-BE49-F238E27FC236}">
              <a16:creationId xmlns:a16="http://schemas.microsoft.com/office/drawing/2014/main" id="{742B57A9-093D-4A2F-A19E-715C41A5FC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8" name="CasetăText 1">
          <a:extLst>
            <a:ext uri="{FF2B5EF4-FFF2-40B4-BE49-F238E27FC236}">
              <a16:creationId xmlns:a16="http://schemas.microsoft.com/office/drawing/2014/main" id="{112AA9CC-0535-40C4-96AF-A30FAFEE49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09" name="CasetăText 1">
          <a:extLst>
            <a:ext uri="{FF2B5EF4-FFF2-40B4-BE49-F238E27FC236}">
              <a16:creationId xmlns:a16="http://schemas.microsoft.com/office/drawing/2014/main" id="{D7693B10-0213-47BE-A0E6-7A8EF1391E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0" name="CasetăText 1">
          <a:extLst>
            <a:ext uri="{FF2B5EF4-FFF2-40B4-BE49-F238E27FC236}">
              <a16:creationId xmlns:a16="http://schemas.microsoft.com/office/drawing/2014/main" id="{2382E404-2168-4D29-8741-B21A7A8831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1" name="CasetăText 1">
          <a:extLst>
            <a:ext uri="{FF2B5EF4-FFF2-40B4-BE49-F238E27FC236}">
              <a16:creationId xmlns:a16="http://schemas.microsoft.com/office/drawing/2014/main" id="{7E3ACD41-5FA0-4FFA-9AA6-1DE7646EBF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2" name="CasetăText 1">
          <a:extLst>
            <a:ext uri="{FF2B5EF4-FFF2-40B4-BE49-F238E27FC236}">
              <a16:creationId xmlns:a16="http://schemas.microsoft.com/office/drawing/2014/main" id="{9B3BE949-EF54-485F-B499-5B3FC1A350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3" name="CasetăText 1">
          <a:extLst>
            <a:ext uri="{FF2B5EF4-FFF2-40B4-BE49-F238E27FC236}">
              <a16:creationId xmlns:a16="http://schemas.microsoft.com/office/drawing/2014/main" id="{6815C576-913F-4100-A488-A1A553E18A0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4" name="CasetăText 1">
          <a:extLst>
            <a:ext uri="{FF2B5EF4-FFF2-40B4-BE49-F238E27FC236}">
              <a16:creationId xmlns:a16="http://schemas.microsoft.com/office/drawing/2014/main" id="{CE991820-C6E0-497E-976B-3B793AA98C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5" name="CasetăText 1">
          <a:extLst>
            <a:ext uri="{FF2B5EF4-FFF2-40B4-BE49-F238E27FC236}">
              <a16:creationId xmlns:a16="http://schemas.microsoft.com/office/drawing/2014/main" id="{3509C681-8B6B-4E24-AF9A-4818E385FB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6" name="CasetăText 1">
          <a:extLst>
            <a:ext uri="{FF2B5EF4-FFF2-40B4-BE49-F238E27FC236}">
              <a16:creationId xmlns:a16="http://schemas.microsoft.com/office/drawing/2014/main" id="{99A77CC8-F7A0-493D-BC8A-F04B40F305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7" name="CasetăText 1">
          <a:extLst>
            <a:ext uri="{FF2B5EF4-FFF2-40B4-BE49-F238E27FC236}">
              <a16:creationId xmlns:a16="http://schemas.microsoft.com/office/drawing/2014/main" id="{7CE6A095-F9EC-46D5-901C-3D91BF2B16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8" name="CasetăText 1">
          <a:extLst>
            <a:ext uri="{FF2B5EF4-FFF2-40B4-BE49-F238E27FC236}">
              <a16:creationId xmlns:a16="http://schemas.microsoft.com/office/drawing/2014/main" id="{EC193411-B0FA-4751-A67A-32031B92A0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19" name="CasetăText 1">
          <a:extLst>
            <a:ext uri="{FF2B5EF4-FFF2-40B4-BE49-F238E27FC236}">
              <a16:creationId xmlns:a16="http://schemas.microsoft.com/office/drawing/2014/main" id="{D1D79FD8-7412-4947-AB9A-C5AA1AE772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0" name="CasetăText 1">
          <a:extLst>
            <a:ext uri="{FF2B5EF4-FFF2-40B4-BE49-F238E27FC236}">
              <a16:creationId xmlns:a16="http://schemas.microsoft.com/office/drawing/2014/main" id="{863EB431-D25E-4843-9A4D-5B97BDC913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1" name="CasetăText 1">
          <a:extLst>
            <a:ext uri="{FF2B5EF4-FFF2-40B4-BE49-F238E27FC236}">
              <a16:creationId xmlns:a16="http://schemas.microsoft.com/office/drawing/2014/main" id="{F2E97B93-1D47-49A9-A053-B177CD11C1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2" name="CasetăText 1">
          <a:extLst>
            <a:ext uri="{FF2B5EF4-FFF2-40B4-BE49-F238E27FC236}">
              <a16:creationId xmlns:a16="http://schemas.microsoft.com/office/drawing/2014/main" id="{A2132892-F384-4153-8BBC-D767D17540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3" name="CasetăText 1">
          <a:extLst>
            <a:ext uri="{FF2B5EF4-FFF2-40B4-BE49-F238E27FC236}">
              <a16:creationId xmlns:a16="http://schemas.microsoft.com/office/drawing/2014/main" id="{E75EC8B1-3169-4867-B111-B8B474B417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4" name="CasetăText 1">
          <a:extLst>
            <a:ext uri="{FF2B5EF4-FFF2-40B4-BE49-F238E27FC236}">
              <a16:creationId xmlns:a16="http://schemas.microsoft.com/office/drawing/2014/main" id="{A536D381-FBDA-4F94-9692-9212551F98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5" name="CasetăText 1">
          <a:extLst>
            <a:ext uri="{FF2B5EF4-FFF2-40B4-BE49-F238E27FC236}">
              <a16:creationId xmlns:a16="http://schemas.microsoft.com/office/drawing/2014/main" id="{5773CFAB-F7C4-48C9-80E8-4F51CD2745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6" name="CasetăText 1">
          <a:extLst>
            <a:ext uri="{FF2B5EF4-FFF2-40B4-BE49-F238E27FC236}">
              <a16:creationId xmlns:a16="http://schemas.microsoft.com/office/drawing/2014/main" id="{13B87B55-55B6-4874-BED7-0E7BD3641E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7" name="CasetăText 1">
          <a:extLst>
            <a:ext uri="{FF2B5EF4-FFF2-40B4-BE49-F238E27FC236}">
              <a16:creationId xmlns:a16="http://schemas.microsoft.com/office/drawing/2014/main" id="{A56B5B3A-0B6B-46B9-A1B1-798466DE97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8" name="CasetăText 1">
          <a:extLst>
            <a:ext uri="{FF2B5EF4-FFF2-40B4-BE49-F238E27FC236}">
              <a16:creationId xmlns:a16="http://schemas.microsoft.com/office/drawing/2014/main" id="{E455050F-0D32-4988-9EEB-AF76DE1F42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29" name="CasetăText 1">
          <a:extLst>
            <a:ext uri="{FF2B5EF4-FFF2-40B4-BE49-F238E27FC236}">
              <a16:creationId xmlns:a16="http://schemas.microsoft.com/office/drawing/2014/main" id="{B0B5AAFC-BE0E-448E-B540-D3A4A77B7E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0" name="CasetăText 1">
          <a:extLst>
            <a:ext uri="{FF2B5EF4-FFF2-40B4-BE49-F238E27FC236}">
              <a16:creationId xmlns:a16="http://schemas.microsoft.com/office/drawing/2014/main" id="{1B5DF7B1-12D8-4341-8733-7856483D90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1" name="CasetăText 1">
          <a:extLst>
            <a:ext uri="{FF2B5EF4-FFF2-40B4-BE49-F238E27FC236}">
              <a16:creationId xmlns:a16="http://schemas.microsoft.com/office/drawing/2014/main" id="{69B3E762-08F1-4FB7-9F88-5A5E5AA791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2" name="CasetăText 1">
          <a:extLst>
            <a:ext uri="{FF2B5EF4-FFF2-40B4-BE49-F238E27FC236}">
              <a16:creationId xmlns:a16="http://schemas.microsoft.com/office/drawing/2014/main" id="{0BD6B448-0F15-4364-8AAB-FD6590EC42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3" name="CasetăText 1">
          <a:extLst>
            <a:ext uri="{FF2B5EF4-FFF2-40B4-BE49-F238E27FC236}">
              <a16:creationId xmlns:a16="http://schemas.microsoft.com/office/drawing/2014/main" id="{B5B845CD-596A-49C9-8A0A-E4E10564DB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4" name="CasetăText 1">
          <a:extLst>
            <a:ext uri="{FF2B5EF4-FFF2-40B4-BE49-F238E27FC236}">
              <a16:creationId xmlns:a16="http://schemas.microsoft.com/office/drawing/2014/main" id="{A40473EC-6C55-4A5B-B7DF-CFFB31A029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5" name="CasetăText 1">
          <a:extLst>
            <a:ext uri="{FF2B5EF4-FFF2-40B4-BE49-F238E27FC236}">
              <a16:creationId xmlns:a16="http://schemas.microsoft.com/office/drawing/2014/main" id="{E6D5F0EA-71D0-44B4-AC8E-1D9F11B8CD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6" name="CasetăText 1">
          <a:extLst>
            <a:ext uri="{FF2B5EF4-FFF2-40B4-BE49-F238E27FC236}">
              <a16:creationId xmlns:a16="http://schemas.microsoft.com/office/drawing/2014/main" id="{9BE06775-8D60-4D79-A712-A2285EA87E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7" name="CasetăText 1">
          <a:extLst>
            <a:ext uri="{FF2B5EF4-FFF2-40B4-BE49-F238E27FC236}">
              <a16:creationId xmlns:a16="http://schemas.microsoft.com/office/drawing/2014/main" id="{9D405C16-FE65-4A4A-B7E0-C693E52095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8" name="CasetăText 1">
          <a:extLst>
            <a:ext uri="{FF2B5EF4-FFF2-40B4-BE49-F238E27FC236}">
              <a16:creationId xmlns:a16="http://schemas.microsoft.com/office/drawing/2014/main" id="{C2B3B13F-4CAE-4B28-A79B-212F187B4A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39" name="CasetăText 1">
          <a:extLst>
            <a:ext uri="{FF2B5EF4-FFF2-40B4-BE49-F238E27FC236}">
              <a16:creationId xmlns:a16="http://schemas.microsoft.com/office/drawing/2014/main" id="{988688F0-7604-4B23-8DF7-566746F903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0" name="CasetăText 1">
          <a:extLst>
            <a:ext uri="{FF2B5EF4-FFF2-40B4-BE49-F238E27FC236}">
              <a16:creationId xmlns:a16="http://schemas.microsoft.com/office/drawing/2014/main" id="{83266D45-37C9-40F4-A439-30CCDE3A47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1" name="CasetăText 1">
          <a:extLst>
            <a:ext uri="{FF2B5EF4-FFF2-40B4-BE49-F238E27FC236}">
              <a16:creationId xmlns:a16="http://schemas.microsoft.com/office/drawing/2014/main" id="{01AEC9BE-BBD7-4C9A-9CCF-7120DACB7D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2" name="CasetăText 1">
          <a:extLst>
            <a:ext uri="{FF2B5EF4-FFF2-40B4-BE49-F238E27FC236}">
              <a16:creationId xmlns:a16="http://schemas.microsoft.com/office/drawing/2014/main" id="{283D198A-C645-46B6-923A-D35C4D0330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3" name="CasetăText 1">
          <a:extLst>
            <a:ext uri="{FF2B5EF4-FFF2-40B4-BE49-F238E27FC236}">
              <a16:creationId xmlns:a16="http://schemas.microsoft.com/office/drawing/2014/main" id="{11640BD0-1510-4C89-B09B-E7968A47C1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4" name="CasetăText 1">
          <a:extLst>
            <a:ext uri="{FF2B5EF4-FFF2-40B4-BE49-F238E27FC236}">
              <a16:creationId xmlns:a16="http://schemas.microsoft.com/office/drawing/2014/main" id="{8AE817BA-A58D-44C9-BE17-2F92972C45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5" name="CasetăText 1">
          <a:extLst>
            <a:ext uri="{FF2B5EF4-FFF2-40B4-BE49-F238E27FC236}">
              <a16:creationId xmlns:a16="http://schemas.microsoft.com/office/drawing/2014/main" id="{70A877CA-1D11-4BCC-8209-D023B760A7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6" name="CasetăText 1">
          <a:extLst>
            <a:ext uri="{FF2B5EF4-FFF2-40B4-BE49-F238E27FC236}">
              <a16:creationId xmlns:a16="http://schemas.microsoft.com/office/drawing/2014/main" id="{3A65720D-60DF-4595-9669-F5A8E47A06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7" name="CasetăText 1">
          <a:extLst>
            <a:ext uri="{FF2B5EF4-FFF2-40B4-BE49-F238E27FC236}">
              <a16:creationId xmlns:a16="http://schemas.microsoft.com/office/drawing/2014/main" id="{FF81E06E-624A-4A41-94DE-21986B3E33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8" name="CasetăText 1">
          <a:extLst>
            <a:ext uri="{FF2B5EF4-FFF2-40B4-BE49-F238E27FC236}">
              <a16:creationId xmlns:a16="http://schemas.microsoft.com/office/drawing/2014/main" id="{B63E1DA1-57D6-415A-BF12-93BEAD681A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49" name="CasetăText 1">
          <a:extLst>
            <a:ext uri="{FF2B5EF4-FFF2-40B4-BE49-F238E27FC236}">
              <a16:creationId xmlns:a16="http://schemas.microsoft.com/office/drawing/2014/main" id="{F0D8FCF8-DA93-4CA7-9D2C-B3A0B45133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50" name="CasetăText 1">
          <a:extLst>
            <a:ext uri="{FF2B5EF4-FFF2-40B4-BE49-F238E27FC236}">
              <a16:creationId xmlns:a16="http://schemas.microsoft.com/office/drawing/2014/main" id="{E50175FE-EF97-4CB4-BAB7-F717E47410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51" name="CasetăText 1">
          <a:extLst>
            <a:ext uri="{FF2B5EF4-FFF2-40B4-BE49-F238E27FC236}">
              <a16:creationId xmlns:a16="http://schemas.microsoft.com/office/drawing/2014/main" id="{FD5E867C-E1BF-488E-B1EC-627313409A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52" name="CasetăText 1">
          <a:extLst>
            <a:ext uri="{FF2B5EF4-FFF2-40B4-BE49-F238E27FC236}">
              <a16:creationId xmlns:a16="http://schemas.microsoft.com/office/drawing/2014/main" id="{CBEF7D9C-1584-465B-AE4A-42626A0D08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53" name="CasetăText 1">
          <a:extLst>
            <a:ext uri="{FF2B5EF4-FFF2-40B4-BE49-F238E27FC236}">
              <a16:creationId xmlns:a16="http://schemas.microsoft.com/office/drawing/2014/main" id="{5CBB70B7-78BA-4A84-A5B6-7E5050DB157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54" name="CasetăText 1">
          <a:extLst>
            <a:ext uri="{FF2B5EF4-FFF2-40B4-BE49-F238E27FC236}">
              <a16:creationId xmlns:a16="http://schemas.microsoft.com/office/drawing/2014/main" id="{10F56722-DA26-4EA6-B03B-6C1A1DED690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55" name="CasetăText 1">
          <a:extLst>
            <a:ext uri="{FF2B5EF4-FFF2-40B4-BE49-F238E27FC236}">
              <a16:creationId xmlns:a16="http://schemas.microsoft.com/office/drawing/2014/main" id="{2C1F069C-900D-42AE-AEA5-3041B9C82BD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56" name="CasetăText 1">
          <a:extLst>
            <a:ext uri="{FF2B5EF4-FFF2-40B4-BE49-F238E27FC236}">
              <a16:creationId xmlns:a16="http://schemas.microsoft.com/office/drawing/2014/main" id="{6A93DF26-C3A5-43B4-8A92-98DCC2FCEF3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57" name="CasetăText 1">
          <a:extLst>
            <a:ext uri="{FF2B5EF4-FFF2-40B4-BE49-F238E27FC236}">
              <a16:creationId xmlns:a16="http://schemas.microsoft.com/office/drawing/2014/main" id="{621F5E0D-9D0C-4D83-BB92-9E39A0D4AEA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58" name="CasetăText 1">
          <a:extLst>
            <a:ext uri="{FF2B5EF4-FFF2-40B4-BE49-F238E27FC236}">
              <a16:creationId xmlns:a16="http://schemas.microsoft.com/office/drawing/2014/main" id="{46B0BB79-6C9F-4F7A-8819-8AF6F37697B9}"/>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59" name="CasetăText 1">
          <a:extLst>
            <a:ext uri="{FF2B5EF4-FFF2-40B4-BE49-F238E27FC236}">
              <a16:creationId xmlns:a16="http://schemas.microsoft.com/office/drawing/2014/main" id="{E9A5D50C-CB2C-4478-9185-6C91FE63C42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60" name="CasetăText 1">
          <a:extLst>
            <a:ext uri="{FF2B5EF4-FFF2-40B4-BE49-F238E27FC236}">
              <a16:creationId xmlns:a16="http://schemas.microsoft.com/office/drawing/2014/main" id="{1595C87A-E229-462E-A569-4A3D470147C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61" name="CasetăText 1">
          <a:extLst>
            <a:ext uri="{FF2B5EF4-FFF2-40B4-BE49-F238E27FC236}">
              <a16:creationId xmlns:a16="http://schemas.microsoft.com/office/drawing/2014/main" id="{F1FF5E52-BC91-4696-B1E0-13D1D7A5D766}"/>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562" name="CasetăText 1">
          <a:extLst>
            <a:ext uri="{FF2B5EF4-FFF2-40B4-BE49-F238E27FC236}">
              <a16:creationId xmlns:a16="http://schemas.microsoft.com/office/drawing/2014/main" id="{5E564DDE-DABD-4668-AD89-FC0E79D81A2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63" name="CasetăText 1">
          <a:extLst>
            <a:ext uri="{FF2B5EF4-FFF2-40B4-BE49-F238E27FC236}">
              <a16:creationId xmlns:a16="http://schemas.microsoft.com/office/drawing/2014/main" id="{B16641C0-D104-4BFE-96BD-BC1206CE8FA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564" name="CasetăText 1">
          <a:extLst>
            <a:ext uri="{FF2B5EF4-FFF2-40B4-BE49-F238E27FC236}">
              <a16:creationId xmlns:a16="http://schemas.microsoft.com/office/drawing/2014/main" id="{FD8D1666-229E-4E79-99F7-1A65369DEF6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65" name="CasetăText 1">
          <a:extLst>
            <a:ext uri="{FF2B5EF4-FFF2-40B4-BE49-F238E27FC236}">
              <a16:creationId xmlns:a16="http://schemas.microsoft.com/office/drawing/2014/main" id="{B0834F57-5820-4007-BCB3-234DABF6FE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66" name="CasetăText 1">
          <a:extLst>
            <a:ext uri="{FF2B5EF4-FFF2-40B4-BE49-F238E27FC236}">
              <a16:creationId xmlns:a16="http://schemas.microsoft.com/office/drawing/2014/main" id="{81B492AC-50B8-4475-B968-6CD199F427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67" name="CasetăText 1">
          <a:extLst>
            <a:ext uri="{FF2B5EF4-FFF2-40B4-BE49-F238E27FC236}">
              <a16:creationId xmlns:a16="http://schemas.microsoft.com/office/drawing/2014/main" id="{D17018DD-2F83-4563-9CC0-018348D2A5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68" name="CasetăText 1">
          <a:extLst>
            <a:ext uri="{FF2B5EF4-FFF2-40B4-BE49-F238E27FC236}">
              <a16:creationId xmlns:a16="http://schemas.microsoft.com/office/drawing/2014/main" id="{D79410C9-E217-4A50-BBCD-629555668E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69" name="CasetăText 1">
          <a:extLst>
            <a:ext uri="{FF2B5EF4-FFF2-40B4-BE49-F238E27FC236}">
              <a16:creationId xmlns:a16="http://schemas.microsoft.com/office/drawing/2014/main" id="{F5A9AB24-4B01-404F-9176-2083E80687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0" name="CasetăText 1">
          <a:extLst>
            <a:ext uri="{FF2B5EF4-FFF2-40B4-BE49-F238E27FC236}">
              <a16:creationId xmlns:a16="http://schemas.microsoft.com/office/drawing/2014/main" id="{02EB0254-B33E-4920-BF29-65A23A0833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1" name="CasetăText 1">
          <a:extLst>
            <a:ext uri="{FF2B5EF4-FFF2-40B4-BE49-F238E27FC236}">
              <a16:creationId xmlns:a16="http://schemas.microsoft.com/office/drawing/2014/main" id="{F1375BAA-3B13-4289-8468-1C62E758D77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2" name="CasetăText 1">
          <a:extLst>
            <a:ext uri="{FF2B5EF4-FFF2-40B4-BE49-F238E27FC236}">
              <a16:creationId xmlns:a16="http://schemas.microsoft.com/office/drawing/2014/main" id="{109FF77F-64BF-4340-B754-34F7848995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3" name="CasetăText 1">
          <a:extLst>
            <a:ext uri="{FF2B5EF4-FFF2-40B4-BE49-F238E27FC236}">
              <a16:creationId xmlns:a16="http://schemas.microsoft.com/office/drawing/2014/main" id="{5907E185-25E6-48A6-943F-80E6E8B625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4" name="CasetăText 1">
          <a:extLst>
            <a:ext uri="{FF2B5EF4-FFF2-40B4-BE49-F238E27FC236}">
              <a16:creationId xmlns:a16="http://schemas.microsoft.com/office/drawing/2014/main" id="{A92F2185-9295-4C99-9053-68389DB3BA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5" name="CasetăText 1">
          <a:extLst>
            <a:ext uri="{FF2B5EF4-FFF2-40B4-BE49-F238E27FC236}">
              <a16:creationId xmlns:a16="http://schemas.microsoft.com/office/drawing/2014/main" id="{5B0551DA-EBB3-4B9A-BE0A-0FBCA19F69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6" name="CasetăText 1">
          <a:extLst>
            <a:ext uri="{FF2B5EF4-FFF2-40B4-BE49-F238E27FC236}">
              <a16:creationId xmlns:a16="http://schemas.microsoft.com/office/drawing/2014/main" id="{5EE9A9E0-C287-4355-BA5E-3E423F3E7C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7" name="CasetăText 1">
          <a:extLst>
            <a:ext uri="{FF2B5EF4-FFF2-40B4-BE49-F238E27FC236}">
              <a16:creationId xmlns:a16="http://schemas.microsoft.com/office/drawing/2014/main" id="{C7BEB123-C442-428F-A3B5-8D39A99D37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8" name="CasetăText 1">
          <a:extLst>
            <a:ext uri="{FF2B5EF4-FFF2-40B4-BE49-F238E27FC236}">
              <a16:creationId xmlns:a16="http://schemas.microsoft.com/office/drawing/2014/main" id="{D85AB4F2-372C-4809-A760-B8905C043F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79" name="CasetăText 1">
          <a:extLst>
            <a:ext uri="{FF2B5EF4-FFF2-40B4-BE49-F238E27FC236}">
              <a16:creationId xmlns:a16="http://schemas.microsoft.com/office/drawing/2014/main" id="{483389CB-1F2A-4217-A935-973EA1F35B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0" name="CasetăText 1">
          <a:extLst>
            <a:ext uri="{FF2B5EF4-FFF2-40B4-BE49-F238E27FC236}">
              <a16:creationId xmlns:a16="http://schemas.microsoft.com/office/drawing/2014/main" id="{B152E446-4DFF-44C6-8865-CD0339DC3E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1" name="CasetăText 1">
          <a:extLst>
            <a:ext uri="{FF2B5EF4-FFF2-40B4-BE49-F238E27FC236}">
              <a16:creationId xmlns:a16="http://schemas.microsoft.com/office/drawing/2014/main" id="{0A3BB4C5-4B90-4E31-8006-C866BB24EA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2" name="CasetăText 1">
          <a:extLst>
            <a:ext uri="{FF2B5EF4-FFF2-40B4-BE49-F238E27FC236}">
              <a16:creationId xmlns:a16="http://schemas.microsoft.com/office/drawing/2014/main" id="{E9D9B252-601D-41AB-8DC0-899504EE66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3" name="CasetăText 1">
          <a:extLst>
            <a:ext uri="{FF2B5EF4-FFF2-40B4-BE49-F238E27FC236}">
              <a16:creationId xmlns:a16="http://schemas.microsoft.com/office/drawing/2014/main" id="{0CF61F0C-58EA-4BE0-B0B7-161F514088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4" name="CasetăText 1">
          <a:extLst>
            <a:ext uri="{FF2B5EF4-FFF2-40B4-BE49-F238E27FC236}">
              <a16:creationId xmlns:a16="http://schemas.microsoft.com/office/drawing/2014/main" id="{23F279FE-8330-4246-8F96-911BBD89DB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5" name="CasetăText 1">
          <a:extLst>
            <a:ext uri="{FF2B5EF4-FFF2-40B4-BE49-F238E27FC236}">
              <a16:creationId xmlns:a16="http://schemas.microsoft.com/office/drawing/2014/main" id="{C9CD2029-BCD7-48D3-9323-923D4CBBAB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6" name="CasetăText 1">
          <a:extLst>
            <a:ext uri="{FF2B5EF4-FFF2-40B4-BE49-F238E27FC236}">
              <a16:creationId xmlns:a16="http://schemas.microsoft.com/office/drawing/2014/main" id="{CD69D3BF-86D0-4898-A5D3-66D3A3961F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7" name="CasetăText 1">
          <a:extLst>
            <a:ext uri="{FF2B5EF4-FFF2-40B4-BE49-F238E27FC236}">
              <a16:creationId xmlns:a16="http://schemas.microsoft.com/office/drawing/2014/main" id="{D3DB7DC6-AE0A-4CD2-A37F-ACFFE0F602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8" name="CasetăText 1">
          <a:extLst>
            <a:ext uri="{FF2B5EF4-FFF2-40B4-BE49-F238E27FC236}">
              <a16:creationId xmlns:a16="http://schemas.microsoft.com/office/drawing/2014/main" id="{10A30F74-C7E3-48C9-9D20-E9D3572508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89" name="CasetăText 1">
          <a:extLst>
            <a:ext uri="{FF2B5EF4-FFF2-40B4-BE49-F238E27FC236}">
              <a16:creationId xmlns:a16="http://schemas.microsoft.com/office/drawing/2014/main" id="{BB93E958-DD55-4D15-BB5D-C575E29458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0" name="CasetăText 1">
          <a:extLst>
            <a:ext uri="{FF2B5EF4-FFF2-40B4-BE49-F238E27FC236}">
              <a16:creationId xmlns:a16="http://schemas.microsoft.com/office/drawing/2014/main" id="{D5761929-7B33-4B86-A8EC-EAA1EAAC9D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1" name="CasetăText 1">
          <a:extLst>
            <a:ext uri="{FF2B5EF4-FFF2-40B4-BE49-F238E27FC236}">
              <a16:creationId xmlns:a16="http://schemas.microsoft.com/office/drawing/2014/main" id="{E7B8B172-DCF5-4582-8392-54A3996E81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2" name="CasetăText 1">
          <a:extLst>
            <a:ext uri="{FF2B5EF4-FFF2-40B4-BE49-F238E27FC236}">
              <a16:creationId xmlns:a16="http://schemas.microsoft.com/office/drawing/2014/main" id="{3661192C-4CFA-4C0C-9436-4EB4F874F9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3" name="CasetăText 1">
          <a:extLst>
            <a:ext uri="{FF2B5EF4-FFF2-40B4-BE49-F238E27FC236}">
              <a16:creationId xmlns:a16="http://schemas.microsoft.com/office/drawing/2014/main" id="{576D3D0B-1D44-4BA5-BDD5-D3CD4760F1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4" name="CasetăText 1">
          <a:extLst>
            <a:ext uri="{FF2B5EF4-FFF2-40B4-BE49-F238E27FC236}">
              <a16:creationId xmlns:a16="http://schemas.microsoft.com/office/drawing/2014/main" id="{C8CEED1C-7253-4EE6-8DF2-54A8CC3ACF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5" name="CasetăText 1">
          <a:extLst>
            <a:ext uri="{FF2B5EF4-FFF2-40B4-BE49-F238E27FC236}">
              <a16:creationId xmlns:a16="http://schemas.microsoft.com/office/drawing/2014/main" id="{AF94C739-C241-47D7-9CF3-671BAE7416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6" name="CasetăText 1">
          <a:extLst>
            <a:ext uri="{FF2B5EF4-FFF2-40B4-BE49-F238E27FC236}">
              <a16:creationId xmlns:a16="http://schemas.microsoft.com/office/drawing/2014/main" id="{95959971-D27E-404D-ADCC-3DFD27AF01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7" name="CasetăText 1">
          <a:extLst>
            <a:ext uri="{FF2B5EF4-FFF2-40B4-BE49-F238E27FC236}">
              <a16:creationId xmlns:a16="http://schemas.microsoft.com/office/drawing/2014/main" id="{10654A7B-780B-4D59-8A97-67F8A8C374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8" name="CasetăText 1">
          <a:extLst>
            <a:ext uri="{FF2B5EF4-FFF2-40B4-BE49-F238E27FC236}">
              <a16:creationId xmlns:a16="http://schemas.microsoft.com/office/drawing/2014/main" id="{E355AB1F-FDC0-4514-9874-5A30D87D9A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599" name="CasetăText 1">
          <a:extLst>
            <a:ext uri="{FF2B5EF4-FFF2-40B4-BE49-F238E27FC236}">
              <a16:creationId xmlns:a16="http://schemas.microsoft.com/office/drawing/2014/main" id="{FD513A64-685D-4DB5-A285-112E9CA2D0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0" name="CasetăText 1">
          <a:extLst>
            <a:ext uri="{FF2B5EF4-FFF2-40B4-BE49-F238E27FC236}">
              <a16:creationId xmlns:a16="http://schemas.microsoft.com/office/drawing/2014/main" id="{D91488A0-7DC9-44A8-BEC8-7C8F4D0B5A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1" name="CasetăText 1">
          <a:extLst>
            <a:ext uri="{FF2B5EF4-FFF2-40B4-BE49-F238E27FC236}">
              <a16:creationId xmlns:a16="http://schemas.microsoft.com/office/drawing/2014/main" id="{42257832-9472-4B30-8642-D7CC640B81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2" name="CasetăText 1">
          <a:extLst>
            <a:ext uri="{FF2B5EF4-FFF2-40B4-BE49-F238E27FC236}">
              <a16:creationId xmlns:a16="http://schemas.microsoft.com/office/drawing/2014/main" id="{41E80A58-21EE-43B5-AD20-CE478F5069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3" name="CasetăText 1">
          <a:extLst>
            <a:ext uri="{FF2B5EF4-FFF2-40B4-BE49-F238E27FC236}">
              <a16:creationId xmlns:a16="http://schemas.microsoft.com/office/drawing/2014/main" id="{FB44E318-3D82-42E9-B746-47F17EC855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4" name="CasetăText 1">
          <a:extLst>
            <a:ext uri="{FF2B5EF4-FFF2-40B4-BE49-F238E27FC236}">
              <a16:creationId xmlns:a16="http://schemas.microsoft.com/office/drawing/2014/main" id="{2E639D82-B4C1-400F-95AE-976C51A825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5" name="CasetăText 1">
          <a:extLst>
            <a:ext uri="{FF2B5EF4-FFF2-40B4-BE49-F238E27FC236}">
              <a16:creationId xmlns:a16="http://schemas.microsoft.com/office/drawing/2014/main" id="{32B702AF-94DF-4A24-A6B8-6E1C941B9C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6" name="CasetăText 1">
          <a:extLst>
            <a:ext uri="{FF2B5EF4-FFF2-40B4-BE49-F238E27FC236}">
              <a16:creationId xmlns:a16="http://schemas.microsoft.com/office/drawing/2014/main" id="{161C5EF2-F1BB-40B9-92E7-03202751BC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7" name="CasetăText 1">
          <a:extLst>
            <a:ext uri="{FF2B5EF4-FFF2-40B4-BE49-F238E27FC236}">
              <a16:creationId xmlns:a16="http://schemas.microsoft.com/office/drawing/2014/main" id="{C66BB01D-4258-4312-B220-34B31B472F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8" name="CasetăText 1">
          <a:extLst>
            <a:ext uri="{FF2B5EF4-FFF2-40B4-BE49-F238E27FC236}">
              <a16:creationId xmlns:a16="http://schemas.microsoft.com/office/drawing/2014/main" id="{15F7A64B-749D-4B66-8C3D-5DEC943893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09" name="CasetăText 1">
          <a:extLst>
            <a:ext uri="{FF2B5EF4-FFF2-40B4-BE49-F238E27FC236}">
              <a16:creationId xmlns:a16="http://schemas.microsoft.com/office/drawing/2014/main" id="{34DF3128-5F28-4308-A4B8-235D3F76E3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0" name="CasetăText 1">
          <a:extLst>
            <a:ext uri="{FF2B5EF4-FFF2-40B4-BE49-F238E27FC236}">
              <a16:creationId xmlns:a16="http://schemas.microsoft.com/office/drawing/2014/main" id="{244A73D9-F149-49C7-AA88-A50C622F38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1" name="CasetăText 1">
          <a:extLst>
            <a:ext uri="{FF2B5EF4-FFF2-40B4-BE49-F238E27FC236}">
              <a16:creationId xmlns:a16="http://schemas.microsoft.com/office/drawing/2014/main" id="{D7EC91A4-038B-4764-83E6-62B82E7AE5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2" name="CasetăText 1">
          <a:extLst>
            <a:ext uri="{FF2B5EF4-FFF2-40B4-BE49-F238E27FC236}">
              <a16:creationId xmlns:a16="http://schemas.microsoft.com/office/drawing/2014/main" id="{850214CF-AA04-46CB-B357-2FDE3566D6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3" name="CasetăText 1">
          <a:extLst>
            <a:ext uri="{FF2B5EF4-FFF2-40B4-BE49-F238E27FC236}">
              <a16:creationId xmlns:a16="http://schemas.microsoft.com/office/drawing/2014/main" id="{C6690386-A767-4ED2-AE0F-E2CFF07463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4" name="CasetăText 1">
          <a:extLst>
            <a:ext uri="{FF2B5EF4-FFF2-40B4-BE49-F238E27FC236}">
              <a16:creationId xmlns:a16="http://schemas.microsoft.com/office/drawing/2014/main" id="{F40AFB24-9674-4343-BEE4-944F2AD9D6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5" name="CasetăText 1">
          <a:extLst>
            <a:ext uri="{FF2B5EF4-FFF2-40B4-BE49-F238E27FC236}">
              <a16:creationId xmlns:a16="http://schemas.microsoft.com/office/drawing/2014/main" id="{5BAE8094-907D-4BAD-9F05-B35425C4D4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6" name="CasetăText 1">
          <a:extLst>
            <a:ext uri="{FF2B5EF4-FFF2-40B4-BE49-F238E27FC236}">
              <a16:creationId xmlns:a16="http://schemas.microsoft.com/office/drawing/2014/main" id="{E1F86231-4D2E-4008-8B56-A662471D85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7" name="CasetăText 1">
          <a:extLst>
            <a:ext uri="{FF2B5EF4-FFF2-40B4-BE49-F238E27FC236}">
              <a16:creationId xmlns:a16="http://schemas.microsoft.com/office/drawing/2014/main" id="{F256D5A7-1854-4AAB-B6CC-0DB53F2B9C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8" name="CasetăText 1">
          <a:extLst>
            <a:ext uri="{FF2B5EF4-FFF2-40B4-BE49-F238E27FC236}">
              <a16:creationId xmlns:a16="http://schemas.microsoft.com/office/drawing/2014/main" id="{92AB1142-D028-48C3-98B1-1811CEF3D6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19" name="CasetăText 1">
          <a:extLst>
            <a:ext uri="{FF2B5EF4-FFF2-40B4-BE49-F238E27FC236}">
              <a16:creationId xmlns:a16="http://schemas.microsoft.com/office/drawing/2014/main" id="{482FC653-C3DE-4A5F-9ED7-DBF08D619A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20" name="CasetăText 1">
          <a:extLst>
            <a:ext uri="{FF2B5EF4-FFF2-40B4-BE49-F238E27FC236}">
              <a16:creationId xmlns:a16="http://schemas.microsoft.com/office/drawing/2014/main" id="{A54EB5FB-C5C4-46EE-8B58-109ECC524B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21" name="CasetăText 1">
          <a:extLst>
            <a:ext uri="{FF2B5EF4-FFF2-40B4-BE49-F238E27FC236}">
              <a16:creationId xmlns:a16="http://schemas.microsoft.com/office/drawing/2014/main" id="{B53573E7-CD69-4DDE-8629-59087F03AA1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22" name="CasetăText 1">
          <a:extLst>
            <a:ext uri="{FF2B5EF4-FFF2-40B4-BE49-F238E27FC236}">
              <a16:creationId xmlns:a16="http://schemas.microsoft.com/office/drawing/2014/main" id="{7309FA13-7185-4C3A-A9EF-D6EE0CAE17F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23" name="CasetăText 1">
          <a:extLst>
            <a:ext uri="{FF2B5EF4-FFF2-40B4-BE49-F238E27FC236}">
              <a16:creationId xmlns:a16="http://schemas.microsoft.com/office/drawing/2014/main" id="{00AFC9EF-EE0D-4F02-B2FF-A8550D93E37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24" name="CasetăText 1">
          <a:extLst>
            <a:ext uri="{FF2B5EF4-FFF2-40B4-BE49-F238E27FC236}">
              <a16:creationId xmlns:a16="http://schemas.microsoft.com/office/drawing/2014/main" id="{A738AE2C-9309-48E8-B95B-9518197D15C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25" name="CasetăText 1">
          <a:extLst>
            <a:ext uri="{FF2B5EF4-FFF2-40B4-BE49-F238E27FC236}">
              <a16:creationId xmlns:a16="http://schemas.microsoft.com/office/drawing/2014/main" id="{429905E7-B01B-4B2B-9633-BC99AFB46A3F}"/>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26" name="CasetăText 1">
          <a:extLst>
            <a:ext uri="{FF2B5EF4-FFF2-40B4-BE49-F238E27FC236}">
              <a16:creationId xmlns:a16="http://schemas.microsoft.com/office/drawing/2014/main" id="{2D583AB9-4CC9-443F-B08C-C91FE794C33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27" name="CasetăText 1">
          <a:extLst>
            <a:ext uri="{FF2B5EF4-FFF2-40B4-BE49-F238E27FC236}">
              <a16:creationId xmlns:a16="http://schemas.microsoft.com/office/drawing/2014/main" id="{7A37F4BB-9638-4D0B-BEF2-F0E038718F7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28" name="CasetăText 1">
          <a:extLst>
            <a:ext uri="{FF2B5EF4-FFF2-40B4-BE49-F238E27FC236}">
              <a16:creationId xmlns:a16="http://schemas.microsoft.com/office/drawing/2014/main" id="{2E56F0CD-9004-4B4E-9ECF-5D0BE6C36F2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29" name="CasetăText 1">
          <a:extLst>
            <a:ext uri="{FF2B5EF4-FFF2-40B4-BE49-F238E27FC236}">
              <a16:creationId xmlns:a16="http://schemas.microsoft.com/office/drawing/2014/main" id="{FC4DE3EB-0FC6-42D2-BAB9-732D4256598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30" name="CasetăText 1">
          <a:extLst>
            <a:ext uri="{FF2B5EF4-FFF2-40B4-BE49-F238E27FC236}">
              <a16:creationId xmlns:a16="http://schemas.microsoft.com/office/drawing/2014/main" id="{17307E05-886F-4283-82BE-46B3698C592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31" name="CasetăText 1">
          <a:extLst>
            <a:ext uri="{FF2B5EF4-FFF2-40B4-BE49-F238E27FC236}">
              <a16:creationId xmlns:a16="http://schemas.microsoft.com/office/drawing/2014/main" id="{085F28F4-8394-4140-9D25-03080CE18111}"/>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32" name="CasetăText 1">
          <a:extLst>
            <a:ext uri="{FF2B5EF4-FFF2-40B4-BE49-F238E27FC236}">
              <a16:creationId xmlns:a16="http://schemas.microsoft.com/office/drawing/2014/main" id="{5A6E6090-70DE-4FBD-826D-5153D906C52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3" name="CasetăText 1">
          <a:extLst>
            <a:ext uri="{FF2B5EF4-FFF2-40B4-BE49-F238E27FC236}">
              <a16:creationId xmlns:a16="http://schemas.microsoft.com/office/drawing/2014/main" id="{CAA8D7CF-E581-440C-A532-17634F9387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4" name="CasetăText 1">
          <a:extLst>
            <a:ext uri="{FF2B5EF4-FFF2-40B4-BE49-F238E27FC236}">
              <a16:creationId xmlns:a16="http://schemas.microsoft.com/office/drawing/2014/main" id="{EC87DE30-28B9-4B8E-86BD-66AFD33385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5" name="CasetăText 1">
          <a:extLst>
            <a:ext uri="{FF2B5EF4-FFF2-40B4-BE49-F238E27FC236}">
              <a16:creationId xmlns:a16="http://schemas.microsoft.com/office/drawing/2014/main" id="{4F2B043C-B557-4716-BD34-98253313FF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6" name="CasetăText 1">
          <a:extLst>
            <a:ext uri="{FF2B5EF4-FFF2-40B4-BE49-F238E27FC236}">
              <a16:creationId xmlns:a16="http://schemas.microsoft.com/office/drawing/2014/main" id="{87ECC3EC-1C34-40FB-9C01-9E7BA57FE9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7" name="CasetăText 1">
          <a:extLst>
            <a:ext uri="{FF2B5EF4-FFF2-40B4-BE49-F238E27FC236}">
              <a16:creationId xmlns:a16="http://schemas.microsoft.com/office/drawing/2014/main" id="{079C00BD-9921-4D04-88D3-9866B157B6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8" name="CasetăText 1">
          <a:extLst>
            <a:ext uri="{FF2B5EF4-FFF2-40B4-BE49-F238E27FC236}">
              <a16:creationId xmlns:a16="http://schemas.microsoft.com/office/drawing/2014/main" id="{F91594E9-B080-4A3F-9185-96B6CDE0B9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39" name="CasetăText 1">
          <a:extLst>
            <a:ext uri="{FF2B5EF4-FFF2-40B4-BE49-F238E27FC236}">
              <a16:creationId xmlns:a16="http://schemas.microsoft.com/office/drawing/2014/main" id="{52BA3AA9-B43F-406F-810A-C3119F2861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0" name="CasetăText 1">
          <a:extLst>
            <a:ext uri="{FF2B5EF4-FFF2-40B4-BE49-F238E27FC236}">
              <a16:creationId xmlns:a16="http://schemas.microsoft.com/office/drawing/2014/main" id="{7CD60B00-453C-479E-A652-1B87B2916B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1" name="CasetăText 1">
          <a:extLst>
            <a:ext uri="{FF2B5EF4-FFF2-40B4-BE49-F238E27FC236}">
              <a16:creationId xmlns:a16="http://schemas.microsoft.com/office/drawing/2014/main" id="{CFC2B02E-76D6-4AA6-8F7C-F6191B7A19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2" name="CasetăText 1">
          <a:extLst>
            <a:ext uri="{FF2B5EF4-FFF2-40B4-BE49-F238E27FC236}">
              <a16:creationId xmlns:a16="http://schemas.microsoft.com/office/drawing/2014/main" id="{88248DFD-862D-40ED-B9C2-1D0C07293E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3" name="CasetăText 1">
          <a:extLst>
            <a:ext uri="{FF2B5EF4-FFF2-40B4-BE49-F238E27FC236}">
              <a16:creationId xmlns:a16="http://schemas.microsoft.com/office/drawing/2014/main" id="{D5FC6F11-E4FA-4769-A9C9-079B8DAA27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4" name="CasetăText 1">
          <a:extLst>
            <a:ext uri="{FF2B5EF4-FFF2-40B4-BE49-F238E27FC236}">
              <a16:creationId xmlns:a16="http://schemas.microsoft.com/office/drawing/2014/main" id="{CBE724EF-E9CF-4BD6-8250-7F7FC05FFD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5" name="CasetăText 1">
          <a:extLst>
            <a:ext uri="{FF2B5EF4-FFF2-40B4-BE49-F238E27FC236}">
              <a16:creationId xmlns:a16="http://schemas.microsoft.com/office/drawing/2014/main" id="{CD0CB646-9E3A-4D47-BEDA-3B44720EBA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6" name="CasetăText 1">
          <a:extLst>
            <a:ext uri="{FF2B5EF4-FFF2-40B4-BE49-F238E27FC236}">
              <a16:creationId xmlns:a16="http://schemas.microsoft.com/office/drawing/2014/main" id="{7FCCC106-CBE8-4414-A3F3-6A9BF75CF1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7" name="CasetăText 1">
          <a:extLst>
            <a:ext uri="{FF2B5EF4-FFF2-40B4-BE49-F238E27FC236}">
              <a16:creationId xmlns:a16="http://schemas.microsoft.com/office/drawing/2014/main" id="{177F9DFA-6249-4487-84A4-B072432E5C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8" name="CasetăText 1">
          <a:extLst>
            <a:ext uri="{FF2B5EF4-FFF2-40B4-BE49-F238E27FC236}">
              <a16:creationId xmlns:a16="http://schemas.microsoft.com/office/drawing/2014/main" id="{BB570156-D9EA-4CA8-A723-FCE0788E92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49" name="CasetăText 1">
          <a:extLst>
            <a:ext uri="{FF2B5EF4-FFF2-40B4-BE49-F238E27FC236}">
              <a16:creationId xmlns:a16="http://schemas.microsoft.com/office/drawing/2014/main" id="{7D4A4065-DB33-411D-9941-2C8E42F235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0" name="CasetăText 1">
          <a:extLst>
            <a:ext uri="{FF2B5EF4-FFF2-40B4-BE49-F238E27FC236}">
              <a16:creationId xmlns:a16="http://schemas.microsoft.com/office/drawing/2014/main" id="{C5695255-686D-4346-AAB4-075C3499DF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1" name="CasetăText 1">
          <a:extLst>
            <a:ext uri="{FF2B5EF4-FFF2-40B4-BE49-F238E27FC236}">
              <a16:creationId xmlns:a16="http://schemas.microsoft.com/office/drawing/2014/main" id="{0F67553F-4842-4F45-96E7-3FA54D0CCF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2" name="CasetăText 1">
          <a:extLst>
            <a:ext uri="{FF2B5EF4-FFF2-40B4-BE49-F238E27FC236}">
              <a16:creationId xmlns:a16="http://schemas.microsoft.com/office/drawing/2014/main" id="{D304D8B5-A3BB-409A-8C56-3D1D1529FE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3" name="CasetăText 1">
          <a:extLst>
            <a:ext uri="{FF2B5EF4-FFF2-40B4-BE49-F238E27FC236}">
              <a16:creationId xmlns:a16="http://schemas.microsoft.com/office/drawing/2014/main" id="{C4A520A5-56F3-401F-9C75-63FC080169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4" name="CasetăText 1">
          <a:extLst>
            <a:ext uri="{FF2B5EF4-FFF2-40B4-BE49-F238E27FC236}">
              <a16:creationId xmlns:a16="http://schemas.microsoft.com/office/drawing/2014/main" id="{24EB400E-6E09-41F7-8074-61ACB34016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5" name="CasetăText 1">
          <a:extLst>
            <a:ext uri="{FF2B5EF4-FFF2-40B4-BE49-F238E27FC236}">
              <a16:creationId xmlns:a16="http://schemas.microsoft.com/office/drawing/2014/main" id="{95C58387-DA0D-4C1D-9F19-E7C5D10258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6" name="CasetăText 1">
          <a:extLst>
            <a:ext uri="{FF2B5EF4-FFF2-40B4-BE49-F238E27FC236}">
              <a16:creationId xmlns:a16="http://schemas.microsoft.com/office/drawing/2014/main" id="{E0AAC6F8-B0DF-4E1A-8BE2-B8D7BD0A54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7" name="CasetăText 1">
          <a:extLst>
            <a:ext uri="{FF2B5EF4-FFF2-40B4-BE49-F238E27FC236}">
              <a16:creationId xmlns:a16="http://schemas.microsoft.com/office/drawing/2014/main" id="{73F36EE6-0388-4646-B18D-74B10FBD4A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8" name="CasetăText 1">
          <a:extLst>
            <a:ext uri="{FF2B5EF4-FFF2-40B4-BE49-F238E27FC236}">
              <a16:creationId xmlns:a16="http://schemas.microsoft.com/office/drawing/2014/main" id="{9B343F92-2E21-4FC1-94B4-291CFA1409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59" name="CasetăText 1">
          <a:extLst>
            <a:ext uri="{FF2B5EF4-FFF2-40B4-BE49-F238E27FC236}">
              <a16:creationId xmlns:a16="http://schemas.microsoft.com/office/drawing/2014/main" id="{F4EC0011-CE5C-4331-AEA5-FB81DB774E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0" name="CasetăText 1">
          <a:extLst>
            <a:ext uri="{FF2B5EF4-FFF2-40B4-BE49-F238E27FC236}">
              <a16:creationId xmlns:a16="http://schemas.microsoft.com/office/drawing/2014/main" id="{7DF1C7A5-D1EA-41D2-9628-47C151BEFE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1" name="CasetăText 1">
          <a:extLst>
            <a:ext uri="{FF2B5EF4-FFF2-40B4-BE49-F238E27FC236}">
              <a16:creationId xmlns:a16="http://schemas.microsoft.com/office/drawing/2014/main" id="{6B672AC8-58DE-43FD-B3BA-DCDD777170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2" name="CasetăText 1">
          <a:extLst>
            <a:ext uri="{FF2B5EF4-FFF2-40B4-BE49-F238E27FC236}">
              <a16:creationId xmlns:a16="http://schemas.microsoft.com/office/drawing/2014/main" id="{4E965560-E77A-421E-9C51-81E34D988B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3" name="CasetăText 1">
          <a:extLst>
            <a:ext uri="{FF2B5EF4-FFF2-40B4-BE49-F238E27FC236}">
              <a16:creationId xmlns:a16="http://schemas.microsoft.com/office/drawing/2014/main" id="{2FCB6745-12DA-4D22-9663-4353E3CB30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4" name="CasetăText 1">
          <a:extLst>
            <a:ext uri="{FF2B5EF4-FFF2-40B4-BE49-F238E27FC236}">
              <a16:creationId xmlns:a16="http://schemas.microsoft.com/office/drawing/2014/main" id="{CD034E46-0737-461E-A1E4-803AE28B25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5" name="CasetăText 1">
          <a:extLst>
            <a:ext uri="{FF2B5EF4-FFF2-40B4-BE49-F238E27FC236}">
              <a16:creationId xmlns:a16="http://schemas.microsoft.com/office/drawing/2014/main" id="{983DA23F-DC53-4255-BE88-B8CC236DB9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6" name="CasetăText 1">
          <a:extLst>
            <a:ext uri="{FF2B5EF4-FFF2-40B4-BE49-F238E27FC236}">
              <a16:creationId xmlns:a16="http://schemas.microsoft.com/office/drawing/2014/main" id="{C9162727-E1FB-4740-8E31-BB090B1511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7" name="CasetăText 1">
          <a:extLst>
            <a:ext uri="{FF2B5EF4-FFF2-40B4-BE49-F238E27FC236}">
              <a16:creationId xmlns:a16="http://schemas.microsoft.com/office/drawing/2014/main" id="{13B53ED0-5ECC-48CB-9892-530886CE65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8" name="CasetăText 1">
          <a:extLst>
            <a:ext uri="{FF2B5EF4-FFF2-40B4-BE49-F238E27FC236}">
              <a16:creationId xmlns:a16="http://schemas.microsoft.com/office/drawing/2014/main" id="{58B8CB6D-A2B0-4160-9DC7-134A222294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69" name="CasetăText 1">
          <a:extLst>
            <a:ext uri="{FF2B5EF4-FFF2-40B4-BE49-F238E27FC236}">
              <a16:creationId xmlns:a16="http://schemas.microsoft.com/office/drawing/2014/main" id="{83D807FC-D392-413F-ADB2-2814E614CD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0" name="CasetăText 1">
          <a:extLst>
            <a:ext uri="{FF2B5EF4-FFF2-40B4-BE49-F238E27FC236}">
              <a16:creationId xmlns:a16="http://schemas.microsoft.com/office/drawing/2014/main" id="{04B8DFB1-08EF-4AB6-8A3C-730C0B015C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1" name="CasetăText 1">
          <a:extLst>
            <a:ext uri="{FF2B5EF4-FFF2-40B4-BE49-F238E27FC236}">
              <a16:creationId xmlns:a16="http://schemas.microsoft.com/office/drawing/2014/main" id="{BDB3B8F0-8311-42BC-A936-1921C238A0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2" name="CasetăText 1">
          <a:extLst>
            <a:ext uri="{FF2B5EF4-FFF2-40B4-BE49-F238E27FC236}">
              <a16:creationId xmlns:a16="http://schemas.microsoft.com/office/drawing/2014/main" id="{6CC3D0D0-EFD7-4A45-BC8F-43C3BE3160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3" name="CasetăText 1">
          <a:extLst>
            <a:ext uri="{FF2B5EF4-FFF2-40B4-BE49-F238E27FC236}">
              <a16:creationId xmlns:a16="http://schemas.microsoft.com/office/drawing/2014/main" id="{85A0A78D-7880-4AAD-90C1-63AC6E5F59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4" name="CasetăText 1">
          <a:extLst>
            <a:ext uri="{FF2B5EF4-FFF2-40B4-BE49-F238E27FC236}">
              <a16:creationId xmlns:a16="http://schemas.microsoft.com/office/drawing/2014/main" id="{508B0D2F-8157-427F-BA53-6EE17B3EEF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5" name="CasetăText 1">
          <a:extLst>
            <a:ext uri="{FF2B5EF4-FFF2-40B4-BE49-F238E27FC236}">
              <a16:creationId xmlns:a16="http://schemas.microsoft.com/office/drawing/2014/main" id="{ADCC03EF-E7F8-4859-B02C-370330293C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6" name="CasetăText 1">
          <a:extLst>
            <a:ext uri="{FF2B5EF4-FFF2-40B4-BE49-F238E27FC236}">
              <a16:creationId xmlns:a16="http://schemas.microsoft.com/office/drawing/2014/main" id="{E05B6767-3165-482D-AE5A-DBF5BE3058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7" name="CasetăText 1">
          <a:extLst>
            <a:ext uri="{FF2B5EF4-FFF2-40B4-BE49-F238E27FC236}">
              <a16:creationId xmlns:a16="http://schemas.microsoft.com/office/drawing/2014/main" id="{585B3FF9-D433-476E-AB99-559C170872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8" name="CasetăText 1">
          <a:extLst>
            <a:ext uri="{FF2B5EF4-FFF2-40B4-BE49-F238E27FC236}">
              <a16:creationId xmlns:a16="http://schemas.microsoft.com/office/drawing/2014/main" id="{07D938D6-CDC1-4C85-B1D5-9D2036522D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79" name="CasetăText 1">
          <a:extLst>
            <a:ext uri="{FF2B5EF4-FFF2-40B4-BE49-F238E27FC236}">
              <a16:creationId xmlns:a16="http://schemas.microsoft.com/office/drawing/2014/main" id="{C3C17873-A4C3-4C60-9A9D-020121FF88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0" name="CasetăText 1">
          <a:extLst>
            <a:ext uri="{FF2B5EF4-FFF2-40B4-BE49-F238E27FC236}">
              <a16:creationId xmlns:a16="http://schemas.microsoft.com/office/drawing/2014/main" id="{36E65E4E-AAF7-4EFB-BD59-9BE419F71C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1" name="CasetăText 1">
          <a:extLst>
            <a:ext uri="{FF2B5EF4-FFF2-40B4-BE49-F238E27FC236}">
              <a16:creationId xmlns:a16="http://schemas.microsoft.com/office/drawing/2014/main" id="{64E3BC00-2D3D-46D0-8E40-C717D6A6A1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2" name="CasetăText 1">
          <a:extLst>
            <a:ext uri="{FF2B5EF4-FFF2-40B4-BE49-F238E27FC236}">
              <a16:creationId xmlns:a16="http://schemas.microsoft.com/office/drawing/2014/main" id="{757D7CDE-1C7F-4A44-9983-132C8CC45A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3" name="CasetăText 1">
          <a:extLst>
            <a:ext uri="{FF2B5EF4-FFF2-40B4-BE49-F238E27FC236}">
              <a16:creationId xmlns:a16="http://schemas.microsoft.com/office/drawing/2014/main" id="{614BF43D-2A96-47DC-8E37-E803F4539D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4" name="CasetăText 1">
          <a:extLst>
            <a:ext uri="{FF2B5EF4-FFF2-40B4-BE49-F238E27FC236}">
              <a16:creationId xmlns:a16="http://schemas.microsoft.com/office/drawing/2014/main" id="{D8ED30FB-14D2-4A82-8CF3-3F1868974F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5" name="CasetăText 1">
          <a:extLst>
            <a:ext uri="{FF2B5EF4-FFF2-40B4-BE49-F238E27FC236}">
              <a16:creationId xmlns:a16="http://schemas.microsoft.com/office/drawing/2014/main" id="{49EAD06A-C53D-4C28-92B2-DF4F2CA482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6" name="CasetăText 1">
          <a:extLst>
            <a:ext uri="{FF2B5EF4-FFF2-40B4-BE49-F238E27FC236}">
              <a16:creationId xmlns:a16="http://schemas.microsoft.com/office/drawing/2014/main" id="{230CAC4C-0DC2-4B2A-8C7A-ACEB4CA926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7" name="CasetăText 1">
          <a:extLst>
            <a:ext uri="{FF2B5EF4-FFF2-40B4-BE49-F238E27FC236}">
              <a16:creationId xmlns:a16="http://schemas.microsoft.com/office/drawing/2014/main" id="{CFBCA714-86B1-40B9-99EC-919026D501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688" name="CasetăText 1">
          <a:extLst>
            <a:ext uri="{FF2B5EF4-FFF2-40B4-BE49-F238E27FC236}">
              <a16:creationId xmlns:a16="http://schemas.microsoft.com/office/drawing/2014/main" id="{BF194B85-5816-4074-80D6-160285C35C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89" name="CasetăText 1">
          <a:extLst>
            <a:ext uri="{FF2B5EF4-FFF2-40B4-BE49-F238E27FC236}">
              <a16:creationId xmlns:a16="http://schemas.microsoft.com/office/drawing/2014/main" id="{978A304E-2BEB-471B-96D3-8431D2834B1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90" name="CasetăText 1">
          <a:extLst>
            <a:ext uri="{FF2B5EF4-FFF2-40B4-BE49-F238E27FC236}">
              <a16:creationId xmlns:a16="http://schemas.microsoft.com/office/drawing/2014/main" id="{F2585EEF-B28E-493F-A7D2-FF3E2D81449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91" name="CasetăText 1">
          <a:extLst>
            <a:ext uri="{FF2B5EF4-FFF2-40B4-BE49-F238E27FC236}">
              <a16:creationId xmlns:a16="http://schemas.microsoft.com/office/drawing/2014/main" id="{3725E304-DCF8-4D99-95B8-B164BD51FEB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92" name="CasetăText 1">
          <a:extLst>
            <a:ext uri="{FF2B5EF4-FFF2-40B4-BE49-F238E27FC236}">
              <a16:creationId xmlns:a16="http://schemas.microsoft.com/office/drawing/2014/main" id="{81165DB8-50D1-43FA-A54D-55E7A7ABE2C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93" name="CasetăText 1">
          <a:extLst>
            <a:ext uri="{FF2B5EF4-FFF2-40B4-BE49-F238E27FC236}">
              <a16:creationId xmlns:a16="http://schemas.microsoft.com/office/drawing/2014/main" id="{770DEFA4-8DB6-46A2-B355-991B2CC23B9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94" name="CasetăText 1">
          <a:extLst>
            <a:ext uri="{FF2B5EF4-FFF2-40B4-BE49-F238E27FC236}">
              <a16:creationId xmlns:a16="http://schemas.microsoft.com/office/drawing/2014/main" id="{0AE90C21-6D56-4615-88D9-E00514B7D47B}"/>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95" name="CasetăText 1">
          <a:extLst>
            <a:ext uri="{FF2B5EF4-FFF2-40B4-BE49-F238E27FC236}">
              <a16:creationId xmlns:a16="http://schemas.microsoft.com/office/drawing/2014/main" id="{9F5E1478-3496-4705-9F57-634576B0FBFB}"/>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96" name="CasetăText 1">
          <a:extLst>
            <a:ext uri="{FF2B5EF4-FFF2-40B4-BE49-F238E27FC236}">
              <a16:creationId xmlns:a16="http://schemas.microsoft.com/office/drawing/2014/main" id="{B3398EAF-88C1-40E4-A480-F5588037701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97" name="CasetăText 1">
          <a:extLst>
            <a:ext uri="{FF2B5EF4-FFF2-40B4-BE49-F238E27FC236}">
              <a16:creationId xmlns:a16="http://schemas.microsoft.com/office/drawing/2014/main" id="{8A6C4561-8435-4B0B-AA2A-ABDDDCC1493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698" name="CasetăText 1">
          <a:extLst>
            <a:ext uri="{FF2B5EF4-FFF2-40B4-BE49-F238E27FC236}">
              <a16:creationId xmlns:a16="http://schemas.microsoft.com/office/drawing/2014/main" id="{0F9E731E-90F4-4951-8959-E5F47118AEC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699" name="CasetăText 1">
          <a:extLst>
            <a:ext uri="{FF2B5EF4-FFF2-40B4-BE49-F238E27FC236}">
              <a16:creationId xmlns:a16="http://schemas.microsoft.com/office/drawing/2014/main" id="{F9610D98-A8CA-4B60-B618-51A245ED979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700" name="CasetăText 1">
          <a:extLst>
            <a:ext uri="{FF2B5EF4-FFF2-40B4-BE49-F238E27FC236}">
              <a16:creationId xmlns:a16="http://schemas.microsoft.com/office/drawing/2014/main" id="{1EB10702-BA68-4721-A978-60D25603F1B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1" name="CasetăText 1">
          <a:extLst>
            <a:ext uri="{FF2B5EF4-FFF2-40B4-BE49-F238E27FC236}">
              <a16:creationId xmlns:a16="http://schemas.microsoft.com/office/drawing/2014/main" id="{290BA6F9-8B38-4AA3-9316-C1D2B6E8B6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2" name="CasetăText 1">
          <a:extLst>
            <a:ext uri="{FF2B5EF4-FFF2-40B4-BE49-F238E27FC236}">
              <a16:creationId xmlns:a16="http://schemas.microsoft.com/office/drawing/2014/main" id="{BDA92AC5-40C2-469E-8DBB-2CCEEC0178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3" name="CasetăText 1">
          <a:extLst>
            <a:ext uri="{FF2B5EF4-FFF2-40B4-BE49-F238E27FC236}">
              <a16:creationId xmlns:a16="http://schemas.microsoft.com/office/drawing/2014/main" id="{3EA275DE-0B79-4AF5-B9DA-47BDFBA712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4" name="CasetăText 1">
          <a:extLst>
            <a:ext uri="{FF2B5EF4-FFF2-40B4-BE49-F238E27FC236}">
              <a16:creationId xmlns:a16="http://schemas.microsoft.com/office/drawing/2014/main" id="{88F7BACA-3A4C-4A21-8537-EEDDC5A851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5" name="CasetăText 1">
          <a:extLst>
            <a:ext uri="{FF2B5EF4-FFF2-40B4-BE49-F238E27FC236}">
              <a16:creationId xmlns:a16="http://schemas.microsoft.com/office/drawing/2014/main" id="{C0E260CD-535E-4C65-8115-2A4EE21402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6" name="CasetăText 1">
          <a:extLst>
            <a:ext uri="{FF2B5EF4-FFF2-40B4-BE49-F238E27FC236}">
              <a16:creationId xmlns:a16="http://schemas.microsoft.com/office/drawing/2014/main" id="{AE65E47D-2872-4521-9848-D28FD76483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7" name="CasetăText 1">
          <a:extLst>
            <a:ext uri="{FF2B5EF4-FFF2-40B4-BE49-F238E27FC236}">
              <a16:creationId xmlns:a16="http://schemas.microsoft.com/office/drawing/2014/main" id="{A4977B5D-CA08-4E02-8547-FB98DCDB6C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8" name="CasetăText 1">
          <a:extLst>
            <a:ext uri="{FF2B5EF4-FFF2-40B4-BE49-F238E27FC236}">
              <a16:creationId xmlns:a16="http://schemas.microsoft.com/office/drawing/2014/main" id="{B3A2EDA0-DD89-45A2-8F70-14E2A10EB6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09" name="CasetăText 1">
          <a:extLst>
            <a:ext uri="{FF2B5EF4-FFF2-40B4-BE49-F238E27FC236}">
              <a16:creationId xmlns:a16="http://schemas.microsoft.com/office/drawing/2014/main" id="{ACE27ED7-A23A-4F2D-BB88-63957E3D87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0" name="CasetăText 1">
          <a:extLst>
            <a:ext uri="{FF2B5EF4-FFF2-40B4-BE49-F238E27FC236}">
              <a16:creationId xmlns:a16="http://schemas.microsoft.com/office/drawing/2014/main" id="{9AFE3D68-3038-4F0A-9FB0-9A222777DA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1" name="CasetăText 1">
          <a:extLst>
            <a:ext uri="{FF2B5EF4-FFF2-40B4-BE49-F238E27FC236}">
              <a16:creationId xmlns:a16="http://schemas.microsoft.com/office/drawing/2014/main" id="{A33FD953-9975-4051-B7AA-947AF02A4B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2" name="CasetăText 1">
          <a:extLst>
            <a:ext uri="{FF2B5EF4-FFF2-40B4-BE49-F238E27FC236}">
              <a16:creationId xmlns:a16="http://schemas.microsoft.com/office/drawing/2014/main" id="{A7A66B5E-F7DA-46E4-86ED-B5400465E6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3" name="CasetăText 1">
          <a:extLst>
            <a:ext uri="{FF2B5EF4-FFF2-40B4-BE49-F238E27FC236}">
              <a16:creationId xmlns:a16="http://schemas.microsoft.com/office/drawing/2014/main" id="{77746CE7-326B-4D99-B1C3-DA0774D0A2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4" name="CasetăText 1">
          <a:extLst>
            <a:ext uri="{FF2B5EF4-FFF2-40B4-BE49-F238E27FC236}">
              <a16:creationId xmlns:a16="http://schemas.microsoft.com/office/drawing/2014/main" id="{D1C8A332-648C-4D2E-A518-70A45099FB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5" name="CasetăText 1">
          <a:extLst>
            <a:ext uri="{FF2B5EF4-FFF2-40B4-BE49-F238E27FC236}">
              <a16:creationId xmlns:a16="http://schemas.microsoft.com/office/drawing/2014/main" id="{E35C3400-73BC-40C9-A2CD-61C0E3FDC0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6" name="CasetăText 1">
          <a:extLst>
            <a:ext uri="{FF2B5EF4-FFF2-40B4-BE49-F238E27FC236}">
              <a16:creationId xmlns:a16="http://schemas.microsoft.com/office/drawing/2014/main" id="{254038AA-6F4F-4240-9AEC-69366DC411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7" name="CasetăText 1">
          <a:extLst>
            <a:ext uri="{FF2B5EF4-FFF2-40B4-BE49-F238E27FC236}">
              <a16:creationId xmlns:a16="http://schemas.microsoft.com/office/drawing/2014/main" id="{9754CC45-F195-4D93-A2BA-96B028B56D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8" name="CasetăText 1">
          <a:extLst>
            <a:ext uri="{FF2B5EF4-FFF2-40B4-BE49-F238E27FC236}">
              <a16:creationId xmlns:a16="http://schemas.microsoft.com/office/drawing/2014/main" id="{CCC69D98-796D-4A99-A2AB-123DB2BE66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19" name="CasetăText 1">
          <a:extLst>
            <a:ext uri="{FF2B5EF4-FFF2-40B4-BE49-F238E27FC236}">
              <a16:creationId xmlns:a16="http://schemas.microsoft.com/office/drawing/2014/main" id="{13AD015B-4C91-41EF-A3BA-56D5FDE228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0" name="CasetăText 1">
          <a:extLst>
            <a:ext uri="{FF2B5EF4-FFF2-40B4-BE49-F238E27FC236}">
              <a16:creationId xmlns:a16="http://schemas.microsoft.com/office/drawing/2014/main" id="{7444FF5D-82F4-479C-9206-E0EC90E8345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1" name="CasetăText 1">
          <a:extLst>
            <a:ext uri="{FF2B5EF4-FFF2-40B4-BE49-F238E27FC236}">
              <a16:creationId xmlns:a16="http://schemas.microsoft.com/office/drawing/2014/main" id="{C9E87197-FC92-44BC-9DD0-70EA2D13DE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2" name="CasetăText 1">
          <a:extLst>
            <a:ext uri="{FF2B5EF4-FFF2-40B4-BE49-F238E27FC236}">
              <a16:creationId xmlns:a16="http://schemas.microsoft.com/office/drawing/2014/main" id="{864C5D53-CF35-4E05-A0F4-A38E3C73A64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3" name="CasetăText 1">
          <a:extLst>
            <a:ext uri="{FF2B5EF4-FFF2-40B4-BE49-F238E27FC236}">
              <a16:creationId xmlns:a16="http://schemas.microsoft.com/office/drawing/2014/main" id="{5C766D16-4B88-4931-B155-673E9FD77F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4" name="CasetăText 1">
          <a:extLst>
            <a:ext uri="{FF2B5EF4-FFF2-40B4-BE49-F238E27FC236}">
              <a16:creationId xmlns:a16="http://schemas.microsoft.com/office/drawing/2014/main" id="{335EF560-2E3C-4627-88EE-4D34C526D3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5" name="CasetăText 1">
          <a:extLst>
            <a:ext uri="{FF2B5EF4-FFF2-40B4-BE49-F238E27FC236}">
              <a16:creationId xmlns:a16="http://schemas.microsoft.com/office/drawing/2014/main" id="{A0D932AE-7AC6-47AA-BB5C-BA32468248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6" name="CasetăText 1">
          <a:extLst>
            <a:ext uri="{FF2B5EF4-FFF2-40B4-BE49-F238E27FC236}">
              <a16:creationId xmlns:a16="http://schemas.microsoft.com/office/drawing/2014/main" id="{03BBCB7B-0AA6-4F5C-889B-50C4ACCEBA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7" name="CasetăText 1">
          <a:extLst>
            <a:ext uri="{FF2B5EF4-FFF2-40B4-BE49-F238E27FC236}">
              <a16:creationId xmlns:a16="http://schemas.microsoft.com/office/drawing/2014/main" id="{4698F3A9-0392-4247-8CD6-53C6811D4B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8" name="CasetăText 1">
          <a:extLst>
            <a:ext uri="{FF2B5EF4-FFF2-40B4-BE49-F238E27FC236}">
              <a16:creationId xmlns:a16="http://schemas.microsoft.com/office/drawing/2014/main" id="{753E51D0-6A6F-4753-A991-60493A61E3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29" name="CasetăText 1">
          <a:extLst>
            <a:ext uri="{FF2B5EF4-FFF2-40B4-BE49-F238E27FC236}">
              <a16:creationId xmlns:a16="http://schemas.microsoft.com/office/drawing/2014/main" id="{3CBF881E-CF9D-4ACC-9FAF-E809C88C89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0" name="CasetăText 1">
          <a:extLst>
            <a:ext uri="{FF2B5EF4-FFF2-40B4-BE49-F238E27FC236}">
              <a16:creationId xmlns:a16="http://schemas.microsoft.com/office/drawing/2014/main" id="{44FE2409-3134-4736-93D7-7EF21DEAAC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1" name="CasetăText 1">
          <a:extLst>
            <a:ext uri="{FF2B5EF4-FFF2-40B4-BE49-F238E27FC236}">
              <a16:creationId xmlns:a16="http://schemas.microsoft.com/office/drawing/2014/main" id="{42F91ED1-8DD6-431D-A5AA-6D56BD0A73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2" name="CasetăText 1">
          <a:extLst>
            <a:ext uri="{FF2B5EF4-FFF2-40B4-BE49-F238E27FC236}">
              <a16:creationId xmlns:a16="http://schemas.microsoft.com/office/drawing/2014/main" id="{34375FBB-F4D5-4C31-AE20-638D5343877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3" name="CasetăText 1">
          <a:extLst>
            <a:ext uri="{FF2B5EF4-FFF2-40B4-BE49-F238E27FC236}">
              <a16:creationId xmlns:a16="http://schemas.microsoft.com/office/drawing/2014/main" id="{FFEC8BDE-4D5E-4DCC-A5B5-5E3AB32127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4" name="CasetăText 1">
          <a:extLst>
            <a:ext uri="{FF2B5EF4-FFF2-40B4-BE49-F238E27FC236}">
              <a16:creationId xmlns:a16="http://schemas.microsoft.com/office/drawing/2014/main" id="{453C66D5-F272-423B-A039-D1E5306132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5" name="CasetăText 1">
          <a:extLst>
            <a:ext uri="{FF2B5EF4-FFF2-40B4-BE49-F238E27FC236}">
              <a16:creationId xmlns:a16="http://schemas.microsoft.com/office/drawing/2014/main" id="{FECE9EC1-A87C-4695-B0AB-713080B1FB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6" name="CasetăText 1">
          <a:extLst>
            <a:ext uri="{FF2B5EF4-FFF2-40B4-BE49-F238E27FC236}">
              <a16:creationId xmlns:a16="http://schemas.microsoft.com/office/drawing/2014/main" id="{47496CFA-62E5-4B5C-9DF3-435F5EAAC0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7" name="CasetăText 1">
          <a:extLst>
            <a:ext uri="{FF2B5EF4-FFF2-40B4-BE49-F238E27FC236}">
              <a16:creationId xmlns:a16="http://schemas.microsoft.com/office/drawing/2014/main" id="{9425746C-0DB5-4A52-BBED-7C01E8822B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8" name="CasetăText 1">
          <a:extLst>
            <a:ext uri="{FF2B5EF4-FFF2-40B4-BE49-F238E27FC236}">
              <a16:creationId xmlns:a16="http://schemas.microsoft.com/office/drawing/2014/main" id="{D9EA9053-C0F0-48A8-B774-0B8D56D72C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39" name="CasetăText 1">
          <a:extLst>
            <a:ext uri="{FF2B5EF4-FFF2-40B4-BE49-F238E27FC236}">
              <a16:creationId xmlns:a16="http://schemas.microsoft.com/office/drawing/2014/main" id="{B8C696F6-A364-4FDD-ACEC-C8CDDB1155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0" name="CasetăText 1">
          <a:extLst>
            <a:ext uri="{FF2B5EF4-FFF2-40B4-BE49-F238E27FC236}">
              <a16:creationId xmlns:a16="http://schemas.microsoft.com/office/drawing/2014/main" id="{BF988E23-9AFD-4468-BB18-A99D3B17F6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1" name="CasetăText 1">
          <a:extLst>
            <a:ext uri="{FF2B5EF4-FFF2-40B4-BE49-F238E27FC236}">
              <a16:creationId xmlns:a16="http://schemas.microsoft.com/office/drawing/2014/main" id="{394C43D2-EA30-4237-866E-6E590D5235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2" name="CasetăText 1">
          <a:extLst>
            <a:ext uri="{FF2B5EF4-FFF2-40B4-BE49-F238E27FC236}">
              <a16:creationId xmlns:a16="http://schemas.microsoft.com/office/drawing/2014/main" id="{05FD4DAE-33DA-4573-9F65-8F7DA2D616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3" name="CasetăText 1">
          <a:extLst>
            <a:ext uri="{FF2B5EF4-FFF2-40B4-BE49-F238E27FC236}">
              <a16:creationId xmlns:a16="http://schemas.microsoft.com/office/drawing/2014/main" id="{BF5CA821-CD1A-4651-95A3-6F749D6A5A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4" name="CasetăText 1">
          <a:extLst>
            <a:ext uri="{FF2B5EF4-FFF2-40B4-BE49-F238E27FC236}">
              <a16:creationId xmlns:a16="http://schemas.microsoft.com/office/drawing/2014/main" id="{6CBA25C3-65C6-4AD7-B38F-87A00E5C50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5" name="CasetăText 1">
          <a:extLst>
            <a:ext uri="{FF2B5EF4-FFF2-40B4-BE49-F238E27FC236}">
              <a16:creationId xmlns:a16="http://schemas.microsoft.com/office/drawing/2014/main" id="{915FD1BB-6A29-4314-BB8F-42D7034D33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6" name="CasetăText 1">
          <a:extLst>
            <a:ext uri="{FF2B5EF4-FFF2-40B4-BE49-F238E27FC236}">
              <a16:creationId xmlns:a16="http://schemas.microsoft.com/office/drawing/2014/main" id="{62967381-DADD-4624-B472-5F99DF9B7F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7" name="CasetăText 1">
          <a:extLst>
            <a:ext uri="{FF2B5EF4-FFF2-40B4-BE49-F238E27FC236}">
              <a16:creationId xmlns:a16="http://schemas.microsoft.com/office/drawing/2014/main" id="{650D3DAB-2506-444A-B91D-0086C4B9E4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8" name="CasetăText 1">
          <a:extLst>
            <a:ext uri="{FF2B5EF4-FFF2-40B4-BE49-F238E27FC236}">
              <a16:creationId xmlns:a16="http://schemas.microsoft.com/office/drawing/2014/main" id="{95741FB0-0224-4F16-88DE-369451C233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49" name="CasetăText 1">
          <a:extLst>
            <a:ext uri="{FF2B5EF4-FFF2-40B4-BE49-F238E27FC236}">
              <a16:creationId xmlns:a16="http://schemas.microsoft.com/office/drawing/2014/main" id="{3CBCB277-EA21-4838-B3FD-2A50B8E882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0" name="CasetăText 1">
          <a:extLst>
            <a:ext uri="{FF2B5EF4-FFF2-40B4-BE49-F238E27FC236}">
              <a16:creationId xmlns:a16="http://schemas.microsoft.com/office/drawing/2014/main" id="{5487A069-2CA2-4DF4-92C8-B1DF920B24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1" name="CasetăText 1">
          <a:extLst>
            <a:ext uri="{FF2B5EF4-FFF2-40B4-BE49-F238E27FC236}">
              <a16:creationId xmlns:a16="http://schemas.microsoft.com/office/drawing/2014/main" id="{6FE167F2-072C-4CA5-9954-47C7AAD5FEB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2" name="CasetăText 1">
          <a:extLst>
            <a:ext uri="{FF2B5EF4-FFF2-40B4-BE49-F238E27FC236}">
              <a16:creationId xmlns:a16="http://schemas.microsoft.com/office/drawing/2014/main" id="{5D8A39D2-7C0F-4E34-825C-5EB627417E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3" name="CasetăText 1">
          <a:extLst>
            <a:ext uri="{FF2B5EF4-FFF2-40B4-BE49-F238E27FC236}">
              <a16:creationId xmlns:a16="http://schemas.microsoft.com/office/drawing/2014/main" id="{C0C0BADF-84D5-4B3B-AC59-41500CC320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4" name="CasetăText 1">
          <a:extLst>
            <a:ext uri="{FF2B5EF4-FFF2-40B4-BE49-F238E27FC236}">
              <a16:creationId xmlns:a16="http://schemas.microsoft.com/office/drawing/2014/main" id="{2E3BF2A6-215F-4C15-B3FE-8FC17170EE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5" name="CasetăText 1">
          <a:extLst>
            <a:ext uri="{FF2B5EF4-FFF2-40B4-BE49-F238E27FC236}">
              <a16:creationId xmlns:a16="http://schemas.microsoft.com/office/drawing/2014/main" id="{E7123C46-0739-41C7-93BE-449329FB36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56" name="CasetăText 1">
          <a:extLst>
            <a:ext uri="{FF2B5EF4-FFF2-40B4-BE49-F238E27FC236}">
              <a16:creationId xmlns:a16="http://schemas.microsoft.com/office/drawing/2014/main" id="{107DE3B3-8E2B-4C49-BD9F-EEB4B432C3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757" name="CasetăText 1">
          <a:extLst>
            <a:ext uri="{FF2B5EF4-FFF2-40B4-BE49-F238E27FC236}">
              <a16:creationId xmlns:a16="http://schemas.microsoft.com/office/drawing/2014/main" id="{F69FB4C1-EEDC-437C-86A2-4299DFFF8C7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758" name="CasetăText 1">
          <a:extLst>
            <a:ext uri="{FF2B5EF4-FFF2-40B4-BE49-F238E27FC236}">
              <a16:creationId xmlns:a16="http://schemas.microsoft.com/office/drawing/2014/main" id="{47A6FA34-EDFA-4A0A-AEE3-7366A9F6F37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759" name="CasetăText 1">
          <a:extLst>
            <a:ext uri="{FF2B5EF4-FFF2-40B4-BE49-F238E27FC236}">
              <a16:creationId xmlns:a16="http://schemas.microsoft.com/office/drawing/2014/main" id="{449A1C50-C3DA-462E-A1E8-6022C97A38E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760" name="CasetăText 1">
          <a:extLst>
            <a:ext uri="{FF2B5EF4-FFF2-40B4-BE49-F238E27FC236}">
              <a16:creationId xmlns:a16="http://schemas.microsoft.com/office/drawing/2014/main" id="{3628F5BF-9B58-47FF-92AF-9E9202B08DA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761" name="CasetăText 1">
          <a:extLst>
            <a:ext uri="{FF2B5EF4-FFF2-40B4-BE49-F238E27FC236}">
              <a16:creationId xmlns:a16="http://schemas.microsoft.com/office/drawing/2014/main" id="{3D30F4F4-D4C2-40F2-BEC0-AF87DF752E3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762" name="CasetăText 1">
          <a:extLst>
            <a:ext uri="{FF2B5EF4-FFF2-40B4-BE49-F238E27FC236}">
              <a16:creationId xmlns:a16="http://schemas.microsoft.com/office/drawing/2014/main" id="{48120654-DA53-4B23-9F62-F40F9612BF4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763" name="CasetăText 1">
          <a:extLst>
            <a:ext uri="{FF2B5EF4-FFF2-40B4-BE49-F238E27FC236}">
              <a16:creationId xmlns:a16="http://schemas.microsoft.com/office/drawing/2014/main" id="{C5628B06-F7C7-4DBD-A32E-0250288FF09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1233" cy="264560"/>
    <xdr:sp macro="" textlink="">
      <xdr:nvSpPr>
        <xdr:cNvPr id="4764" name="CasetăText 1">
          <a:extLst>
            <a:ext uri="{FF2B5EF4-FFF2-40B4-BE49-F238E27FC236}">
              <a16:creationId xmlns:a16="http://schemas.microsoft.com/office/drawing/2014/main" id="{A799D6D0-673C-4E44-8460-F5D42F09A0A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9570" cy="264560"/>
    <xdr:sp macro="" textlink="">
      <xdr:nvSpPr>
        <xdr:cNvPr id="4765" name="CasetăText 1">
          <a:extLst>
            <a:ext uri="{FF2B5EF4-FFF2-40B4-BE49-F238E27FC236}">
              <a16:creationId xmlns:a16="http://schemas.microsoft.com/office/drawing/2014/main" id="{F4E4D12E-D3CE-47DB-B382-884FD48B721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66" name="CasetăText 1">
          <a:extLst>
            <a:ext uri="{FF2B5EF4-FFF2-40B4-BE49-F238E27FC236}">
              <a16:creationId xmlns:a16="http://schemas.microsoft.com/office/drawing/2014/main" id="{65A525DA-8A32-49F2-981F-27E372E1BF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67" name="CasetăText 1">
          <a:extLst>
            <a:ext uri="{FF2B5EF4-FFF2-40B4-BE49-F238E27FC236}">
              <a16:creationId xmlns:a16="http://schemas.microsoft.com/office/drawing/2014/main" id="{D3FED2B6-D8A1-48AE-96E3-DAC9D00DDD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68" name="CasetăText 1">
          <a:extLst>
            <a:ext uri="{FF2B5EF4-FFF2-40B4-BE49-F238E27FC236}">
              <a16:creationId xmlns:a16="http://schemas.microsoft.com/office/drawing/2014/main" id="{60571132-428E-4FF4-80FA-7A63A009B1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69" name="CasetăText 1">
          <a:extLst>
            <a:ext uri="{FF2B5EF4-FFF2-40B4-BE49-F238E27FC236}">
              <a16:creationId xmlns:a16="http://schemas.microsoft.com/office/drawing/2014/main" id="{765D5584-618A-44F7-BA8A-0EF8D768C7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0" name="CasetăText 1">
          <a:extLst>
            <a:ext uri="{FF2B5EF4-FFF2-40B4-BE49-F238E27FC236}">
              <a16:creationId xmlns:a16="http://schemas.microsoft.com/office/drawing/2014/main" id="{AE999821-D3EA-4FCC-A407-91A1F4DDC9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1" name="CasetăText 1">
          <a:extLst>
            <a:ext uri="{FF2B5EF4-FFF2-40B4-BE49-F238E27FC236}">
              <a16:creationId xmlns:a16="http://schemas.microsoft.com/office/drawing/2014/main" id="{51750890-D6F5-4ECB-9B6E-55414D4513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2" name="CasetăText 1">
          <a:extLst>
            <a:ext uri="{FF2B5EF4-FFF2-40B4-BE49-F238E27FC236}">
              <a16:creationId xmlns:a16="http://schemas.microsoft.com/office/drawing/2014/main" id="{2D5B44CA-520D-433F-917A-A2CCE4E980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3" name="CasetăText 1">
          <a:extLst>
            <a:ext uri="{FF2B5EF4-FFF2-40B4-BE49-F238E27FC236}">
              <a16:creationId xmlns:a16="http://schemas.microsoft.com/office/drawing/2014/main" id="{1BC96CC8-98C3-4192-AA9D-834631A7BC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4" name="CasetăText 1">
          <a:extLst>
            <a:ext uri="{FF2B5EF4-FFF2-40B4-BE49-F238E27FC236}">
              <a16:creationId xmlns:a16="http://schemas.microsoft.com/office/drawing/2014/main" id="{B99D1A8F-6A52-48EA-A5A2-96D2D57A86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5" name="CasetăText 1">
          <a:extLst>
            <a:ext uri="{FF2B5EF4-FFF2-40B4-BE49-F238E27FC236}">
              <a16:creationId xmlns:a16="http://schemas.microsoft.com/office/drawing/2014/main" id="{BEEC9A07-6D9A-4C9F-A1A9-86EDFE7667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6" name="CasetăText 1">
          <a:extLst>
            <a:ext uri="{FF2B5EF4-FFF2-40B4-BE49-F238E27FC236}">
              <a16:creationId xmlns:a16="http://schemas.microsoft.com/office/drawing/2014/main" id="{6CB6F05F-3FFA-4836-BB10-CDC6FDC150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7" name="CasetăText 1">
          <a:extLst>
            <a:ext uri="{FF2B5EF4-FFF2-40B4-BE49-F238E27FC236}">
              <a16:creationId xmlns:a16="http://schemas.microsoft.com/office/drawing/2014/main" id="{3DD6ABDA-17EB-4012-8E72-27206CF8FD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8" name="CasetăText 1">
          <a:extLst>
            <a:ext uri="{FF2B5EF4-FFF2-40B4-BE49-F238E27FC236}">
              <a16:creationId xmlns:a16="http://schemas.microsoft.com/office/drawing/2014/main" id="{66E69A33-4197-4CF3-9104-593A9A8188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79" name="CasetăText 1">
          <a:extLst>
            <a:ext uri="{FF2B5EF4-FFF2-40B4-BE49-F238E27FC236}">
              <a16:creationId xmlns:a16="http://schemas.microsoft.com/office/drawing/2014/main" id="{C861A598-A7A3-455A-9633-A81799D5B6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0" name="CasetăText 1">
          <a:extLst>
            <a:ext uri="{FF2B5EF4-FFF2-40B4-BE49-F238E27FC236}">
              <a16:creationId xmlns:a16="http://schemas.microsoft.com/office/drawing/2014/main" id="{34E8C340-7FFD-4BFA-A6B1-F7C3B2884E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1" name="CasetăText 1">
          <a:extLst>
            <a:ext uri="{FF2B5EF4-FFF2-40B4-BE49-F238E27FC236}">
              <a16:creationId xmlns:a16="http://schemas.microsoft.com/office/drawing/2014/main" id="{21CC25EC-7280-43A5-A375-65219D1400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2" name="CasetăText 1">
          <a:extLst>
            <a:ext uri="{FF2B5EF4-FFF2-40B4-BE49-F238E27FC236}">
              <a16:creationId xmlns:a16="http://schemas.microsoft.com/office/drawing/2014/main" id="{F1EE1A20-F3C5-4E51-81C5-6736174666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3" name="CasetăText 1">
          <a:extLst>
            <a:ext uri="{FF2B5EF4-FFF2-40B4-BE49-F238E27FC236}">
              <a16:creationId xmlns:a16="http://schemas.microsoft.com/office/drawing/2014/main" id="{D2497758-07FC-4F3D-A044-15F67CCC1C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4" name="CasetăText 1">
          <a:extLst>
            <a:ext uri="{FF2B5EF4-FFF2-40B4-BE49-F238E27FC236}">
              <a16:creationId xmlns:a16="http://schemas.microsoft.com/office/drawing/2014/main" id="{29839027-559C-4494-8410-4E37A8BCF6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5" name="CasetăText 1">
          <a:extLst>
            <a:ext uri="{FF2B5EF4-FFF2-40B4-BE49-F238E27FC236}">
              <a16:creationId xmlns:a16="http://schemas.microsoft.com/office/drawing/2014/main" id="{DE8E9B27-CA12-4A99-BA90-2AC093DA8E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6" name="CasetăText 1">
          <a:extLst>
            <a:ext uri="{FF2B5EF4-FFF2-40B4-BE49-F238E27FC236}">
              <a16:creationId xmlns:a16="http://schemas.microsoft.com/office/drawing/2014/main" id="{2BFA4FDA-F643-44AE-AB0D-57E0A55ABE4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7" name="CasetăText 1">
          <a:extLst>
            <a:ext uri="{FF2B5EF4-FFF2-40B4-BE49-F238E27FC236}">
              <a16:creationId xmlns:a16="http://schemas.microsoft.com/office/drawing/2014/main" id="{01BB7C4A-7E07-40D9-96BE-C2870F2644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8" name="CasetăText 1">
          <a:extLst>
            <a:ext uri="{FF2B5EF4-FFF2-40B4-BE49-F238E27FC236}">
              <a16:creationId xmlns:a16="http://schemas.microsoft.com/office/drawing/2014/main" id="{A52AB9DB-F274-424B-80C0-A3C4497482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89" name="CasetăText 1">
          <a:extLst>
            <a:ext uri="{FF2B5EF4-FFF2-40B4-BE49-F238E27FC236}">
              <a16:creationId xmlns:a16="http://schemas.microsoft.com/office/drawing/2014/main" id="{FA19FC47-B2B1-4102-A65B-8B6DDDCBCB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0" name="CasetăText 1">
          <a:extLst>
            <a:ext uri="{FF2B5EF4-FFF2-40B4-BE49-F238E27FC236}">
              <a16:creationId xmlns:a16="http://schemas.microsoft.com/office/drawing/2014/main" id="{B248A6B5-D1BE-4C41-A5B7-33109E8A6C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1" name="CasetăText 1">
          <a:extLst>
            <a:ext uri="{FF2B5EF4-FFF2-40B4-BE49-F238E27FC236}">
              <a16:creationId xmlns:a16="http://schemas.microsoft.com/office/drawing/2014/main" id="{E83A21D6-0AF0-4F25-BD41-F4DE80A4A7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2" name="CasetăText 1">
          <a:extLst>
            <a:ext uri="{FF2B5EF4-FFF2-40B4-BE49-F238E27FC236}">
              <a16:creationId xmlns:a16="http://schemas.microsoft.com/office/drawing/2014/main" id="{5A38BD3D-30BC-494C-9406-5744EAB63A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3" name="CasetăText 1">
          <a:extLst>
            <a:ext uri="{FF2B5EF4-FFF2-40B4-BE49-F238E27FC236}">
              <a16:creationId xmlns:a16="http://schemas.microsoft.com/office/drawing/2014/main" id="{A8D59C37-798E-47E8-8178-5E04DAD0B7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4" name="CasetăText 1">
          <a:extLst>
            <a:ext uri="{FF2B5EF4-FFF2-40B4-BE49-F238E27FC236}">
              <a16:creationId xmlns:a16="http://schemas.microsoft.com/office/drawing/2014/main" id="{98AC3A44-F9A6-4EAD-B2CF-B156DDECC8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5" name="CasetăText 1">
          <a:extLst>
            <a:ext uri="{FF2B5EF4-FFF2-40B4-BE49-F238E27FC236}">
              <a16:creationId xmlns:a16="http://schemas.microsoft.com/office/drawing/2014/main" id="{02B1DEAB-398D-4BDE-ADE4-0C221F699C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6" name="CasetăText 1">
          <a:extLst>
            <a:ext uri="{FF2B5EF4-FFF2-40B4-BE49-F238E27FC236}">
              <a16:creationId xmlns:a16="http://schemas.microsoft.com/office/drawing/2014/main" id="{D6FE8707-A8E7-462D-B217-8304EC17C5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7" name="CasetăText 1">
          <a:extLst>
            <a:ext uri="{FF2B5EF4-FFF2-40B4-BE49-F238E27FC236}">
              <a16:creationId xmlns:a16="http://schemas.microsoft.com/office/drawing/2014/main" id="{199D2AF2-E5F4-4DFC-8CC5-AC3DD32622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8" name="CasetăText 1">
          <a:extLst>
            <a:ext uri="{FF2B5EF4-FFF2-40B4-BE49-F238E27FC236}">
              <a16:creationId xmlns:a16="http://schemas.microsoft.com/office/drawing/2014/main" id="{DFCBBE36-E24E-4B49-9348-849A4DF9F0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799" name="CasetăText 1">
          <a:extLst>
            <a:ext uri="{FF2B5EF4-FFF2-40B4-BE49-F238E27FC236}">
              <a16:creationId xmlns:a16="http://schemas.microsoft.com/office/drawing/2014/main" id="{ED128FAF-8FEF-4B7A-BCF6-FAB58947AE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0" name="CasetăText 1">
          <a:extLst>
            <a:ext uri="{FF2B5EF4-FFF2-40B4-BE49-F238E27FC236}">
              <a16:creationId xmlns:a16="http://schemas.microsoft.com/office/drawing/2014/main" id="{ECE0273A-E45D-44BD-994F-9A31E1E5B5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1" name="CasetăText 1">
          <a:extLst>
            <a:ext uri="{FF2B5EF4-FFF2-40B4-BE49-F238E27FC236}">
              <a16:creationId xmlns:a16="http://schemas.microsoft.com/office/drawing/2014/main" id="{FAC8570D-6F31-492D-B7F2-3C9ECA80CC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2" name="CasetăText 1">
          <a:extLst>
            <a:ext uri="{FF2B5EF4-FFF2-40B4-BE49-F238E27FC236}">
              <a16:creationId xmlns:a16="http://schemas.microsoft.com/office/drawing/2014/main" id="{587E4779-9457-4F46-93DC-C1C6A299B5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3" name="CasetăText 1">
          <a:extLst>
            <a:ext uri="{FF2B5EF4-FFF2-40B4-BE49-F238E27FC236}">
              <a16:creationId xmlns:a16="http://schemas.microsoft.com/office/drawing/2014/main" id="{B726B2A0-960E-4E8B-9213-AF897689A2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4" name="CasetăText 1">
          <a:extLst>
            <a:ext uri="{FF2B5EF4-FFF2-40B4-BE49-F238E27FC236}">
              <a16:creationId xmlns:a16="http://schemas.microsoft.com/office/drawing/2014/main" id="{7911DB55-7D2A-4FE1-A9FC-F29635D684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5" name="CasetăText 1">
          <a:extLst>
            <a:ext uri="{FF2B5EF4-FFF2-40B4-BE49-F238E27FC236}">
              <a16:creationId xmlns:a16="http://schemas.microsoft.com/office/drawing/2014/main" id="{ADD4D004-11D2-458F-B935-2C0CD5EBB37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6" name="CasetăText 1">
          <a:extLst>
            <a:ext uri="{FF2B5EF4-FFF2-40B4-BE49-F238E27FC236}">
              <a16:creationId xmlns:a16="http://schemas.microsoft.com/office/drawing/2014/main" id="{70F8085C-3D33-4989-A7F7-2F571939BE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7" name="CasetăText 1">
          <a:extLst>
            <a:ext uri="{FF2B5EF4-FFF2-40B4-BE49-F238E27FC236}">
              <a16:creationId xmlns:a16="http://schemas.microsoft.com/office/drawing/2014/main" id="{F7D5B81E-46AA-4645-AA80-40D1FAC2DE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8" name="CasetăText 1">
          <a:extLst>
            <a:ext uri="{FF2B5EF4-FFF2-40B4-BE49-F238E27FC236}">
              <a16:creationId xmlns:a16="http://schemas.microsoft.com/office/drawing/2014/main" id="{7CA7DA2A-5608-4E13-A6FC-B226C46D10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09" name="CasetăText 1">
          <a:extLst>
            <a:ext uri="{FF2B5EF4-FFF2-40B4-BE49-F238E27FC236}">
              <a16:creationId xmlns:a16="http://schemas.microsoft.com/office/drawing/2014/main" id="{570B034C-12BF-45AF-8EFE-82E37002AC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0" name="CasetăText 1">
          <a:extLst>
            <a:ext uri="{FF2B5EF4-FFF2-40B4-BE49-F238E27FC236}">
              <a16:creationId xmlns:a16="http://schemas.microsoft.com/office/drawing/2014/main" id="{6522CED3-D145-44B7-BCF1-20E2F57A61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1" name="CasetăText 1">
          <a:extLst>
            <a:ext uri="{FF2B5EF4-FFF2-40B4-BE49-F238E27FC236}">
              <a16:creationId xmlns:a16="http://schemas.microsoft.com/office/drawing/2014/main" id="{1806C00A-6B10-4ABD-B14F-5D577C31A1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2" name="CasetăText 1">
          <a:extLst>
            <a:ext uri="{FF2B5EF4-FFF2-40B4-BE49-F238E27FC236}">
              <a16:creationId xmlns:a16="http://schemas.microsoft.com/office/drawing/2014/main" id="{8B0EB27F-F5A4-4DF7-BED0-C13A684AA9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3" name="CasetăText 1">
          <a:extLst>
            <a:ext uri="{FF2B5EF4-FFF2-40B4-BE49-F238E27FC236}">
              <a16:creationId xmlns:a16="http://schemas.microsoft.com/office/drawing/2014/main" id="{3DA27630-A8E0-4F49-A277-42551880B9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4" name="CasetăText 1">
          <a:extLst>
            <a:ext uri="{FF2B5EF4-FFF2-40B4-BE49-F238E27FC236}">
              <a16:creationId xmlns:a16="http://schemas.microsoft.com/office/drawing/2014/main" id="{8BA97390-BF8B-4D91-A091-72E5F0EC7E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5" name="CasetăText 1">
          <a:extLst>
            <a:ext uri="{FF2B5EF4-FFF2-40B4-BE49-F238E27FC236}">
              <a16:creationId xmlns:a16="http://schemas.microsoft.com/office/drawing/2014/main" id="{6A50B8CE-D235-49EB-BF05-C03CE774E7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6" name="CasetăText 1">
          <a:extLst>
            <a:ext uri="{FF2B5EF4-FFF2-40B4-BE49-F238E27FC236}">
              <a16:creationId xmlns:a16="http://schemas.microsoft.com/office/drawing/2014/main" id="{2F1A7B3C-7B8F-4361-A7A4-BFAD6D3096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7" name="CasetăText 1">
          <a:extLst>
            <a:ext uri="{FF2B5EF4-FFF2-40B4-BE49-F238E27FC236}">
              <a16:creationId xmlns:a16="http://schemas.microsoft.com/office/drawing/2014/main" id="{5577D5A7-1A29-484D-B323-B425F13FEE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8" name="CasetăText 1">
          <a:extLst>
            <a:ext uri="{FF2B5EF4-FFF2-40B4-BE49-F238E27FC236}">
              <a16:creationId xmlns:a16="http://schemas.microsoft.com/office/drawing/2014/main" id="{C41CDB81-DFF5-4715-AA50-CC68CF3316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19" name="CasetăText 1">
          <a:extLst>
            <a:ext uri="{FF2B5EF4-FFF2-40B4-BE49-F238E27FC236}">
              <a16:creationId xmlns:a16="http://schemas.microsoft.com/office/drawing/2014/main" id="{8EA31616-1C38-4290-B579-261D3AAD98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20" name="CasetăText 1">
          <a:extLst>
            <a:ext uri="{FF2B5EF4-FFF2-40B4-BE49-F238E27FC236}">
              <a16:creationId xmlns:a16="http://schemas.microsoft.com/office/drawing/2014/main" id="{000F8F50-1FF8-4D34-BC63-EF8B0C671D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21" name="CasetăText 1">
          <a:extLst>
            <a:ext uri="{FF2B5EF4-FFF2-40B4-BE49-F238E27FC236}">
              <a16:creationId xmlns:a16="http://schemas.microsoft.com/office/drawing/2014/main" id="{3E8CCDB0-0B36-42C7-83E3-6D16FF1147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22" name="CasetăText 1">
          <a:extLst>
            <a:ext uri="{FF2B5EF4-FFF2-40B4-BE49-F238E27FC236}">
              <a16:creationId xmlns:a16="http://schemas.microsoft.com/office/drawing/2014/main" id="{11958CCD-B035-48D4-99EA-BEBA3F7F364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23" name="CasetăText 1">
          <a:extLst>
            <a:ext uri="{FF2B5EF4-FFF2-40B4-BE49-F238E27FC236}">
              <a16:creationId xmlns:a16="http://schemas.microsoft.com/office/drawing/2014/main" id="{D23D8B49-80BE-43CF-8D85-738AE00F36D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24" name="CasetăText 1">
          <a:extLst>
            <a:ext uri="{FF2B5EF4-FFF2-40B4-BE49-F238E27FC236}">
              <a16:creationId xmlns:a16="http://schemas.microsoft.com/office/drawing/2014/main" id="{96A104A4-0437-4804-A370-1DDC5C74A9F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25" name="CasetăText 1">
          <a:extLst>
            <a:ext uri="{FF2B5EF4-FFF2-40B4-BE49-F238E27FC236}">
              <a16:creationId xmlns:a16="http://schemas.microsoft.com/office/drawing/2014/main" id="{6AC8BF00-533A-45EB-ADBD-A5728F82B19B}"/>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26" name="CasetăText 1">
          <a:extLst>
            <a:ext uri="{FF2B5EF4-FFF2-40B4-BE49-F238E27FC236}">
              <a16:creationId xmlns:a16="http://schemas.microsoft.com/office/drawing/2014/main" id="{C2016F2C-8A7C-4962-B542-6217A51CA71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27" name="CasetăText 1">
          <a:extLst>
            <a:ext uri="{FF2B5EF4-FFF2-40B4-BE49-F238E27FC236}">
              <a16:creationId xmlns:a16="http://schemas.microsoft.com/office/drawing/2014/main" id="{8C88AF05-0578-45F2-B858-6F4D2B53348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28" name="CasetăText 1">
          <a:extLst>
            <a:ext uri="{FF2B5EF4-FFF2-40B4-BE49-F238E27FC236}">
              <a16:creationId xmlns:a16="http://schemas.microsoft.com/office/drawing/2014/main" id="{80C072E6-4C45-472C-88EB-9BD694F82DE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29" name="CasetăText 1">
          <a:extLst>
            <a:ext uri="{FF2B5EF4-FFF2-40B4-BE49-F238E27FC236}">
              <a16:creationId xmlns:a16="http://schemas.microsoft.com/office/drawing/2014/main" id="{A252CAC8-6467-42C3-A8B8-674AACB7FEB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30" name="CasetăText 1">
          <a:extLst>
            <a:ext uri="{FF2B5EF4-FFF2-40B4-BE49-F238E27FC236}">
              <a16:creationId xmlns:a16="http://schemas.microsoft.com/office/drawing/2014/main" id="{0D53D937-054A-4417-86E7-15D4DA50B60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31" name="CasetăText 1">
          <a:extLst>
            <a:ext uri="{FF2B5EF4-FFF2-40B4-BE49-F238E27FC236}">
              <a16:creationId xmlns:a16="http://schemas.microsoft.com/office/drawing/2014/main" id="{B6165A12-3767-4299-AA5A-38AD3A5116F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32" name="CasetăText 1">
          <a:extLst>
            <a:ext uri="{FF2B5EF4-FFF2-40B4-BE49-F238E27FC236}">
              <a16:creationId xmlns:a16="http://schemas.microsoft.com/office/drawing/2014/main" id="{1E795C57-DE10-443A-915A-D64C6BF97823}"/>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33" name="CasetăText 1">
          <a:extLst>
            <a:ext uri="{FF2B5EF4-FFF2-40B4-BE49-F238E27FC236}">
              <a16:creationId xmlns:a16="http://schemas.microsoft.com/office/drawing/2014/main" id="{A8B60182-B541-4079-A502-E300B95C547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4" name="CasetăText 1">
          <a:extLst>
            <a:ext uri="{FF2B5EF4-FFF2-40B4-BE49-F238E27FC236}">
              <a16:creationId xmlns:a16="http://schemas.microsoft.com/office/drawing/2014/main" id="{812B02DC-0CC8-4491-8D30-18DC87A1D3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5" name="CasetăText 1">
          <a:extLst>
            <a:ext uri="{FF2B5EF4-FFF2-40B4-BE49-F238E27FC236}">
              <a16:creationId xmlns:a16="http://schemas.microsoft.com/office/drawing/2014/main" id="{6D3E9093-33B9-4929-8AF6-3E67C50AAD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6" name="CasetăText 1">
          <a:extLst>
            <a:ext uri="{FF2B5EF4-FFF2-40B4-BE49-F238E27FC236}">
              <a16:creationId xmlns:a16="http://schemas.microsoft.com/office/drawing/2014/main" id="{84E27832-59D7-4EE1-9A4F-C3D8920870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7" name="CasetăText 1">
          <a:extLst>
            <a:ext uri="{FF2B5EF4-FFF2-40B4-BE49-F238E27FC236}">
              <a16:creationId xmlns:a16="http://schemas.microsoft.com/office/drawing/2014/main" id="{FC2ECEF6-A0DF-487C-920F-0B267D3F01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8" name="CasetăText 1">
          <a:extLst>
            <a:ext uri="{FF2B5EF4-FFF2-40B4-BE49-F238E27FC236}">
              <a16:creationId xmlns:a16="http://schemas.microsoft.com/office/drawing/2014/main" id="{4070FFE0-07E4-4A74-A693-2CFF8D892B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39" name="CasetăText 1">
          <a:extLst>
            <a:ext uri="{FF2B5EF4-FFF2-40B4-BE49-F238E27FC236}">
              <a16:creationId xmlns:a16="http://schemas.microsoft.com/office/drawing/2014/main" id="{BB81928F-5B39-4C2B-AF67-FC0CA31129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0" name="CasetăText 1">
          <a:extLst>
            <a:ext uri="{FF2B5EF4-FFF2-40B4-BE49-F238E27FC236}">
              <a16:creationId xmlns:a16="http://schemas.microsoft.com/office/drawing/2014/main" id="{AFEDCA8A-B970-430C-9A03-7B5E531A3B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1" name="CasetăText 1">
          <a:extLst>
            <a:ext uri="{FF2B5EF4-FFF2-40B4-BE49-F238E27FC236}">
              <a16:creationId xmlns:a16="http://schemas.microsoft.com/office/drawing/2014/main" id="{9E8A8676-E130-4212-9D14-7AC8C71417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2" name="CasetăText 1">
          <a:extLst>
            <a:ext uri="{FF2B5EF4-FFF2-40B4-BE49-F238E27FC236}">
              <a16:creationId xmlns:a16="http://schemas.microsoft.com/office/drawing/2014/main" id="{419D9BB8-E657-454A-B923-8A0B4AC5DD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3" name="CasetăText 1">
          <a:extLst>
            <a:ext uri="{FF2B5EF4-FFF2-40B4-BE49-F238E27FC236}">
              <a16:creationId xmlns:a16="http://schemas.microsoft.com/office/drawing/2014/main" id="{E5CA8479-E9CC-43CC-A9CE-185A7805FD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4" name="CasetăText 1">
          <a:extLst>
            <a:ext uri="{FF2B5EF4-FFF2-40B4-BE49-F238E27FC236}">
              <a16:creationId xmlns:a16="http://schemas.microsoft.com/office/drawing/2014/main" id="{C56B3F32-2462-4A6F-AE30-A4340C5980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5" name="CasetăText 1">
          <a:extLst>
            <a:ext uri="{FF2B5EF4-FFF2-40B4-BE49-F238E27FC236}">
              <a16:creationId xmlns:a16="http://schemas.microsoft.com/office/drawing/2014/main" id="{B5C3555D-2519-45C3-AEB8-37E9DA94F5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6" name="CasetăText 1">
          <a:extLst>
            <a:ext uri="{FF2B5EF4-FFF2-40B4-BE49-F238E27FC236}">
              <a16:creationId xmlns:a16="http://schemas.microsoft.com/office/drawing/2014/main" id="{A1D4B7DA-EB0F-4E78-A867-B321D78DAB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7" name="CasetăText 1">
          <a:extLst>
            <a:ext uri="{FF2B5EF4-FFF2-40B4-BE49-F238E27FC236}">
              <a16:creationId xmlns:a16="http://schemas.microsoft.com/office/drawing/2014/main" id="{1333E6DC-213F-44D5-9A7F-1591833B0D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8" name="CasetăText 1">
          <a:extLst>
            <a:ext uri="{FF2B5EF4-FFF2-40B4-BE49-F238E27FC236}">
              <a16:creationId xmlns:a16="http://schemas.microsoft.com/office/drawing/2014/main" id="{DD826723-DF58-472F-B193-5BEA0B96DF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49" name="CasetăText 1">
          <a:extLst>
            <a:ext uri="{FF2B5EF4-FFF2-40B4-BE49-F238E27FC236}">
              <a16:creationId xmlns:a16="http://schemas.microsoft.com/office/drawing/2014/main" id="{4D7473B6-0B7E-494B-A869-30407B575E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0" name="CasetăText 1">
          <a:extLst>
            <a:ext uri="{FF2B5EF4-FFF2-40B4-BE49-F238E27FC236}">
              <a16:creationId xmlns:a16="http://schemas.microsoft.com/office/drawing/2014/main" id="{02828115-B1A7-4EFD-B24F-8BA16574A94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1" name="CasetăText 1">
          <a:extLst>
            <a:ext uri="{FF2B5EF4-FFF2-40B4-BE49-F238E27FC236}">
              <a16:creationId xmlns:a16="http://schemas.microsoft.com/office/drawing/2014/main" id="{6037BA4C-802B-40CA-B7D9-9E09DE83A9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2" name="CasetăText 1">
          <a:extLst>
            <a:ext uri="{FF2B5EF4-FFF2-40B4-BE49-F238E27FC236}">
              <a16:creationId xmlns:a16="http://schemas.microsoft.com/office/drawing/2014/main" id="{7DF734CA-709F-474D-A143-54C15F2ACA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3" name="CasetăText 1">
          <a:extLst>
            <a:ext uri="{FF2B5EF4-FFF2-40B4-BE49-F238E27FC236}">
              <a16:creationId xmlns:a16="http://schemas.microsoft.com/office/drawing/2014/main" id="{8C0B66C1-3ADA-4216-8A4B-857ED070DB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4" name="CasetăText 1">
          <a:extLst>
            <a:ext uri="{FF2B5EF4-FFF2-40B4-BE49-F238E27FC236}">
              <a16:creationId xmlns:a16="http://schemas.microsoft.com/office/drawing/2014/main" id="{9C71F82C-B154-4B5A-9CF4-39FECA5B24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5" name="CasetăText 1">
          <a:extLst>
            <a:ext uri="{FF2B5EF4-FFF2-40B4-BE49-F238E27FC236}">
              <a16:creationId xmlns:a16="http://schemas.microsoft.com/office/drawing/2014/main" id="{4BE6A6E8-680F-45CC-87CC-43D94A6962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6" name="CasetăText 1">
          <a:extLst>
            <a:ext uri="{FF2B5EF4-FFF2-40B4-BE49-F238E27FC236}">
              <a16:creationId xmlns:a16="http://schemas.microsoft.com/office/drawing/2014/main" id="{BF76EA19-FFBC-423A-8ECB-2AFECDFC3F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7" name="CasetăText 1">
          <a:extLst>
            <a:ext uri="{FF2B5EF4-FFF2-40B4-BE49-F238E27FC236}">
              <a16:creationId xmlns:a16="http://schemas.microsoft.com/office/drawing/2014/main" id="{8E55A46C-0BDE-42A6-8FAE-0401B2A55A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8" name="CasetăText 1">
          <a:extLst>
            <a:ext uri="{FF2B5EF4-FFF2-40B4-BE49-F238E27FC236}">
              <a16:creationId xmlns:a16="http://schemas.microsoft.com/office/drawing/2014/main" id="{483B972B-F40F-4D37-9C0E-06EE28F5BE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59" name="CasetăText 1">
          <a:extLst>
            <a:ext uri="{FF2B5EF4-FFF2-40B4-BE49-F238E27FC236}">
              <a16:creationId xmlns:a16="http://schemas.microsoft.com/office/drawing/2014/main" id="{D5BFE7CC-4237-47E8-B87D-990F912D0D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0" name="CasetăText 1">
          <a:extLst>
            <a:ext uri="{FF2B5EF4-FFF2-40B4-BE49-F238E27FC236}">
              <a16:creationId xmlns:a16="http://schemas.microsoft.com/office/drawing/2014/main" id="{35B53F90-B2E2-4345-9CAA-20F119BB30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1" name="CasetăText 1">
          <a:extLst>
            <a:ext uri="{FF2B5EF4-FFF2-40B4-BE49-F238E27FC236}">
              <a16:creationId xmlns:a16="http://schemas.microsoft.com/office/drawing/2014/main" id="{F8DDEF8B-9D80-45F4-8B63-FAA5AEB92C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2" name="CasetăText 1">
          <a:extLst>
            <a:ext uri="{FF2B5EF4-FFF2-40B4-BE49-F238E27FC236}">
              <a16:creationId xmlns:a16="http://schemas.microsoft.com/office/drawing/2014/main" id="{A9052CE6-1A8C-482D-9E80-179D01473D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3" name="CasetăText 1">
          <a:extLst>
            <a:ext uri="{FF2B5EF4-FFF2-40B4-BE49-F238E27FC236}">
              <a16:creationId xmlns:a16="http://schemas.microsoft.com/office/drawing/2014/main" id="{28D4F94A-E895-4E2D-97ED-FF9131E737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4" name="CasetăText 1">
          <a:extLst>
            <a:ext uri="{FF2B5EF4-FFF2-40B4-BE49-F238E27FC236}">
              <a16:creationId xmlns:a16="http://schemas.microsoft.com/office/drawing/2014/main" id="{035EEF91-059D-42AE-97D6-F59AF05C59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5" name="CasetăText 1">
          <a:extLst>
            <a:ext uri="{FF2B5EF4-FFF2-40B4-BE49-F238E27FC236}">
              <a16:creationId xmlns:a16="http://schemas.microsoft.com/office/drawing/2014/main" id="{F28F5BF2-8D87-4EA9-B2C7-0DCCAFAC5B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6" name="CasetăText 1">
          <a:extLst>
            <a:ext uri="{FF2B5EF4-FFF2-40B4-BE49-F238E27FC236}">
              <a16:creationId xmlns:a16="http://schemas.microsoft.com/office/drawing/2014/main" id="{D89D53C0-3CCC-446E-9135-3EFF28403B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7" name="CasetăText 1">
          <a:extLst>
            <a:ext uri="{FF2B5EF4-FFF2-40B4-BE49-F238E27FC236}">
              <a16:creationId xmlns:a16="http://schemas.microsoft.com/office/drawing/2014/main" id="{ADE394A0-28F5-47B6-963E-368013EAE3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8" name="CasetăText 1">
          <a:extLst>
            <a:ext uri="{FF2B5EF4-FFF2-40B4-BE49-F238E27FC236}">
              <a16:creationId xmlns:a16="http://schemas.microsoft.com/office/drawing/2014/main" id="{357E77AD-880D-4BC5-A7EE-487199422C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69" name="CasetăText 1">
          <a:extLst>
            <a:ext uri="{FF2B5EF4-FFF2-40B4-BE49-F238E27FC236}">
              <a16:creationId xmlns:a16="http://schemas.microsoft.com/office/drawing/2014/main" id="{042BA03D-F55B-4618-B5C4-F061D84FB6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0" name="CasetăText 1">
          <a:extLst>
            <a:ext uri="{FF2B5EF4-FFF2-40B4-BE49-F238E27FC236}">
              <a16:creationId xmlns:a16="http://schemas.microsoft.com/office/drawing/2014/main" id="{D49C6DE4-3C22-4C0A-BE2D-4735A6F7DD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1" name="CasetăText 1">
          <a:extLst>
            <a:ext uri="{FF2B5EF4-FFF2-40B4-BE49-F238E27FC236}">
              <a16:creationId xmlns:a16="http://schemas.microsoft.com/office/drawing/2014/main" id="{BEA28E6F-27BA-4819-AF63-12AA9385C9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2" name="CasetăText 1">
          <a:extLst>
            <a:ext uri="{FF2B5EF4-FFF2-40B4-BE49-F238E27FC236}">
              <a16:creationId xmlns:a16="http://schemas.microsoft.com/office/drawing/2014/main" id="{F90AAB23-4DF5-40EB-9351-D0D26DCF7B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3" name="CasetăText 1">
          <a:extLst>
            <a:ext uri="{FF2B5EF4-FFF2-40B4-BE49-F238E27FC236}">
              <a16:creationId xmlns:a16="http://schemas.microsoft.com/office/drawing/2014/main" id="{D8B5D2C0-E938-442B-9BBA-414B5B2D45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4" name="CasetăText 1">
          <a:extLst>
            <a:ext uri="{FF2B5EF4-FFF2-40B4-BE49-F238E27FC236}">
              <a16:creationId xmlns:a16="http://schemas.microsoft.com/office/drawing/2014/main" id="{FAFEC475-03CE-4AF0-A5E6-EFA5961210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5" name="CasetăText 1">
          <a:extLst>
            <a:ext uri="{FF2B5EF4-FFF2-40B4-BE49-F238E27FC236}">
              <a16:creationId xmlns:a16="http://schemas.microsoft.com/office/drawing/2014/main" id="{CB3DFD26-E020-4EC2-A78E-AC633AD7AA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6" name="CasetăText 1">
          <a:extLst>
            <a:ext uri="{FF2B5EF4-FFF2-40B4-BE49-F238E27FC236}">
              <a16:creationId xmlns:a16="http://schemas.microsoft.com/office/drawing/2014/main" id="{EA20A956-8CD7-4AE7-A977-BC3CE11AC3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7" name="CasetăText 1">
          <a:extLst>
            <a:ext uri="{FF2B5EF4-FFF2-40B4-BE49-F238E27FC236}">
              <a16:creationId xmlns:a16="http://schemas.microsoft.com/office/drawing/2014/main" id="{05B0AD37-086C-42A1-9A27-91E83B26BA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8" name="CasetăText 1">
          <a:extLst>
            <a:ext uri="{FF2B5EF4-FFF2-40B4-BE49-F238E27FC236}">
              <a16:creationId xmlns:a16="http://schemas.microsoft.com/office/drawing/2014/main" id="{26DF0290-55A2-4AE2-B5B7-6C355F5DC4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79" name="CasetăText 1">
          <a:extLst>
            <a:ext uri="{FF2B5EF4-FFF2-40B4-BE49-F238E27FC236}">
              <a16:creationId xmlns:a16="http://schemas.microsoft.com/office/drawing/2014/main" id="{6A764474-C548-465A-996E-BB071C05FA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0" name="CasetăText 1">
          <a:extLst>
            <a:ext uri="{FF2B5EF4-FFF2-40B4-BE49-F238E27FC236}">
              <a16:creationId xmlns:a16="http://schemas.microsoft.com/office/drawing/2014/main" id="{4182CAA6-9223-4E0A-B596-22860F9CC0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1" name="CasetăText 1">
          <a:extLst>
            <a:ext uri="{FF2B5EF4-FFF2-40B4-BE49-F238E27FC236}">
              <a16:creationId xmlns:a16="http://schemas.microsoft.com/office/drawing/2014/main" id="{0F57C355-7CE2-40B7-B519-5CFC646188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2" name="CasetăText 1">
          <a:extLst>
            <a:ext uri="{FF2B5EF4-FFF2-40B4-BE49-F238E27FC236}">
              <a16:creationId xmlns:a16="http://schemas.microsoft.com/office/drawing/2014/main" id="{B58D7595-2747-4EFB-B0BE-247C2A4B8B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3" name="CasetăText 1">
          <a:extLst>
            <a:ext uri="{FF2B5EF4-FFF2-40B4-BE49-F238E27FC236}">
              <a16:creationId xmlns:a16="http://schemas.microsoft.com/office/drawing/2014/main" id="{341D9D6F-3EAF-44E6-B076-7742ECC1AD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4" name="CasetăText 1">
          <a:extLst>
            <a:ext uri="{FF2B5EF4-FFF2-40B4-BE49-F238E27FC236}">
              <a16:creationId xmlns:a16="http://schemas.microsoft.com/office/drawing/2014/main" id="{A765B885-B52B-4B7A-99A0-BCD27D2836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5" name="CasetăText 1">
          <a:extLst>
            <a:ext uri="{FF2B5EF4-FFF2-40B4-BE49-F238E27FC236}">
              <a16:creationId xmlns:a16="http://schemas.microsoft.com/office/drawing/2014/main" id="{3553544F-381D-41E2-A200-B5E4EC7C13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6" name="CasetăText 1">
          <a:extLst>
            <a:ext uri="{FF2B5EF4-FFF2-40B4-BE49-F238E27FC236}">
              <a16:creationId xmlns:a16="http://schemas.microsoft.com/office/drawing/2014/main" id="{99AD4FCF-7944-49FC-93F9-B105C7DF81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7" name="CasetăText 1">
          <a:extLst>
            <a:ext uri="{FF2B5EF4-FFF2-40B4-BE49-F238E27FC236}">
              <a16:creationId xmlns:a16="http://schemas.microsoft.com/office/drawing/2014/main" id="{BBF5FF38-BF64-4065-AA75-E6BC0A95B9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8" name="CasetăText 1">
          <a:extLst>
            <a:ext uri="{FF2B5EF4-FFF2-40B4-BE49-F238E27FC236}">
              <a16:creationId xmlns:a16="http://schemas.microsoft.com/office/drawing/2014/main" id="{C9BEC069-F76A-44B7-9596-ED8BF18258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889" name="CasetăText 1">
          <a:extLst>
            <a:ext uri="{FF2B5EF4-FFF2-40B4-BE49-F238E27FC236}">
              <a16:creationId xmlns:a16="http://schemas.microsoft.com/office/drawing/2014/main" id="{9FBE5535-71F6-4193-B6D1-A70F2E3270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0" name="CasetăText 1">
          <a:extLst>
            <a:ext uri="{FF2B5EF4-FFF2-40B4-BE49-F238E27FC236}">
              <a16:creationId xmlns:a16="http://schemas.microsoft.com/office/drawing/2014/main" id="{C5EC25C1-B548-4D9C-989F-22E127EDBF4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1" name="CasetăText 1">
          <a:extLst>
            <a:ext uri="{FF2B5EF4-FFF2-40B4-BE49-F238E27FC236}">
              <a16:creationId xmlns:a16="http://schemas.microsoft.com/office/drawing/2014/main" id="{29DEEABD-8DC7-431B-BBB1-A24A077DE6E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2" name="CasetăText 1">
          <a:extLst>
            <a:ext uri="{FF2B5EF4-FFF2-40B4-BE49-F238E27FC236}">
              <a16:creationId xmlns:a16="http://schemas.microsoft.com/office/drawing/2014/main" id="{7B154E51-524F-41B9-9A68-944B62BBEEA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3" name="CasetăText 1">
          <a:extLst>
            <a:ext uri="{FF2B5EF4-FFF2-40B4-BE49-F238E27FC236}">
              <a16:creationId xmlns:a16="http://schemas.microsoft.com/office/drawing/2014/main" id="{5DB3D8FC-E7D7-4867-8C09-3416E5954E1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94" name="CasetăText 1">
          <a:extLst>
            <a:ext uri="{FF2B5EF4-FFF2-40B4-BE49-F238E27FC236}">
              <a16:creationId xmlns:a16="http://schemas.microsoft.com/office/drawing/2014/main" id="{9BDD1365-1B03-4DDF-8B9D-C6EE124BF0E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95" name="CasetăText 1">
          <a:extLst>
            <a:ext uri="{FF2B5EF4-FFF2-40B4-BE49-F238E27FC236}">
              <a16:creationId xmlns:a16="http://schemas.microsoft.com/office/drawing/2014/main" id="{2C6D9119-EE44-462B-BBF7-F0EFFCD3AC3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96" name="CasetăText 1">
          <a:extLst>
            <a:ext uri="{FF2B5EF4-FFF2-40B4-BE49-F238E27FC236}">
              <a16:creationId xmlns:a16="http://schemas.microsoft.com/office/drawing/2014/main" id="{6CE33BD3-0F51-4682-B106-A82169AB065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897" name="CasetăText 1">
          <a:extLst>
            <a:ext uri="{FF2B5EF4-FFF2-40B4-BE49-F238E27FC236}">
              <a16:creationId xmlns:a16="http://schemas.microsoft.com/office/drawing/2014/main" id="{E03CFFF0-B4DD-483C-98FC-12371A8FC0B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8" name="CasetăText 1">
          <a:extLst>
            <a:ext uri="{FF2B5EF4-FFF2-40B4-BE49-F238E27FC236}">
              <a16:creationId xmlns:a16="http://schemas.microsoft.com/office/drawing/2014/main" id="{C2FB5747-2834-4E8B-9FB5-BFA939E1591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899" name="CasetăText 1">
          <a:extLst>
            <a:ext uri="{FF2B5EF4-FFF2-40B4-BE49-F238E27FC236}">
              <a16:creationId xmlns:a16="http://schemas.microsoft.com/office/drawing/2014/main" id="{D0DDF885-6AEF-4BFA-A74A-FC582CDA202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00" name="CasetăText 1">
          <a:extLst>
            <a:ext uri="{FF2B5EF4-FFF2-40B4-BE49-F238E27FC236}">
              <a16:creationId xmlns:a16="http://schemas.microsoft.com/office/drawing/2014/main" id="{85D33194-09CB-40C8-B7DC-FDE32BEDAC0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01" name="CasetăText 1">
          <a:extLst>
            <a:ext uri="{FF2B5EF4-FFF2-40B4-BE49-F238E27FC236}">
              <a16:creationId xmlns:a16="http://schemas.microsoft.com/office/drawing/2014/main" id="{E94CB225-A5AA-4D7C-9F34-D6FACDBBBE3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2" name="CasetăText 1">
          <a:extLst>
            <a:ext uri="{FF2B5EF4-FFF2-40B4-BE49-F238E27FC236}">
              <a16:creationId xmlns:a16="http://schemas.microsoft.com/office/drawing/2014/main" id="{D8365F53-E98A-48BA-8402-657ADFCF59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3" name="CasetăText 1">
          <a:extLst>
            <a:ext uri="{FF2B5EF4-FFF2-40B4-BE49-F238E27FC236}">
              <a16:creationId xmlns:a16="http://schemas.microsoft.com/office/drawing/2014/main" id="{77550E62-D276-4995-ABC5-B156E13F05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4" name="CasetăText 1">
          <a:extLst>
            <a:ext uri="{FF2B5EF4-FFF2-40B4-BE49-F238E27FC236}">
              <a16:creationId xmlns:a16="http://schemas.microsoft.com/office/drawing/2014/main" id="{6B8CF47D-3219-4E93-A109-B788E72870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5" name="CasetăText 1">
          <a:extLst>
            <a:ext uri="{FF2B5EF4-FFF2-40B4-BE49-F238E27FC236}">
              <a16:creationId xmlns:a16="http://schemas.microsoft.com/office/drawing/2014/main" id="{FF114E59-DC10-4822-B68A-CBDE3962EB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6" name="CasetăText 1">
          <a:extLst>
            <a:ext uri="{FF2B5EF4-FFF2-40B4-BE49-F238E27FC236}">
              <a16:creationId xmlns:a16="http://schemas.microsoft.com/office/drawing/2014/main" id="{64F0E1FF-3B92-4C18-842D-E88510FB56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7" name="CasetăText 1">
          <a:extLst>
            <a:ext uri="{FF2B5EF4-FFF2-40B4-BE49-F238E27FC236}">
              <a16:creationId xmlns:a16="http://schemas.microsoft.com/office/drawing/2014/main" id="{6AE8C57C-F634-4F86-AC50-07A6835255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8" name="CasetăText 1">
          <a:extLst>
            <a:ext uri="{FF2B5EF4-FFF2-40B4-BE49-F238E27FC236}">
              <a16:creationId xmlns:a16="http://schemas.microsoft.com/office/drawing/2014/main" id="{E058DCFA-3486-4855-9529-DF3198960C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09" name="CasetăText 1">
          <a:extLst>
            <a:ext uri="{FF2B5EF4-FFF2-40B4-BE49-F238E27FC236}">
              <a16:creationId xmlns:a16="http://schemas.microsoft.com/office/drawing/2014/main" id="{C4DFAA21-6501-47BD-877E-F1E008CB21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0" name="CasetăText 1">
          <a:extLst>
            <a:ext uri="{FF2B5EF4-FFF2-40B4-BE49-F238E27FC236}">
              <a16:creationId xmlns:a16="http://schemas.microsoft.com/office/drawing/2014/main" id="{787D055F-6951-4A88-A3ED-543B09ED8B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1" name="CasetăText 1">
          <a:extLst>
            <a:ext uri="{FF2B5EF4-FFF2-40B4-BE49-F238E27FC236}">
              <a16:creationId xmlns:a16="http://schemas.microsoft.com/office/drawing/2014/main" id="{E0CF7C61-CD95-47D7-91BA-A8FC166C10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2" name="CasetăText 1">
          <a:extLst>
            <a:ext uri="{FF2B5EF4-FFF2-40B4-BE49-F238E27FC236}">
              <a16:creationId xmlns:a16="http://schemas.microsoft.com/office/drawing/2014/main" id="{BC66BC50-A277-4D59-B431-1EC691F4AC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3" name="CasetăText 1">
          <a:extLst>
            <a:ext uri="{FF2B5EF4-FFF2-40B4-BE49-F238E27FC236}">
              <a16:creationId xmlns:a16="http://schemas.microsoft.com/office/drawing/2014/main" id="{A8190AEC-90A9-4575-A026-C73635B19C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4" name="CasetăText 1">
          <a:extLst>
            <a:ext uri="{FF2B5EF4-FFF2-40B4-BE49-F238E27FC236}">
              <a16:creationId xmlns:a16="http://schemas.microsoft.com/office/drawing/2014/main" id="{7781539D-EC7F-4298-A265-80E0767F23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5" name="CasetăText 1">
          <a:extLst>
            <a:ext uri="{FF2B5EF4-FFF2-40B4-BE49-F238E27FC236}">
              <a16:creationId xmlns:a16="http://schemas.microsoft.com/office/drawing/2014/main" id="{1E97FA11-ED8D-4060-B6C4-5D978D0347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6" name="CasetăText 1">
          <a:extLst>
            <a:ext uri="{FF2B5EF4-FFF2-40B4-BE49-F238E27FC236}">
              <a16:creationId xmlns:a16="http://schemas.microsoft.com/office/drawing/2014/main" id="{DF8257C6-F6B9-4EA9-9C97-8D6D6A2E26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7" name="CasetăText 1">
          <a:extLst>
            <a:ext uri="{FF2B5EF4-FFF2-40B4-BE49-F238E27FC236}">
              <a16:creationId xmlns:a16="http://schemas.microsoft.com/office/drawing/2014/main" id="{B2BD32E5-CB52-49EC-B8F4-12B0EB54E6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8" name="CasetăText 1">
          <a:extLst>
            <a:ext uri="{FF2B5EF4-FFF2-40B4-BE49-F238E27FC236}">
              <a16:creationId xmlns:a16="http://schemas.microsoft.com/office/drawing/2014/main" id="{6CD366C8-3B4C-484F-ADC2-CAAE1F61B0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19" name="CasetăText 1">
          <a:extLst>
            <a:ext uri="{FF2B5EF4-FFF2-40B4-BE49-F238E27FC236}">
              <a16:creationId xmlns:a16="http://schemas.microsoft.com/office/drawing/2014/main" id="{9A6C3149-C84A-4320-BEE9-689CE1E938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0" name="CasetăText 1">
          <a:extLst>
            <a:ext uri="{FF2B5EF4-FFF2-40B4-BE49-F238E27FC236}">
              <a16:creationId xmlns:a16="http://schemas.microsoft.com/office/drawing/2014/main" id="{56B70AD3-30B4-4E5E-83DE-89741D9D5C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1" name="CasetăText 1">
          <a:extLst>
            <a:ext uri="{FF2B5EF4-FFF2-40B4-BE49-F238E27FC236}">
              <a16:creationId xmlns:a16="http://schemas.microsoft.com/office/drawing/2014/main" id="{2B999795-BE1F-4EEB-A4FA-D68ABDA367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2" name="CasetăText 1">
          <a:extLst>
            <a:ext uri="{FF2B5EF4-FFF2-40B4-BE49-F238E27FC236}">
              <a16:creationId xmlns:a16="http://schemas.microsoft.com/office/drawing/2014/main" id="{2B4C9AC2-CAD6-4F38-BABA-8AB246DAD3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3" name="CasetăText 1">
          <a:extLst>
            <a:ext uri="{FF2B5EF4-FFF2-40B4-BE49-F238E27FC236}">
              <a16:creationId xmlns:a16="http://schemas.microsoft.com/office/drawing/2014/main" id="{991E491F-EA34-4126-91F6-D6340060C8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4" name="CasetăText 1">
          <a:extLst>
            <a:ext uri="{FF2B5EF4-FFF2-40B4-BE49-F238E27FC236}">
              <a16:creationId xmlns:a16="http://schemas.microsoft.com/office/drawing/2014/main" id="{7B77834E-4D39-4657-A3C5-9165AC4830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5" name="CasetăText 1">
          <a:extLst>
            <a:ext uri="{FF2B5EF4-FFF2-40B4-BE49-F238E27FC236}">
              <a16:creationId xmlns:a16="http://schemas.microsoft.com/office/drawing/2014/main" id="{8D76EB33-64F6-4657-B71D-0F35E4ACAE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6" name="CasetăText 1">
          <a:extLst>
            <a:ext uri="{FF2B5EF4-FFF2-40B4-BE49-F238E27FC236}">
              <a16:creationId xmlns:a16="http://schemas.microsoft.com/office/drawing/2014/main" id="{81DB54D7-DC33-4FD9-90AF-03F5BBFFFE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7" name="CasetăText 1">
          <a:extLst>
            <a:ext uri="{FF2B5EF4-FFF2-40B4-BE49-F238E27FC236}">
              <a16:creationId xmlns:a16="http://schemas.microsoft.com/office/drawing/2014/main" id="{2526435E-5794-478C-9049-0365CC7D176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8" name="CasetăText 1">
          <a:extLst>
            <a:ext uri="{FF2B5EF4-FFF2-40B4-BE49-F238E27FC236}">
              <a16:creationId xmlns:a16="http://schemas.microsoft.com/office/drawing/2014/main" id="{2BE6C0ED-56EA-466E-820A-FBEA5F30BF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29" name="CasetăText 1">
          <a:extLst>
            <a:ext uri="{FF2B5EF4-FFF2-40B4-BE49-F238E27FC236}">
              <a16:creationId xmlns:a16="http://schemas.microsoft.com/office/drawing/2014/main" id="{5003F88A-ACCC-409F-976F-6367D9F688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0" name="CasetăText 1">
          <a:extLst>
            <a:ext uri="{FF2B5EF4-FFF2-40B4-BE49-F238E27FC236}">
              <a16:creationId xmlns:a16="http://schemas.microsoft.com/office/drawing/2014/main" id="{51A946ED-4BC0-4536-B1AF-6388F60307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1" name="CasetăText 1">
          <a:extLst>
            <a:ext uri="{FF2B5EF4-FFF2-40B4-BE49-F238E27FC236}">
              <a16:creationId xmlns:a16="http://schemas.microsoft.com/office/drawing/2014/main" id="{5ECD3354-66A3-448B-B5BF-6866F19D77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2" name="CasetăText 1">
          <a:extLst>
            <a:ext uri="{FF2B5EF4-FFF2-40B4-BE49-F238E27FC236}">
              <a16:creationId xmlns:a16="http://schemas.microsoft.com/office/drawing/2014/main" id="{0160A17D-7BA6-4558-A3D7-28EC366FD6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3" name="CasetăText 1">
          <a:extLst>
            <a:ext uri="{FF2B5EF4-FFF2-40B4-BE49-F238E27FC236}">
              <a16:creationId xmlns:a16="http://schemas.microsoft.com/office/drawing/2014/main" id="{C4E07EC5-687D-414B-AD6D-A7290184D6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4" name="CasetăText 1">
          <a:extLst>
            <a:ext uri="{FF2B5EF4-FFF2-40B4-BE49-F238E27FC236}">
              <a16:creationId xmlns:a16="http://schemas.microsoft.com/office/drawing/2014/main" id="{F080A214-3BB4-42D2-BA2D-3959F763FD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5" name="CasetăText 1">
          <a:extLst>
            <a:ext uri="{FF2B5EF4-FFF2-40B4-BE49-F238E27FC236}">
              <a16:creationId xmlns:a16="http://schemas.microsoft.com/office/drawing/2014/main" id="{DA6E157F-63E7-4CBB-AB66-C527A29AD2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6" name="CasetăText 1">
          <a:extLst>
            <a:ext uri="{FF2B5EF4-FFF2-40B4-BE49-F238E27FC236}">
              <a16:creationId xmlns:a16="http://schemas.microsoft.com/office/drawing/2014/main" id="{B3BE27F4-9C6A-4E6F-931C-FF7DD38512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7" name="CasetăText 1">
          <a:extLst>
            <a:ext uri="{FF2B5EF4-FFF2-40B4-BE49-F238E27FC236}">
              <a16:creationId xmlns:a16="http://schemas.microsoft.com/office/drawing/2014/main" id="{54195B44-0B68-4CF4-9185-929F9B1AE1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8" name="CasetăText 1">
          <a:extLst>
            <a:ext uri="{FF2B5EF4-FFF2-40B4-BE49-F238E27FC236}">
              <a16:creationId xmlns:a16="http://schemas.microsoft.com/office/drawing/2014/main" id="{E955FF75-19AF-4A28-9F45-67583AAC35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39" name="CasetăText 1">
          <a:extLst>
            <a:ext uri="{FF2B5EF4-FFF2-40B4-BE49-F238E27FC236}">
              <a16:creationId xmlns:a16="http://schemas.microsoft.com/office/drawing/2014/main" id="{0EF7F80E-B80B-4130-AEDC-14ACB632C7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0" name="CasetăText 1">
          <a:extLst>
            <a:ext uri="{FF2B5EF4-FFF2-40B4-BE49-F238E27FC236}">
              <a16:creationId xmlns:a16="http://schemas.microsoft.com/office/drawing/2014/main" id="{D5CCCFD4-EF7A-44A0-85CC-8956D16CCE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1" name="CasetăText 1">
          <a:extLst>
            <a:ext uri="{FF2B5EF4-FFF2-40B4-BE49-F238E27FC236}">
              <a16:creationId xmlns:a16="http://schemas.microsoft.com/office/drawing/2014/main" id="{A547EAE8-51DA-4C52-ADB1-85F4391759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2" name="CasetăText 1">
          <a:extLst>
            <a:ext uri="{FF2B5EF4-FFF2-40B4-BE49-F238E27FC236}">
              <a16:creationId xmlns:a16="http://schemas.microsoft.com/office/drawing/2014/main" id="{1F4008EB-D25B-4890-8C62-B1EE829D27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3" name="CasetăText 1">
          <a:extLst>
            <a:ext uri="{FF2B5EF4-FFF2-40B4-BE49-F238E27FC236}">
              <a16:creationId xmlns:a16="http://schemas.microsoft.com/office/drawing/2014/main" id="{9CDB0879-666D-4B99-8B20-2E5A6591DA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4" name="CasetăText 1">
          <a:extLst>
            <a:ext uri="{FF2B5EF4-FFF2-40B4-BE49-F238E27FC236}">
              <a16:creationId xmlns:a16="http://schemas.microsoft.com/office/drawing/2014/main" id="{7D616B34-80BA-43ED-A7C4-235EE2C179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5" name="CasetăText 1">
          <a:extLst>
            <a:ext uri="{FF2B5EF4-FFF2-40B4-BE49-F238E27FC236}">
              <a16:creationId xmlns:a16="http://schemas.microsoft.com/office/drawing/2014/main" id="{2E0740D5-C57F-4F10-AFB6-C8A25133EB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6" name="CasetăText 1">
          <a:extLst>
            <a:ext uri="{FF2B5EF4-FFF2-40B4-BE49-F238E27FC236}">
              <a16:creationId xmlns:a16="http://schemas.microsoft.com/office/drawing/2014/main" id="{00EDE567-7115-416F-AD8C-3998E4E5E1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7" name="CasetăText 1">
          <a:extLst>
            <a:ext uri="{FF2B5EF4-FFF2-40B4-BE49-F238E27FC236}">
              <a16:creationId xmlns:a16="http://schemas.microsoft.com/office/drawing/2014/main" id="{3D3C73E1-D5C5-4D32-8E6F-178947B5E8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8" name="CasetăText 1">
          <a:extLst>
            <a:ext uri="{FF2B5EF4-FFF2-40B4-BE49-F238E27FC236}">
              <a16:creationId xmlns:a16="http://schemas.microsoft.com/office/drawing/2014/main" id="{CF6DB109-B0E9-47A6-8B2E-2E3D3355E7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49" name="CasetăText 1">
          <a:extLst>
            <a:ext uri="{FF2B5EF4-FFF2-40B4-BE49-F238E27FC236}">
              <a16:creationId xmlns:a16="http://schemas.microsoft.com/office/drawing/2014/main" id="{98ED3BFD-44DA-4317-908A-8DAD91D97C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0" name="CasetăText 1">
          <a:extLst>
            <a:ext uri="{FF2B5EF4-FFF2-40B4-BE49-F238E27FC236}">
              <a16:creationId xmlns:a16="http://schemas.microsoft.com/office/drawing/2014/main" id="{E8F63FFF-9A9C-4E20-AA29-5306C7F7D7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1" name="CasetăText 1">
          <a:extLst>
            <a:ext uri="{FF2B5EF4-FFF2-40B4-BE49-F238E27FC236}">
              <a16:creationId xmlns:a16="http://schemas.microsoft.com/office/drawing/2014/main" id="{49EDB550-D5C3-4375-9A31-0EF364A783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2" name="CasetăText 1">
          <a:extLst>
            <a:ext uri="{FF2B5EF4-FFF2-40B4-BE49-F238E27FC236}">
              <a16:creationId xmlns:a16="http://schemas.microsoft.com/office/drawing/2014/main" id="{F5ADCAA6-0F1D-4C85-BBCE-9747EC63A1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3" name="CasetăText 1">
          <a:extLst>
            <a:ext uri="{FF2B5EF4-FFF2-40B4-BE49-F238E27FC236}">
              <a16:creationId xmlns:a16="http://schemas.microsoft.com/office/drawing/2014/main" id="{432A9552-89BB-4AD9-ABF4-AC3CDD50E8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4" name="CasetăText 1">
          <a:extLst>
            <a:ext uri="{FF2B5EF4-FFF2-40B4-BE49-F238E27FC236}">
              <a16:creationId xmlns:a16="http://schemas.microsoft.com/office/drawing/2014/main" id="{FC3195A9-2D48-4781-8E5A-C5770AD6A8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5" name="CasetăText 1">
          <a:extLst>
            <a:ext uri="{FF2B5EF4-FFF2-40B4-BE49-F238E27FC236}">
              <a16:creationId xmlns:a16="http://schemas.microsoft.com/office/drawing/2014/main" id="{468AEB5E-A4F2-41B6-9551-19F6C5EA7B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6" name="CasetăText 1">
          <a:extLst>
            <a:ext uri="{FF2B5EF4-FFF2-40B4-BE49-F238E27FC236}">
              <a16:creationId xmlns:a16="http://schemas.microsoft.com/office/drawing/2014/main" id="{FC5FC3AF-48CA-403E-8CC4-D4E946E894F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57" name="CasetăText 1">
          <a:extLst>
            <a:ext uri="{FF2B5EF4-FFF2-40B4-BE49-F238E27FC236}">
              <a16:creationId xmlns:a16="http://schemas.microsoft.com/office/drawing/2014/main" id="{646F7BF7-D3BD-4B36-8BCA-0DAB53E316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58" name="CasetăText 1">
          <a:extLst>
            <a:ext uri="{FF2B5EF4-FFF2-40B4-BE49-F238E27FC236}">
              <a16:creationId xmlns:a16="http://schemas.microsoft.com/office/drawing/2014/main" id="{4EB3F8FD-5D95-400E-A056-FB4EF06B415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59" name="CasetăText 1">
          <a:extLst>
            <a:ext uri="{FF2B5EF4-FFF2-40B4-BE49-F238E27FC236}">
              <a16:creationId xmlns:a16="http://schemas.microsoft.com/office/drawing/2014/main" id="{C58EAF16-B36F-43F8-A344-1EA85816FDB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60" name="CasetăText 1">
          <a:extLst>
            <a:ext uri="{FF2B5EF4-FFF2-40B4-BE49-F238E27FC236}">
              <a16:creationId xmlns:a16="http://schemas.microsoft.com/office/drawing/2014/main" id="{244B1FFE-4603-44C3-8C53-B0890EE418B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61" name="CasetăText 1">
          <a:extLst>
            <a:ext uri="{FF2B5EF4-FFF2-40B4-BE49-F238E27FC236}">
              <a16:creationId xmlns:a16="http://schemas.microsoft.com/office/drawing/2014/main" id="{6A766700-7220-4530-AF8E-2BC46485958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2" name="CasetăText 1">
          <a:extLst>
            <a:ext uri="{FF2B5EF4-FFF2-40B4-BE49-F238E27FC236}">
              <a16:creationId xmlns:a16="http://schemas.microsoft.com/office/drawing/2014/main" id="{E6877D5C-172C-4D9D-95D6-A9DF131EDE0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3" name="CasetăText 1">
          <a:extLst>
            <a:ext uri="{FF2B5EF4-FFF2-40B4-BE49-F238E27FC236}">
              <a16:creationId xmlns:a16="http://schemas.microsoft.com/office/drawing/2014/main" id="{4280AD56-B9ED-4C5E-8A3C-E24F0D659EA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4" name="CasetăText 1">
          <a:extLst>
            <a:ext uri="{FF2B5EF4-FFF2-40B4-BE49-F238E27FC236}">
              <a16:creationId xmlns:a16="http://schemas.microsoft.com/office/drawing/2014/main" id="{CE676BE3-56E9-4CE5-B9DC-FECDB6C6D89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5" name="CasetăText 1">
          <a:extLst>
            <a:ext uri="{FF2B5EF4-FFF2-40B4-BE49-F238E27FC236}">
              <a16:creationId xmlns:a16="http://schemas.microsoft.com/office/drawing/2014/main" id="{FCEE1592-7A82-43A5-A239-B2C48155A25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66" name="CasetăText 1">
          <a:extLst>
            <a:ext uri="{FF2B5EF4-FFF2-40B4-BE49-F238E27FC236}">
              <a16:creationId xmlns:a16="http://schemas.microsoft.com/office/drawing/2014/main" id="{B534B304-E6BC-42CF-B855-9F9E8921812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4967" name="CasetăText 1">
          <a:extLst>
            <a:ext uri="{FF2B5EF4-FFF2-40B4-BE49-F238E27FC236}">
              <a16:creationId xmlns:a16="http://schemas.microsoft.com/office/drawing/2014/main" id="{ADEAA37A-B0B3-4C9A-932E-291C81E142F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8" name="CasetăText 1">
          <a:extLst>
            <a:ext uri="{FF2B5EF4-FFF2-40B4-BE49-F238E27FC236}">
              <a16:creationId xmlns:a16="http://schemas.microsoft.com/office/drawing/2014/main" id="{74321055-DE78-496A-B25A-D6547156FF3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4969" name="CasetăText 1">
          <a:extLst>
            <a:ext uri="{FF2B5EF4-FFF2-40B4-BE49-F238E27FC236}">
              <a16:creationId xmlns:a16="http://schemas.microsoft.com/office/drawing/2014/main" id="{185F784B-2167-458C-A235-DC5FA47CC3F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0" name="CasetăText 1">
          <a:extLst>
            <a:ext uri="{FF2B5EF4-FFF2-40B4-BE49-F238E27FC236}">
              <a16:creationId xmlns:a16="http://schemas.microsoft.com/office/drawing/2014/main" id="{894C246C-FD2F-40F5-BCF7-164BD6E74C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1" name="CasetăText 1">
          <a:extLst>
            <a:ext uri="{FF2B5EF4-FFF2-40B4-BE49-F238E27FC236}">
              <a16:creationId xmlns:a16="http://schemas.microsoft.com/office/drawing/2014/main" id="{4FF8B36A-4C6B-46AF-A7FD-CBBB28922D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2" name="CasetăText 1">
          <a:extLst>
            <a:ext uri="{FF2B5EF4-FFF2-40B4-BE49-F238E27FC236}">
              <a16:creationId xmlns:a16="http://schemas.microsoft.com/office/drawing/2014/main" id="{FABD5C35-FE21-444A-989A-D8CB899E86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3" name="CasetăText 1">
          <a:extLst>
            <a:ext uri="{FF2B5EF4-FFF2-40B4-BE49-F238E27FC236}">
              <a16:creationId xmlns:a16="http://schemas.microsoft.com/office/drawing/2014/main" id="{AB5141FF-23C0-4189-BFAC-F2B48C37FF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4" name="CasetăText 1">
          <a:extLst>
            <a:ext uri="{FF2B5EF4-FFF2-40B4-BE49-F238E27FC236}">
              <a16:creationId xmlns:a16="http://schemas.microsoft.com/office/drawing/2014/main" id="{79778E55-CC74-433C-BD0A-0339317485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5" name="CasetăText 1">
          <a:extLst>
            <a:ext uri="{FF2B5EF4-FFF2-40B4-BE49-F238E27FC236}">
              <a16:creationId xmlns:a16="http://schemas.microsoft.com/office/drawing/2014/main" id="{93D82D8B-8E27-40D4-BB45-884E4CC414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6" name="CasetăText 1">
          <a:extLst>
            <a:ext uri="{FF2B5EF4-FFF2-40B4-BE49-F238E27FC236}">
              <a16:creationId xmlns:a16="http://schemas.microsoft.com/office/drawing/2014/main" id="{D59F5222-44F1-4A7D-9E0A-5EEE56F7F7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7" name="CasetăText 1">
          <a:extLst>
            <a:ext uri="{FF2B5EF4-FFF2-40B4-BE49-F238E27FC236}">
              <a16:creationId xmlns:a16="http://schemas.microsoft.com/office/drawing/2014/main" id="{7587EF9B-B4C9-4881-818C-1156815914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8" name="CasetăText 1">
          <a:extLst>
            <a:ext uri="{FF2B5EF4-FFF2-40B4-BE49-F238E27FC236}">
              <a16:creationId xmlns:a16="http://schemas.microsoft.com/office/drawing/2014/main" id="{CA102EED-E82C-4F6D-AEDD-6E8663830B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79" name="CasetăText 1">
          <a:extLst>
            <a:ext uri="{FF2B5EF4-FFF2-40B4-BE49-F238E27FC236}">
              <a16:creationId xmlns:a16="http://schemas.microsoft.com/office/drawing/2014/main" id="{F08A89ED-153B-476A-924A-6337AC1F4F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0" name="CasetăText 1">
          <a:extLst>
            <a:ext uri="{FF2B5EF4-FFF2-40B4-BE49-F238E27FC236}">
              <a16:creationId xmlns:a16="http://schemas.microsoft.com/office/drawing/2014/main" id="{17B7E9A0-42D3-4326-81F2-C37D5054A2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1" name="CasetăText 1">
          <a:extLst>
            <a:ext uri="{FF2B5EF4-FFF2-40B4-BE49-F238E27FC236}">
              <a16:creationId xmlns:a16="http://schemas.microsoft.com/office/drawing/2014/main" id="{79A37867-236C-46EC-9699-2F33B5DCA6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2" name="CasetăText 1">
          <a:extLst>
            <a:ext uri="{FF2B5EF4-FFF2-40B4-BE49-F238E27FC236}">
              <a16:creationId xmlns:a16="http://schemas.microsoft.com/office/drawing/2014/main" id="{F3963A2E-B454-47F7-8B4A-B45E765EC1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3" name="CasetăText 1">
          <a:extLst>
            <a:ext uri="{FF2B5EF4-FFF2-40B4-BE49-F238E27FC236}">
              <a16:creationId xmlns:a16="http://schemas.microsoft.com/office/drawing/2014/main" id="{FAF496FA-74D3-40DF-AA91-1855E56BD0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4" name="CasetăText 1">
          <a:extLst>
            <a:ext uri="{FF2B5EF4-FFF2-40B4-BE49-F238E27FC236}">
              <a16:creationId xmlns:a16="http://schemas.microsoft.com/office/drawing/2014/main" id="{09A2642E-5855-4714-A51D-C31A7CABF8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5" name="CasetăText 1">
          <a:extLst>
            <a:ext uri="{FF2B5EF4-FFF2-40B4-BE49-F238E27FC236}">
              <a16:creationId xmlns:a16="http://schemas.microsoft.com/office/drawing/2014/main" id="{4B768929-5F77-4717-862D-0F5FF642E5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6" name="CasetăText 1">
          <a:extLst>
            <a:ext uri="{FF2B5EF4-FFF2-40B4-BE49-F238E27FC236}">
              <a16:creationId xmlns:a16="http://schemas.microsoft.com/office/drawing/2014/main" id="{6D113CE3-B937-42EC-A0E6-A56A4078CA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7" name="CasetăText 1">
          <a:extLst>
            <a:ext uri="{FF2B5EF4-FFF2-40B4-BE49-F238E27FC236}">
              <a16:creationId xmlns:a16="http://schemas.microsoft.com/office/drawing/2014/main" id="{E53DD3D6-3D94-44B3-B796-5460DA94A2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8" name="CasetăText 1">
          <a:extLst>
            <a:ext uri="{FF2B5EF4-FFF2-40B4-BE49-F238E27FC236}">
              <a16:creationId xmlns:a16="http://schemas.microsoft.com/office/drawing/2014/main" id="{CBF9EC7F-689D-4C49-A954-F44AAACBA3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89" name="CasetăText 1">
          <a:extLst>
            <a:ext uri="{FF2B5EF4-FFF2-40B4-BE49-F238E27FC236}">
              <a16:creationId xmlns:a16="http://schemas.microsoft.com/office/drawing/2014/main" id="{8D3C2DEE-9720-4417-8F41-ECD3321643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0" name="CasetăText 1">
          <a:extLst>
            <a:ext uri="{FF2B5EF4-FFF2-40B4-BE49-F238E27FC236}">
              <a16:creationId xmlns:a16="http://schemas.microsoft.com/office/drawing/2014/main" id="{A7C039E0-2021-442F-8885-77AC2CF246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1" name="CasetăText 1">
          <a:extLst>
            <a:ext uri="{FF2B5EF4-FFF2-40B4-BE49-F238E27FC236}">
              <a16:creationId xmlns:a16="http://schemas.microsoft.com/office/drawing/2014/main" id="{1D714261-3D31-4241-B8FE-2F5AD115FA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2" name="CasetăText 1">
          <a:extLst>
            <a:ext uri="{FF2B5EF4-FFF2-40B4-BE49-F238E27FC236}">
              <a16:creationId xmlns:a16="http://schemas.microsoft.com/office/drawing/2014/main" id="{B2BBFDC5-4111-43DB-A216-0D79863CED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3" name="CasetăText 1">
          <a:extLst>
            <a:ext uri="{FF2B5EF4-FFF2-40B4-BE49-F238E27FC236}">
              <a16:creationId xmlns:a16="http://schemas.microsoft.com/office/drawing/2014/main" id="{E7365EBA-DF1C-40F1-9B3B-F7F7BE9AB0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4" name="CasetăText 1">
          <a:extLst>
            <a:ext uri="{FF2B5EF4-FFF2-40B4-BE49-F238E27FC236}">
              <a16:creationId xmlns:a16="http://schemas.microsoft.com/office/drawing/2014/main" id="{B3319BD5-5B9C-4152-8D8E-FAC10293EC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5" name="CasetăText 1">
          <a:extLst>
            <a:ext uri="{FF2B5EF4-FFF2-40B4-BE49-F238E27FC236}">
              <a16:creationId xmlns:a16="http://schemas.microsoft.com/office/drawing/2014/main" id="{FFA4AEE5-80F8-4764-B43F-E9EB5F0D84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6" name="CasetăText 1">
          <a:extLst>
            <a:ext uri="{FF2B5EF4-FFF2-40B4-BE49-F238E27FC236}">
              <a16:creationId xmlns:a16="http://schemas.microsoft.com/office/drawing/2014/main" id="{E8164B1C-DA0C-4FB2-B514-C3A58DF852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7" name="CasetăText 1">
          <a:extLst>
            <a:ext uri="{FF2B5EF4-FFF2-40B4-BE49-F238E27FC236}">
              <a16:creationId xmlns:a16="http://schemas.microsoft.com/office/drawing/2014/main" id="{078EB99B-F329-42A9-8D83-E1DA7A417A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8" name="CasetăText 1">
          <a:extLst>
            <a:ext uri="{FF2B5EF4-FFF2-40B4-BE49-F238E27FC236}">
              <a16:creationId xmlns:a16="http://schemas.microsoft.com/office/drawing/2014/main" id="{46D8CB4F-600A-4BFB-8CF6-AF5BA47826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4999" name="CasetăText 1">
          <a:extLst>
            <a:ext uri="{FF2B5EF4-FFF2-40B4-BE49-F238E27FC236}">
              <a16:creationId xmlns:a16="http://schemas.microsoft.com/office/drawing/2014/main" id="{74C9CE66-3169-48B2-8875-9341ACCFEE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0" name="CasetăText 1">
          <a:extLst>
            <a:ext uri="{FF2B5EF4-FFF2-40B4-BE49-F238E27FC236}">
              <a16:creationId xmlns:a16="http://schemas.microsoft.com/office/drawing/2014/main" id="{041B155A-C833-4BE1-8F95-AB2F930FB1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1" name="CasetăText 1">
          <a:extLst>
            <a:ext uri="{FF2B5EF4-FFF2-40B4-BE49-F238E27FC236}">
              <a16:creationId xmlns:a16="http://schemas.microsoft.com/office/drawing/2014/main" id="{168C14A5-7D6D-4A76-A0C0-827537A385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2" name="CasetăText 1">
          <a:extLst>
            <a:ext uri="{FF2B5EF4-FFF2-40B4-BE49-F238E27FC236}">
              <a16:creationId xmlns:a16="http://schemas.microsoft.com/office/drawing/2014/main" id="{A10BD8E1-B6FE-4966-8AB2-922A33AD25B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3" name="CasetăText 1">
          <a:extLst>
            <a:ext uri="{FF2B5EF4-FFF2-40B4-BE49-F238E27FC236}">
              <a16:creationId xmlns:a16="http://schemas.microsoft.com/office/drawing/2014/main" id="{AF7B45A7-3BCF-451F-A792-A37A24E67E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4" name="CasetăText 1">
          <a:extLst>
            <a:ext uri="{FF2B5EF4-FFF2-40B4-BE49-F238E27FC236}">
              <a16:creationId xmlns:a16="http://schemas.microsoft.com/office/drawing/2014/main" id="{573F8640-2BCF-43D2-812F-2B8B151EC0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5" name="CasetăText 1">
          <a:extLst>
            <a:ext uri="{FF2B5EF4-FFF2-40B4-BE49-F238E27FC236}">
              <a16:creationId xmlns:a16="http://schemas.microsoft.com/office/drawing/2014/main" id="{FE6368A1-C260-4F5D-BA47-9ADE3FB32E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6" name="CasetăText 1">
          <a:extLst>
            <a:ext uri="{FF2B5EF4-FFF2-40B4-BE49-F238E27FC236}">
              <a16:creationId xmlns:a16="http://schemas.microsoft.com/office/drawing/2014/main" id="{A663D0E8-ECCE-4321-B3C2-84F79E30E6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7" name="CasetăText 1">
          <a:extLst>
            <a:ext uri="{FF2B5EF4-FFF2-40B4-BE49-F238E27FC236}">
              <a16:creationId xmlns:a16="http://schemas.microsoft.com/office/drawing/2014/main" id="{CD37E7C3-9BC3-44C8-87BE-3B03EA53AF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8" name="CasetăText 1">
          <a:extLst>
            <a:ext uri="{FF2B5EF4-FFF2-40B4-BE49-F238E27FC236}">
              <a16:creationId xmlns:a16="http://schemas.microsoft.com/office/drawing/2014/main" id="{259E2B13-407B-42C6-AA4E-38AF7CEC19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09" name="CasetăText 1">
          <a:extLst>
            <a:ext uri="{FF2B5EF4-FFF2-40B4-BE49-F238E27FC236}">
              <a16:creationId xmlns:a16="http://schemas.microsoft.com/office/drawing/2014/main" id="{43AEFABC-4F5E-4679-AABD-0DF6DAD688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0" name="CasetăText 1">
          <a:extLst>
            <a:ext uri="{FF2B5EF4-FFF2-40B4-BE49-F238E27FC236}">
              <a16:creationId xmlns:a16="http://schemas.microsoft.com/office/drawing/2014/main" id="{E3A553AC-04CF-4E5D-B387-C79CF3BDE2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1" name="CasetăText 1">
          <a:extLst>
            <a:ext uri="{FF2B5EF4-FFF2-40B4-BE49-F238E27FC236}">
              <a16:creationId xmlns:a16="http://schemas.microsoft.com/office/drawing/2014/main" id="{10FC1882-9B97-44A3-8947-267E9E13BC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2" name="CasetăText 1">
          <a:extLst>
            <a:ext uri="{FF2B5EF4-FFF2-40B4-BE49-F238E27FC236}">
              <a16:creationId xmlns:a16="http://schemas.microsoft.com/office/drawing/2014/main" id="{78A3187A-9190-48C0-9D78-D1642B9151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3" name="CasetăText 1">
          <a:extLst>
            <a:ext uri="{FF2B5EF4-FFF2-40B4-BE49-F238E27FC236}">
              <a16:creationId xmlns:a16="http://schemas.microsoft.com/office/drawing/2014/main" id="{FDD207A4-F8DD-4C21-A620-8424C61BA0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4" name="CasetăText 1">
          <a:extLst>
            <a:ext uri="{FF2B5EF4-FFF2-40B4-BE49-F238E27FC236}">
              <a16:creationId xmlns:a16="http://schemas.microsoft.com/office/drawing/2014/main" id="{21736C0A-F95A-4680-B636-BF94457571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5" name="CasetăText 1">
          <a:extLst>
            <a:ext uri="{FF2B5EF4-FFF2-40B4-BE49-F238E27FC236}">
              <a16:creationId xmlns:a16="http://schemas.microsoft.com/office/drawing/2014/main" id="{815C5435-65D8-4324-83E7-0D75E2E2D7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6" name="CasetăText 1">
          <a:extLst>
            <a:ext uri="{FF2B5EF4-FFF2-40B4-BE49-F238E27FC236}">
              <a16:creationId xmlns:a16="http://schemas.microsoft.com/office/drawing/2014/main" id="{20132050-8D61-4410-92E9-62593F0EDB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7" name="CasetăText 1">
          <a:extLst>
            <a:ext uri="{FF2B5EF4-FFF2-40B4-BE49-F238E27FC236}">
              <a16:creationId xmlns:a16="http://schemas.microsoft.com/office/drawing/2014/main" id="{A68BED42-B4FC-4575-8BBC-C1EADF26302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8" name="CasetăText 1">
          <a:extLst>
            <a:ext uri="{FF2B5EF4-FFF2-40B4-BE49-F238E27FC236}">
              <a16:creationId xmlns:a16="http://schemas.microsoft.com/office/drawing/2014/main" id="{488BDCC9-EBB4-4443-BADC-42096E3043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19" name="CasetăText 1">
          <a:extLst>
            <a:ext uri="{FF2B5EF4-FFF2-40B4-BE49-F238E27FC236}">
              <a16:creationId xmlns:a16="http://schemas.microsoft.com/office/drawing/2014/main" id="{221FDD8B-2185-4BFB-AF4A-A75B70ACE3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0" name="CasetăText 1">
          <a:extLst>
            <a:ext uri="{FF2B5EF4-FFF2-40B4-BE49-F238E27FC236}">
              <a16:creationId xmlns:a16="http://schemas.microsoft.com/office/drawing/2014/main" id="{6E8F1760-F9D6-4C17-BABB-C31E6A1DC4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1" name="CasetăText 1">
          <a:extLst>
            <a:ext uri="{FF2B5EF4-FFF2-40B4-BE49-F238E27FC236}">
              <a16:creationId xmlns:a16="http://schemas.microsoft.com/office/drawing/2014/main" id="{E15B1BBD-7D7B-453F-8328-B245C74565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2" name="CasetăText 1">
          <a:extLst>
            <a:ext uri="{FF2B5EF4-FFF2-40B4-BE49-F238E27FC236}">
              <a16:creationId xmlns:a16="http://schemas.microsoft.com/office/drawing/2014/main" id="{C406B74B-C9B0-4605-A957-1001065761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3" name="CasetăText 1">
          <a:extLst>
            <a:ext uri="{FF2B5EF4-FFF2-40B4-BE49-F238E27FC236}">
              <a16:creationId xmlns:a16="http://schemas.microsoft.com/office/drawing/2014/main" id="{A89A8493-877B-4353-B555-AD407EEC28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4" name="CasetăText 1">
          <a:extLst>
            <a:ext uri="{FF2B5EF4-FFF2-40B4-BE49-F238E27FC236}">
              <a16:creationId xmlns:a16="http://schemas.microsoft.com/office/drawing/2014/main" id="{F03E06B8-903D-48C2-AD02-70F0C483EA0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84731" cy="264560"/>
    <xdr:sp macro="" textlink="">
      <xdr:nvSpPr>
        <xdr:cNvPr id="5025" name="CasetăText 1">
          <a:extLst>
            <a:ext uri="{FF2B5EF4-FFF2-40B4-BE49-F238E27FC236}">
              <a16:creationId xmlns:a16="http://schemas.microsoft.com/office/drawing/2014/main" id="{B0AC07C5-A20D-4144-9093-D5B451737D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26" name="CasetăText 1">
          <a:extLst>
            <a:ext uri="{FF2B5EF4-FFF2-40B4-BE49-F238E27FC236}">
              <a16:creationId xmlns:a16="http://schemas.microsoft.com/office/drawing/2014/main" id="{76157318-F24C-42ED-B18D-FD026AE805A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27" name="CasetăText 1">
          <a:extLst>
            <a:ext uri="{FF2B5EF4-FFF2-40B4-BE49-F238E27FC236}">
              <a16:creationId xmlns:a16="http://schemas.microsoft.com/office/drawing/2014/main" id="{F078E450-5CCD-40DA-AE5E-95AD16AC9C0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28" name="CasetăText 1">
          <a:extLst>
            <a:ext uri="{FF2B5EF4-FFF2-40B4-BE49-F238E27FC236}">
              <a16:creationId xmlns:a16="http://schemas.microsoft.com/office/drawing/2014/main" id="{B562BA2F-A0AD-454F-872D-E8DA424795E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29" name="CasetăText 1">
          <a:extLst>
            <a:ext uri="{FF2B5EF4-FFF2-40B4-BE49-F238E27FC236}">
              <a16:creationId xmlns:a16="http://schemas.microsoft.com/office/drawing/2014/main" id="{89D4CB4E-58CA-4B99-A1C4-F631A57F3F1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5030" name="CasetăText 1">
          <a:extLst>
            <a:ext uri="{FF2B5EF4-FFF2-40B4-BE49-F238E27FC236}">
              <a16:creationId xmlns:a16="http://schemas.microsoft.com/office/drawing/2014/main" id="{CD07CC24-8392-4D19-BB27-846531AF813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5031" name="CasetăText 1">
          <a:extLst>
            <a:ext uri="{FF2B5EF4-FFF2-40B4-BE49-F238E27FC236}">
              <a16:creationId xmlns:a16="http://schemas.microsoft.com/office/drawing/2014/main" id="{3A1F4E35-30C4-4F00-8BBE-7D6395C04F8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5032" name="CasetăText 1">
          <a:extLst>
            <a:ext uri="{FF2B5EF4-FFF2-40B4-BE49-F238E27FC236}">
              <a16:creationId xmlns:a16="http://schemas.microsoft.com/office/drawing/2014/main" id="{40420998-8801-48EF-A4A8-86AA478CC30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5033" name="CasetăText 1">
          <a:extLst>
            <a:ext uri="{FF2B5EF4-FFF2-40B4-BE49-F238E27FC236}">
              <a16:creationId xmlns:a16="http://schemas.microsoft.com/office/drawing/2014/main" id="{3C2C131A-18E6-4832-ADAB-81718C347BC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34" name="CasetăText 1">
          <a:extLst>
            <a:ext uri="{FF2B5EF4-FFF2-40B4-BE49-F238E27FC236}">
              <a16:creationId xmlns:a16="http://schemas.microsoft.com/office/drawing/2014/main" id="{3E892287-108C-4927-A4E5-AC1499C8C9E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199049" cy="264560"/>
    <xdr:sp macro="" textlink="">
      <xdr:nvSpPr>
        <xdr:cNvPr id="5035" name="CasetăText 1">
          <a:extLst>
            <a:ext uri="{FF2B5EF4-FFF2-40B4-BE49-F238E27FC236}">
              <a16:creationId xmlns:a16="http://schemas.microsoft.com/office/drawing/2014/main" id="{98614237-1F51-428B-8B9F-8E978991E14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169</xdr:row>
      <xdr:rowOff>0</xdr:rowOff>
    </xdr:from>
    <xdr:ext cx="200795" cy="264560"/>
    <xdr:sp macro="" textlink="">
      <xdr:nvSpPr>
        <xdr:cNvPr id="5036" name="CasetăText 1">
          <a:extLst>
            <a:ext uri="{FF2B5EF4-FFF2-40B4-BE49-F238E27FC236}">
              <a16:creationId xmlns:a16="http://schemas.microsoft.com/office/drawing/2014/main" id="{251B6DA7-F65A-4527-96AD-C3AE3591FF4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168</xdr:row>
      <xdr:rowOff>0</xdr:rowOff>
    </xdr:from>
    <xdr:ext cx="191233" cy="264560"/>
    <xdr:sp macro="" textlink="">
      <xdr:nvSpPr>
        <xdr:cNvPr id="5037" name="CasetăText 1">
          <a:extLst>
            <a:ext uri="{FF2B5EF4-FFF2-40B4-BE49-F238E27FC236}">
              <a16:creationId xmlns:a16="http://schemas.microsoft.com/office/drawing/2014/main" id="{3FBC15A8-C7EC-4D09-BE91-09619DD081B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38" name="CasetăText 1">
          <a:extLst>
            <a:ext uri="{FF2B5EF4-FFF2-40B4-BE49-F238E27FC236}">
              <a16:creationId xmlns:a16="http://schemas.microsoft.com/office/drawing/2014/main" id="{AE52496B-2F31-4C79-88C1-0FC4FCCEF35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39" name="CasetăText 1">
          <a:extLst>
            <a:ext uri="{FF2B5EF4-FFF2-40B4-BE49-F238E27FC236}">
              <a16:creationId xmlns:a16="http://schemas.microsoft.com/office/drawing/2014/main" id="{50C59357-09E1-4437-80A7-FB944275628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0" name="CasetăText 1">
          <a:extLst>
            <a:ext uri="{FF2B5EF4-FFF2-40B4-BE49-F238E27FC236}">
              <a16:creationId xmlns:a16="http://schemas.microsoft.com/office/drawing/2014/main" id="{A4DB2AE3-4EE2-4B78-B377-CFAAFEBE3E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1" name="CasetăText 1">
          <a:extLst>
            <a:ext uri="{FF2B5EF4-FFF2-40B4-BE49-F238E27FC236}">
              <a16:creationId xmlns:a16="http://schemas.microsoft.com/office/drawing/2014/main" id="{E38E37D7-A0B3-445A-825A-9CF088E6631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42" name="CasetăText 1">
          <a:extLst>
            <a:ext uri="{FF2B5EF4-FFF2-40B4-BE49-F238E27FC236}">
              <a16:creationId xmlns:a16="http://schemas.microsoft.com/office/drawing/2014/main" id="{56B01445-9B26-4DB8-ADC9-1CBFB6D35B0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3" name="CasetăText 1">
          <a:extLst>
            <a:ext uri="{FF2B5EF4-FFF2-40B4-BE49-F238E27FC236}">
              <a16:creationId xmlns:a16="http://schemas.microsoft.com/office/drawing/2014/main" id="{6CE1B03B-131C-41AD-BED1-CB908347AD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4" name="CasetăText 1">
          <a:extLst>
            <a:ext uri="{FF2B5EF4-FFF2-40B4-BE49-F238E27FC236}">
              <a16:creationId xmlns:a16="http://schemas.microsoft.com/office/drawing/2014/main" id="{84980C42-3129-443C-BA2E-64634DAED31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45" name="CasetăText 1">
          <a:extLst>
            <a:ext uri="{FF2B5EF4-FFF2-40B4-BE49-F238E27FC236}">
              <a16:creationId xmlns:a16="http://schemas.microsoft.com/office/drawing/2014/main" id="{892792F5-E25E-463E-BEE7-F7259538098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46" name="CasetăText 1">
          <a:extLst>
            <a:ext uri="{FF2B5EF4-FFF2-40B4-BE49-F238E27FC236}">
              <a16:creationId xmlns:a16="http://schemas.microsoft.com/office/drawing/2014/main" id="{36F969E6-955D-4DD1-9AD1-F3756D7A11E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7" name="CasetăText 1">
          <a:extLst>
            <a:ext uri="{FF2B5EF4-FFF2-40B4-BE49-F238E27FC236}">
              <a16:creationId xmlns:a16="http://schemas.microsoft.com/office/drawing/2014/main" id="{C06F7340-A877-4563-8939-023C3868638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48" name="CasetăText 1">
          <a:extLst>
            <a:ext uri="{FF2B5EF4-FFF2-40B4-BE49-F238E27FC236}">
              <a16:creationId xmlns:a16="http://schemas.microsoft.com/office/drawing/2014/main" id="{F75216DF-0E8A-4A41-BA3C-56C2B7B8D20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49" name="CasetăText 1">
          <a:extLst>
            <a:ext uri="{FF2B5EF4-FFF2-40B4-BE49-F238E27FC236}">
              <a16:creationId xmlns:a16="http://schemas.microsoft.com/office/drawing/2014/main" id="{1BEA55C9-3F06-4F69-961F-4648E9202EE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50" name="CasetăText 1">
          <a:extLst>
            <a:ext uri="{FF2B5EF4-FFF2-40B4-BE49-F238E27FC236}">
              <a16:creationId xmlns:a16="http://schemas.microsoft.com/office/drawing/2014/main" id="{B82EF1A7-5688-44E8-BE52-4B4DE0EC22E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51" name="CasetăText 1">
          <a:extLst>
            <a:ext uri="{FF2B5EF4-FFF2-40B4-BE49-F238E27FC236}">
              <a16:creationId xmlns:a16="http://schemas.microsoft.com/office/drawing/2014/main" id="{59B95653-54A5-4271-A0B3-A9533029FE25}"/>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52" name="CasetăText 1">
          <a:extLst>
            <a:ext uri="{FF2B5EF4-FFF2-40B4-BE49-F238E27FC236}">
              <a16:creationId xmlns:a16="http://schemas.microsoft.com/office/drawing/2014/main" id="{6B2FD8F8-3655-4461-A36B-205FE390E460}"/>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53" name="CasetăText 1">
          <a:extLst>
            <a:ext uri="{FF2B5EF4-FFF2-40B4-BE49-F238E27FC236}">
              <a16:creationId xmlns:a16="http://schemas.microsoft.com/office/drawing/2014/main" id="{0AC41095-8501-4DA1-9304-C9FA9028481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54" name="CasetăText 1">
          <a:extLst>
            <a:ext uri="{FF2B5EF4-FFF2-40B4-BE49-F238E27FC236}">
              <a16:creationId xmlns:a16="http://schemas.microsoft.com/office/drawing/2014/main" id="{82AA019B-FA08-41F2-AF21-A81B6A5C8E5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55" name="CasetăText 1">
          <a:extLst>
            <a:ext uri="{FF2B5EF4-FFF2-40B4-BE49-F238E27FC236}">
              <a16:creationId xmlns:a16="http://schemas.microsoft.com/office/drawing/2014/main" id="{4D198499-65D8-404D-BC97-4464E57429E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56" name="CasetăText 1">
          <a:extLst>
            <a:ext uri="{FF2B5EF4-FFF2-40B4-BE49-F238E27FC236}">
              <a16:creationId xmlns:a16="http://schemas.microsoft.com/office/drawing/2014/main" id="{303C586E-D25B-4DAD-ABCF-00FC49CFF7D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57" name="CasetăText 1">
          <a:extLst>
            <a:ext uri="{FF2B5EF4-FFF2-40B4-BE49-F238E27FC236}">
              <a16:creationId xmlns:a16="http://schemas.microsoft.com/office/drawing/2014/main" id="{8B7F2C04-5EE9-4A94-A3DC-F42B9F9BA84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58" name="CasetăText 1">
          <a:extLst>
            <a:ext uri="{FF2B5EF4-FFF2-40B4-BE49-F238E27FC236}">
              <a16:creationId xmlns:a16="http://schemas.microsoft.com/office/drawing/2014/main" id="{A4422169-8E25-408F-925B-EFC9ED3F6B1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59" name="CasetăText 1">
          <a:extLst>
            <a:ext uri="{FF2B5EF4-FFF2-40B4-BE49-F238E27FC236}">
              <a16:creationId xmlns:a16="http://schemas.microsoft.com/office/drawing/2014/main" id="{37121168-4F31-4727-A5B1-C63C628607F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60" name="CasetăText 1">
          <a:extLst>
            <a:ext uri="{FF2B5EF4-FFF2-40B4-BE49-F238E27FC236}">
              <a16:creationId xmlns:a16="http://schemas.microsoft.com/office/drawing/2014/main" id="{AB7F5DF6-F780-423E-9E7B-9D128F878748}"/>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61" name="CasetăText 1">
          <a:extLst>
            <a:ext uri="{FF2B5EF4-FFF2-40B4-BE49-F238E27FC236}">
              <a16:creationId xmlns:a16="http://schemas.microsoft.com/office/drawing/2014/main" id="{BEDA2438-1F8D-4270-9C04-A056D8B02913}"/>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62" name="CasetăText 1">
          <a:extLst>
            <a:ext uri="{FF2B5EF4-FFF2-40B4-BE49-F238E27FC236}">
              <a16:creationId xmlns:a16="http://schemas.microsoft.com/office/drawing/2014/main" id="{E4369F0D-3B4F-4360-AD96-0A86AD1B3E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63" name="CasetăText 1">
          <a:extLst>
            <a:ext uri="{FF2B5EF4-FFF2-40B4-BE49-F238E27FC236}">
              <a16:creationId xmlns:a16="http://schemas.microsoft.com/office/drawing/2014/main" id="{A36BBEB8-9649-464C-A34F-E73FD245270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64" name="CasetăText 1">
          <a:extLst>
            <a:ext uri="{FF2B5EF4-FFF2-40B4-BE49-F238E27FC236}">
              <a16:creationId xmlns:a16="http://schemas.microsoft.com/office/drawing/2014/main" id="{8DF49D1C-DD9D-415B-ABE2-58E75C722AC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65" name="CasetăText 1">
          <a:extLst>
            <a:ext uri="{FF2B5EF4-FFF2-40B4-BE49-F238E27FC236}">
              <a16:creationId xmlns:a16="http://schemas.microsoft.com/office/drawing/2014/main" id="{602E6C42-73B9-4395-917C-16BC1624AC8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66" name="CasetăText 1">
          <a:extLst>
            <a:ext uri="{FF2B5EF4-FFF2-40B4-BE49-F238E27FC236}">
              <a16:creationId xmlns:a16="http://schemas.microsoft.com/office/drawing/2014/main" id="{7DCC5BBC-EDD8-4314-AD56-9C0A198D11F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67" name="CasetăText 1">
          <a:extLst>
            <a:ext uri="{FF2B5EF4-FFF2-40B4-BE49-F238E27FC236}">
              <a16:creationId xmlns:a16="http://schemas.microsoft.com/office/drawing/2014/main" id="{3FCD2DC3-6BE3-4ADA-8398-C3D1D075EEC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68" name="CasetăText 1">
          <a:extLst>
            <a:ext uri="{FF2B5EF4-FFF2-40B4-BE49-F238E27FC236}">
              <a16:creationId xmlns:a16="http://schemas.microsoft.com/office/drawing/2014/main" id="{334BDE91-E3DA-4A8E-8F11-B4103D8594D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69" name="CasetăText 1">
          <a:extLst>
            <a:ext uri="{FF2B5EF4-FFF2-40B4-BE49-F238E27FC236}">
              <a16:creationId xmlns:a16="http://schemas.microsoft.com/office/drawing/2014/main" id="{7D3E331B-4DBA-426C-B27C-0DF73816917D}"/>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9049" cy="264560"/>
    <xdr:sp macro="" textlink="">
      <xdr:nvSpPr>
        <xdr:cNvPr id="5070" name="CasetăText 1">
          <a:extLst>
            <a:ext uri="{FF2B5EF4-FFF2-40B4-BE49-F238E27FC236}">
              <a16:creationId xmlns:a16="http://schemas.microsoft.com/office/drawing/2014/main" id="{4AD15B13-40A4-45C3-BC74-B16CA51700A1}"/>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71" name="CasetăText 1">
          <a:extLst>
            <a:ext uri="{FF2B5EF4-FFF2-40B4-BE49-F238E27FC236}">
              <a16:creationId xmlns:a16="http://schemas.microsoft.com/office/drawing/2014/main" id="{59CAB0C7-C041-4A18-914E-26521855777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72" name="CasetăText 1">
          <a:extLst>
            <a:ext uri="{FF2B5EF4-FFF2-40B4-BE49-F238E27FC236}">
              <a16:creationId xmlns:a16="http://schemas.microsoft.com/office/drawing/2014/main" id="{862010E2-EA49-4783-AE6D-AB10DF13BE6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73" name="CasetăText 1">
          <a:extLst>
            <a:ext uri="{FF2B5EF4-FFF2-40B4-BE49-F238E27FC236}">
              <a16:creationId xmlns:a16="http://schemas.microsoft.com/office/drawing/2014/main" id="{F9481A0D-28C3-4423-892D-786CB51B881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74" name="CasetăText 1">
          <a:extLst>
            <a:ext uri="{FF2B5EF4-FFF2-40B4-BE49-F238E27FC236}">
              <a16:creationId xmlns:a16="http://schemas.microsoft.com/office/drawing/2014/main" id="{D6302DB1-B9BB-41CF-8411-31870825B8F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75" name="CasetăText 1">
          <a:extLst>
            <a:ext uri="{FF2B5EF4-FFF2-40B4-BE49-F238E27FC236}">
              <a16:creationId xmlns:a16="http://schemas.microsoft.com/office/drawing/2014/main" id="{91B4290A-8F1E-4D2E-B256-CEB4322561D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76" name="CasetăText 1">
          <a:extLst>
            <a:ext uri="{FF2B5EF4-FFF2-40B4-BE49-F238E27FC236}">
              <a16:creationId xmlns:a16="http://schemas.microsoft.com/office/drawing/2014/main" id="{CE8E127B-58C9-4D72-8F5B-4643CCE37E8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77" name="CasetăText 1">
          <a:extLst>
            <a:ext uri="{FF2B5EF4-FFF2-40B4-BE49-F238E27FC236}">
              <a16:creationId xmlns:a16="http://schemas.microsoft.com/office/drawing/2014/main" id="{E9F82125-0135-4B97-9CAE-B2E42EB862C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78" name="CasetăText 1">
          <a:extLst>
            <a:ext uri="{FF2B5EF4-FFF2-40B4-BE49-F238E27FC236}">
              <a16:creationId xmlns:a16="http://schemas.microsoft.com/office/drawing/2014/main" id="{A65A788B-24FD-4142-902E-301785E6F80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79" name="CasetăText 1">
          <a:extLst>
            <a:ext uri="{FF2B5EF4-FFF2-40B4-BE49-F238E27FC236}">
              <a16:creationId xmlns:a16="http://schemas.microsoft.com/office/drawing/2014/main" id="{93633559-7709-49BA-845C-1F5BDE6B3FF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80" name="CasetăText 1">
          <a:extLst>
            <a:ext uri="{FF2B5EF4-FFF2-40B4-BE49-F238E27FC236}">
              <a16:creationId xmlns:a16="http://schemas.microsoft.com/office/drawing/2014/main" id="{E34C197E-7FD2-4C22-8AAC-79C7337B518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1" name="CasetăText 1">
          <a:extLst>
            <a:ext uri="{FF2B5EF4-FFF2-40B4-BE49-F238E27FC236}">
              <a16:creationId xmlns:a16="http://schemas.microsoft.com/office/drawing/2014/main" id="{1C9E971A-2687-4B15-85E8-76C5D65EC79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2" name="CasetăText 1">
          <a:extLst>
            <a:ext uri="{FF2B5EF4-FFF2-40B4-BE49-F238E27FC236}">
              <a16:creationId xmlns:a16="http://schemas.microsoft.com/office/drawing/2014/main" id="{6E29D7C0-BF1D-4246-8989-FEECEBBA7B0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83" name="CasetăText 1">
          <a:extLst>
            <a:ext uri="{FF2B5EF4-FFF2-40B4-BE49-F238E27FC236}">
              <a16:creationId xmlns:a16="http://schemas.microsoft.com/office/drawing/2014/main" id="{8F9DF6F2-8C78-442C-9167-6A4E5223AC2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4" name="CasetăText 1">
          <a:extLst>
            <a:ext uri="{FF2B5EF4-FFF2-40B4-BE49-F238E27FC236}">
              <a16:creationId xmlns:a16="http://schemas.microsoft.com/office/drawing/2014/main" id="{C49BB24B-5019-4563-A749-C34D058F588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5" name="CasetăText 1">
          <a:extLst>
            <a:ext uri="{FF2B5EF4-FFF2-40B4-BE49-F238E27FC236}">
              <a16:creationId xmlns:a16="http://schemas.microsoft.com/office/drawing/2014/main" id="{42EBB5EA-A164-4F40-982A-B7E6C45E65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86" name="CasetăText 1">
          <a:extLst>
            <a:ext uri="{FF2B5EF4-FFF2-40B4-BE49-F238E27FC236}">
              <a16:creationId xmlns:a16="http://schemas.microsoft.com/office/drawing/2014/main" id="{164F3318-A82D-48FE-9F37-D7B429CFBB5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87" name="CasetăText 1">
          <a:extLst>
            <a:ext uri="{FF2B5EF4-FFF2-40B4-BE49-F238E27FC236}">
              <a16:creationId xmlns:a16="http://schemas.microsoft.com/office/drawing/2014/main" id="{C0506A5C-F7D4-4CEB-BCF5-64D14444828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8" name="CasetăText 1">
          <a:extLst>
            <a:ext uri="{FF2B5EF4-FFF2-40B4-BE49-F238E27FC236}">
              <a16:creationId xmlns:a16="http://schemas.microsoft.com/office/drawing/2014/main" id="{4457475E-77BC-4DBE-903E-753752F81F2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89" name="CasetăText 1">
          <a:extLst>
            <a:ext uri="{FF2B5EF4-FFF2-40B4-BE49-F238E27FC236}">
              <a16:creationId xmlns:a16="http://schemas.microsoft.com/office/drawing/2014/main" id="{53AC9BD0-78AF-4723-BF5F-3B43AB9158B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90" name="CasetăText 1">
          <a:extLst>
            <a:ext uri="{FF2B5EF4-FFF2-40B4-BE49-F238E27FC236}">
              <a16:creationId xmlns:a16="http://schemas.microsoft.com/office/drawing/2014/main" id="{AEF48BE0-4150-49A4-88A4-1A78CCA062E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1" name="CasetăText 1">
          <a:extLst>
            <a:ext uri="{FF2B5EF4-FFF2-40B4-BE49-F238E27FC236}">
              <a16:creationId xmlns:a16="http://schemas.microsoft.com/office/drawing/2014/main" id="{8C64924A-EDA1-49EB-88C2-3AE2B18897C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2" name="CasetăText 1">
          <a:extLst>
            <a:ext uri="{FF2B5EF4-FFF2-40B4-BE49-F238E27FC236}">
              <a16:creationId xmlns:a16="http://schemas.microsoft.com/office/drawing/2014/main" id="{C30840D9-A3B4-495D-BB17-4A862CB41AE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93" name="CasetăText 1">
          <a:extLst>
            <a:ext uri="{FF2B5EF4-FFF2-40B4-BE49-F238E27FC236}">
              <a16:creationId xmlns:a16="http://schemas.microsoft.com/office/drawing/2014/main" id="{707A32AB-686D-4C60-9C56-B6A389C7B9C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094" name="CasetăText 1">
          <a:extLst>
            <a:ext uri="{FF2B5EF4-FFF2-40B4-BE49-F238E27FC236}">
              <a16:creationId xmlns:a16="http://schemas.microsoft.com/office/drawing/2014/main" id="{AD95C594-9E26-467C-B77A-D5EDCE87F7E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5" name="CasetăText 1">
          <a:extLst>
            <a:ext uri="{FF2B5EF4-FFF2-40B4-BE49-F238E27FC236}">
              <a16:creationId xmlns:a16="http://schemas.microsoft.com/office/drawing/2014/main" id="{B6FE43D5-A638-4E7E-95D5-130CA59C46B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6" name="CasetăText 1">
          <a:extLst>
            <a:ext uri="{FF2B5EF4-FFF2-40B4-BE49-F238E27FC236}">
              <a16:creationId xmlns:a16="http://schemas.microsoft.com/office/drawing/2014/main" id="{5E8EE639-94BA-4AD0-87CE-E9096D849D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097" name="CasetăText 1">
          <a:extLst>
            <a:ext uri="{FF2B5EF4-FFF2-40B4-BE49-F238E27FC236}">
              <a16:creationId xmlns:a16="http://schemas.microsoft.com/office/drawing/2014/main" id="{8E1C8055-871D-4934-B1DE-8F4DD99DC0E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8" name="CasetăText 1">
          <a:extLst>
            <a:ext uri="{FF2B5EF4-FFF2-40B4-BE49-F238E27FC236}">
              <a16:creationId xmlns:a16="http://schemas.microsoft.com/office/drawing/2014/main" id="{121A0EE0-A924-4716-AB8E-210A8E2BED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099" name="CasetăText 1">
          <a:extLst>
            <a:ext uri="{FF2B5EF4-FFF2-40B4-BE49-F238E27FC236}">
              <a16:creationId xmlns:a16="http://schemas.microsoft.com/office/drawing/2014/main" id="{223EFE47-BE61-4513-9D06-2CE4DC0012A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00" name="CasetăText 1">
          <a:extLst>
            <a:ext uri="{FF2B5EF4-FFF2-40B4-BE49-F238E27FC236}">
              <a16:creationId xmlns:a16="http://schemas.microsoft.com/office/drawing/2014/main" id="{3C5D50EF-C898-4D5C-BB46-67DE145CC99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01" name="CasetăText 1">
          <a:extLst>
            <a:ext uri="{FF2B5EF4-FFF2-40B4-BE49-F238E27FC236}">
              <a16:creationId xmlns:a16="http://schemas.microsoft.com/office/drawing/2014/main" id="{082EF2C4-83E5-478E-89B9-050A9E85950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02" name="CasetăText 1">
          <a:extLst>
            <a:ext uri="{FF2B5EF4-FFF2-40B4-BE49-F238E27FC236}">
              <a16:creationId xmlns:a16="http://schemas.microsoft.com/office/drawing/2014/main" id="{76351A9A-99F9-4E18-8673-F6E581DE86D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03" name="CasetăText 1">
          <a:extLst>
            <a:ext uri="{FF2B5EF4-FFF2-40B4-BE49-F238E27FC236}">
              <a16:creationId xmlns:a16="http://schemas.microsoft.com/office/drawing/2014/main" id="{678F2C7E-89AC-4C31-A65E-FF14F8D0662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04" name="CasetăText 1">
          <a:extLst>
            <a:ext uri="{FF2B5EF4-FFF2-40B4-BE49-F238E27FC236}">
              <a16:creationId xmlns:a16="http://schemas.microsoft.com/office/drawing/2014/main" id="{D3A1C77F-7B7F-4531-A174-02CDB63B4BB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05" name="CasetăText 1">
          <a:extLst>
            <a:ext uri="{FF2B5EF4-FFF2-40B4-BE49-F238E27FC236}">
              <a16:creationId xmlns:a16="http://schemas.microsoft.com/office/drawing/2014/main" id="{D943C44F-26DC-4812-A378-014C98E3005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06" name="CasetăText 1">
          <a:extLst>
            <a:ext uri="{FF2B5EF4-FFF2-40B4-BE49-F238E27FC236}">
              <a16:creationId xmlns:a16="http://schemas.microsoft.com/office/drawing/2014/main" id="{82FF0B6F-4CDB-4231-8755-C4AB19CA4F9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07" name="CasetăText 1">
          <a:extLst>
            <a:ext uri="{FF2B5EF4-FFF2-40B4-BE49-F238E27FC236}">
              <a16:creationId xmlns:a16="http://schemas.microsoft.com/office/drawing/2014/main" id="{46194A62-DD82-4137-805B-DA939CA3EC7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08" name="CasetăText 1">
          <a:extLst>
            <a:ext uri="{FF2B5EF4-FFF2-40B4-BE49-F238E27FC236}">
              <a16:creationId xmlns:a16="http://schemas.microsoft.com/office/drawing/2014/main" id="{E01D3E3E-ABA8-4DA9-8D2C-6AE59001F8B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09" name="CasetăText 1">
          <a:extLst>
            <a:ext uri="{FF2B5EF4-FFF2-40B4-BE49-F238E27FC236}">
              <a16:creationId xmlns:a16="http://schemas.microsoft.com/office/drawing/2014/main" id="{8EF46E4F-780E-474B-B313-0D204853B3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0" name="CasetăText 1">
          <a:extLst>
            <a:ext uri="{FF2B5EF4-FFF2-40B4-BE49-F238E27FC236}">
              <a16:creationId xmlns:a16="http://schemas.microsoft.com/office/drawing/2014/main" id="{45F9ECA6-6318-4BEC-B150-3275FDEED94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11" name="CasetăText 1">
          <a:extLst>
            <a:ext uri="{FF2B5EF4-FFF2-40B4-BE49-F238E27FC236}">
              <a16:creationId xmlns:a16="http://schemas.microsoft.com/office/drawing/2014/main" id="{D8CDA088-90E3-465C-AEA6-42A43F47A91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2" name="CasetăText 1">
          <a:extLst>
            <a:ext uri="{FF2B5EF4-FFF2-40B4-BE49-F238E27FC236}">
              <a16:creationId xmlns:a16="http://schemas.microsoft.com/office/drawing/2014/main" id="{7614EEF4-45C6-4263-88BA-34F99D57D74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3" name="CasetăText 1">
          <a:extLst>
            <a:ext uri="{FF2B5EF4-FFF2-40B4-BE49-F238E27FC236}">
              <a16:creationId xmlns:a16="http://schemas.microsoft.com/office/drawing/2014/main" id="{B800C0E3-E640-45FB-98FD-76DB2370881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14" name="CasetăText 1">
          <a:extLst>
            <a:ext uri="{FF2B5EF4-FFF2-40B4-BE49-F238E27FC236}">
              <a16:creationId xmlns:a16="http://schemas.microsoft.com/office/drawing/2014/main" id="{71A4C17A-D39E-4B68-85D7-4E1BBD8D8A4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15" name="CasetăText 1">
          <a:extLst>
            <a:ext uri="{FF2B5EF4-FFF2-40B4-BE49-F238E27FC236}">
              <a16:creationId xmlns:a16="http://schemas.microsoft.com/office/drawing/2014/main" id="{76CCEC86-1FD3-481B-95A9-DBD217957FC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6" name="CasetăText 1">
          <a:extLst>
            <a:ext uri="{FF2B5EF4-FFF2-40B4-BE49-F238E27FC236}">
              <a16:creationId xmlns:a16="http://schemas.microsoft.com/office/drawing/2014/main" id="{64C3C7E9-093B-499C-86DF-5C19329BF0B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7" name="CasetăText 1">
          <a:extLst>
            <a:ext uri="{FF2B5EF4-FFF2-40B4-BE49-F238E27FC236}">
              <a16:creationId xmlns:a16="http://schemas.microsoft.com/office/drawing/2014/main" id="{A89BE02A-050B-4803-9825-FD6FC9C421B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18" name="CasetăText 1">
          <a:extLst>
            <a:ext uri="{FF2B5EF4-FFF2-40B4-BE49-F238E27FC236}">
              <a16:creationId xmlns:a16="http://schemas.microsoft.com/office/drawing/2014/main" id="{69B4424A-864F-4249-9C4A-ADA9262E0C0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19" name="CasetăText 1">
          <a:extLst>
            <a:ext uri="{FF2B5EF4-FFF2-40B4-BE49-F238E27FC236}">
              <a16:creationId xmlns:a16="http://schemas.microsoft.com/office/drawing/2014/main" id="{AE3C1D5C-5EA6-4BCB-A8EF-E0C11A4824B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20" name="CasetăText 1">
          <a:extLst>
            <a:ext uri="{FF2B5EF4-FFF2-40B4-BE49-F238E27FC236}">
              <a16:creationId xmlns:a16="http://schemas.microsoft.com/office/drawing/2014/main" id="{944130F2-AAD5-465E-9E12-A670E7583C7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21" name="CasetăText 1">
          <a:extLst>
            <a:ext uri="{FF2B5EF4-FFF2-40B4-BE49-F238E27FC236}">
              <a16:creationId xmlns:a16="http://schemas.microsoft.com/office/drawing/2014/main" id="{78586389-BF1C-4A2D-8C2C-17AEEB576B4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22" name="CasetăText 1">
          <a:extLst>
            <a:ext uri="{FF2B5EF4-FFF2-40B4-BE49-F238E27FC236}">
              <a16:creationId xmlns:a16="http://schemas.microsoft.com/office/drawing/2014/main" id="{AFB23F97-8B63-409E-A814-7675F7EF113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23" name="CasetăText 1">
          <a:extLst>
            <a:ext uri="{FF2B5EF4-FFF2-40B4-BE49-F238E27FC236}">
              <a16:creationId xmlns:a16="http://schemas.microsoft.com/office/drawing/2014/main" id="{A340D434-29FE-4EFA-B6B9-0CF6024C47E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24" name="CasetăText 1">
          <a:extLst>
            <a:ext uri="{FF2B5EF4-FFF2-40B4-BE49-F238E27FC236}">
              <a16:creationId xmlns:a16="http://schemas.microsoft.com/office/drawing/2014/main" id="{09CFF4FB-9926-48EC-8A56-54E12C74351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25" name="CasetăText 1">
          <a:extLst>
            <a:ext uri="{FF2B5EF4-FFF2-40B4-BE49-F238E27FC236}">
              <a16:creationId xmlns:a16="http://schemas.microsoft.com/office/drawing/2014/main" id="{56B76ECA-02AE-48E5-89E0-C2A2D3AC914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26" name="CasetăText 1">
          <a:extLst>
            <a:ext uri="{FF2B5EF4-FFF2-40B4-BE49-F238E27FC236}">
              <a16:creationId xmlns:a16="http://schemas.microsoft.com/office/drawing/2014/main" id="{43F66160-627B-4E4B-96A7-F883BCA18A8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27" name="CasetăText 1">
          <a:extLst>
            <a:ext uri="{FF2B5EF4-FFF2-40B4-BE49-F238E27FC236}">
              <a16:creationId xmlns:a16="http://schemas.microsoft.com/office/drawing/2014/main" id="{06E3FE0A-9CD8-49EB-A7F1-496AD636FAE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28" name="CasetăText 1">
          <a:extLst>
            <a:ext uri="{FF2B5EF4-FFF2-40B4-BE49-F238E27FC236}">
              <a16:creationId xmlns:a16="http://schemas.microsoft.com/office/drawing/2014/main" id="{E897BEA9-1583-4474-BBE6-404A87C657D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29" name="CasetăText 1">
          <a:extLst>
            <a:ext uri="{FF2B5EF4-FFF2-40B4-BE49-F238E27FC236}">
              <a16:creationId xmlns:a16="http://schemas.microsoft.com/office/drawing/2014/main" id="{9A82F05B-3733-46FB-9BB3-6DFC780862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0" name="CasetăText 1">
          <a:extLst>
            <a:ext uri="{FF2B5EF4-FFF2-40B4-BE49-F238E27FC236}">
              <a16:creationId xmlns:a16="http://schemas.microsoft.com/office/drawing/2014/main" id="{D0D2C17B-B45E-47A9-B523-7EA2537EC9E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1" name="CasetăText 1">
          <a:extLst>
            <a:ext uri="{FF2B5EF4-FFF2-40B4-BE49-F238E27FC236}">
              <a16:creationId xmlns:a16="http://schemas.microsoft.com/office/drawing/2014/main" id="{64E38ABE-7C68-46C1-B91D-B25DCA0984D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32" name="CasetăText 1">
          <a:extLst>
            <a:ext uri="{FF2B5EF4-FFF2-40B4-BE49-F238E27FC236}">
              <a16:creationId xmlns:a16="http://schemas.microsoft.com/office/drawing/2014/main" id="{FB585B89-9B0E-4229-A107-FE4CD46E1AE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3" name="CasetăText 1">
          <a:extLst>
            <a:ext uri="{FF2B5EF4-FFF2-40B4-BE49-F238E27FC236}">
              <a16:creationId xmlns:a16="http://schemas.microsoft.com/office/drawing/2014/main" id="{6E83623D-AA94-475B-B382-AF21EA5F17C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4" name="CasetăText 1">
          <a:extLst>
            <a:ext uri="{FF2B5EF4-FFF2-40B4-BE49-F238E27FC236}">
              <a16:creationId xmlns:a16="http://schemas.microsoft.com/office/drawing/2014/main" id="{E3CCBA6F-A0ED-4492-9C56-6920D9A6952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35" name="CasetăText 1">
          <a:extLst>
            <a:ext uri="{FF2B5EF4-FFF2-40B4-BE49-F238E27FC236}">
              <a16:creationId xmlns:a16="http://schemas.microsoft.com/office/drawing/2014/main" id="{28FE1E57-B444-4FB2-AC35-8E8C3D00BC1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36" name="CasetăText 1">
          <a:extLst>
            <a:ext uri="{FF2B5EF4-FFF2-40B4-BE49-F238E27FC236}">
              <a16:creationId xmlns:a16="http://schemas.microsoft.com/office/drawing/2014/main" id="{23277C8B-2485-41C6-99D0-D2993F734C0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7" name="CasetăText 1">
          <a:extLst>
            <a:ext uri="{FF2B5EF4-FFF2-40B4-BE49-F238E27FC236}">
              <a16:creationId xmlns:a16="http://schemas.microsoft.com/office/drawing/2014/main" id="{2D50D63A-5F60-465A-8984-D80AFB390A8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38" name="CasetăText 1">
          <a:extLst>
            <a:ext uri="{FF2B5EF4-FFF2-40B4-BE49-F238E27FC236}">
              <a16:creationId xmlns:a16="http://schemas.microsoft.com/office/drawing/2014/main" id="{C45C4CDC-DB40-4F6B-A4AA-37D9B391000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39" name="CasetăText 1">
          <a:extLst>
            <a:ext uri="{FF2B5EF4-FFF2-40B4-BE49-F238E27FC236}">
              <a16:creationId xmlns:a16="http://schemas.microsoft.com/office/drawing/2014/main" id="{36713E10-0E31-4B39-8E99-4F53F1AF4E1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0" name="CasetăText 1">
          <a:extLst>
            <a:ext uri="{FF2B5EF4-FFF2-40B4-BE49-F238E27FC236}">
              <a16:creationId xmlns:a16="http://schemas.microsoft.com/office/drawing/2014/main" id="{2EC768D9-9271-4F86-BCF2-82A08F734CC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1" name="CasetăText 1">
          <a:extLst>
            <a:ext uri="{FF2B5EF4-FFF2-40B4-BE49-F238E27FC236}">
              <a16:creationId xmlns:a16="http://schemas.microsoft.com/office/drawing/2014/main" id="{B76D7A19-14CD-4870-BA4E-23DF2A7F78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42" name="CasetăText 1">
          <a:extLst>
            <a:ext uri="{FF2B5EF4-FFF2-40B4-BE49-F238E27FC236}">
              <a16:creationId xmlns:a16="http://schemas.microsoft.com/office/drawing/2014/main" id="{D43BFA23-38DE-4053-BE44-01A2B51E03E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43" name="CasetăText 1">
          <a:extLst>
            <a:ext uri="{FF2B5EF4-FFF2-40B4-BE49-F238E27FC236}">
              <a16:creationId xmlns:a16="http://schemas.microsoft.com/office/drawing/2014/main" id="{2B5BFF7F-D613-4743-AB19-2ED648C0B21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4" name="CasetăText 1">
          <a:extLst>
            <a:ext uri="{FF2B5EF4-FFF2-40B4-BE49-F238E27FC236}">
              <a16:creationId xmlns:a16="http://schemas.microsoft.com/office/drawing/2014/main" id="{8264035F-02DD-4E9C-8ED3-95645A9FD91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5" name="CasetăText 1">
          <a:extLst>
            <a:ext uri="{FF2B5EF4-FFF2-40B4-BE49-F238E27FC236}">
              <a16:creationId xmlns:a16="http://schemas.microsoft.com/office/drawing/2014/main" id="{51B7751E-C908-4C85-BAF2-DCC592A1074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46" name="CasetăText 1">
          <a:extLst>
            <a:ext uri="{FF2B5EF4-FFF2-40B4-BE49-F238E27FC236}">
              <a16:creationId xmlns:a16="http://schemas.microsoft.com/office/drawing/2014/main" id="{F2694A95-F965-4FBC-949B-9F7A6550EE9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7" name="CasetăText 1">
          <a:extLst>
            <a:ext uri="{FF2B5EF4-FFF2-40B4-BE49-F238E27FC236}">
              <a16:creationId xmlns:a16="http://schemas.microsoft.com/office/drawing/2014/main" id="{4CCFA840-669D-4634-ABFE-DBFF0914B49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48" name="CasetăText 1">
          <a:extLst>
            <a:ext uri="{FF2B5EF4-FFF2-40B4-BE49-F238E27FC236}">
              <a16:creationId xmlns:a16="http://schemas.microsoft.com/office/drawing/2014/main" id="{52260998-6112-4046-B5B9-19E2E0DFC4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49" name="CasetăText 1">
          <a:extLst>
            <a:ext uri="{FF2B5EF4-FFF2-40B4-BE49-F238E27FC236}">
              <a16:creationId xmlns:a16="http://schemas.microsoft.com/office/drawing/2014/main" id="{0FDCF987-D59E-443A-AD05-C3853E4EBA7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50" name="CasetăText 1">
          <a:extLst>
            <a:ext uri="{FF2B5EF4-FFF2-40B4-BE49-F238E27FC236}">
              <a16:creationId xmlns:a16="http://schemas.microsoft.com/office/drawing/2014/main" id="{6468E2E8-FFDA-4699-8C47-7D059CBB762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1" name="CasetăText 1">
          <a:extLst>
            <a:ext uri="{FF2B5EF4-FFF2-40B4-BE49-F238E27FC236}">
              <a16:creationId xmlns:a16="http://schemas.microsoft.com/office/drawing/2014/main" id="{3084761D-D238-4302-B3B6-7659F3014D7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2" name="CasetăText 1">
          <a:extLst>
            <a:ext uri="{FF2B5EF4-FFF2-40B4-BE49-F238E27FC236}">
              <a16:creationId xmlns:a16="http://schemas.microsoft.com/office/drawing/2014/main" id="{F258163F-D84A-4D36-A1D3-15146DAF59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53" name="CasetăText 1">
          <a:extLst>
            <a:ext uri="{FF2B5EF4-FFF2-40B4-BE49-F238E27FC236}">
              <a16:creationId xmlns:a16="http://schemas.microsoft.com/office/drawing/2014/main" id="{30ACCC07-DE62-4F2A-885B-157925D5C20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4" name="CasetăText 1">
          <a:extLst>
            <a:ext uri="{FF2B5EF4-FFF2-40B4-BE49-F238E27FC236}">
              <a16:creationId xmlns:a16="http://schemas.microsoft.com/office/drawing/2014/main" id="{1B592499-B66F-40E5-A7F5-BB6A42E6328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5" name="CasetăText 1">
          <a:extLst>
            <a:ext uri="{FF2B5EF4-FFF2-40B4-BE49-F238E27FC236}">
              <a16:creationId xmlns:a16="http://schemas.microsoft.com/office/drawing/2014/main" id="{CE70C324-23B9-471C-B8FC-D36B5D8D3C8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56" name="CasetăText 1">
          <a:extLst>
            <a:ext uri="{FF2B5EF4-FFF2-40B4-BE49-F238E27FC236}">
              <a16:creationId xmlns:a16="http://schemas.microsoft.com/office/drawing/2014/main" id="{880AC88F-5CA7-43AA-B104-81C1695EE99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57" name="CasetăText 1">
          <a:extLst>
            <a:ext uri="{FF2B5EF4-FFF2-40B4-BE49-F238E27FC236}">
              <a16:creationId xmlns:a16="http://schemas.microsoft.com/office/drawing/2014/main" id="{1D07AB24-D9D4-467B-A882-61F49E3B24E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8" name="CasetăText 1">
          <a:extLst>
            <a:ext uri="{FF2B5EF4-FFF2-40B4-BE49-F238E27FC236}">
              <a16:creationId xmlns:a16="http://schemas.microsoft.com/office/drawing/2014/main" id="{CE9DFE67-5BB4-48C7-85B8-37FBE9B8979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59" name="CasetăText 1">
          <a:extLst>
            <a:ext uri="{FF2B5EF4-FFF2-40B4-BE49-F238E27FC236}">
              <a16:creationId xmlns:a16="http://schemas.microsoft.com/office/drawing/2014/main" id="{188F9E4B-E14E-4845-A0A0-259D541FECB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60" name="CasetăText 1">
          <a:extLst>
            <a:ext uri="{FF2B5EF4-FFF2-40B4-BE49-F238E27FC236}">
              <a16:creationId xmlns:a16="http://schemas.microsoft.com/office/drawing/2014/main" id="{6D23E32E-595E-4A45-8929-588FBD1E056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1" name="CasetăText 1">
          <a:extLst>
            <a:ext uri="{FF2B5EF4-FFF2-40B4-BE49-F238E27FC236}">
              <a16:creationId xmlns:a16="http://schemas.microsoft.com/office/drawing/2014/main" id="{9566B1D5-85D5-43F4-BC5F-E6876C9CE08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2" name="CasetăText 1">
          <a:extLst>
            <a:ext uri="{FF2B5EF4-FFF2-40B4-BE49-F238E27FC236}">
              <a16:creationId xmlns:a16="http://schemas.microsoft.com/office/drawing/2014/main" id="{6C2C8BEF-F161-4914-87A4-D242971548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63" name="CasetăText 1">
          <a:extLst>
            <a:ext uri="{FF2B5EF4-FFF2-40B4-BE49-F238E27FC236}">
              <a16:creationId xmlns:a16="http://schemas.microsoft.com/office/drawing/2014/main" id="{BDF8E691-BCFF-4148-AA9A-C664E99E687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64" name="CasetăText 1">
          <a:extLst>
            <a:ext uri="{FF2B5EF4-FFF2-40B4-BE49-F238E27FC236}">
              <a16:creationId xmlns:a16="http://schemas.microsoft.com/office/drawing/2014/main" id="{1AFEFAE5-EEAE-4110-8D34-47B124DAE19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5" name="CasetăText 1">
          <a:extLst>
            <a:ext uri="{FF2B5EF4-FFF2-40B4-BE49-F238E27FC236}">
              <a16:creationId xmlns:a16="http://schemas.microsoft.com/office/drawing/2014/main" id="{2A3A1676-66C6-4C81-8340-BC7943FBEF7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6" name="CasetăText 1">
          <a:extLst>
            <a:ext uri="{FF2B5EF4-FFF2-40B4-BE49-F238E27FC236}">
              <a16:creationId xmlns:a16="http://schemas.microsoft.com/office/drawing/2014/main" id="{902A7ED7-14BD-485F-B86B-717CEFA581C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67" name="CasetăText 1">
          <a:extLst>
            <a:ext uri="{FF2B5EF4-FFF2-40B4-BE49-F238E27FC236}">
              <a16:creationId xmlns:a16="http://schemas.microsoft.com/office/drawing/2014/main" id="{6616C5CC-E5E2-407F-83E8-A7DE9D5A83C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8" name="CasetăText 1">
          <a:extLst>
            <a:ext uri="{FF2B5EF4-FFF2-40B4-BE49-F238E27FC236}">
              <a16:creationId xmlns:a16="http://schemas.microsoft.com/office/drawing/2014/main" id="{27B90773-09DD-4F22-9AA5-FCEC5915182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69" name="CasetăText 1">
          <a:extLst>
            <a:ext uri="{FF2B5EF4-FFF2-40B4-BE49-F238E27FC236}">
              <a16:creationId xmlns:a16="http://schemas.microsoft.com/office/drawing/2014/main" id="{A0B7AC23-2782-484A-8AC1-65D594A599C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70" name="CasetăText 1">
          <a:extLst>
            <a:ext uri="{FF2B5EF4-FFF2-40B4-BE49-F238E27FC236}">
              <a16:creationId xmlns:a16="http://schemas.microsoft.com/office/drawing/2014/main" id="{3C6FC4D7-47A8-438D-9FCD-923085A192D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71" name="CasetăText 1">
          <a:extLst>
            <a:ext uri="{FF2B5EF4-FFF2-40B4-BE49-F238E27FC236}">
              <a16:creationId xmlns:a16="http://schemas.microsoft.com/office/drawing/2014/main" id="{649074D0-96FE-4168-A662-D1A045BAD03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72" name="CasetăText 1">
          <a:extLst>
            <a:ext uri="{FF2B5EF4-FFF2-40B4-BE49-F238E27FC236}">
              <a16:creationId xmlns:a16="http://schemas.microsoft.com/office/drawing/2014/main" id="{1B464CA5-0E9E-4B35-A76C-0CA94D948F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73" name="CasetăText 1">
          <a:extLst>
            <a:ext uri="{FF2B5EF4-FFF2-40B4-BE49-F238E27FC236}">
              <a16:creationId xmlns:a16="http://schemas.microsoft.com/office/drawing/2014/main" id="{E9EEB8E9-5BD4-4D92-802A-A982CC5070D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74" name="CasetăText 1">
          <a:extLst>
            <a:ext uri="{FF2B5EF4-FFF2-40B4-BE49-F238E27FC236}">
              <a16:creationId xmlns:a16="http://schemas.microsoft.com/office/drawing/2014/main" id="{C4C66D01-BE4B-4B2C-9742-70236356F89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75" name="CasetăText 1">
          <a:extLst>
            <a:ext uri="{FF2B5EF4-FFF2-40B4-BE49-F238E27FC236}">
              <a16:creationId xmlns:a16="http://schemas.microsoft.com/office/drawing/2014/main" id="{2913E554-4FE6-498D-A088-CF5465FEF68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76" name="CasetăText 1">
          <a:extLst>
            <a:ext uri="{FF2B5EF4-FFF2-40B4-BE49-F238E27FC236}">
              <a16:creationId xmlns:a16="http://schemas.microsoft.com/office/drawing/2014/main" id="{97ADF7D1-E294-4BA4-BB86-133F03C6264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77" name="CasetăText 1">
          <a:extLst>
            <a:ext uri="{FF2B5EF4-FFF2-40B4-BE49-F238E27FC236}">
              <a16:creationId xmlns:a16="http://schemas.microsoft.com/office/drawing/2014/main" id="{D7F5948A-2C47-486A-9DBC-3F90DA2F729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78" name="CasetăText 1">
          <a:extLst>
            <a:ext uri="{FF2B5EF4-FFF2-40B4-BE49-F238E27FC236}">
              <a16:creationId xmlns:a16="http://schemas.microsoft.com/office/drawing/2014/main" id="{3E368337-8F95-47EA-9ABB-03E65602E5E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79" name="CasetăText 1">
          <a:extLst>
            <a:ext uri="{FF2B5EF4-FFF2-40B4-BE49-F238E27FC236}">
              <a16:creationId xmlns:a16="http://schemas.microsoft.com/office/drawing/2014/main" id="{ABE34856-76AD-45A5-ADCD-793E51881B4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0" name="CasetăText 1">
          <a:extLst>
            <a:ext uri="{FF2B5EF4-FFF2-40B4-BE49-F238E27FC236}">
              <a16:creationId xmlns:a16="http://schemas.microsoft.com/office/drawing/2014/main" id="{74B63125-D072-40F0-830F-F9B1BD534B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81" name="CasetăText 1">
          <a:extLst>
            <a:ext uri="{FF2B5EF4-FFF2-40B4-BE49-F238E27FC236}">
              <a16:creationId xmlns:a16="http://schemas.microsoft.com/office/drawing/2014/main" id="{E8D8DD40-4B30-4DF5-887C-C54062F500C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2" name="CasetăText 1">
          <a:extLst>
            <a:ext uri="{FF2B5EF4-FFF2-40B4-BE49-F238E27FC236}">
              <a16:creationId xmlns:a16="http://schemas.microsoft.com/office/drawing/2014/main" id="{42887429-8E16-4023-900A-17F3D256E1A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3" name="CasetăText 1">
          <a:extLst>
            <a:ext uri="{FF2B5EF4-FFF2-40B4-BE49-F238E27FC236}">
              <a16:creationId xmlns:a16="http://schemas.microsoft.com/office/drawing/2014/main" id="{1866C3E7-B2FF-49F5-AAF8-334D35F9D3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84" name="CasetăText 1">
          <a:extLst>
            <a:ext uri="{FF2B5EF4-FFF2-40B4-BE49-F238E27FC236}">
              <a16:creationId xmlns:a16="http://schemas.microsoft.com/office/drawing/2014/main" id="{A8F3DA64-D769-4320-8835-CFBE90F8D37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85" name="CasetăText 1">
          <a:extLst>
            <a:ext uri="{FF2B5EF4-FFF2-40B4-BE49-F238E27FC236}">
              <a16:creationId xmlns:a16="http://schemas.microsoft.com/office/drawing/2014/main" id="{1FBEAA88-A3B1-4E4A-A3B4-20BDD062C50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6" name="CasetăText 1">
          <a:extLst>
            <a:ext uri="{FF2B5EF4-FFF2-40B4-BE49-F238E27FC236}">
              <a16:creationId xmlns:a16="http://schemas.microsoft.com/office/drawing/2014/main" id="{36AF89D7-25FE-4E51-BAE4-B6BC8B33ABB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7" name="CasetăText 1">
          <a:extLst>
            <a:ext uri="{FF2B5EF4-FFF2-40B4-BE49-F238E27FC236}">
              <a16:creationId xmlns:a16="http://schemas.microsoft.com/office/drawing/2014/main" id="{2DB73E68-DA96-4AA0-9378-C1D684101E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88" name="CasetăText 1">
          <a:extLst>
            <a:ext uri="{FF2B5EF4-FFF2-40B4-BE49-F238E27FC236}">
              <a16:creationId xmlns:a16="http://schemas.microsoft.com/office/drawing/2014/main" id="{C223E163-71A7-484F-AC68-D1E2AF39FB2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89" name="CasetăText 1">
          <a:extLst>
            <a:ext uri="{FF2B5EF4-FFF2-40B4-BE49-F238E27FC236}">
              <a16:creationId xmlns:a16="http://schemas.microsoft.com/office/drawing/2014/main" id="{C76650AF-03E8-45C7-A335-89B39FEEF3F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90" name="CasetăText 1">
          <a:extLst>
            <a:ext uri="{FF2B5EF4-FFF2-40B4-BE49-F238E27FC236}">
              <a16:creationId xmlns:a16="http://schemas.microsoft.com/office/drawing/2014/main" id="{E4CC5D39-231F-4258-852C-CD93F116F38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91" name="CasetăText 1">
          <a:extLst>
            <a:ext uri="{FF2B5EF4-FFF2-40B4-BE49-F238E27FC236}">
              <a16:creationId xmlns:a16="http://schemas.microsoft.com/office/drawing/2014/main" id="{47168F44-A57D-4406-8B3E-538919CA04F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92" name="CasetăText 1">
          <a:extLst>
            <a:ext uri="{FF2B5EF4-FFF2-40B4-BE49-F238E27FC236}">
              <a16:creationId xmlns:a16="http://schemas.microsoft.com/office/drawing/2014/main" id="{C6688B49-2323-4C7A-898B-94B63F9FE65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93" name="CasetăText 1">
          <a:extLst>
            <a:ext uri="{FF2B5EF4-FFF2-40B4-BE49-F238E27FC236}">
              <a16:creationId xmlns:a16="http://schemas.microsoft.com/office/drawing/2014/main" id="{DCB8521B-AC27-4B99-B2E8-97893893D43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94" name="CasetăText 1">
          <a:extLst>
            <a:ext uri="{FF2B5EF4-FFF2-40B4-BE49-F238E27FC236}">
              <a16:creationId xmlns:a16="http://schemas.microsoft.com/office/drawing/2014/main" id="{441C5FE0-6AEC-454A-BFF8-B1CD8B83D5B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195" name="CasetăText 1">
          <a:extLst>
            <a:ext uri="{FF2B5EF4-FFF2-40B4-BE49-F238E27FC236}">
              <a16:creationId xmlns:a16="http://schemas.microsoft.com/office/drawing/2014/main" id="{70CBEAF6-62B1-4C3D-8744-B7AF332AEE2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96" name="CasetăText 1">
          <a:extLst>
            <a:ext uri="{FF2B5EF4-FFF2-40B4-BE49-F238E27FC236}">
              <a16:creationId xmlns:a16="http://schemas.microsoft.com/office/drawing/2014/main" id="{6F1F9C6B-6E7C-4025-866B-C2476D80ABC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197" name="CasetăText 1">
          <a:extLst>
            <a:ext uri="{FF2B5EF4-FFF2-40B4-BE49-F238E27FC236}">
              <a16:creationId xmlns:a16="http://schemas.microsoft.com/office/drawing/2014/main" id="{E7315ADC-51AC-4A04-859C-CBB34FDC870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98" name="CasetăText 1">
          <a:extLst>
            <a:ext uri="{FF2B5EF4-FFF2-40B4-BE49-F238E27FC236}">
              <a16:creationId xmlns:a16="http://schemas.microsoft.com/office/drawing/2014/main" id="{D15FA37F-CE7A-488E-986C-6EEF2D70A84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199" name="CasetăText 1">
          <a:extLst>
            <a:ext uri="{FF2B5EF4-FFF2-40B4-BE49-F238E27FC236}">
              <a16:creationId xmlns:a16="http://schemas.microsoft.com/office/drawing/2014/main" id="{0C38B31A-39DE-4505-B0D6-6DD804B95F3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0" name="CasetăText 1">
          <a:extLst>
            <a:ext uri="{FF2B5EF4-FFF2-40B4-BE49-F238E27FC236}">
              <a16:creationId xmlns:a16="http://schemas.microsoft.com/office/drawing/2014/main" id="{193C92A0-AB14-488B-9888-7D00FB8ED1F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1" name="CasetăText 1">
          <a:extLst>
            <a:ext uri="{FF2B5EF4-FFF2-40B4-BE49-F238E27FC236}">
              <a16:creationId xmlns:a16="http://schemas.microsoft.com/office/drawing/2014/main" id="{6713D767-29F8-48F3-A2BE-083BE1DD072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02" name="CasetăText 1">
          <a:extLst>
            <a:ext uri="{FF2B5EF4-FFF2-40B4-BE49-F238E27FC236}">
              <a16:creationId xmlns:a16="http://schemas.microsoft.com/office/drawing/2014/main" id="{C26C9F49-5B8B-486B-B019-30BCFFFF20C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3" name="CasetăText 1">
          <a:extLst>
            <a:ext uri="{FF2B5EF4-FFF2-40B4-BE49-F238E27FC236}">
              <a16:creationId xmlns:a16="http://schemas.microsoft.com/office/drawing/2014/main" id="{FF84D082-31E8-45E3-BB48-5E8E752276A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4" name="CasetăText 1">
          <a:extLst>
            <a:ext uri="{FF2B5EF4-FFF2-40B4-BE49-F238E27FC236}">
              <a16:creationId xmlns:a16="http://schemas.microsoft.com/office/drawing/2014/main" id="{6F24E159-9DD4-4400-83B4-38C7EA68398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05" name="CasetăText 1">
          <a:extLst>
            <a:ext uri="{FF2B5EF4-FFF2-40B4-BE49-F238E27FC236}">
              <a16:creationId xmlns:a16="http://schemas.microsoft.com/office/drawing/2014/main" id="{DABC087D-571A-4441-9082-657E3E9094B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06" name="CasetăText 1">
          <a:extLst>
            <a:ext uri="{FF2B5EF4-FFF2-40B4-BE49-F238E27FC236}">
              <a16:creationId xmlns:a16="http://schemas.microsoft.com/office/drawing/2014/main" id="{BA055742-7434-4577-9193-022D1B96064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7" name="CasetăText 1">
          <a:extLst>
            <a:ext uri="{FF2B5EF4-FFF2-40B4-BE49-F238E27FC236}">
              <a16:creationId xmlns:a16="http://schemas.microsoft.com/office/drawing/2014/main" id="{52418962-24F5-44C3-B5F0-0ED9A7CE42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08" name="CasetăText 1">
          <a:extLst>
            <a:ext uri="{FF2B5EF4-FFF2-40B4-BE49-F238E27FC236}">
              <a16:creationId xmlns:a16="http://schemas.microsoft.com/office/drawing/2014/main" id="{82F24767-1ABE-439B-A77D-86D9C27C80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09" name="CasetăText 1">
          <a:extLst>
            <a:ext uri="{FF2B5EF4-FFF2-40B4-BE49-F238E27FC236}">
              <a16:creationId xmlns:a16="http://schemas.microsoft.com/office/drawing/2014/main" id="{04130B1B-C509-4F2F-B983-BA562D6D554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0" name="CasetăText 1">
          <a:extLst>
            <a:ext uri="{FF2B5EF4-FFF2-40B4-BE49-F238E27FC236}">
              <a16:creationId xmlns:a16="http://schemas.microsoft.com/office/drawing/2014/main" id="{DADB3922-2646-488D-9428-2C7489D0193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1" name="CasetăText 1">
          <a:extLst>
            <a:ext uri="{FF2B5EF4-FFF2-40B4-BE49-F238E27FC236}">
              <a16:creationId xmlns:a16="http://schemas.microsoft.com/office/drawing/2014/main" id="{79D504BE-33F6-4B3E-80D7-A8BF02E0A4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12" name="CasetăText 1">
          <a:extLst>
            <a:ext uri="{FF2B5EF4-FFF2-40B4-BE49-F238E27FC236}">
              <a16:creationId xmlns:a16="http://schemas.microsoft.com/office/drawing/2014/main" id="{B2BF5586-1DEE-4C62-867D-2A021E677C9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13" name="CasetăText 1">
          <a:extLst>
            <a:ext uri="{FF2B5EF4-FFF2-40B4-BE49-F238E27FC236}">
              <a16:creationId xmlns:a16="http://schemas.microsoft.com/office/drawing/2014/main" id="{AC402EED-FA80-4F19-BDC0-9020BC3567B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4" name="CasetăText 1">
          <a:extLst>
            <a:ext uri="{FF2B5EF4-FFF2-40B4-BE49-F238E27FC236}">
              <a16:creationId xmlns:a16="http://schemas.microsoft.com/office/drawing/2014/main" id="{83786320-C14F-4DC3-8B11-8E6BD4EC1FD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5" name="CasetăText 1">
          <a:extLst>
            <a:ext uri="{FF2B5EF4-FFF2-40B4-BE49-F238E27FC236}">
              <a16:creationId xmlns:a16="http://schemas.microsoft.com/office/drawing/2014/main" id="{0E37F22B-520F-419C-A410-7B726C37D2F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16" name="CasetăText 1">
          <a:extLst>
            <a:ext uri="{FF2B5EF4-FFF2-40B4-BE49-F238E27FC236}">
              <a16:creationId xmlns:a16="http://schemas.microsoft.com/office/drawing/2014/main" id="{CDF7EE82-A76A-448D-8E24-19058E674EA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7" name="CasetăText 1">
          <a:extLst>
            <a:ext uri="{FF2B5EF4-FFF2-40B4-BE49-F238E27FC236}">
              <a16:creationId xmlns:a16="http://schemas.microsoft.com/office/drawing/2014/main" id="{2FB98F22-D4C8-4883-9FBA-44D97C99EAF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18" name="CasetăText 1">
          <a:extLst>
            <a:ext uri="{FF2B5EF4-FFF2-40B4-BE49-F238E27FC236}">
              <a16:creationId xmlns:a16="http://schemas.microsoft.com/office/drawing/2014/main" id="{50ED052C-6142-41A7-844D-976E6A05CEA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19" name="CasetăText 1">
          <a:extLst>
            <a:ext uri="{FF2B5EF4-FFF2-40B4-BE49-F238E27FC236}">
              <a16:creationId xmlns:a16="http://schemas.microsoft.com/office/drawing/2014/main" id="{28C4CAF1-2A14-47F7-A6E5-24289422777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20" name="CasetăText 1">
          <a:extLst>
            <a:ext uri="{FF2B5EF4-FFF2-40B4-BE49-F238E27FC236}">
              <a16:creationId xmlns:a16="http://schemas.microsoft.com/office/drawing/2014/main" id="{4D8A9450-3B1E-4E7D-875D-E96670F6C34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1" name="CasetăText 1">
          <a:extLst>
            <a:ext uri="{FF2B5EF4-FFF2-40B4-BE49-F238E27FC236}">
              <a16:creationId xmlns:a16="http://schemas.microsoft.com/office/drawing/2014/main" id="{440CC84A-F5CC-4D8E-A49C-700FBB9300A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2" name="CasetăText 1">
          <a:extLst>
            <a:ext uri="{FF2B5EF4-FFF2-40B4-BE49-F238E27FC236}">
              <a16:creationId xmlns:a16="http://schemas.microsoft.com/office/drawing/2014/main" id="{B9B217C4-7A94-4499-B0F2-F350D079B21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23" name="CasetăText 1">
          <a:extLst>
            <a:ext uri="{FF2B5EF4-FFF2-40B4-BE49-F238E27FC236}">
              <a16:creationId xmlns:a16="http://schemas.microsoft.com/office/drawing/2014/main" id="{1E46F458-50FB-4197-BF92-A7852AC5149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4" name="CasetăText 1">
          <a:extLst>
            <a:ext uri="{FF2B5EF4-FFF2-40B4-BE49-F238E27FC236}">
              <a16:creationId xmlns:a16="http://schemas.microsoft.com/office/drawing/2014/main" id="{5EE5EED8-5478-45EC-BE28-610CF302B37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5" name="CasetăText 1">
          <a:extLst>
            <a:ext uri="{FF2B5EF4-FFF2-40B4-BE49-F238E27FC236}">
              <a16:creationId xmlns:a16="http://schemas.microsoft.com/office/drawing/2014/main" id="{B79F3C8D-A9B5-4893-A9F2-AA913685110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26" name="CasetăText 1">
          <a:extLst>
            <a:ext uri="{FF2B5EF4-FFF2-40B4-BE49-F238E27FC236}">
              <a16:creationId xmlns:a16="http://schemas.microsoft.com/office/drawing/2014/main" id="{C5C13023-2372-4593-8D17-2B9D34C764E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27" name="CasetăText 1">
          <a:extLst>
            <a:ext uri="{FF2B5EF4-FFF2-40B4-BE49-F238E27FC236}">
              <a16:creationId xmlns:a16="http://schemas.microsoft.com/office/drawing/2014/main" id="{A4538095-2D9A-40AD-98D3-5A384992CA3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8" name="CasetăText 1">
          <a:extLst>
            <a:ext uri="{FF2B5EF4-FFF2-40B4-BE49-F238E27FC236}">
              <a16:creationId xmlns:a16="http://schemas.microsoft.com/office/drawing/2014/main" id="{B365D0B1-7197-4B87-BE5A-401F21C2897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29" name="CasetăText 1">
          <a:extLst>
            <a:ext uri="{FF2B5EF4-FFF2-40B4-BE49-F238E27FC236}">
              <a16:creationId xmlns:a16="http://schemas.microsoft.com/office/drawing/2014/main" id="{A3A488F3-A1B4-4655-9F18-E44362814D9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30" name="CasetăText 1">
          <a:extLst>
            <a:ext uri="{FF2B5EF4-FFF2-40B4-BE49-F238E27FC236}">
              <a16:creationId xmlns:a16="http://schemas.microsoft.com/office/drawing/2014/main" id="{47FEA65C-4E88-4057-92E9-C6562161A7B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1" name="CasetăText 1">
          <a:extLst>
            <a:ext uri="{FF2B5EF4-FFF2-40B4-BE49-F238E27FC236}">
              <a16:creationId xmlns:a16="http://schemas.microsoft.com/office/drawing/2014/main" id="{0887A82D-021C-48ED-9AA4-8B79B76543F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2" name="CasetăText 1">
          <a:extLst>
            <a:ext uri="{FF2B5EF4-FFF2-40B4-BE49-F238E27FC236}">
              <a16:creationId xmlns:a16="http://schemas.microsoft.com/office/drawing/2014/main" id="{047F8EA2-D362-49D2-8A55-94A89FA4AEA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33" name="CasetăText 1">
          <a:extLst>
            <a:ext uri="{FF2B5EF4-FFF2-40B4-BE49-F238E27FC236}">
              <a16:creationId xmlns:a16="http://schemas.microsoft.com/office/drawing/2014/main" id="{749C4E87-7F94-4206-BDD2-A60DEABB069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34" name="CasetăText 1">
          <a:extLst>
            <a:ext uri="{FF2B5EF4-FFF2-40B4-BE49-F238E27FC236}">
              <a16:creationId xmlns:a16="http://schemas.microsoft.com/office/drawing/2014/main" id="{8410C226-3E60-41C9-B23A-68046393B06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5" name="CasetăText 1">
          <a:extLst>
            <a:ext uri="{FF2B5EF4-FFF2-40B4-BE49-F238E27FC236}">
              <a16:creationId xmlns:a16="http://schemas.microsoft.com/office/drawing/2014/main" id="{CFF168C7-F9C8-4834-B9BB-E40E60CE4DE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6" name="CasetăText 1">
          <a:extLst>
            <a:ext uri="{FF2B5EF4-FFF2-40B4-BE49-F238E27FC236}">
              <a16:creationId xmlns:a16="http://schemas.microsoft.com/office/drawing/2014/main" id="{9B75D682-713F-4A04-B5A6-F689BC6D18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37" name="CasetăText 1">
          <a:extLst>
            <a:ext uri="{FF2B5EF4-FFF2-40B4-BE49-F238E27FC236}">
              <a16:creationId xmlns:a16="http://schemas.microsoft.com/office/drawing/2014/main" id="{049A2656-1AA6-4FEF-AB46-0404BA872A6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8" name="CasetăText 1">
          <a:extLst>
            <a:ext uri="{FF2B5EF4-FFF2-40B4-BE49-F238E27FC236}">
              <a16:creationId xmlns:a16="http://schemas.microsoft.com/office/drawing/2014/main" id="{2886D2FF-3215-455A-84F1-18B1C4BA9CB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39" name="CasetăText 1">
          <a:extLst>
            <a:ext uri="{FF2B5EF4-FFF2-40B4-BE49-F238E27FC236}">
              <a16:creationId xmlns:a16="http://schemas.microsoft.com/office/drawing/2014/main" id="{8A6628D7-4AD9-4E55-BE90-5D38E30BBF4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40" name="CasetăText 1">
          <a:extLst>
            <a:ext uri="{FF2B5EF4-FFF2-40B4-BE49-F238E27FC236}">
              <a16:creationId xmlns:a16="http://schemas.microsoft.com/office/drawing/2014/main" id="{11C3632A-63EC-473F-9516-005CB87F570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0755" cy="264560"/>
    <xdr:sp macro="" textlink="">
      <xdr:nvSpPr>
        <xdr:cNvPr id="5241" name="CasetăText 1">
          <a:extLst>
            <a:ext uri="{FF2B5EF4-FFF2-40B4-BE49-F238E27FC236}">
              <a16:creationId xmlns:a16="http://schemas.microsoft.com/office/drawing/2014/main" id="{FB3FC306-AE8F-4FE1-B9B5-1E21A7D3710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42" name="CasetăText 1">
          <a:extLst>
            <a:ext uri="{FF2B5EF4-FFF2-40B4-BE49-F238E27FC236}">
              <a16:creationId xmlns:a16="http://schemas.microsoft.com/office/drawing/2014/main" id="{E7EE99C8-033A-4FBB-AC6C-6128E871E2C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43" name="CasetăText 1">
          <a:extLst>
            <a:ext uri="{FF2B5EF4-FFF2-40B4-BE49-F238E27FC236}">
              <a16:creationId xmlns:a16="http://schemas.microsoft.com/office/drawing/2014/main" id="{B45671F8-4D5E-43F1-BA79-F64B0BD85DB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2428" cy="264560"/>
    <xdr:sp macro="" textlink="">
      <xdr:nvSpPr>
        <xdr:cNvPr id="5244" name="CasetăText 1">
          <a:extLst>
            <a:ext uri="{FF2B5EF4-FFF2-40B4-BE49-F238E27FC236}">
              <a16:creationId xmlns:a16="http://schemas.microsoft.com/office/drawing/2014/main" id="{569D521D-6AEA-4302-B189-88C9B15A076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3</xdr:col>
      <xdr:colOff>0</xdr:colOff>
      <xdr:row>168</xdr:row>
      <xdr:rowOff>0</xdr:rowOff>
    </xdr:from>
    <xdr:ext cx="191233" cy="264560"/>
    <xdr:sp macro="" textlink="">
      <xdr:nvSpPr>
        <xdr:cNvPr id="5245" name="CasetăText 1">
          <a:extLst>
            <a:ext uri="{FF2B5EF4-FFF2-40B4-BE49-F238E27FC236}">
              <a16:creationId xmlns:a16="http://schemas.microsoft.com/office/drawing/2014/main" id="{B41821E3-C92B-420D-9EB3-CF96E88A6D8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169</xdr:row>
      <xdr:rowOff>0</xdr:rowOff>
    </xdr:from>
    <xdr:ext cx="184731" cy="264560"/>
    <xdr:sp macro="" textlink="">
      <xdr:nvSpPr>
        <xdr:cNvPr id="5246" name="CasetăText 1">
          <a:extLst>
            <a:ext uri="{FF2B5EF4-FFF2-40B4-BE49-F238E27FC236}">
              <a16:creationId xmlns:a16="http://schemas.microsoft.com/office/drawing/2014/main" id="{17924D40-587B-4489-9434-30B32191C9B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47" name="CasetăText 1">
          <a:extLst>
            <a:ext uri="{FF2B5EF4-FFF2-40B4-BE49-F238E27FC236}">
              <a16:creationId xmlns:a16="http://schemas.microsoft.com/office/drawing/2014/main" id="{9F51695D-8935-4587-A123-53FE9842EA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48" name="CasetăText 1">
          <a:extLst>
            <a:ext uri="{FF2B5EF4-FFF2-40B4-BE49-F238E27FC236}">
              <a16:creationId xmlns:a16="http://schemas.microsoft.com/office/drawing/2014/main" id="{8274BB83-F0C4-4B56-AC73-3924BB10DD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49" name="CasetăText 1">
          <a:extLst>
            <a:ext uri="{FF2B5EF4-FFF2-40B4-BE49-F238E27FC236}">
              <a16:creationId xmlns:a16="http://schemas.microsoft.com/office/drawing/2014/main" id="{EE811660-4FD8-4C0A-B903-A5C21F0B99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0" name="CasetăText 1">
          <a:extLst>
            <a:ext uri="{FF2B5EF4-FFF2-40B4-BE49-F238E27FC236}">
              <a16:creationId xmlns:a16="http://schemas.microsoft.com/office/drawing/2014/main" id="{20141AF3-01C7-4E54-8A6C-62F935395C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1" name="CasetăText 1">
          <a:extLst>
            <a:ext uri="{FF2B5EF4-FFF2-40B4-BE49-F238E27FC236}">
              <a16:creationId xmlns:a16="http://schemas.microsoft.com/office/drawing/2014/main" id="{2BA5986E-985A-4B33-984F-A6C6A7D5FC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2" name="CasetăText 1">
          <a:extLst>
            <a:ext uri="{FF2B5EF4-FFF2-40B4-BE49-F238E27FC236}">
              <a16:creationId xmlns:a16="http://schemas.microsoft.com/office/drawing/2014/main" id="{4C146879-F822-4EBC-9D92-4D2E1729B8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3" name="CasetăText 1">
          <a:extLst>
            <a:ext uri="{FF2B5EF4-FFF2-40B4-BE49-F238E27FC236}">
              <a16:creationId xmlns:a16="http://schemas.microsoft.com/office/drawing/2014/main" id="{F9809994-ECF4-4461-8133-5555456D83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4" name="CasetăText 1">
          <a:extLst>
            <a:ext uri="{FF2B5EF4-FFF2-40B4-BE49-F238E27FC236}">
              <a16:creationId xmlns:a16="http://schemas.microsoft.com/office/drawing/2014/main" id="{92A71A28-753E-433E-8088-103E196BEB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5" name="CasetăText 1">
          <a:extLst>
            <a:ext uri="{FF2B5EF4-FFF2-40B4-BE49-F238E27FC236}">
              <a16:creationId xmlns:a16="http://schemas.microsoft.com/office/drawing/2014/main" id="{ED3A5E89-CB2B-4777-94C4-6E39C94D5F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6" name="CasetăText 1">
          <a:extLst>
            <a:ext uri="{FF2B5EF4-FFF2-40B4-BE49-F238E27FC236}">
              <a16:creationId xmlns:a16="http://schemas.microsoft.com/office/drawing/2014/main" id="{F87ED111-F4B5-4938-B543-1AE58301A3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7" name="CasetăText 1">
          <a:extLst>
            <a:ext uri="{FF2B5EF4-FFF2-40B4-BE49-F238E27FC236}">
              <a16:creationId xmlns:a16="http://schemas.microsoft.com/office/drawing/2014/main" id="{E757B887-95AC-4332-B42A-50B3B9D1DB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8" name="CasetăText 1">
          <a:extLst>
            <a:ext uri="{FF2B5EF4-FFF2-40B4-BE49-F238E27FC236}">
              <a16:creationId xmlns:a16="http://schemas.microsoft.com/office/drawing/2014/main" id="{80D9F1EB-5B15-412B-8CB9-1DD7254A06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59" name="CasetăText 1">
          <a:extLst>
            <a:ext uri="{FF2B5EF4-FFF2-40B4-BE49-F238E27FC236}">
              <a16:creationId xmlns:a16="http://schemas.microsoft.com/office/drawing/2014/main" id="{B7B23AE9-2A1E-42B2-BDE3-644D83485B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0" name="CasetăText 1">
          <a:extLst>
            <a:ext uri="{FF2B5EF4-FFF2-40B4-BE49-F238E27FC236}">
              <a16:creationId xmlns:a16="http://schemas.microsoft.com/office/drawing/2014/main" id="{AAD84A78-CCB7-4B40-9A75-A6B82D0F5C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1" name="CasetăText 1">
          <a:extLst>
            <a:ext uri="{FF2B5EF4-FFF2-40B4-BE49-F238E27FC236}">
              <a16:creationId xmlns:a16="http://schemas.microsoft.com/office/drawing/2014/main" id="{AC27811A-426B-4088-81F0-6B479C048C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2" name="CasetăText 1">
          <a:extLst>
            <a:ext uri="{FF2B5EF4-FFF2-40B4-BE49-F238E27FC236}">
              <a16:creationId xmlns:a16="http://schemas.microsoft.com/office/drawing/2014/main" id="{D7A38629-062B-4B8B-9F50-A3689ADD4F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3" name="CasetăText 1">
          <a:extLst>
            <a:ext uri="{FF2B5EF4-FFF2-40B4-BE49-F238E27FC236}">
              <a16:creationId xmlns:a16="http://schemas.microsoft.com/office/drawing/2014/main" id="{2EA921D2-8AE5-4FFC-9F6D-C9C6D075A7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4" name="CasetăText 1">
          <a:extLst>
            <a:ext uri="{FF2B5EF4-FFF2-40B4-BE49-F238E27FC236}">
              <a16:creationId xmlns:a16="http://schemas.microsoft.com/office/drawing/2014/main" id="{8E666A8C-F773-4F5F-94F3-9C495FAA80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5" name="CasetăText 1">
          <a:extLst>
            <a:ext uri="{FF2B5EF4-FFF2-40B4-BE49-F238E27FC236}">
              <a16:creationId xmlns:a16="http://schemas.microsoft.com/office/drawing/2014/main" id="{EAB3EDE7-A101-4D7C-9FFB-434D140B14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6" name="CasetăText 1">
          <a:extLst>
            <a:ext uri="{FF2B5EF4-FFF2-40B4-BE49-F238E27FC236}">
              <a16:creationId xmlns:a16="http://schemas.microsoft.com/office/drawing/2014/main" id="{1CC9814F-8B5A-43B6-8814-4EF5A1C42B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7" name="CasetăText 1">
          <a:extLst>
            <a:ext uri="{FF2B5EF4-FFF2-40B4-BE49-F238E27FC236}">
              <a16:creationId xmlns:a16="http://schemas.microsoft.com/office/drawing/2014/main" id="{7947D61E-987D-4A85-B887-27E5272A26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8" name="CasetăText 1">
          <a:extLst>
            <a:ext uri="{FF2B5EF4-FFF2-40B4-BE49-F238E27FC236}">
              <a16:creationId xmlns:a16="http://schemas.microsoft.com/office/drawing/2014/main" id="{E452EE83-E946-47CA-A41C-CE5CB95D83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69" name="CasetăText 1">
          <a:extLst>
            <a:ext uri="{FF2B5EF4-FFF2-40B4-BE49-F238E27FC236}">
              <a16:creationId xmlns:a16="http://schemas.microsoft.com/office/drawing/2014/main" id="{31DAD527-92A3-4ADD-BDCB-F74F9ACEE4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0" name="CasetăText 1">
          <a:extLst>
            <a:ext uri="{FF2B5EF4-FFF2-40B4-BE49-F238E27FC236}">
              <a16:creationId xmlns:a16="http://schemas.microsoft.com/office/drawing/2014/main" id="{2AE52745-1A9A-40EC-9178-BBBD8DB827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1" name="CasetăText 1">
          <a:extLst>
            <a:ext uri="{FF2B5EF4-FFF2-40B4-BE49-F238E27FC236}">
              <a16:creationId xmlns:a16="http://schemas.microsoft.com/office/drawing/2014/main" id="{8D8B1F03-F251-47F3-85C5-332F0FDD0F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2" name="CasetăText 1">
          <a:extLst>
            <a:ext uri="{FF2B5EF4-FFF2-40B4-BE49-F238E27FC236}">
              <a16:creationId xmlns:a16="http://schemas.microsoft.com/office/drawing/2014/main" id="{1981D230-130C-40D0-8801-F6ACAE1244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3" name="CasetăText 1">
          <a:extLst>
            <a:ext uri="{FF2B5EF4-FFF2-40B4-BE49-F238E27FC236}">
              <a16:creationId xmlns:a16="http://schemas.microsoft.com/office/drawing/2014/main" id="{D4E6D690-E2D2-4766-ABC2-1DAE240538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4" name="CasetăText 1">
          <a:extLst>
            <a:ext uri="{FF2B5EF4-FFF2-40B4-BE49-F238E27FC236}">
              <a16:creationId xmlns:a16="http://schemas.microsoft.com/office/drawing/2014/main" id="{4F136F5A-95E0-4574-A5F0-0635A088EC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5" name="CasetăText 1">
          <a:extLst>
            <a:ext uri="{FF2B5EF4-FFF2-40B4-BE49-F238E27FC236}">
              <a16:creationId xmlns:a16="http://schemas.microsoft.com/office/drawing/2014/main" id="{CED63DEB-E5B6-45F1-99A2-DC3ACCBE70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6" name="CasetăText 1">
          <a:extLst>
            <a:ext uri="{FF2B5EF4-FFF2-40B4-BE49-F238E27FC236}">
              <a16:creationId xmlns:a16="http://schemas.microsoft.com/office/drawing/2014/main" id="{D1F328FD-8D7A-4AA8-980D-4D84D8E845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7" name="CasetăText 1">
          <a:extLst>
            <a:ext uri="{FF2B5EF4-FFF2-40B4-BE49-F238E27FC236}">
              <a16:creationId xmlns:a16="http://schemas.microsoft.com/office/drawing/2014/main" id="{541222A1-1E67-4CC1-987B-0A234D1044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8" name="CasetăText 1">
          <a:extLst>
            <a:ext uri="{FF2B5EF4-FFF2-40B4-BE49-F238E27FC236}">
              <a16:creationId xmlns:a16="http://schemas.microsoft.com/office/drawing/2014/main" id="{0A0E1BBA-6432-487F-836C-C18FB55B64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79" name="CasetăText 1">
          <a:extLst>
            <a:ext uri="{FF2B5EF4-FFF2-40B4-BE49-F238E27FC236}">
              <a16:creationId xmlns:a16="http://schemas.microsoft.com/office/drawing/2014/main" id="{3D081DA5-F4A4-4AF0-9C34-60F0949BF9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0" name="CasetăText 1">
          <a:extLst>
            <a:ext uri="{FF2B5EF4-FFF2-40B4-BE49-F238E27FC236}">
              <a16:creationId xmlns:a16="http://schemas.microsoft.com/office/drawing/2014/main" id="{682B8927-A4D0-46C9-82CE-4CEB3F90AC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1" name="CasetăText 1">
          <a:extLst>
            <a:ext uri="{FF2B5EF4-FFF2-40B4-BE49-F238E27FC236}">
              <a16:creationId xmlns:a16="http://schemas.microsoft.com/office/drawing/2014/main" id="{64D0243D-3A30-4C2B-A775-6BAA7F817D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2" name="CasetăText 1">
          <a:extLst>
            <a:ext uri="{FF2B5EF4-FFF2-40B4-BE49-F238E27FC236}">
              <a16:creationId xmlns:a16="http://schemas.microsoft.com/office/drawing/2014/main" id="{3E70E5FE-8070-4CD9-A8EA-DA122B4666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3" name="CasetăText 1">
          <a:extLst>
            <a:ext uri="{FF2B5EF4-FFF2-40B4-BE49-F238E27FC236}">
              <a16:creationId xmlns:a16="http://schemas.microsoft.com/office/drawing/2014/main" id="{5217894D-C994-4D29-9CBA-03D7333DF9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4" name="CasetăText 1">
          <a:extLst>
            <a:ext uri="{FF2B5EF4-FFF2-40B4-BE49-F238E27FC236}">
              <a16:creationId xmlns:a16="http://schemas.microsoft.com/office/drawing/2014/main" id="{F4328CDC-9508-4E8F-84F5-FF1CF3E182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5" name="CasetăText 1">
          <a:extLst>
            <a:ext uri="{FF2B5EF4-FFF2-40B4-BE49-F238E27FC236}">
              <a16:creationId xmlns:a16="http://schemas.microsoft.com/office/drawing/2014/main" id="{210BF4AA-49C9-4E0C-BC20-1C32EB181A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6" name="CasetăText 1">
          <a:extLst>
            <a:ext uri="{FF2B5EF4-FFF2-40B4-BE49-F238E27FC236}">
              <a16:creationId xmlns:a16="http://schemas.microsoft.com/office/drawing/2014/main" id="{BB15D21D-1711-47AD-8DBB-12BF3EDF2B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7" name="CasetăText 1">
          <a:extLst>
            <a:ext uri="{FF2B5EF4-FFF2-40B4-BE49-F238E27FC236}">
              <a16:creationId xmlns:a16="http://schemas.microsoft.com/office/drawing/2014/main" id="{49903755-5D79-4EB6-8BAE-FC55947F4F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8" name="CasetăText 1">
          <a:extLst>
            <a:ext uri="{FF2B5EF4-FFF2-40B4-BE49-F238E27FC236}">
              <a16:creationId xmlns:a16="http://schemas.microsoft.com/office/drawing/2014/main" id="{E89B8285-1DD4-4C8C-A4F9-EFF87E0903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89" name="CasetăText 1">
          <a:extLst>
            <a:ext uri="{FF2B5EF4-FFF2-40B4-BE49-F238E27FC236}">
              <a16:creationId xmlns:a16="http://schemas.microsoft.com/office/drawing/2014/main" id="{685BCA87-7D0F-4591-98FD-45D9A0045B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0" name="CasetăText 1">
          <a:extLst>
            <a:ext uri="{FF2B5EF4-FFF2-40B4-BE49-F238E27FC236}">
              <a16:creationId xmlns:a16="http://schemas.microsoft.com/office/drawing/2014/main" id="{58CC8B8A-2653-4E83-9B7F-91C03065E8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1" name="CasetăText 1">
          <a:extLst>
            <a:ext uri="{FF2B5EF4-FFF2-40B4-BE49-F238E27FC236}">
              <a16:creationId xmlns:a16="http://schemas.microsoft.com/office/drawing/2014/main" id="{F2ABD07B-B065-4BE0-9506-A40A1C6E32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2" name="CasetăText 1">
          <a:extLst>
            <a:ext uri="{FF2B5EF4-FFF2-40B4-BE49-F238E27FC236}">
              <a16:creationId xmlns:a16="http://schemas.microsoft.com/office/drawing/2014/main" id="{3529F49E-F865-4295-90D9-DAE905074A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3" name="CasetăText 1">
          <a:extLst>
            <a:ext uri="{FF2B5EF4-FFF2-40B4-BE49-F238E27FC236}">
              <a16:creationId xmlns:a16="http://schemas.microsoft.com/office/drawing/2014/main" id="{69C8F6FD-A3B2-47EC-BD5F-84CE6166D6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4" name="CasetăText 1">
          <a:extLst>
            <a:ext uri="{FF2B5EF4-FFF2-40B4-BE49-F238E27FC236}">
              <a16:creationId xmlns:a16="http://schemas.microsoft.com/office/drawing/2014/main" id="{87CA1CC4-6F20-4176-A1C7-4C824B3D19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5" name="CasetăText 1">
          <a:extLst>
            <a:ext uri="{FF2B5EF4-FFF2-40B4-BE49-F238E27FC236}">
              <a16:creationId xmlns:a16="http://schemas.microsoft.com/office/drawing/2014/main" id="{C9AFBE7C-E0E9-42E2-BB90-1244135559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6" name="CasetăText 1">
          <a:extLst>
            <a:ext uri="{FF2B5EF4-FFF2-40B4-BE49-F238E27FC236}">
              <a16:creationId xmlns:a16="http://schemas.microsoft.com/office/drawing/2014/main" id="{BA7FE494-16FD-4972-8934-589C6D0229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7" name="CasetăText 1">
          <a:extLst>
            <a:ext uri="{FF2B5EF4-FFF2-40B4-BE49-F238E27FC236}">
              <a16:creationId xmlns:a16="http://schemas.microsoft.com/office/drawing/2014/main" id="{2A567F58-3D71-41AC-8235-59874C9324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8" name="CasetăText 1">
          <a:extLst>
            <a:ext uri="{FF2B5EF4-FFF2-40B4-BE49-F238E27FC236}">
              <a16:creationId xmlns:a16="http://schemas.microsoft.com/office/drawing/2014/main" id="{EBB9C1D1-7EF0-4D69-8CAD-2DDAF51568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299" name="CasetăText 1">
          <a:extLst>
            <a:ext uri="{FF2B5EF4-FFF2-40B4-BE49-F238E27FC236}">
              <a16:creationId xmlns:a16="http://schemas.microsoft.com/office/drawing/2014/main" id="{30651779-8EF7-48E7-B542-EB1CFC95B1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00" name="CasetăText 1">
          <a:extLst>
            <a:ext uri="{FF2B5EF4-FFF2-40B4-BE49-F238E27FC236}">
              <a16:creationId xmlns:a16="http://schemas.microsoft.com/office/drawing/2014/main" id="{64EEA777-8DD9-471E-9BBC-2B3D9D6976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01" name="CasetăText 1">
          <a:extLst>
            <a:ext uri="{FF2B5EF4-FFF2-40B4-BE49-F238E27FC236}">
              <a16:creationId xmlns:a16="http://schemas.microsoft.com/office/drawing/2014/main" id="{11C7CC1D-6BB0-4281-A82F-D61F1E8AD0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02" name="CasetăText 1">
          <a:extLst>
            <a:ext uri="{FF2B5EF4-FFF2-40B4-BE49-F238E27FC236}">
              <a16:creationId xmlns:a16="http://schemas.microsoft.com/office/drawing/2014/main" id="{6D06AB97-6591-4732-BE6C-FC130C06424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03" name="CasetăText 1">
          <a:extLst>
            <a:ext uri="{FF2B5EF4-FFF2-40B4-BE49-F238E27FC236}">
              <a16:creationId xmlns:a16="http://schemas.microsoft.com/office/drawing/2014/main" id="{65948FDE-7050-4032-BF2E-EBE7557EDFC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04" name="CasetăText 1">
          <a:extLst>
            <a:ext uri="{FF2B5EF4-FFF2-40B4-BE49-F238E27FC236}">
              <a16:creationId xmlns:a16="http://schemas.microsoft.com/office/drawing/2014/main" id="{A56A13A8-DD11-4529-9B03-2DEC92193FC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05" name="CasetăText 1">
          <a:extLst>
            <a:ext uri="{FF2B5EF4-FFF2-40B4-BE49-F238E27FC236}">
              <a16:creationId xmlns:a16="http://schemas.microsoft.com/office/drawing/2014/main" id="{0712AF26-D9DC-43F7-A434-D28A93E0357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06" name="CasetăText 1">
          <a:extLst>
            <a:ext uri="{FF2B5EF4-FFF2-40B4-BE49-F238E27FC236}">
              <a16:creationId xmlns:a16="http://schemas.microsoft.com/office/drawing/2014/main" id="{FA30412A-16B9-4FF1-BD28-DB10EEB9DA5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07" name="CasetăText 1">
          <a:extLst>
            <a:ext uri="{FF2B5EF4-FFF2-40B4-BE49-F238E27FC236}">
              <a16:creationId xmlns:a16="http://schemas.microsoft.com/office/drawing/2014/main" id="{EBF9188E-D061-4A2E-A0B4-8354617A244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08" name="CasetăText 1">
          <a:extLst>
            <a:ext uri="{FF2B5EF4-FFF2-40B4-BE49-F238E27FC236}">
              <a16:creationId xmlns:a16="http://schemas.microsoft.com/office/drawing/2014/main" id="{82EEC99B-2ACE-4E9D-B98D-FD366B6195C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09" name="CasetăText 1">
          <a:extLst>
            <a:ext uri="{FF2B5EF4-FFF2-40B4-BE49-F238E27FC236}">
              <a16:creationId xmlns:a16="http://schemas.microsoft.com/office/drawing/2014/main" id="{2DAE1DEA-2281-47B9-8838-D7F2167DB2B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10" name="CasetăText 1">
          <a:extLst>
            <a:ext uri="{FF2B5EF4-FFF2-40B4-BE49-F238E27FC236}">
              <a16:creationId xmlns:a16="http://schemas.microsoft.com/office/drawing/2014/main" id="{9323EE39-28ED-4D95-BA41-1C9743E23E6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11" name="CasetăText 1">
          <a:extLst>
            <a:ext uri="{FF2B5EF4-FFF2-40B4-BE49-F238E27FC236}">
              <a16:creationId xmlns:a16="http://schemas.microsoft.com/office/drawing/2014/main" id="{5BBB8439-48BF-45E6-BCA6-A7337D0335A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12" name="CasetăText 1">
          <a:extLst>
            <a:ext uri="{FF2B5EF4-FFF2-40B4-BE49-F238E27FC236}">
              <a16:creationId xmlns:a16="http://schemas.microsoft.com/office/drawing/2014/main" id="{4CA1A9F8-0314-43EF-88E1-116642E556C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13" name="CasetăText 1">
          <a:extLst>
            <a:ext uri="{FF2B5EF4-FFF2-40B4-BE49-F238E27FC236}">
              <a16:creationId xmlns:a16="http://schemas.microsoft.com/office/drawing/2014/main" id="{B8969E98-C466-4BBD-B5ED-133CB6E201E1}"/>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4" name="CasetăText 1">
          <a:extLst>
            <a:ext uri="{FF2B5EF4-FFF2-40B4-BE49-F238E27FC236}">
              <a16:creationId xmlns:a16="http://schemas.microsoft.com/office/drawing/2014/main" id="{3FC55974-5779-4D68-B15F-6552E3D090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5" name="CasetăText 1">
          <a:extLst>
            <a:ext uri="{FF2B5EF4-FFF2-40B4-BE49-F238E27FC236}">
              <a16:creationId xmlns:a16="http://schemas.microsoft.com/office/drawing/2014/main" id="{073AEC27-D7DC-40DD-8361-08E6272938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6" name="CasetăText 1">
          <a:extLst>
            <a:ext uri="{FF2B5EF4-FFF2-40B4-BE49-F238E27FC236}">
              <a16:creationId xmlns:a16="http://schemas.microsoft.com/office/drawing/2014/main" id="{F2293383-289B-4422-8BE5-0B91AEB7DE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7" name="CasetăText 1">
          <a:extLst>
            <a:ext uri="{FF2B5EF4-FFF2-40B4-BE49-F238E27FC236}">
              <a16:creationId xmlns:a16="http://schemas.microsoft.com/office/drawing/2014/main" id="{9B0866FA-5EA3-4904-AF83-8EB78801A4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8" name="CasetăText 1">
          <a:extLst>
            <a:ext uri="{FF2B5EF4-FFF2-40B4-BE49-F238E27FC236}">
              <a16:creationId xmlns:a16="http://schemas.microsoft.com/office/drawing/2014/main" id="{99FB8CBF-3547-4651-878E-6B23C90AE3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19" name="CasetăText 1">
          <a:extLst>
            <a:ext uri="{FF2B5EF4-FFF2-40B4-BE49-F238E27FC236}">
              <a16:creationId xmlns:a16="http://schemas.microsoft.com/office/drawing/2014/main" id="{60F79BBE-3949-4981-BA99-9AA928CD24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0" name="CasetăText 1">
          <a:extLst>
            <a:ext uri="{FF2B5EF4-FFF2-40B4-BE49-F238E27FC236}">
              <a16:creationId xmlns:a16="http://schemas.microsoft.com/office/drawing/2014/main" id="{088DAC8D-830A-4510-9604-203B594EC7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1" name="CasetăText 1">
          <a:extLst>
            <a:ext uri="{FF2B5EF4-FFF2-40B4-BE49-F238E27FC236}">
              <a16:creationId xmlns:a16="http://schemas.microsoft.com/office/drawing/2014/main" id="{A5741EFB-C934-43A9-9826-E0BDFDC454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2" name="CasetăText 1">
          <a:extLst>
            <a:ext uri="{FF2B5EF4-FFF2-40B4-BE49-F238E27FC236}">
              <a16:creationId xmlns:a16="http://schemas.microsoft.com/office/drawing/2014/main" id="{861A1790-E883-4CE2-954C-6C06760E01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3" name="CasetăText 1">
          <a:extLst>
            <a:ext uri="{FF2B5EF4-FFF2-40B4-BE49-F238E27FC236}">
              <a16:creationId xmlns:a16="http://schemas.microsoft.com/office/drawing/2014/main" id="{F422CBF9-AC30-4DCB-8558-B7CD6304DC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4" name="CasetăText 1">
          <a:extLst>
            <a:ext uri="{FF2B5EF4-FFF2-40B4-BE49-F238E27FC236}">
              <a16:creationId xmlns:a16="http://schemas.microsoft.com/office/drawing/2014/main" id="{2BABEF94-9224-4AB7-B7D9-565CAE2DE9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5" name="CasetăText 1">
          <a:extLst>
            <a:ext uri="{FF2B5EF4-FFF2-40B4-BE49-F238E27FC236}">
              <a16:creationId xmlns:a16="http://schemas.microsoft.com/office/drawing/2014/main" id="{7972A77A-1359-4AFE-9CB1-5E08084BE4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6" name="CasetăText 1">
          <a:extLst>
            <a:ext uri="{FF2B5EF4-FFF2-40B4-BE49-F238E27FC236}">
              <a16:creationId xmlns:a16="http://schemas.microsoft.com/office/drawing/2014/main" id="{42C49551-D8BF-4281-BD5A-9726856C97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7" name="CasetăText 1">
          <a:extLst>
            <a:ext uri="{FF2B5EF4-FFF2-40B4-BE49-F238E27FC236}">
              <a16:creationId xmlns:a16="http://schemas.microsoft.com/office/drawing/2014/main" id="{B466E5B4-2027-42CD-B558-EE35646B15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8" name="CasetăText 1">
          <a:extLst>
            <a:ext uri="{FF2B5EF4-FFF2-40B4-BE49-F238E27FC236}">
              <a16:creationId xmlns:a16="http://schemas.microsoft.com/office/drawing/2014/main" id="{2A82BB19-A7B4-4100-A891-36A7115BC0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29" name="CasetăText 1">
          <a:extLst>
            <a:ext uri="{FF2B5EF4-FFF2-40B4-BE49-F238E27FC236}">
              <a16:creationId xmlns:a16="http://schemas.microsoft.com/office/drawing/2014/main" id="{2A43D910-8C56-48B3-BDA5-A128686ED5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0" name="CasetăText 1">
          <a:extLst>
            <a:ext uri="{FF2B5EF4-FFF2-40B4-BE49-F238E27FC236}">
              <a16:creationId xmlns:a16="http://schemas.microsoft.com/office/drawing/2014/main" id="{190339CF-3CCF-4B7B-AD01-EA55693176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1" name="CasetăText 1">
          <a:extLst>
            <a:ext uri="{FF2B5EF4-FFF2-40B4-BE49-F238E27FC236}">
              <a16:creationId xmlns:a16="http://schemas.microsoft.com/office/drawing/2014/main" id="{7DA83673-87BE-41CA-87AB-DA51ABFA91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2" name="CasetăText 1">
          <a:extLst>
            <a:ext uri="{FF2B5EF4-FFF2-40B4-BE49-F238E27FC236}">
              <a16:creationId xmlns:a16="http://schemas.microsoft.com/office/drawing/2014/main" id="{573A990A-D086-4AF6-8648-B6971C7205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3" name="CasetăText 1">
          <a:extLst>
            <a:ext uri="{FF2B5EF4-FFF2-40B4-BE49-F238E27FC236}">
              <a16:creationId xmlns:a16="http://schemas.microsoft.com/office/drawing/2014/main" id="{0CD3BF37-677F-43BE-94F3-DC299C80D8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4" name="CasetăText 1">
          <a:extLst>
            <a:ext uri="{FF2B5EF4-FFF2-40B4-BE49-F238E27FC236}">
              <a16:creationId xmlns:a16="http://schemas.microsoft.com/office/drawing/2014/main" id="{04C5035F-FAB6-4CC7-85F2-04C9991B93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5" name="CasetăText 1">
          <a:extLst>
            <a:ext uri="{FF2B5EF4-FFF2-40B4-BE49-F238E27FC236}">
              <a16:creationId xmlns:a16="http://schemas.microsoft.com/office/drawing/2014/main" id="{F1D832F8-9811-426A-87FA-1789C8114A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6" name="CasetăText 1">
          <a:extLst>
            <a:ext uri="{FF2B5EF4-FFF2-40B4-BE49-F238E27FC236}">
              <a16:creationId xmlns:a16="http://schemas.microsoft.com/office/drawing/2014/main" id="{74DF7AD9-1AA0-4627-B7C6-E6B4C17630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7" name="CasetăText 1">
          <a:extLst>
            <a:ext uri="{FF2B5EF4-FFF2-40B4-BE49-F238E27FC236}">
              <a16:creationId xmlns:a16="http://schemas.microsoft.com/office/drawing/2014/main" id="{E28B8C3F-5EAA-4F77-9107-50CFDC6D12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8" name="CasetăText 1">
          <a:extLst>
            <a:ext uri="{FF2B5EF4-FFF2-40B4-BE49-F238E27FC236}">
              <a16:creationId xmlns:a16="http://schemas.microsoft.com/office/drawing/2014/main" id="{99EE18BC-CEE4-4D66-8760-846A950CCB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39" name="CasetăText 1">
          <a:extLst>
            <a:ext uri="{FF2B5EF4-FFF2-40B4-BE49-F238E27FC236}">
              <a16:creationId xmlns:a16="http://schemas.microsoft.com/office/drawing/2014/main" id="{D7840581-4BB8-4B24-B183-00FCA650DA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0" name="CasetăText 1">
          <a:extLst>
            <a:ext uri="{FF2B5EF4-FFF2-40B4-BE49-F238E27FC236}">
              <a16:creationId xmlns:a16="http://schemas.microsoft.com/office/drawing/2014/main" id="{C1606A07-6DA1-45E6-8155-555D021B61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1" name="CasetăText 1">
          <a:extLst>
            <a:ext uri="{FF2B5EF4-FFF2-40B4-BE49-F238E27FC236}">
              <a16:creationId xmlns:a16="http://schemas.microsoft.com/office/drawing/2014/main" id="{E5776E3D-2755-4883-8E74-C56AEE9446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2" name="CasetăText 1">
          <a:extLst>
            <a:ext uri="{FF2B5EF4-FFF2-40B4-BE49-F238E27FC236}">
              <a16:creationId xmlns:a16="http://schemas.microsoft.com/office/drawing/2014/main" id="{3FBC8A36-9F8C-485B-8B5B-C5A6B228D8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3" name="CasetăText 1">
          <a:extLst>
            <a:ext uri="{FF2B5EF4-FFF2-40B4-BE49-F238E27FC236}">
              <a16:creationId xmlns:a16="http://schemas.microsoft.com/office/drawing/2014/main" id="{0A095422-8F3F-456D-B79F-B156EA7E6B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4" name="CasetăText 1">
          <a:extLst>
            <a:ext uri="{FF2B5EF4-FFF2-40B4-BE49-F238E27FC236}">
              <a16:creationId xmlns:a16="http://schemas.microsoft.com/office/drawing/2014/main" id="{7B514443-1A30-4BAD-961C-FA94817CFF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5" name="CasetăText 1">
          <a:extLst>
            <a:ext uri="{FF2B5EF4-FFF2-40B4-BE49-F238E27FC236}">
              <a16:creationId xmlns:a16="http://schemas.microsoft.com/office/drawing/2014/main" id="{D6B847B2-9636-435F-B750-4859EB0345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6" name="CasetăText 1">
          <a:extLst>
            <a:ext uri="{FF2B5EF4-FFF2-40B4-BE49-F238E27FC236}">
              <a16:creationId xmlns:a16="http://schemas.microsoft.com/office/drawing/2014/main" id="{6953A450-FCEB-4F06-9074-AA8DCFA24A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7" name="CasetăText 1">
          <a:extLst>
            <a:ext uri="{FF2B5EF4-FFF2-40B4-BE49-F238E27FC236}">
              <a16:creationId xmlns:a16="http://schemas.microsoft.com/office/drawing/2014/main" id="{722F77C7-FCEF-43FF-B180-1EBBFB6271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8" name="CasetăText 1">
          <a:extLst>
            <a:ext uri="{FF2B5EF4-FFF2-40B4-BE49-F238E27FC236}">
              <a16:creationId xmlns:a16="http://schemas.microsoft.com/office/drawing/2014/main" id="{D2DACCCF-3289-48EB-990F-B378F10F1D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49" name="CasetăText 1">
          <a:extLst>
            <a:ext uri="{FF2B5EF4-FFF2-40B4-BE49-F238E27FC236}">
              <a16:creationId xmlns:a16="http://schemas.microsoft.com/office/drawing/2014/main" id="{3DCF598C-CC70-45DB-9ACC-36B6BD4406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0" name="CasetăText 1">
          <a:extLst>
            <a:ext uri="{FF2B5EF4-FFF2-40B4-BE49-F238E27FC236}">
              <a16:creationId xmlns:a16="http://schemas.microsoft.com/office/drawing/2014/main" id="{8BA9CDD4-A27E-4408-9DC6-01CFA9B9D1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1" name="CasetăText 1">
          <a:extLst>
            <a:ext uri="{FF2B5EF4-FFF2-40B4-BE49-F238E27FC236}">
              <a16:creationId xmlns:a16="http://schemas.microsoft.com/office/drawing/2014/main" id="{E972210D-B1DB-489E-976C-F9782674B3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2" name="CasetăText 1">
          <a:extLst>
            <a:ext uri="{FF2B5EF4-FFF2-40B4-BE49-F238E27FC236}">
              <a16:creationId xmlns:a16="http://schemas.microsoft.com/office/drawing/2014/main" id="{4B159A18-C7A5-4BD1-9DB2-F02ECBD1E0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3" name="CasetăText 1">
          <a:extLst>
            <a:ext uri="{FF2B5EF4-FFF2-40B4-BE49-F238E27FC236}">
              <a16:creationId xmlns:a16="http://schemas.microsoft.com/office/drawing/2014/main" id="{4CD92C70-F55C-4452-9C1B-946FE778A5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4" name="CasetăText 1">
          <a:extLst>
            <a:ext uri="{FF2B5EF4-FFF2-40B4-BE49-F238E27FC236}">
              <a16:creationId xmlns:a16="http://schemas.microsoft.com/office/drawing/2014/main" id="{15657090-07F0-4F0A-AEE3-C8F397DC2A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5" name="CasetăText 1">
          <a:extLst>
            <a:ext uri="{FF2B5EF4-FFF2-40B4-BE49-F238E27FC236}">
              <a16:creationId xmlns:a16="http://schemas.microsoft.com/office/drawing/2014/main" id="{3026A456-E97C-4D7A-B96B-D21F3D2502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6" name="CasetăText 1">
          <a:extLst>
            <a:ext uri="{FF2B5EF4-FFF2-40B4-BE49-F238E27FC236}">
              <a16:creationId xmlns:a16="http://schemas.microsoft.com/office/drawing/2014/main" id="{D1BA590B-BDDD-48A4-B9E0-2EB2FA7CD6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7" name="CasetăText 1">
          <a:extLst>
            <a:ext uri="{FF2B5EF4-FFF2-40B4-BE49-F238E27FC236}">
              <a16:creationId xmlns:a16="http://schemas.microsoft.com/office/drawing/2014/main" id="{349A2BAF-1844-49DD-84B7-262C6A99DC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8" name="CasetăText 1">
          <a:extLst>
            <a:ext uri="{FF2B5EF4-FFF2-40B4-BE49-F238E27FC236}">
              <a16:creationId xmlns:a16="http://schemas.microsoft.com/office/drawing/2014/main" id="{5476B1B9-68D3-450C-B22A-92CEA11F9A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59" name="CasetăText 1">
          <a:extLst>
            <a:ext uri="{FF2B5EF4-FFF2-40B4-BE49-F238E27FC236}">
              <a16:creationId xmlns:a16="http://schemas.microsoft.com/office/drawing/2014/main" id="{9DA22C8B-12A0-4606-962A-3E18558FC12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0" name="CasetăText 1">
          <a:extLst>
            <a:ext uri="{FF2B5EF4-FFF2-40B4-BE49-F238E27FC236}">
              <a16:creationId xmlns:a16="http://schemas.microsoft.com/office/drawing/2014/main" id="{5F6E1913-7561-4C64-B4AB-258D7C302D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1" name="CasetăText 1">
          <a:extLst>
            <a:ext uri="{FF2B5EF4-FFF2-40B4-BE49-F238E27FC236}">
              <a16:creationId xmlns:a16="http://schemas.microsoft.com/office/drawing/2014/main" id="{2C82E202-1368-4AFD-ADC2-3CA4647557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2" name="CasetăText 1">
          <a:extLst>
            <a:ext uri="{FF2B5EF4-FFF2-40B4-BE49-F238E27FC236}">
              <a16:creationId xmlns:a16="http://schemas.microsoft.com/office/drawing/2014/main" id="{8A0A009F-2721-495E-9AAD-D0AAF4DF7A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3" name="CasetăText 1">
          <a:extLst>
            <a:ext uri="{FF2B5EF4-FFF2-40B4-BE49-F238E27FC236}">
              <a16:creationId xmlns:a16="http://schemas.microsoft.com/office/drawing/2014/main" id="{B2132F22-C914-47C9-89B0-3960DAD7AF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4" name="CasetăText 1">
          <a:extLst>
            <a:ext uri="{FF2B5EF4-FFF2-40B4-BE49-F238E27FC236}">
              <a16:creationId xmlns:a16="http://schemas.microsoft.com/office/drawing/2014/main" id="{DBD1D315-B68D-45BC-8D29-5A9409BCE1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5" name="CasetăText 1">
          <a:extLst>
            <a:ext uri="{FF2B5EF4-FFF2-40B4-BE49-F238E27FC236}">
              <a16:creationId xmlns:a16="http://schemas.microsoft.com/office/drawing/2014/main" id="{318E2BB1-3CA1-4DFE-AA65-6B56C5BE89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6" name="CasetăText 1">
          <a:extLst>
            <a:ext uri="{FF2B5EF4-FFF2-40B4-BE49-F238E27FC236}">
              <a16:creationId xmlns:a16="http://schemas.microsoft.com/office/drawing/2014/main" id="{BD4D373B-9048-4A04-8DFC-E8E9D9C595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7" name="CasetăText 1">
          <a:extLst>
            <a:ext uri="{FF2B5EF4-FFF2-40B4-BE49-F238E27FC236}">
              <a16:creationId xmlns:a16="http://schemas.microsoft.com/office/drawing/2014/main" id="{73385598-997A-4B6E-A566-CC558D9C0E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8" name="CasetăText 1">
          <a:extLst>
            <a:ext uri="{FF2B5EF4-FFF2-40B4-BE49-F238E27FC236}">
              <a16:creationId xmlns:a16="http://schemas.microsoft.com/office/drawing/2014/main" id="{0C82D954-ADA8-4F49-BFC8-979D0EDD9D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69" name="CasetăText 1">
          <a:extLst>
            <a:ext uri="{FF2B5EF4-FFF2-40B4-BE49-F238E27FC236}">
              <a16:creationId xmlns:a16="http://schemas.microsoft.com/office/drawing/2014/main" id="{3AE9D9A5-F392-4652-9F96-C397402019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0" name="CasetăText 1">
          <a:extLst>
            <a:ext uri="{FF2B5EF4-FFF2-40B4-BE49-F238E27FC236}">
              <a16:creationId xmlns:a16="http://schemas.microsoft.com/office/drawing/2014/main" id="{33397F07-9B90-47AE-BA37-81D0C223B93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1" name="CasetăText 1">
          <a:extLst>
            <a:ext uri="{FF2B5EF4-FFF2-40B4-BE49-F238E27FC236}">
              <a16:creationId xmlns:a16="http://schemas.microsoft.com/office/drawing/2014/main" id="{B3A82BD7-161F-46C0-A047-F3AA4F91761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2" name="CasetăText 1">
          <a:extLst>
            <a:ext uri="{FF2B5EF4-FFF2-40B4-BE49-F238E27FC236}">
              <a16:creationId xmlns:a16="http://schemas.microsoft.com/office/drawing/2014/main" id="{4A59F2C0-E41A-4E50-B02B-CDADA07C4E5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3" name="CasetăText 1">
          <a:extLst>
            <a:ext uri="{FF2B5EF4-FFF2-40B4-BE49-F238E27FC236}">
              <a16:creationId xmlns:a16="http://schemas.microsoft.com/office/drawing/2014/main" id="{C8F91387-A312-4E02-B0D2-8E4FD4232D5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74" name="CasetăText 1">
          <a:extLst>
            <a:ext uri="{FF2B5EF4-FFF2-40B4-BE49-F238E27FC236}">
              <a16:creationId xmlns:a16="http://schemas.microsoft.com/office/drawing/2014/main" id="{ECE5AE62-A0A9-48B5-9720-AC675982B9D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75" name="CasetăText 1">
          <a:extLst>
            <a:ext uri="{FF2B5EF4-FFF2-40B4-BE49-F238E27FC236}">
              <a16:creationId xmlns:a16="http://schemas.microsoft.com/office/drawing/2014/main" id="{1BBB13B5-40B2-4E84-B0C6-E1FED48ECB2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76" name="CasetăText 1">
          <a:extLst>
            <a:ext uri="{FF2B5EF4-FFF2-40B4-BE49-F238E27FC236}">
              <a16:creationId xmlns:a16="http://schemas.microsoft.com/office/drawing/2014/main" id="{CBE79445-52DC-4CA6-990B-FFF5F96FCC1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77" name="CasetăText 1">
          <a:extLst>
            <a:ext uri="{FF2B5EF4-FFF2-40B4-BE49-F238E27FC236}">
              <a16:creationId xmlns:a16="http://schemas.microsoft.com/office/drawing/2014/main" id="{FE61789B-3E2A-4B55-BFF1-9C1568333AD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8" name="CasetăText 1">
          <a:extLst>
            <a:ext uri="{FF2B5EF4-FFF2-40B4-BE49-F238E27FC236}">
              <a16:creationId xmlns:a16="http://schemas.microsoft.com/office/drawing/2014/main" id="{3B850D83-F54B-426A-83A9-0D76C46E95B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379" name="CasetăText 1">
          <a:extLst>
            <a:ext uri="{FF2B5EF4-FFF2-40B4-BE49-F238E27FC236}">
              <a16:creationId xmlns:a16="http://schemas.microsoft.com/office/drawing/2014/main" id="{ECB6EBD0-5E8F-45D9-A9B0-ED5483BC39F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80" name="CasetăText 1">
          <a:extLst>
            <a:ext uri="{FF2B5EF4-FFF2-40B4-BE49-F238E27FC236}">
              <a16:creationId xmlns:a16="http://schemas.microsoft.com/office/drawing/2014/main" id="{570F5A62-2344-4945-93A2-9F350D6ADCA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381" name="CasetăText 1">
          <a:extLst>
            <a:ext uri="{FF2B5EF4-FFF2-40B4-BE49-F238E27FC236}">
              <a16:creationId xmlns:a16="http://schemas.microsoft.com/office/drawing/2014/main" id="{A3D60699-6554-4F5D-B276-2F81BF5A44C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2" name="CasetăText 1">
          <a:extLst>
            <a:ext uri="{FF2B5EF4-FFF2-40B4-BE49-F238E27FC236}">
              <a16:creationId xmlns:a16="http://schemas.microsoft.com/office/drawing/2014/main" id="{D92EA7AA-ECCD-40F9-94AA-009D00CC92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3" name="CasetăText 1">
          <a:extLst>
            <a:ext uri="{FF2B5EF4-FFF2-40B4-BE49-F238E27FC236}">
              <a16:creationId xmlns:a16="http://schemas.microsoft.com/office/drawing/2014/main" id="{B50AF58B-717B-463B-9A14-E65FAF2438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4" name="CasetăText 1">
          <a:extLst>
            <a:ext uri="{FF2B5EF4-FFF2-40B4-BE49-F238E27FC236}">
              <a16:creationId xmlns:a16="http://schemas.microsoft.com/office/drawing/2014/main" id="{E1CE9D9E-EE4E-4DCE-BC05-34B2F66F25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5" name="CasetăText 1">
          <a:extLst>
            <a:ext uri="{FF2B5EF4-FFF2-40B4-BE49-F238E27FC236}">
              <a16:creationId xmlns:a16="http://schemas.microsoft.com/office/drawing/2014/main" id="{FB2D6C61-2B27-4934-AAAE-65CB6AACF4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6" name="CasetăText 1">
          <a:extLst>
            <a:ext uri="{FF2B5EF4-FFF2-40B4-BE49-F238E27FC236}">
              <a16:creationId xmlns:a16="http://schemas.microsoft.com/office/drawing/2014/main" id="{4F2781FF-3417-4BE0-BC1F-D87551F5C1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7" name="CasetăText 1">
          <a:extLst>
            <a:ext uri="{FF2B5EF4-FFF2-40B4-BE49-F238E27FC236}">
              <a16:creationId xmlns:a16="http://schemas.microsoft.com/office/drawing/2014/main" id="{FAA7BEF9-9A87-4756-9D1E-2E4CEED0EE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8" name="CasetăText 1">
          <a:extLst>
            <a:ext uri="{FF2B5EF4-FFF2-40B4-BE49-F238E27FC236}">
              <a16:creationId xmlns:a16="http://schemas.microsoft.com/office/drawing/2014/main" id="{773A67C3-3CA1-4AF7-8B80-2DBBF4B9F1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89" name="CasetăText 1">
          <a:extLst>
            <a:ext uri="{FF2B5EF4-FFF2-40B4-BE49-F238E27FC236}">
              <a16:creationId xmlns:a16="http://schemas.microsoft.com/office/drawing/2014/main" id="{A8360CAA-3407-4AA0-829C-5202D65979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0" name="CasetăText 1">
          <a:extLst>
            <a:ext uri="{FF2B5EF4-FFF2-40B4-BE49-F238E27FC236}">
              <a16:creationId xmlns:a16="http://schemas.microsoft.com/office/drawing/2014/main" id="{2E3B5FDE-C241-403F-ACA8-9B9C29876F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1" name="CasetăText 1">
          <a:extLst>
            <a:ext uri="{FF2B5EF4-FFF2-40B4-BE49-F238E27FC236}">
              <a16:creationId xmlns:a16="http://schemas.microsoft.com/office/drawing/2014/main" id="{7CC9EDC2-8DEA-4FC8-B40E-17C94D270F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2" name="CasetăText 1">
          <a:extLst>
            <a:ext uri="{FF2B5EF4-FFF2-40B4-BE49-F238E27FC236}">
              <a16:creationId xmlns:a16="http://schemas.microsoft.com/office/drawing/2014/main" id="{58E8623C-009A-4FEA-84EF-358556CAE0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3" name="CasetăText 1">
          <a:extLst>
            <a:ext uri="{FF2B5EF4-FFF2-40B4-BE49-F238E27FC236}">
              <a16:creationId xmlns:a16="http://schemas.microsoft.com/office/drawing/2014/main" id="{5B9DD908-86F5-489D-ADBB-24A7829095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4" name="CasetăText 1">
          <a:extLst>
            <a:ext uri="{FF2B5EF4-FFF2-40B4-BE49-F238E27FC236}">
              <a16:creationId xmlns:a16="http://schemas.microsoft.com/office/drawing/2014/main" id="{AA1DE1FA-28F2-4B68-8978-31136CD1DA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5" name="CasetăText 1">
          <a:extLst>
            <a:ext uri="{FF2B5EF4-FFF2-40B4-BE49-F238E27FC236}">
              <a16:creationId xmlns:a16="http://schemas.microsoft.com/office/drawing/2014/main" id="{BC2DBE1F-53A6-4F0B-9DCD-DC5C031395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6" name="CasetăText 1">
          <a:extLst>
            <a:ext uri="{FF2B5EF4-FFF2-40B4-BE49-F238E27FC236}">
              <a16:creationId xmlns:a16="http://schemas.microsoft.com/office/drawing/2014/main" id="{8B671109-2C5F-4D9E-9CB6-77E06AD6E5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7" name="CasetăText 1">
          <a:extLst>
            <a:ext uri="{FF2B5EF4-FFF2-40B4-BE49-F238E27FC236}">
              <a16:creationId xmlns:a16="http://schemas.microsoft.com/office/drawing/2014/main" id="{34BA8D1F-E0AD-41E5-BB6D-D93E76F747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8" name="CasetăText 1">
          <a:extLst>
            <a:ext uri="{FF2B5EF4-FFF2-40B4-BE49-F238E27FC236}">
              <a16:creationId xmlns:a16="http://schemas.microsoft.com/office/drawing/2014/main" id="{034B77EE-EB5A-460F-962B-9597CB51A6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399" name="CasetăText 1">
          <a:extLst>
            <a:ext uri="{FF2B5EF4-FFF2-40B4-BE49-F238E27FC236}">
              <a16:creationId xmlns:a16="http://schemas.microsoft.com/office/drawing/2014/main" id="{D561912A-AB98-497A-A4DE-D196536BB1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0" name="CasetăText 1">
          <a:extLst>
            <a:ext uri="{FF2B5EF4-FFF2-40B4-BE49-F238E27FC236}">
              <a16:creationId xmlns:a16="http://schemas.microsoft.com/office/drawing/2014/main" id="{B1980780-F6AB-4D11-B9E4-81F460BD19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1" name="CasetăText 1">
          <a:extLst>
            <a:ext uri="{FF2B5EF4-FFF2-40B4-BE49-F238E27FC236}">
              <a16:creationId xmlns:a16="http://schemas.microsoft.com/office/drawing/2014/main" id="{EAE10018-443D-45CF-907C-DC60CDA90C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2" name="CasetăText 1">
          <a:extLst>
            <a:ext uri="{FF2B5EF4-FFF2-40B4-BE49-F238E27FC236}">
              <a16:creationId xmlns:a16="http://schemas.microsoft.com/office/drawing/2014/main" id="{390D75A4-6AA9-4CD2-A4C2-C0169573DE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3" name="CasetăText 1">
          <a:extLst>
            <a:ext uri="{FF2B5EF4-FFF2-40B4-BE49-F238E27FC236}">
              <a16:creationId xmlns:a16="http://schemas.microsoft.com/office/drawing/2014/main" id="{17C0487C-81DA-43A4-9CD2-61C7B1044C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4" name="CasetăText 1">
          <a:extLst>
            <a:ext uri="{FF2B5EF4-FFF2-40B4-BE49-F238E27FC236}">
              <a16:creationId xmlns:a16="http://schemas.microsoft.com/office/drawing/2014/main" id="{D1BA5A12-9262-46AA-BE24-9175161995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5" name="CasetăText 1">
          <a:extLst>
            <a:ext uri="{FF2B5EF4-FFF2-40B4-BE49-F238E27FC236}">
              <a16:creationId xmlns:a16="http://schemas.microsoft.com/office/drawing/2014/main" id="{B7BD6756-B99D-43BD-8AD3-E910CE9416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6" name="CasetăText 1">
          <a:extLst>
            <a:ext uri="{FF2B5EF4-FFF2-40B4-BE49-F238E27FC236}">
              <a16:creationId xmlns:a16="http://schemas.microsoft.com/office/drawing/2014/main" id="{0D5C0E36-E5CA-4C51-9B90-D026614B7B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7" name="CasetăText 1">
          <a:extLst>
            <a:ext uri="{FF2B5EF4-FFF2-40B4-BE49-F238E27FC236}">
              <a16:creationId xmlns:a16="http://schemas.microsoft.com/office/drawing/2014/main" id="{91CE1988-3F47-4ECF-8BB8-D8C7784039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8" name="CasetăText 1">
          <a:extLst>
            <a:ext uri="{FF2B5EF4-FFF2-40B4-BE49-F238E27FC236}">
              <a16:creationId xmlns:a16="http://schemas.microsoft.com/office/drawing/2014/main" id="{00093CB2-5F5A-40E8-90C2-28FC0758010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09" name="CasetăText 1">
          <a:extLst>
            <a:ext uri="{FF2B5EF4-FFF2-40B4-BE49-F238E27FC236}">
              <a16:creationId xmlns:a16="http://schemas.microsoft.com/office/drawing/2014/main" id="{5907A47B-4E41-4F24-83DC-7CF8AC5BA5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0" name="CasetăText 1">
          <a:extLst>
            <a:ext uri="{FF2B5EF4-FFF2-40B4-BE49-F238E27FC236}">
              <a16:creationId xmlns:a16="http://schemas.microsoft.com/office/drawing/2014/main" id="{C19FBA40-CA93-4FCB-8F88-6E4610907B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1" name="CasetăText 1">
          <a:extLst>
            <a:ext uri="{FF2B5EF4-FFF2-40B4-BE49-F238E27FC236}">
              <a16:creationId xmlns:a16="http://schemas.microsoft.com/office/drawing/2014/main" id="{6740CFA6-5A4F-46C0-B5DC-D8D569E226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2" name="CasetăText 1">
          <a:extLst>
            <a:ext uri="{FF2B5EF4-FFF2-40B4-BE49-F238E27FC236}">
              <a16:creationId xmlns:a16="http://schemas.microsoft.com/office/drawing/2014/main" id="{AD651A12-301F-4B8E-93A3-9BCC78C65D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3" name="CasetăText 1">
          <a:extLst>
            <a:ext uri="{FF2B5EF4-FFF2-40B4-BE49-F238E27FC236}">
              <a16:creationId xmlns:a16="http://schemas.microsoft.com/office/drawing/2014/main" id="{4AE62463-4DA2-4E58-9D3E-2EDCF0EFA4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4" name="CasetăText 1">
          <a:extLst>
            <a:ext uri="{FF2B5EF4-FFF2-40B4-BE49-F238E27FC236}">
              <a16:creationId xmlns:a16="http://schemas.microsoft.com/office/drawing/2014/main" id="{E398D29E-63CB-4564-9A2B-F5C8D6B039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5" name="CasetăText 1">
          <a:extLst>
            <a:ext uri="{FF2B5EF4-FFF2-40B4-BE49-F238E27FC236}">
              <a16:creationId xmlns:a16="http://schemas.microsoft.com/office/drawing/2014/main" id="{ED6054F5-4075-4C57-8C11-315B523DF5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6" name="CasetăText 1">
          <a:extLst>
            <a:ext uri="{FF2B5EF4-FFF2-40B4-BE49-F238E27FC236}">
              <a16:creationId xmlns:a16="http://schemas.microsoft.com/office/drawing/2014/main" id="{85DC5801-C3DB-4BDB-AF9A-D6016A8862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7" name="CasetăText 1">
          <a:extLst>
            <a:ext uri="{FF2B5EF4-FFF2-40B4-BE49-F238E27FC236}">
              <a16:creationId xmlns:a16="http://schemas.microsoft.com/office/drawing/2014/main" id="{DA94642A-8F22-44D0-823E-66F5D606C9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8" name="CasetăText 1">
          <a:extLst>
            <a:ext uri="{FF2B5EF4-FFF2-40B4-BE49-F238E27FC236}">
              <a16:creationId xmlns:a16="http://schemas.microsoft.com/office/drawing/2014/main" id="{C9C76C0C-0AB9-490A-BC77-9E71756F59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19" name="CasetăText 1">
          <a:extLst>
            <a:ext uri="{FF2B5EF4-FFF2-40B4-BE49-F238E27FC236}">
              <a16:creationId xmlns:a16="http://schemas.microsoft.com/office/drawing/2014/main" id="{B1A7C2C8-08CB-41AA-BACB-5A69D0B459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0" name="CasetăText 1">
          <a:extLst>
            <a:ext uri="{FF2B5EF4-FFF2-40B4-BE49-F238E27FC236}">
              <a16:creationId xmlns:a16="http://schemas.microsoft.com/office/drawing/2014/main" id="{0656D3CD-AF4E-47BD-A9D3-7A7D779A8B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1" name="CasetăText 1">
          <a:extLst>
            <a:ext uri="{FF2B5EF4-FFF2-40B4-BE49-F238E27FC236}">
              <a16:creationId xmlns:a16="http://schemas.microsoft.com/office/drawing/2014/main" id="{F83E8FB7-5228-4AA8-A9B5-9A08FF1C17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2" name="CasetăText 1">
          <a:extLst>
            <a:ext uri="{FF2B5EF4-FFF2-40B4-BE49-F238E27FC236}">
              <a16:creationId xmlns:a16="http://schemas.microsoft.com/office/drawing/2014/main" id="{68196913-0BD4-4DBD-B063-B4182ABE5C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3" name="CasetăText 1">
          <a:extLst>
            <a:ext uri="{FF2B5EF4-FFF2-40B4-BE49-F238E27FC236}">
              <a16:creationId xmlns:a16="http://schemas.microsoft.com/office/drawing/2014/main" id="{C1A5B2A7-B70A-4B03-B4C6-DAEDC111F4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4" name="CasetăText 1">
          <a:extLst>
            <a:ext uri="{FF2B5EF4-FFF2-40B4-BE49-F238E27FC236}">
              <a16:creationId xmlns:a16="http://schemas.microsoft.com/office/drawing/2014/main" id="{37A42E43-BD85-4EC5-8175-8A8EC63FE0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5" name="CasetăText 1">
          <a:extLst>
            <a:ext uri="{FF2B5EF4-FFF2-40B4-BE49-F238E27FC236}">
              <a16:creationId xmlns:a16="http://schemas.microsoft.com/office/drawing/2014/main" id="{C511B700-2175-42BF-AA3B-180258AACE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6" name="CasetăText 1">
          <a:extLst>
            <a:ext uri="{FF2B5EF4-FFF2-40B4-BE49-F238E27FC236}">
              <a16:creationId xmlns:a16="http://schemas.microsoft.com/office/drawing/2014/main" id="{CF604988-B13C-42BB-9DCF-8945AAE09A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7" name="CasetăText 1">
          <a:extLst>
            <a:ext uri="{FF2B5EF4-FFF2-40B4-BE49-F238E27FC236}">
              <a16:creationId xmlns:a16="http://schemas.microsoft.com/office/drawing/2014/main" id="{D6996555-4B6D-4623-B4B2-4CF5FADF42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8" name="CasetăText 1">
          <a:extLst>
            <a:ext uri="{FF2B5EF4-FFF2-40B4-BE49-F238E27FC236}">
              <a16:creationId xmlns:a16="http://schemas.microsoft.com/office/drawing/2014/main" id="{89A98D3A-F757-49DA-A101-12F927EAC0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29" name="CasetăText 1">
          <a:extLst>
            <a:ext uri="{FF2B5EF4-FFF2-40B4-BE49-F238E27FC236}">
              <a16:creationId xmlns:a16="http://schemas.microsoft.com/office/drawing/2014/main" id="{9A611EC4-D749-491C-A9DD-1C3F70CC2B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0" name="CasetăText 1">
          <a:extLst>
            <a:ext uri="{FF2B5EF4-FFF2-40B4-BE49-F238E27FC236}">
              <a16:creationId xmlns:a16="http://schemas.microsoft.com/office/drawing/2014/main" id="{CCFC4BE7-C8E0-4A65-9311-751B0E7345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1" name="CasetăText 1">
          <a:extLst>
            <a:ext uri="{FF2B5EF4-FFF2-40B4-BE49-F238E27FC236}">
              <a16:creationId xmlns:a16="http://schemas.microsoft.com/office/drawing/2014/main" id="{1E640D93-E641-4F5C-8390-6493825ECF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2" name="CasetăText 1">
          <a:extLst>
            <a:ext uri="{FF2B5EF4-FFF2-40B4-BE49-F238E27FC236}">
              <a16:creationId xmlns:a16="http://schemas.microsoft.com/office/drawing/2014/main" id="{9D231D5F-DB87-41A8-9AC1-095CDF0B0D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3" name="CasetăText 1">
          <a:extLst>
            <a:ext uri="{FF2B5EF4-FFF2-40B4-BE49-F238E27FC236}">
              <a16:creationId xmlns:a16="http://schemas.microsoft.com/office/drawing/2014/main" id="{F61CC98D-CAD6-4689-8051-E32B6338BE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4" name="CasetăText 1">
          <a:extLst>
            <a:ext uri="{FF2B5EF4-FFF2-40B4-BE49-F238E27FC236}">
              <a16:creationId xmlns:a16="http://schemas.microsoft.com/office/drawing/2014/main" id="{EF0D04D1-E2DE-4F18-972D-874917EF03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5" name="CasetăText 1">
          <a:extLst>
            <a:ext uri="{FF2B5EF4-FFF2-40B4-BE49-F238E27FC236}">
              <a16:creationId xmlns:a16="http://schemas.microsoft.com/office/drawing/2014/main" id="{79B99830-A914-4C00-81FE-17438EE990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6" name="CasetăText 1">
          <a:extLst>
            <a:ext uri="{FF2B5EF4-FFF2-40B4-BE49-F238E27FC236}">
              <a16:creationId xmlns:a16="http://schemas.microsoft.com/office/drawing/2014/main" id="{1855B552-4266-407E-BCDB-82A58F6F2C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37" name="CasetăText 1">
          <a:extLst>
            <a:ext uri="{FF2B5EF4-FFF2-40B4-BE49-F238E27FC236}">
              <a16:creationId xmlns:a16="http://schemas.microsoft.com/office/drawing/2014/main" id="{FCABDFA5-A1F2-4450-9C8D-032868C096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38" name="CasetăText 1">
          <a:extLst>
            <a:ext uri="{FF2B5EF4-FFF2-40B4-BE49-F238E27FC236}">
              <a16:creationId xmlns:a16="http://schemas.microsoft.com/office/drawing/2014/main" id="{0F5F4C47-8711-401C-8AA6-424EA38041A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39" name="CasetăText 1">
          <a:extLst>
            <a:ext uri="{FF2B5EF4-FFF2-40B4-BE49-F238E27FC236}">
              <a16:creationId xmlns:a16="http://schemas.microsoft.com/office/drawing/2014/main" id="{52EA6835-B6B4-43E4-915D-CEB0DA5B155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40" name="CasetăText 1">
          <a:extLst>
            <a:ext uri="{FF2B5EF4-FFF2-40B4-BE49-F238E27FC236}">
              <a16:creationId xmlns:a16="http://schemas.microsoft.com/office/drawing/2014/main" id="{6492644D-A928-4D3B-8B66-268FCFC60B3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41" name="CasetăText 1">
          <a:extLst>
            <a:ext uri="{FF2B5EF4-FFF2-40B4-BE49-F238E27FC236}">
              <a16:creationId xmlns:a16="http://schemas.microsoft.com/office/drawing/2014/main" id="{9CDFC5B1-75D3-4915-AE9F-1E59C1BDE69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2" name="CasetăText 1">
          <a:extLst>
            <a:ext uri="{FF2B5EF4-FFF2-40B4-BE49-F238E27FC236}">
              <a16:creationId xmlns:a16="http://schemas.microsoft.com/office/drawing/2014/main" id="{34F8E99F-40D5-4C8F-A9D7-3D2EAC53AD9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3" name="CasetăText 1">
          <a:extLst>
            <a:ext uri="{FF2B5EF4-FFF2-40B4-BE49-F238E27FC236}">
              <a16:creationId xmlns:a16="http://schemas.microsoft.com/office/drawing/2014/main" id="{D2BA5241-3AEC-42BA-B3BF-CF6CCAED549F}"/>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4" name="CasetăText 1">
          <a:extLst>
            <a:ext uri="{FF2B5EF4-FFF2-40B4-BE49-F238E27FC236}">
              <a16:creationId xmlns:a16="http://schemas.microsoft.com/office/drawing/2014/main" id="{925C5865-9B86-433A-BE3E-F283F25CE02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5" name="CasetăText 1">
          <a:extLst>
            <a:ext uri="{FF2B5EF4-FFF2-40B4-BE49-F238E27FC236}">
              <a16:creationId xmlns:a16="http://schemas.microsoft.com/office/drawing/2014/main" id="{71EDBA19-888F-4339-A008-FDC55FCB1D41}"/>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46" name="CasetăText 1">
          <a:extLst>
            <a:ext uri="{FF2B5EF4-FFF2-40B4-BE49-F238E27FC236}">
              <a16:creationId xmlns:a16="http://schemas.microsoft.com/office/drawing/2014/main" id="{8F3BC6E6-68C5-4380-8382-51EE3E9F61C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447" name="CasetăText 1">
          <a:extLst>
            <a:ext uri="{FF2B5EF4-FFF2-40B4-BE49-F238E27FC236}">
              <a16:creationId xmlns:a16="http://schemas.microsoft.com/office/drawing/2014/main" id="{62506F3D-0DD7-47A9-9BB1-BE18B0EC95C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8" name="CasetăText 1">
          <a:extLst>
            <a:ext uri="{FF2B5EF4-FFF2-40B4-BE49-F238E27FC236}">
              <a16:creationId xmlns:a16="http://schemas.microsoft.com/office/drawing/2014/main" id="{CE19ECF4-5EAD-4C50-8106-71154771704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449" name="CasetăText 1">
          <a:extLst>
            <a:ext uri="{FF2B5EF4-FFF2-40B4-BE49-F238E27FC236}">
              <a16:creationId xmlns:a16="http://schemas.microsoft.com/office/drawing/2014/main" id="{F9D2B1B9-E2EC-4F8B-A3B1-FB823027545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0" name="CasetăText 1">
          <a:extLst>
            <a:ext uri="{FF2B5EF4-FFF2-40B4-BE49-F238E27FC236}">
              <a16:creationId xmlns:a16="http://schemas.microsoft.com/office/drawing/2014/main" id="{804CFD88-4EA8-49F3-BFCD-6CCB51D727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1" name="CasetăText 1">
          <a:extLst>
            <a:ext uri="{FF2B5EF4-FFF2-40B4-BE49-F238E27FC236}">
              <a16:creationId xmlns:a16="http://schemas.microsoft.com/office/drawing/2014/main" id="{7B760EDE-8D92-42BC-8DDD-51A1602EF7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2" name="CasetăText 1">
          <a:extLst>
            <a:ext uri="{FF2B5EF4-FFF2-40B4-BE49-F238E27FC236}">
              <a16:creationId xmlns:a16="http://schemas.microsoft.com/office/drawing/2014/main" id="{2E5C44E8-EB67-4DD8-9455-EEE86E54AE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3" name="CasetăText 1">
          <a:extLst>
            <a:ext uri="{FF2B5EF4-FFF2-40B4-BE49-F238E27FC236}">
              <a16:creationId xmlns:a16="http://schemas.microsoft.com/office/drawing/2014/main" id="{5B8ADF5F-4A75-4F22-A696-DD059DBCFA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4" name="CasetăText 1">
          <a:extLst>
            <a:ext uri="{FF2B5EF4-FFF2-40B4-BE49-F238E27FC236}">
              <a16:creationId xmlns:a16="http://schemas.microsoft.com/office/drawing/2014/main" id="{87F825F2-B507-46F4-9601-AA042E08A3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5" name="CasetăText 1">
          <a:extLst>
            <a:ext uri="{FF2B5EF4-FFF2-40B4-BE49-F238E27FC236}">
              <a16:creationId xmlns:a16="http://schemas.microsoft.com/office/drawing/2014/main" id="{5F4B1A1E-6784-45E5-9FDC-B73EE82560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6" name="CasetăText 1">
          <a:extLst>
            <a:ext uri="{FF2B5EF4-FFF2-40B4-BE49-F238E27FC236}">
              <a16:creationId xmlns:a16="http://schemas.microsoft.com/office/drawing/2014/main" id="{7EEE983F-5EF5-426B-B8B0-265B50A64D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7" name="CasetăText 1">
          <a:extLst>
            <a:ext uri="{FF2B5EF4-FFF2-40B4-BE49-F238E27FC236}">
              <a16:creationId xmlns:a16="http://schemas.microsoft.com/office/drawing/2014/main" id="{3F9C0F7F-EAA0-4191-B056-E5FFEFC661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8" name="CasetăText 1">
          <a:extLst>
            <a:ext uri="{FF2B5EF4-FFF2-40B4-BE49-F238E27FC236}">
              <a16:creationId xmlns:a16="http://schemas.microsoft.com/office/drawing/2014/main" id="{B0FE949A-E542-41E1-8206-685EA7C892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59" name="CasetăText 1">
          <a:extLst>
            <a:ext uri="{FF2B5EF4-FFF2-40B4-BE49-F238E27FC236}">
              <a16:creationId xmlns:a16="http://schemas.microsoft.com/office/drawing/2014/main" id="{93010820-8259-4931-8019-4ADA75A4B3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0" name="CasetăText 1">
          <a:extLst>
            <a:ext uri="{FF2B5EF4-FFF2-40B4-BE49-F238E27FC236}">
              <a16:creationId xmlns:a16="http://schemas.microsoft.com/office/drawing/2014/main" id="{A231B354-A5BD-46AE-85F6-5982FFCF1A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1" name="CasetăText 1">
          <a:extLst>
            <a:ext uri="{FF2B5EF4-FFF2-40B4-BE49-F238E27FC236}">
              <a16:creationId xmlns:a16="http://schemas.microsoft.com/office/drawing/2014/main" id="{575F2767-A99E-44A3-AD3E-09FC91808D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2" name="CasetăText 1">
          <a:extLst>
            <a:ext uri="{FF2B5EF4-FFF2-40B4-BE49-F238E27FC236}">
              <a16:creationId xmlns:a16="http://schemas.microsoft.com/office/drawing/2014/main" id="{589FEBC5-9CCB-4560-887F-6D2D463105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3" name="CasetăText 1">
          <a:extLst>
            <a:ext uri="{FF2B5EF4-FFF2-40B4-BE49-F238E27FC236}">
              <a16:creationId xmlns:a16="http://schemas.microsoft.com/office/drawing/2014/main" id="{7E14F0E3-FBB9-4DC3-A37C-29E736C38C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4" name="CasetăText 1">
          <a:extLst>
            <a:ext uri="{FF2B5EF4-FFF2-40B4-BE49-F238E27FC236}">
              <a16:creationId xmlns:a16="http://schemas.microsoft.com/office/drawing/2014/main" id="{76E486F1-4B38-40CD-B29D-D42A0A2B29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5" name="CasetăText 1">
          <a:extLst>
            <a:ext uri="{FF2B5EF4-FFF2-40B4-BE49-F238E27FC236}">
              <a16:creationId xmlns:a16="http://schemas.microsoft.com/office/drawing/2014/main" id="{8BD1896E-C046-4F04-AAEF-4AD371EDDF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6" name="CasetăText 1">
          <a:extLst>
            <a:ext uri="{FF2B5EF4-FFF2-40B4-BE49-F238E27FC236}">
              <a16:creationId xmlns:a16="http://schemas.microsoft.com/office/drawing/2014/main" id="{1ED46100-9531-463F-B2FE-A2761D7B79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7" name="CasetăText 1">
          <a:extLst>
            <a:ext uri="{FF2B5EF4-FFF2-40B4-BE49-F238E27FC236}">
              <a16:creationId xmlns:a16="http://schemas.microsoft.com/office/drawing/2014/main" id="{B5C8EC4E-4BAC-4659-9D27-73403C9836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8" name="CasetăText 1">
          <a:extLst>
            <a:ext uri="{FF2B5EF4-FFF2-40B4-BE49-F238E27FC236}">
              <a16:creationId xmlns:a16="http://schemas.microsoft.com/office/drawing/2014/main" id="{D06E258F-EBF2-4D05-AB40-1B234007C0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69" name="CasetăText 1">
          <a:extLst>
            <a:ext uri="{FF2B5EF4-FFF2-40B4-BE49-F238E27FC236}">
              <a16:creationId xmlns:a16="http://schemas.microsoft.com/office/drawing/2014/main" id="{7A5FFFFF-F103-425D-B4BA-D9D751FC8D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0" name="CasetăText 1">
          <a:extLst>
            <a:ext uri="{FF2B5EF4-FFF2-40B4-BE49-F238E27FC236}">
              <a16:creationId xmlns:a16="http://schemas.microsoft.com/office/drawing/2014/main" id="{3725DB90-E546-44C5-9081-875C5FFF82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1" name="CasetăText 1">
          <a:extLst>
            <a:ext uri="{FF2B5EF4-FFF2-40B4-BE49-F238E27FC236}">
              <a16:creationId xmlns:a16="http://schemas.microsoft.com/office/drawing/2014/main" id="{664FD0BB-963C-417B-AFBF-4598C14FDA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2" name="CasetăText 1">
          <a:extLst>
            <a:ext uri="{FF2B5EF4-FFF2-40B4-BE49-F238E27FC236}">
              <a16:creationId xmlns:a16="http://schemas.microsoft.com/office/drawing/2014/main" id="{E4543689-2D6C-4E9F-ABC0-B2B1744120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3" name="CasetăText 1">
          <a:extLst>
            <a:ext uri="{FF2B5EF4-FFF2-40B4-BE49-F238E27FC236}">
              <a16:creationId xmlns:a16="http://schemas.microsoft.com/office/drawing/2014/main" id="{93EE22E5-3EA8-411E-8EBB-6B60A75CFC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4" name="CasetăText 1">
          <a:extLst>
            <a:ext uri="{FF2B5EF4-FFF2-40B4-BE49-F238E27FC236}">
              <a16:creationId xmlns:a16="http://schemas.microsoft.com/office/drawing/2014/main" id="{8052E35C-DBF3-4DEE-8AF7-2003869A6F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5" name="CasetăText 1">
          <a:extLst>
            <a:ext uri="{FF2B5EF4-FFF2-40B4-BE49-F238E27FC236}">
              <a16:creationId xmlns:a16="http://schemas.microsoft.com/office/drawing/2014/main" id="{CA65E6C2-DA69-4456-B7FC-98855907D7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6" name="CasetăText 1">
          <a:extLst>
            <a:ext uri="{FF2B5EF4-FFF2-40B4-BE49-F238E27FC236}">
              <a16:creationId xmlns:a16="http://schemas.microsoft.com/office/drawing/2014/main" id="{3931229C-6BC5-4844-865B-F49691BF8D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7" name="CasetăText 1">
          <a:extLst>
            <a:ext uri="{FF2B5EF4-FFF2-40B4-BE49-F238E27FC236}">
              <a16:creationId xmlns:a16="http://schemas.microsoft.com/office/drawing/2014/main" id="{D7ADDA8E-E39B-4A24-8578-B534D8975D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8" name="CasetăText 1">
          <a:extLst>
            <a:ext uri="{FF2B5EF4-FFF2-40B4-BE49-F238E27FC236}">
              <a16:creationId xmlns:a16="http://schemas.microsoft.com/office/drawing/2014/main" id="{5B7772F2-209C-47A2-A5A6-AC7BF64400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79" name="CasetăText 1">
          <a:extLst>
            <a:ext uri="{FF2B5EF4-FFF2-40B4-BE49-F238E27FC236}">
              <a16:creationId xmlns:a16="http://schemas.microsoft.com/office/drawing/2014/main" id="{86CDDF61-2FA8-4D16-9523-8354A3A0BB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0" name="CasetăText 1">
          <a:extLst>
            <a:ext uri="{FF2B5EF4-FFF2-40B4-BE49-F238E27FC236}">
              <a16:creationId xmlns:a16="http://schemas.microsoft.com/office/drawing/2014/main" id="{AC7B7FCA-EBA2-4006-9033-7C501F7893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1" name="CasetăText 1">
          <a:extLst>
            <a:ext uri="{FF2B5EF4-FFF2-40B4-BE49-F238E27FC236}">
              <a16:creationId xmlns:a16="http://schemas.microsoft.com/office/drawing/2014/main" id="{A9F5707D-B7BA-4A17-9517-3AA6EC80B9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2" name="CasetăText 1">
          <a:extLst>
            <a:ext uri="{FF2B5EF4-FFF2-40B4-BE49-F238E27FC236}">
              <a16:creationId xmlns:a16="http://schemas.microsoft.com/office/drawing/2014/main" id="{DE0036C6-51B1-44C4-8085-F0CBDB9B3C7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3" name="CasetăText 1">
          <a:extLst>
            <a:ext uri="{FF2B5EF4-FFF2-40B4-BE49-F238E27FC236}">
              <a16:creationId xmlns:a16="http://schemas.microsoft.com/office/drawing/2014/main" id="{C66F28C6-A211-46A5-BF00-8271E33A16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4" name="CasetăText 1">
          <a:extLst>
            <a:ext uri="{FF2B5EF4-FFF2-40B4-BE49-F238E27FC236}">
              <a16:creationId xmlns:a16="http://schemas.microsoft.com/office/drawing/2014/main" id="{64BF1A51-7AE7-454B-8A76-945480F041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5" name="CasetăText 1">
          <a:extLst>
            <a:ext uri="{FF2B5EF4-FFF2-40B4-BE49-F238E27FC236}">
              <a16:creationId xmlns:a16="http://schemas.microsoft.com/office/drawing/2014/main" id="{167198F4-5163-469F-AE80-982FD1CA89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6" name="CasetăText 1">
          <a:extLst>
            <a:ext uri="{FF2B5EF4-FFF2-40B4-BE49-F238E27FC236}">
              <a16:creationId xmlns:a16="http://schemas.microsoft.com/office/drawing/2014/main" id="{1E6220E5-0597-43FB-9586-998A135EC2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7" name="CasetăText 1">
          <a:extLst>
            <a:ext uri="{FF2B5EF4-FFF2-40B4-BE49-F238E27FC236}">
              <a16:creationId xmlns:a16="http://schemas.microsoft.com/office/drawing/2014/main" id="{A1C41E2B-258F-4197-A796-F5BC126166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8" name="CasetăText 1">
          <a:extLst>
            <a:ext uri="{FF2B5EF4-FFF2-40B4-BE49-F238E27FC236}">
              <a16:creationId xmlns:a16="http://schemas.microsoft.com/office/drawing/2014/main" id="{1A9E4A81-95B8-4D98-B3CC-5C14DC54DC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89" name="CasetăText 1">
          <a:extLst>
            <a:ext uri="{FF2B5EF4-FFF2-40B4-BE49-F238E27FC236}">
              <a16:creationId xmlns:a16="http://schemas.microsoft.com/office/drawing/2014/main" id="{4553825D-9F1D-42B5-AC90-D6DC7108FA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0" name="CasetăText 1">
          <a:extLst>
            <a:ext uri="{FF2B5EF4-FFF2-40B4-BE49-F238E27FC236}">
              <a16:creationId xmlns:a16="http://schemas.microsoft.com/office/drawing/2014/main" id="{FC68AE5C-1102-479C-8013-CF2FBF8449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1" name="CasetăText 1">
          <a:extLst>
            <a:ext uri="{FF2B5EF4-FFF2-40B4-BE49-F238E27FC236}">
              <a16:creationId xmlns:a16="http://schemas.microsoft.com/office/drawing/2014/main" id="{07C9E97A-74F9-446C-A53C-7E6969AE7D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2" name="CasetăText 1">
          <a:extLst>
            <a:ext uri="{FF2B5EF4-FFF2-40B4-BE49-F238E27FC236}">
              <a16:creationId xmlns:a16="http://schemas.microsoft.com/office/drawing/2014/main" id="{A56F88E3-7173-4393-B997-A42E56E4CF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3" name="CasetăText 1">
          <a:extLst>
            <a:ext uri="{FF2B5EF4-FFF2-40B4-BE49-F238E27FC236}">
              <a16:creationId xmlns:a16="http://schemas.microsoft.com/office/drawing/2014/main" id="{53EC7338-479F-48D3-AB84-A1761C8262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4" name="CasetăText 1">
          <a:extLst>
            <a:ext uri="{FF2B5EF4-FFF2-40B4-BE49-F238E27FC236}">
              <a16:creationId xmlns:a16="http://schemas.microsoft.com/office/drawing/2014/main" id="{DEFD23DE-C27C-482B-AE03-F014F2BC303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5" name="CasetăText 1">
          <a:extLst>
            <a:ext uri="{FF2B5EF4-FFF2-40B4-BE49-F238E27FC236}">
              <a16:creationId xmlns:a16="http://schemas.microsoft.com/office/drawing/2014/main" id="{886D89C3-E7E1-451C-A66C-5565C2CDEEC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6" name="CasetăText 1">
          <a:extLst>
            <a:ext uri="{FF2B5EF4-FFF2-40B4-BE49-F238E27FC236}">
              <a16:creationId xmlns:a16="http://schemas.microsoft.com/office/drawing/2014/main" id="{D323C9F1-F6E0-456D-8B14-792E80BBB5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7" name="CasetăText 1">
          <a:extLst>
            <a:ext uri="{FF2B5EF4-FFF2-40B4-BE49-F238E27FC236}">
              <a16:creationId xmlns:a16="http://schemas.microsoft.com/office/drawing/2014/main" id="{606088EA-7A45-4676-A99B-5C8C8F6948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8" name="CasetăText 1">
          <a:extLst>
            <a:ext uri="{FF2B5EF4-FFF2-40B4-BE49-F238E27FC236}">
              <a16:creationId xmlns:a16="http://schemas.microsoft.com/office/drawing/2014/main" id="{2C507AB0-C876-424E-A8E2-414DD35D62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499" name="CasetăText 1">
          <a:extLst>
            <a:ext uri="{FF2B5EF4-FFF2-40B4-BE49-F238E27FC236}">
              <a16:creationId xmlns:a16="http://schemas.microsoft.com/office/drawing/2014/main" id="{55CAF434-9D82-4C15-83E1-2153F4C685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0" name="CasetăText 1">
          <a:extLst>
            <a:ext uri="{FF2B5EF4-FFF2-40B4-BE49-F238E27FC236}">
              <a16:creationId xmlns:a16="http://schemas.microsoft.com/office/drawing/2014/main" id="{0CD68E4A-F516-49D7-9C99-9E85C82FFC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1" name="CasetăText 1">
          <a:extLst>
            <a:ext uri="{FF2B5EF4-FFF2-40B4-BE49-F238E27FC236}">
              <a16:creationId xmlns:a16="http://schemas.microsoft.com/office/drawing/2014/main" id="{28A37D37-2A27-4B6B-B698-F4775002A0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2" name="CasetăText 1">
          <a:extLst>
            <a:ext uri="{FF2B5EF4-FFF2-40B4-BE49-F238E27FC236}">
              <a16:creationId xmlns:a16="http://schemas.microsoft.com/office/drawing/2014/main" id="{CC69CFB4-5200-44A1-B85E-10B9C3B6DE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3" name="CasetăText 1">
          <a:extLst>
            <a:ext uri="{FF2B5EF4-FFF2-40B4-BE49-F238E27FC236}">
              <a16:creationId xmlns:a16="http://schemas.microsoft.com/office/drawing/2014/main" id="{9B3445E0-E229-48F6-B52C-A19841A98D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4" name="CasetăText 1">
          <a:extLst>
            <a:ext uri="{FF2B5EF4-FFF2-40B4-BE49-F238E27FC236}">
              <a16:creationId xmlns:a16="http://schemas.microsoft.com/office/drawing/2014/main" id="{2BA53710-2081-4C9D-86A6-710A558EC8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05" name="CasetăText 1">
          <a:extLst>
            <a:ext uri="{FF2B5EF4-FFF2-40B4-BE49-F238E27FC236}">
              <a16:creationId xmlns:a16="http://schemas.microsoft.com/office/drawing/2014/main" id="{04ED7A95-0B3D-42D9-ADA7-C867B52F6C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506" name="CasetăText 1">
          <a:extLst>
            <a:ext uri="{FF2B5EF4-FFF2-40B4-BE49-F238E27FC236}">
              <a16:creationId xmlns:a16="http://schemas.microsoft.com/office/drawing/2014/main" id="{841126F1-4862-4E05-B021-8838FD7B326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507" name="CasetăText 1">
          <a:extLst>
            <a:ext uri="{FF2B5EF4-FFF2-40B4-BE49-F238E27FC236}">
              <a16:creationId xmlns:a16="http://schemas.microsoft.com/office/drawing/2014/main" id="{667C2511-A329-4577-9100-82C3DD9A85E6}"/>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508" name="CasetăText 1">
          <a:extLst>
            <a:ext uri="{FF2B5EF4-FFF2-40B4-BE49-F238E27FC236}">
              <a16:creationId xmlns:a16="http://schemas.microsoft.com/office/drawing/2014/main" id="{F698C8F1-C1B5-4D08-B1E6-366B776799E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509" name="CasetăText 1">
          <a:extLst>
            <a:ext uri="{FF2B5EF4-FFF2-40B4-BE49-F238E27FC236}">
              <a16:creationId xmlns:a16="http://schemas.microsoft.com/office/drawing/2014/main" id="{1F1DD2CF-1CC4-4009-92FB-5C21E587521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510" name="CasetăText 1">
          <a:extLst>
            <a:ext uri="{FF2B5EF4-FFF2-40B4-BE49-F238E27FC236}">
              <a16:creationId xmlns:a16="http://schemas.microsoft.com/office/drawing/2014/main" id="{AD42365D-29E0-42D0-89C4-214AEBD3D28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511" name="CasetăText 1">
          <a:extLst>
            <a:ext uri="{FF2B5EF4-FFF2-40B4-BE49-F238E27FC236}">
              <a16:creationId xmlns:a16="http://schemas.microsoft.com/office/drawing/2014/main" id="{89F9D57A-3E35-4E45-A36F-EDDB511323F9}"/>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512" name="CasetăText 1">
          <a:extLst>
            <a:ext uri="{FF2B5EF4-FFF2-40B4-BE49-F238E27FC236}">
              <a16:creationId xmlns:a16="http://schemas.microsoft.com/office/drawing/2014/main" id="{7EE4951C-33DC-4091-9623-90CE9D3C0C4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5513" name="CasetăText 1">
          <a:extLst>
            <a:ext uri="{FF2B5EF4-FFF2-40B4-BE49-F238E27FC236}">
              <a16:creationId xmlns:a16="http://schemas.microsoft.com/office/drawing/2014/main" id="{3E895A86-E504-465F-8105-531AF8E37E59}"/>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5514" name="CasetăText 1">
          <a:extLst>
            <a:ext uri="{FF2B5EF4-FFF2-40B4-BE49-F238E27FC236}">
              <a16:creationId xmlns:a16="http://schemas.microsoft.com/office/drawing/2014/main" id="{F28918B4-A520-4A9D-9D68-332FBB5A4AC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15" name="CasetăText 1">
          <a:extLst>
            <a:ext uri="{FF2B5EF4-FFF2-40B4-BE49-F238E27FC236}">
              <a16:creationId xmlns:a16="http://schemas.microsoft.com/office/drawing/2014/main" id="{87A9302F-D782-4E84-A63C-E72CE211F4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16" name="CasetăText 1">
          <a:extLst>
            <a:ext uri="{FF2B5EF4-FFF2-40B4-BE49-F238E27FC236}">
              <a16:creationId xmlns:a16="http://schemas.microsoft.com/office/drawing/2014/main" id="{534806A7-956B-4BA4-9167-CF8DC7E788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17" name="CasetăText 1">
          <a:extLst>
            <a:ext uri="{FF2B5EF4-FFF2-40B4-BE49-F238E27FC236}">
              <a16:creationId xmlns:a16="http://schemas.microsoft.com/office/drawing/2014/main" id="{48AA14DC-B3A2-45EE-B351-EC7F4AC62B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18" name="CasetăText 1">
          <a:extLst>
            <a:ext uri="{FF2B5EF4-FFF2-40B4-BE49-F238E27FC236}">
              <a16:creationId xmlns:a16="http://schemas.microsoft.com/office/drawing/2014/main" id="{A98B65F2-091E-4DCB-868F-EB3B11F4AC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19" name="CasetăText 1">
          <a:extLst>
            <a:ext uri="{FF2B5EF4-FFF2-40B4-BE49-F238E27FC236}">
              <a16:creationId xmlns:a16="http://schemas.microsoft.com/office/drawing/2014/main" id="{0450593A-6D7B-4B4C-865C-52B6254402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0" name="CasetăText 1">
          <a:extLst>
            <a:ext uri="{FF2B5EF4-FFF2-40B4-BE49-F238E27FC236}">
              <a16:creationId xmlns:a16="http://schemas.microsoft.com/office/drawing/2014/main" id="{E7CE6CFA-B129-45E9-8D08-1E091028A8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1" name="CasetăText 1">
          <a:extLst>
            <a:ext uri="{FF2B5EF4-FFF2-40B4-BE49-F238E27FC236}">
              <a16:creationId xmlns:a16="http://schemas.microsoft.com/office/drawing/2014/main" id="{C295A4E1-3E13-4037-8C08-3ED239EEC5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2" name="CasetăText 1">
          <a:extLst>
            <a:ext uri="{FF2B5EF4-FFF2-40B4-BE49-F238E27FC236}">
              <a16:creationId xmlns:a16="http://schemas.microsoft.com/office/drawing/2014/main" id="{1D7A08FC-28A2-4689-8227-C0E5609B3F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3" name="CasetăText 1">
          <a:extLst>
            <a:ext uri="{FF2B5EF4-FFF2-40B4-BE49-F238E27FC236}">
              <a16:creationId xmlns:a16="http://schemas.microsoft.com/office/drawing/2014/main" id="{8C5DA4D4-E963-4CD2-9AD6-F2C4C4810F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4" name="CasetăText 1">
          <a:extLst>
            <a:ext uri="{FF2B5EF4-FFF2-40B4-BE49-F238E27FC236}">
              <a16:creationId xmlns:a16="http://schemas.microsoft.com/office/drawing/2014/main" id="{AD0C1F07-A045-4542-AACA-F1F4AFAFFF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5" name="CasetăText 1">
          <a:extLst>
            <a:ext uri="{FF2B5EF4-FFF2-40B4-BE49-F238E27FC236}">
              <a16:creationId xmlns:a16="http://schemas.microsoft.com/office/drawing/2014/main" id="{8CE9429A-ABE3-4606-835C-8B04660BF3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6" name="CasetăText 1">
          <a:extLst>
            <a:ext uri="{FF2B5EF4-FFF2-40B4-BE49-F238E27FC236}">
              <a16:creationId xmlns:a16="http://schemas.microsoft.com/office/drawing/2014/main" id="{B46A87A3-6FAD-44C8-B4E0-BE844FEFCA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7" name="CasetăText 1">
          <a:extLst>
            <a:ext uri="{FF2B5EF4-FFF2-40B4-BE49-F238E27FC236}">
              <a16:creationId xmlns:a16="http://schemas.microsoft.com/office/drawing/2014/main" id="{7C869DC5-6909-4EE4-83D0-F595E9A3D9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8" name="CasetăText 1">
          <a:extLst>
            <a:ext uri="{FF2B5EF4-FFF2-40B4-BE49-F238E27FC236}">
              <a16:creationId xmlns:a16="http://schemas.microsoft.com/office/drawing/2014/main" id="{7F6B5FA9-803B-4F94-A35C-99097A651E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29" name="CasetăText 1">
          <a:extLst>
            <a:ext uri="{FF2B5EF4-FFF2-40B4-BE49-F238E27FC236}">
              <a16:creationId xmlns:a16="http://schemas.microsoft.com/office/drawing/2014/main" id="{757AF6C9-8141-4C23-915E-2503D032AC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0" name="CasetăText 1">
          <a:extLst>
            <a:ext uri="{FF2B5EF4-FFF2-40B4-BE49-F238E27FC236}">
              <a16:creationId xmlns:a16="http://schemas.microsoft.com/office/drawing/2014/main" id="{F48DB75A-4098-41F1-B203-0E81F7E10D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1" name="CasetăText 1">
          <a:extLst>
            <a:ext uri="{FF2B5EF4-FFF2-40B4-BE49-F238E27FC236}">
              <a16:creationId xmlns:a16="http://schemas.microsoft.com/office/drawing/2014/main" id="{30E9567C-E150-47DC-BE72-78AF543390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2" name="CasetăText 1">
          <a:extLst>
            <a:ext uri="{FF2B5EF4-FFF2-40B4-BE49-F238E27FC236}">
              <a16:creationId xmlns:a16="http://schemas.microsoft.com/office/drawing/2014/main" id="{4546ABBB-370C-4458-896F-9EA6C330C52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3" name="CasetăText 1">
          <a:extLst>
            <a:ext uri="{FF2B5EF4-FFF2-40B4-BE49-F238E27FC236}">
              <a16:creationId xmlns:a16="http://schemas.microsoft.com/office/drawing/2014/main" id="{12BEF814-2221-4C7C-88EB-90643FFD65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4" name="CasetăText 1">
          <a:extLst>
            <a:ext uri="{FF2B5EF4-FFF2-40B4-BE49-F238E27FC236}">
              <a16:creationId xmlns:a16="http://schemas.microsoft.com/office/drawing/2014/main" id="{11BDCA1E-7A05-41CE-86D7-9301C54197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5" name="CasetăText 1">
          <a:extLst>
            <a:ext uri="{FF2B5EF4-FFF2-40B4-BE49-F238E27FC236}">
              <a16:creationId xmlns:a16="http://schemas.microsoft.com/office/drawing/2014/main" id="{A4E8E3AA-B7DF-49F7-8DD2-B1BD9BD686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6" name="CasetăText 1">
          <a:extLst>
            <a:ext uri="{FF2B5EF4-FFF2-40B4-BE49-F238E27FC236}">
              <a16:creationId xmlns:a16="http://schemas.microsoft.com/office/drawing/2014/main" id="{B3F7148B-4C62-472D-BBA6-26E42DCBB1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7" name="CasetăText 1">
          <a:extLst>
            <a:ext uri="{FF2B5EF4-FFF2-40B4-BE49-F238E27FC236}">
              <a16:creationId xmlns:a16="http://schemas.microsoft.com/office/drawing/2014/main" id="{0C066FD2-89B3-4AD3-BF88-679E36B5EE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8" name="CasetăText 1">
          <a:extLst>
            <a:ext uri="{FF2B5EF4-FFF2-40B4-BE49-F238E27FC236}">
              <a16:creationId xmlns:a16="http://schemas.microsoft.com/office/drawing/2014/main" id="{CFD21FB8-AA9C-4CD9-99FB-4CAEBE464D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39" name="CasetăText 1">
          <a:extLst>
            <a:ext uri="{FF2B5EF4-FFF2-40B4-BE49-F238E27FC236}">
              <a16:creationId xmlns:a16="http://schemas.microsoft.com/office/drawing/2014/main" id="{CDBE93D7-8796-46A8-AE19-5958EB500B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0" name="CasetăText 1">
          <a:extLst>
            <a:ext uri="{FF2B5EF4-FFF2-40B4-BE49-F238E27FC236}">
              <a16:creationId xmlns:a16="http://schemas.microsoft.com/office/drawing/2014/main" id="{646B5569-0F5F-440E-BFCD-115DC79E4C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1" name="CasetăText 1">
          <a:extLst>
            <a:ext uri="{FF2B5EF4-FFF2-40B4-BE49-F238E27FC236}">
              <a16:creationId xmlns:a16="http://schemas.microsoft.com/office/drawing/2014/main" id="{0E1843A7-C30B-45AD-B62C-74E8FD2EDE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2" name="CasetăText 1">
          <a:extLst>
            <a:ext uri="{FF2B5EF4-FFF2-40B4-BE49-F238E27FC236}">
              <a16:creationId xmlns:a16="http://schemas.microsoft.com/office/drawing/2014/main" id="{E9875C7A-0542-4386-AB16-64C3131384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3" name="CasetăText 1">
          <a:extLst>
            <a:ext uri="{FF2B5EF4-FFF2-40B4-BE49-F238E27FC236}">
              <a16:creationId xmlns:a16="http://schemas.microsoft.com/office/drawing/2014/main" id="{28DAB04A-FBE0-4CE0-A1C7-FF71478F69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4" name="CasetăText 1">
          <a:extLst>
            <a:ext uri="{FF2B5EF4-FFF2-40B4-BE49-F238E27FC236}">
              <a16:creationId xmlns:a16="http://schemas.microsoft.com/office/drawing/2014/main" id="{CFBF925B-585A-4767-8CDB-DDA85B48F5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5" name="CasetăText 1">
          <a:extLst>
            <a:ext uri="{FF2B5EF4-FFF2-40B4-BE49-F238E27FC236}">
              <a16:creationId xmlns:a16="http://schemas.microsoft.com/office/drawing/2014/main" id="{53FEAB9B-BE60-4F0B-8B5E-B0E0521F88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6" name="CasetăText 1">
          <a:extLst>
            <a:ext uri="{FF2B5EF4-FFF2-40B4-BE49-F238E27FC236}">
              <a16:creationId xmlns:a16="http://schemas.microsoft.com/office/drawing/2014/main" id="{DD97F0B1-EA0A-44FC-AE26-A95196B332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7" name="CasetăText 1">
          <a:extLst>
            <a:ext uri="{FF2B5EF4-FFF2-40B4-BE49-F238E27FC236}">
              <a16:creationId xmlns:a16="http://schemas.microsoft.com/office/drawing/2014/main" id="{5D9FA4EB-DC99-4472-AF13-52E20830DD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8" name="CasetăText 1">
          <a:extLst>
            <a:ext uri="{FF2B5EF4-FFF2-40B4-BE49-F238E27FC236}">
              <a16:creationId xmlns:a16="http://schemas.microsoft.com/office/drawing/2014/main" id="{3E5FB499-5721-49CB-A94D-D4041FD157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49" name="CasetăText 1">
          <a:extLst>
            <a:ext uri="{FF2B5EF4-FFF2-40B4-BE49-F238E27FC236}">
              <a16:creationId xmlns:a16="http://schemas.microsoft.com/office/drawing/2014/main" id="{E343BF7B-4AE0-457F-846B-786E170F48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0" name="CasetăText 1">
          <a:extLst>
            <a:ext uri="{FF2B5EF4-FFF2-40B4-BE49-F238E27FC236}">
              <a16:creationId xmlns:a16="http://schemas.microsoft.com/office/drawing/2014/main" id="{2BA2B4E8-FBD4-463B-8FB1-4636FED5E4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1" name="CasetăText 1">
          <a:extLst>
            <a:ext uri="{FF2B5EF4-FFF2-40B4-BE49-F238E27FC236}">
              <a16:creationId xmlns:a16="http://schemas.microsoft.com/office/drawing/2014/main" id="{947266A1-FED0-4C01-9D57-1067867582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2" name="CasetăText 1">
          <a:extLst>
            <a:ext uri="{FF2B5EF4-FFF2-40B4-BE49-F238E27FC236}">
              <a16:creationId xmlns:a16="http://schemas.microsoft.com/office/drawing/2014/main" id="{85A69910-5010-433A-BD73-3466876C96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3" name="CasetăText 1">
          <a:extLst>
            <a:ext uri="{FF2B5EF4-FFF2-40B4-BE49-F238E27FC236}">
              <a16:creationId xmlns:a16="http://schemas.microsoft.com/office/drawing/2014/main" id="{B8BC2F1D-3DF7-4E1A-83F9-D026C326B7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4" name="CasetăText 1">
          <a:extLst>
            <a:ext uri="{FF2B5EF4-FFF2-40B4-BE49-F238E27FC236}">
              <a16:creationId xmlns:a16="http://schemas.microsoft.com/office/drawing/2014/main" id="{124C5FA5-8F2C-439C-81B8-43F18030EA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5" name="CasetăText 1">
          <a:extLst>
            <a:ext uri="{FF2B5EF4-FFF2-40B4-BE49-F238E27FC236}">
              <a16:creationId xmlns:a16="http://schemas.microsoft.com/office/drawing/2014/main" id="{1A834214-9459-4E2D-A4D8-6203B21C34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6" name="CasetăText 1">
          <a:extLst>
            <a:ext uri="{FF2B5EF4-FFF2-40B4-BE49-F238E27FC236}">
              <a16:creationId xmlns:a16="http://schemas.microsoft.com/office/drawing/2014/main" id="{F96B03B8-6DB4-46DD-9A98-7AB9803C66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7" name="CasetăText 1">
          <a:extLst>
            <a:ext uri="{FF2B5EF4-FFF2-40B4-BE49-F238E27FC236}">
              <a16:creationId xmlns:a16="http://schemas.microsoft.com/office/drawing/2014/main" id="{027DBE71-AC8B-49D5-B8C2-537452885D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8" name="CasetăText 1">
          <a:extLst>
            <a:ext uri="{FF2B5EF4-FFF2-40B4-BE49-F238E27FC236}">
              <a16:creationId xmlns:a16="http://schemas.microsoft.com/office/drawing/2014/main" id="{3CE82721-E26D-48A1-941F-E4DD5ED702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59" name="CasetăText 1">
          <a:extLst>
            <a:ext uri="{FF2B5EF4-FFF2-40B4-BE49-F238E27FC236}">
              <a16:creationId xmlns:a16="http://schemas.microsoft.com/office/drawing/2014/main" id="{179B7827-64D7-4D09-923E-DFD2BF70320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0" name="CasetăText 1">
          <a:extLst>
            <a:ext uri="{FF2B5EF4-FFF2-40B4-BE49-F238E27FC236}">
              <a16:creationId xmlns:a16="http://schemas.microsoft.com/office/drawing/2014/main" id="{20C645BB-4E43-4EB2-BE7B-8640C058E6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1" name="CasetăText 1">
          <a:extLst>
            <a:ext uri="{FF2B5EF4-FFF2-40B4-BE49-F238E27FC236}">
              <a16:creationId xmlns:a16="http://schemas.microsoft.com/office/drawing/2014/main" id="{34450A62-BB5A-4F24-BB44-F2927429B2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2" name="CasetăText 1">
          <a:extLst>
            <a:ext uri="{FF2B5EF4-FFF2-40B4-BE49-F238E27FC236}">
              <a16:creationId xmlns:a16="http://schemas.microsoft.com/office/drawing/2014/main" id="{2E515EA9-0AA0-451E-803C-2666BD70B6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3" name="CasetăText 1">
          <a:extLst>
            <a:ext uri="{FF2B5EF4-FFF2-40B4-BE49-F238E27FC236}">
              <a16:creationId xmlns:a16="http://schemas.microsoft.com/office/drawing/2014/main" id="{A6F34778-99C2-4151-A3E4-5FBF1297FC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4" name="CasetăText 1">
          <a:extLst>
            <a:ext uri="{FF2B5EF4-FFF2-40B4-BE49-F238E27FC236}">
              <a16:creationId xmlns:a16="http://schemas.microsoft.com/office/drawing/2014/main" id="{DA2E5BDF-2996-4F71-8EAF-F0F92BF284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5" name="CasetăText 1">
          <a:extLst>
            <a:ext uri="{FF2B5EF4-FFF2-40B4-BE49-F238E27FC236}">
              <a16:creationId xmlns:a16="http://schemas.microsoft.com/office/drawing/2014/main" id="{47A6B12E-655F-4CC0-B177-2F1C75001D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6" name="CasetăText 1">
          <a:extLst>
            <a:ext uri="{FF2B5EF4-FFF2-40B4-BE49-F238E27FC236}">
              <a16:creationId xmlns:a16="http://schemas.microsoft.com/office/drawing/2014/main" id="{FB1CCE9C-866B-4084-96B0-33F4E2B007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7" name="CasetăText 1">
          <a:extLst>
            <a:ext uri="{FF2B5EF4-FFF2-40B4-BE49-F238E27FC236}">
              <a16:creationId xmlns:a16="http://schemas.microsoft.com/office/drawing/2014/main" id="{EBD60A2F-A2B2-44A5-B139-D87BFB0423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8" name="CasetăText 1">
          <a:extLst>
            <a:ext uri="{FF2B5EF4-FFF2-40B4-BE49-F238E27FC236}">
              <a16:creationId xmlns:a16="http://schemas.microsoft.com/office/drawing/2014/main" id="{0E2DBD90-E168-4F90-808F-695A13F304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69" name="CasetăText 1">
          <a:extLst>
            <a:ext uri="{FF2B5EF4-FFF2-40B4-BE49-F238E27FC236}">
              <a16:creationId xmlns:a16="http://schemas.microsoft.com/office/drawing/2014/main" id="{CE2D4B3C-0052-4FDE-B593-532C6CDD8C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70" name="CasetăText 1">
          <a:extLst>
            <a:ext uri="{FF2B5EF4-FFF2-40B4-BE49-F238E27FC236}">
              <a16:creationId xmlns:a16="http://schemas.microsoft.com/office/drawing/2014/main" id="{0B45BEE3-7877-462F-AEDF-7D1DEAC6DD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71" name="CasetăText 1">
          <a:extLst>
            <a:ext uri="{FF2B5EF4-FFF2-40B4-BE49-F238E27FC236}">
              <a16:creationId xmlns:a16="http://schemas.microsoft.com/office/drawing/2014/main" id="{A9DF95D0-D4BD-4EC0-8EF3-A8C30B9E490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72" name="CasetăText 1">
          <a:extLst>
            <a:ext uri="{FF2B5EF4-FFF2-40B4-BE49-F238E27FC236}">
              <a16:creationId xmlns:a16="http://schemas.microsoft.com/office/drawing/2014/main" id="{222A59FB-B618-4B29-AF57-7D3A5CC4BF9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73" name="CasetăText 1">
          <a:extLst>
            <a:ext uri="{FF2B5EF4-FFF2-40B4-BE49-F238E27FC236}">
              <a16:creationId xmlns:a16="http://schemas.microsoft.com/office/drawing/2014/main" id="{779D05E4-E1FC-49FC-A232-EEDA7C37F93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74" name="CasetăText 1">
          <a:extLst>
            <a:ext uri="{FF2B5EF4-FFF2-40B4-BE49-F238E27FC236}">
              <a16:creationId xmlns:a16="http://schemas.microsoft.com/office/drawing/2014/main" id="{095FEBD9-9C78-406D-B7BB-A7F60B4221B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75" name="CasetăText 1">
          <a:extLst>
            <a:ext uri="{FF2B5EF4-FFF2-40B4-BE49-F238E27FC236}">
              <a16:creationId xmlns:a16="http://schemas.microsoft.com/office/drawing/2014/main" id="{39EF93BE-AFDC-4C3C-B541-FC20E48AE8B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76" name="CasetăText 1">
          <a:extLst>
            <a:ext uri="{FF2B5EF4-FFF2-40B4-BE49-F238E27FC236}">
              <a16:creationId xmlns:a16="http://schemas.microsoft.com/office/drawing/2014/main" id="{4326A37D-F165-44E8-937B-F7AD3EBBA51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77" name="CasetăText 1">
          <a:extLst>
            <a:ext uri="{FF2B5EF4-FFF2-40B4-BE49-F238E27FC236}">
              <a16:creationId xmlns:a16="http://schemas.microsoft.com/office/drawing/2014/main" id="{F7BC77B6-0802-48A6-8B94-E87B0C37E2E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78" name="CasetăText 1">
          <a:extLst>
            <a:ext uri="{FF2B5EF4-FFF2-40B4-BE49-F238E27FC236}">
              <a16:creationId xmlns:a16="http://schemas.microsoft.com/office/drawing/2014/main" id="{52BA48B8-2B18-4778-9536-585DF725678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79" name="CasetăText 1">
          <a:extLst>
            <a:ext uri="{FF2B5EF4-FFF2-40B4-BE49-F238E27FC236}">
              <a16:creationId xmlns:a16="http://schemas.microsoft.com/office/drawing/2014/main" id="{9B1C683F-A367-406A-A1D9-129F0255AA6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580" name="CasetăText 1">
          <a:extLst>
            <a:ext uri="{FF2B5EF4-FFF2-40B4-BE49-F238E27FC236}">
              <a16:creationId xmlns:a16="http://schemas.microsoft.com/office/drawing/2014/main" id="{B27B8187-58CF-489B-A213-E5DD940A2A3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81" name="CasetăText 1">
          <a:extLst>
            <a:ext uri="{FF2B5EF4-FFF2-40B4-BE49-F238E27FC236}">
              <a16:creationId xmlns:a16="http://schemas.microsoft.com/office/drawing/2014/main" id="{A3BE212A-6F3B-4BC1-B093-72B3DA6EC20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582" name="CasetăText 1">
          <a:extLst>
            <a:ext uri="{FF2B5EF4-FFF2-40B4-BE49-F238E27FC236}">
              <a16:creationId xmlns:a16="http://schemas.microsoft.com/office/drawing/2014/main" id="{F6F09F97-8344-4EE1-AFC9-6D1A2141CFA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3" name="CasetăText 1">
          <a:extLst>
            <a:ext uri="{FF2B5EF4-FFF2-40B4-BE49-F238E27FC236}">
              <a16:creationId xmlns:a16="http://schemas.microsoft.com/office/drawing/2014/main" id="{348C45F5-4B27-401F-8D10-9E24F7B43A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4" name="CasetăText 1">
          <a:extLst>
            <a:ext uri="{FF2B5EF4-FFF2-40B4-BE49-F238E27FC236}">
              <a16:creationId xmlns:a16="http://schemas.microsoft.com/office/drawing/2014/main" id="{D827EE3A-DFB4-4733-AD8B-56AEB3CAAB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5" name="CasetăText 1">
          <a:extLst>
            <a:ext uri="{FF2B5EF4-FFF2-40B4-BE49-F238E27FC236}">
              <a16:creationId xmlns:a16="http://schemas.microsoft.com/office/drawing/2014/main" id="{633DE508-E096-4B50-B00F-B6A3B5AF11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6" name="CasetăText 1">
          <a:extLst>
            <a:ext uri="{FF2B5EF4-FFF2-40B4-BE49-F238E27FC236}">
              <a16:creationId xmlns:a16="http://schemas.microsoft.com/office/drawing/2014/main" id="{D1646A8A-62F4-4DFE-8B7A-0F740F54AC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7" name="CasetăText 1">
          <a:extLst>
            <a:ext uri="{FF2B5EF4-FFF2-40B4-BE49-F238E27FC236}">
              <a16:creationId xmlns:a16="http://schemas.microsoft.com/office/drawing/2014/main" id="{E18C3545-A0FA-4111-8B9A-F04319D261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8" name="CasetăText 1">
          <a:extLst>
            <a:ext uri="{FF2B5EF4-FFF2-40B4-BE49-F238E27FC236}">
              <a16:creationId xmlns:a16="http://schemas.microsoft.com/office/drawing/2014/main" id="{F3468A79-DC5C-4CD1-86BC-8A5B53D125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89" name="CasetăText 1">
          <a:extLst>
            <a:ext uri="{FF2B5EF4-FFF2-40B4-BE49-F238E27FC236}">
              <a16:creationId xmlns:a16="http://schemas.microsoft.com/office/drawing/2014/main" id="{A3DB3ACE-4C94-4046-890F-6552F63978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0" name="CasetăText 1">
          <a:extLst>
            <a:ext uri="{FF2B5EF4-FFF2-40B4-BE49-F238E27FC236}">
              <a16:creationId xmlns:a16="http://schemas.microsoft.com/office/drawing/2014/main" id="{9DEC4117-F847-4725-AAF8-F35EE550EB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1" name="CasetăText 1">
          <a:extLst>
            <a:ext uri="{FF2B5EF4-FFF2-40B4-BE49-F238E27FC236}">
              <a16:creationId xmlns:a16="http://schemas.microsoft.com/office/drawing/2014/main" id="{6B01B626-F9F1-4AB0-93FA-F6FEE9F7F4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2" name="CasetăText 1">
          <a:extLst>
            <a:ext uri="{FF2B5EF4-FFF2-40B4-BE49-F238E27FC236}">
              <a16:creationId xmlns:a16="http://schemas.microsoft.com/office/drawing/2014/main" id="{94CB3673-05BB-4103-9D5D-EAAA50B7E8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3" name="CasetăText 1">
          <a:extLst>
            <a:ext uri="{FF2B5EF4-FFF2-40B4-BE49-F238E27FC236}">
              <a16:creationId xmlns:a16="http://schemas.microsoft.com/office/drawing/2014/main" id="{925CB56F-4A96-48C7-B7E2-1E422BFA6F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4" name="CasetăText 1">
          <a:extLst>
            <a:ext uri="{FF2B5EF4-FFF2-40B4-BE49-F238E27FC236}">
              <a16:creationId xmlns:a16="http://schemas.microsoft.com/office/drawing/2014/main" id="{B956CB78-6FD4-424B-A08D-FFC24F8919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5" name="CasetăText 1">
          <a:extLst>
            <a:ext uri="{FF2B5EF4-FFF2-40B4-BE49-F238E27FC236}">
              <a16:creationId xmlns:a16="http://schemas.microsoft.com/office/drawing/2014/main" id="{31FD64CD-6568-48C9-8D1B-A3E0DB036B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6" name="CasetăText 1">
          <a:extLst>
            <a:ext uri="{FF2B5EF4-FFF2-40B4-BE49-F238E27FC236}">
              <a16:creationId xmlns:a16="http://schemas.microsoft.com/office/drawing/2014/main" id="{919B8021-8BCA-42FD-9210-D8B3BA67A5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7" name="CasetăText 1">
          <a:extLst>
            <a:ext uri="{FF2B5EF4-FFF2-40B4-BE49-F238E27FC236}">
              <a16:creationId xmlns:a16="http://schemas.microsoft.com/office/drawing/2014/main" id="{8C4F6418-74BF-4C6C-AE3B-9CB6EFEA2A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8" name="CasetăText 1">
          <a:extLst>
            <a:ext uri="{FF2B5EF4-FFF2-40B4-BE49-F238E27FC236}">
              <a16:creationId xmlns:a16="http://schemas.microsoft.com/office/drawing/2014/main" id="{3D101A9A-1004-4CEA-A712-6AB83A917D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599" name="CasetăText 1">
          <a:extLst>
            <a:ext uri="{FF2B5EF4-FFF2-40B4-BE49-F238E27FC236}">
              <a16:creationId xmlns:a16="http://schemas.microsoft.com/office/drawing/2014/main" id="{A20AB675-09C8-400E-AADA-6CF0ABE086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0" name="CasetăText 1">
          <a:extLst>
            <a:ext uri="{FF2B5EF4-FFF2-40B4-BE49-F238E27FC236}">
              <a16:creationId xmlns:a16="http://schemas.microsoft.com/office/drawing/2014/main" id="{07353F30-CD37-4BCA-9F78-48F2C54CE2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1" name="CasetăText 1">
          <a:extLst>
            <a:ext uri="{FF2B5EF4-FFF2-40B4-BE49-F238E27FC236}">
              <a16:creationId xmlns:a16="http://schemas.microsoft.com/office/drawing/2014/main" id="{9DA0F5A2-F4E4-4B08-8986-355D08C756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2" name="CasetăText 1">
          <a:extLst>
            <a:ext uri="{FF2B5EF4-FFF2-40B4-BE49-F238E27FC236}">
              <a16:creationId xmlns:a16="http://schemas.microsoft.com/office/drawing/2014/main" id="{39742CFA-2F3C-4E91-8BA1-EBF28DBCA3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3" name="CasetăText 1">
          <a:extLst>
            <a:ext uri="{FF2B5EF4-FFF2-40B4-BE49-F238E27FC236}">
              <a16:creationId xmlns:a16="http://schemas.microsoft.com/office/drawing/2014/main" id="{E4B7820F-0C77-46CE-8137-75E77B32C2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4" name="CasetăText 1">
          <a:extLst>
            <a:ext uri="{FF2B5EF4-FFF2-40B4-BE49-F238E27FC236}">
              <a16:creationId xmlns:a16="http://schemas.microsoft.com/office/drawing/2014/main" id="{D86AF8CA-F0E9-4CF6-B28D-AA6DFF2C95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5" name="CasetăText 1">
          <a:extLst>
            <a:ext uri="{FF2B5EF4-FFF2-40B4-BE49-F238E27FC236}">
              <a16:creationId xmlns:a16="http://schemas.microsoft.com/office/drawing/2014/main" id="{2EC2CE71-B4D0-461A-849D-3A984A6E78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6" name="CasetăText 1">
          <a:extLst>
            <a:ext uri="{FF2B5EF4-FFF2-40B4-BE49-F238E27FC236}">
              <a16:creationId xmlns:a16="http://schemas.microsoft.com/office/drawing/2014/main" id="{C5F1328A-C05F-408F-B631-C9585981FD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7" name="CasetăText 1">
          <a:extLst>
            <a:ext uri="{FF2B5EF4-FFF2-40B4-BE49-F238E27FC236}">
              <a16:creationId xmlns:a16="http://schemas.microsoft.com/office/drawing/2014/main" id="{CDCF6D4D-6CC1-4124-BB37-8DC8D6B974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8" name="CasetăText 1">
          <a:extLst>
            <a:ext uri="{FF2B5EF4-FFF2-40B4-BE49-F238E27FC236}">
              <a16:creationId xmlns:a16="http://schemas.microsoft.com/office/drawing/2014/main" id="{BB0CD7CE-7F22-44FB-8F2C-FE104CBA8F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09" name="CasetăText 1">
          <a:extLst>
            <a:ext uri="{FF2B5EF4-FFF2-40B4-BE49-F238E27FC236}">
              <a16:creationId xmlns:a16="http://schemas.microsoft.com/office/drawing/2014/main" id="{B5D7D574-EC99-49B5-9F2F-C377FDB80B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0" name="CasetăText 1">
          <a:extLst>
            <a:ext uri="{FF2B5EF4-FFF2-40B4-BE49-F238E27FC236}">
              <a16:creationId xmlns:a16="http://schemas.microsoft.com/office/drawing/2014/main" id="{636832B4-7BBB-4F89-883B-1EBAFC2452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1" name="CasetăText 1">
          <a:extLst>
            <a:ext uri="{FF2B5EF4-FFF2-40B4-BE49-F238E27FC236}">
              <a16:creationId xmlns:a16="http://schemas.microsoft.com/office/drawing/2014/main" id="{AF74B2AA-C379-4B7D-85C5-A729DCD896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2" name="CasetăText 1">
          <a:extLst>
            <a:ext uri="{FF2B5EF4-FFF2-40B4-BE49-F238E27FC236}">
              <a16:creationId xmlns:a16="http://schemas.microsoft.com/office/drawing/2014/main" id="{86E414BF-8378-46A8-8588-93B9E46C11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3" name="CasetăText 1">
          <a:extLst>
            <a:ext uri="{FF2B5EF4-FFF2-40B4-BE49-F238E27FC236}">
              <a16:creationId xmlns:a16="http://schemas.microsoft.com/office/drawing/2014/main" id="{FDCEDAD6-EB00-487E-B426-1F8A7CD4E1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4" name="CasetăText 1">
          <a:extLst>
            <a:ext uri="{FF2B5EF4-FFF2-40B4-BE49-F238E27FC236}">
              <a16:creationId xmlns:a16="http://schemas.microsoft.com/office/drawing/2014/main" id="{EA4E8EF7-38E5-48CF-B551-DBE703092B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5" name="CasetăText 1">
          <a:extLst>
            <a:ext uri="{FF2B5EF4-FFF2-40B4-BE49-F238E27FC236}">
              <a16:creationId xmlns:a16="http://schemas.microsoft.com/office/drawing/2014/main" id="{95830872-57E2-4980-AEBC-4A54196A58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6" name="CasetăText 1">
          <a:extLst>
            <a:ext uri="{FF2B5EF4-FFF2-40B4-BE49-F238E27FC236}">
              <a16:creationId xmlns:a16="http://schemas.microsoft.com/office/drawing/2014/main" id="{361F4B74-C35E-4364-87C1-ED72113865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7" name="CasetăText 1">
          <a:extLst>
            <a:ext uri="{FF2B5EF4-FFF2-40B4-BE49-F238E27FC236}">
              <a16:creationId xmlns:a16="http://schemas.microsoft.com/office/drawing/2014/main" id="{C8C99629-5F4E-411F-A44B-EB5617B8AC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8" name="CasetăText 1">
          <a:extLst>
            <a:ext uri="{FF2B5EF4-FFF2-40B4-BE49-F238E27FC236}">
              <a16:creationId xmlns:a16="http://schemas.microsoft.com/office/drawing/2014/main" id="{59C8811E-55F8-44B4-A861-B843C3AE2B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19" name="CasetăText 1">
          <a:extLst>
            <a:ext uri="{FF2B5EF4-FFF2-40B4-BE49-F238E27FC236}">
              <a16:creationId xmlns:a16="http://schemas.microsoft.com/office/drawing/2014/main" id="{147D6072-7F0B-44E6-B699-55BA5CA854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0" name="CasetăText 1">
          <a:extLst>
            <a:ext uri="{FF2B5EF4-FFF2-40B4-BE49-F238E27FC236}">
              <a16:creationId xmlns:a16="http://schemas.microsoft.com/office/drawing/2014/main" id="{5556F7FD-6AAF-44A5-AC2F-7A9BAD4306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1" name="CasetăText 1">
          <a:extLst>
            <a:ext uri="{FF2B5EF4-FFF2-40B4-BE49-F238E27FC236}">
              <a16:creationId xmlns:a16="http://schemas.microsoft.com/office/drawing/2014/main" id="{CA47526F-D5B6-4196-84B1-6DC2071E1F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2" name="CasetăText 1">
          <a:extLst>
            <a:ext uri="{FF2B5EF4-FFF2-40B4-BE49-F238E27FC236}">
              <a16:creationId xmlns:a16="http://schemas.microsoft.com/office/drawing/2014/main" id="{0971A66D-0CBB-40F6-BF43-2D73689336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3" name="CasetăText 1">
          <a:extLst>
            <a:ext uri="{FF2B5EF4-FFF2-40B4-BE49-F238E27FC236}">
              <a16:creationId xmlns:a16="http://schemas.microsoft.com/office/drawing/2014/main" id="{CEE4CEF4-A7E9-43C4-A4C6-958ACD1A9F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4" name="CasetăText 1">
          <a:extLst>
            <a:ext uri="{FF2B5EF4-FFF2-40B4-BE49-F238E27FC236}">
              <a16:creationId xmlns:a16="http://schemas.microsoft.com/office/drawing/2014/main" id="{AF232C3E-1DE3-422F-939D-FBC6822340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5" name="CasetăText 1">
          <a:extLst>
            <a:ext uri="{FF2B5EF4-FFF2-40B4-BE49-F238E27FC236}">
              <a16:creationId xmlns:a16="http://schemas.microsoft.com/office/drawing/2014/main" id="{735DC2AE-D0C0-45B7-98A7-4BBDF156CB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6" name="CasetăText 1">
          <a:extLst>
            <a:ext uri="{FF2B5EF4-FFF2-40B4-BE49-F238E27FC236}">
              <a16:creationId xmlns:a16="http://schemas.microsoft.com/office/drawing/2014/main" id="{AE224DBD-0369-4136-86E0-F34C1E12E7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7" name="CasetăText 1">
          <a:extLst>
            <a:ext uri="{FF2B5EF4-FFF2-40B4-BE49-F238E27FC236}">
              <a16:creationId xmlns:a16="http://schemas.microsoft.com/office/drawing/2014/main" id="{40FEFEA5-40E4-4DA4-A9D5-69D07ABD335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8" name="CasetăText 1">
          <a:extLst>
            <a:ext uri="{FF2B5EF4-FFF2-40B4-BE49-F238E27FC236}">
              <a16:creationId xmlns:a16="http://schemas.microsoft.com/office/drawing/2014/main" id="{E81E19FE-DE97-4DEC-A7C8-B9B34EACAC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29" name="CasetăText 1">
          <a:extLst>
            <a:ext uri="{FF2B5EF4-FFF2-40B4-BE49-F238E27FC236}">
              <a16:creationId xmlns:a16="http://schemas.microsoft.com/office/drawing/2014/main" id="{46CB1417-9FA4-4172-9C36-1F076F1C23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0" name="CasetăText 1">
          <a:extLst>
            <a:ext uri="{FF2B5EF4-FFF2-40B4-BE49-F238E27FC236}">
              <a16:creationId xmlns:a16="http://schemas.microsoft.com/office/drawing/2014/main" id="{BA9C0AAC-7935-425F-9588-3A23091150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1" name="CasetăText 1">
          <a:extLst>
            <a:ext uri="{FF2B5EF4-FFF2-40B4-BE49-F238E27FC236}">
              <a16:creationId xmlns:a16="http://schemas.microsoft.com/office/drawing/2014/main" id="{6E03A794-143C-4B98-90FA-7BFB288BF5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2" name="CasetăText 1">
          <a:extLst>
            <a:ext uri="{FF2B5EF4-FFF2-40B4-BE49-F238E27FC236}">
              <a16:creationId xmlns:a16="http://schemas.microsoft.com/office/drawing/2014/main" id="{F97CD81E-0178-4746-92CC-B21EBB6DA2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3" name="CasetăText 1">
          <a:extLst>
            <a:ext uri="{FF2B5EF4-FFF2-40B4-BE49-F238E27FC236}">
              <a16:creationId xmlns:a16="http://schemas.microsoft.com/office/drawing/2014/main" id="{4D134DE2-28EF-415C-83B8-442DA0D445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4" name="CasetăText 1">
          <a:extLst>
            <a:ext uri="{FF2B5EF4-FFF2-40B4-BE49-F238E27FC236}">
              <a16:creationId xmlns:a16="http://schemas.microsoft.com/office/drawing/2014/main" id="{DC58CE16-6AB5-4058-AFF7-13027A1ACE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5" name="CasetăText 1">
          <a:extLst>
            <a:ext uri="{FF2B5EF4-FFF2-40B4-BE49-F238E27FC236}">
              <a16:creationId xmlns:a16="http://schemas.microsoft.com/office/drawing/2014/main" id="{A8277C16-D4DE-442A-858E-D639911B7F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6" name="CasetăText 1">
          <a:extLst>
            <a:ext uri="{FF2B5EF4-FFF2-40B4-BE49-F238E27FC236}">
              <a16:creationId xmlns:a16="http://schemas.microsoft.com/office/drawing/2014/main" id="{569D5E14-C378-4200-84BF-3C23112A88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7" name="CasetăText 1">
          <a:extLst>
            <a:ext uri="{FF2B5EF4-FFF2-40B4-BE49-F238E27FC236}">
              <a16:creationId xmlns:a16="http://schemas.microsoft.com/office/drawing/2014/main" id="{38973AF9-8C80-4314-B677-178F153E95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38" name="CasetăText 1">
          <a:extLst>
            <a:ext uri="{FF2B5EF4-FFF2-40B4-BE49-F238E27FC236}">
              <a16:creationId xmlns:a16="http://schemas.microsoft.com/office/drawing/2014/main" id="{8756824F-D902-4A92-AA59-B1A91BF30F8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39" name="CasetăText 1">
          <a:extLst>
            <a:ext uri="{FF2B5EF4-FFF2-40B4-BE49-F238E27FC236}">
              <a16:creationId xmlns:a16="http://schemas.microsoft.com/office/drawing/2014/main" id="{0FC2BE8F-89A6-4CCA-BCEE-FCDD76EE7FE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40" name="CasetăText 1">
          <a:extLst>
            <a:ext uri="{FF2B5EF4-FFF2-40B4-BE49-F238E27FC236}">
              <a16:creationId xmlns:a16="http://schemas.microsoft.com/office/drawing/2014/main" id="{43D906E7-320D-49EE-8000-EF2ED4C20D0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41" name="CasetăText 1">
          <a:extLst>
            <a:ext uri="{FF2B5EF4-FFF2-40B4-BE49-F238E27FC236}">
              <a16:creationId xmlns:a16="http://schemas.microsoft.com/office/drawing/2014/main" id="{702BE160-F687-43A5-B3FA-16A3AD1E2D7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42" name="CasetăText 1">
          <a:extLst>
            <a:ext uri="{FF2B5EF4-FFF2-40B4-BE49-F238E27FC236}">
              <a16:creationId xmlns:a16="http://schemas.microsoft.com/office/drawing/2014/main" id="{9579B258-96E5-44E0-A1FF-390C937AC4E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43" name="CasetăText 1">
          <a:extLst>
            <a:ext uri="{FF2B5EF4-FFF2-40B4-BE49-F238E27FC236}">
              <a16:creationId xmlns:a16="http://schemas.microsoft.com/office/drawing/2014/main" id="{19B5BB7E-583C-46C9-A556-697F6629C8B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44" name="CasetăText 1">
          <a:extLst>
            <a:ext uri="{FF2B5EF4-FFF2-40B4-BE49-F238E27FC236}">
              <a16:creationId xmlns:a16="http://schemas.microsoft.com/office/drawing/2014/main" id="{9B8D2918-D991-41FC-9878-924E5773CEA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45" name="CasetăText 1">
          <a:extLst>
            <a:ext uri="{FF2B5EF4-FFF2-40B4-BE49-F238E27FC236}">
              <a16:creationId xmlns:a16="http://schemas.microsoft.com/office/drawing/2014/main" id="{A11EC6D5-32AF-4A83-9999-448E60F18BF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46" name="CasetăText 1">
          <a:extLst>
            <a:ext uri="{FF2B5EF4-FFF2-40B4-BE49-F238E27FC236}">
              <a16:creationId xmlns:a16="http://schemas.microsoft.com/office/drawing/2014/main" id="{34A240EB-84C3-45CB-A329-9CF4F25E0E5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47" name="CasetăText 1">
          <a:extLst>
            <a:ext uri="{FF2B5EF4-FFF2-40B4-BE49-F238E27FC236}">
              <a16:creationId xmlns:a16="http://schemas.microsoft.com/office/drawing/2014/main" id="{3E9E0E4B-F3AA-4E8A-BD85-A0E8A41533A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648" name="CasetăText 1">
          <a:extLst>
            <a:ext uri="{FF2B5EF4-FFF2-40B4-BE49-F238E27FC236}">
              <a16:creationId xmlns:a16="http://schemas.microsoft.com/office/drawing/2014/main" id="{9A0340FF-2421-4D55-9F15-CF6ACD5CE71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49" name="CasetăText 1">
          <a:extLst>
            <a:ext uri="{FF2B5EF4-FFF2-40B4-BE49-F238E27FC236}">
              <a16:creationId xmlns:a16="http://schemas.microsoft.com/office/drawing/2014/main" id="{6902E79E-1EB8-454D-86F3-6973F63104D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650" name="CasetăText 1">
          <a:extLst>
            <a:ext uri="{FF2B5EF4-FFF2-40B4-BE49-F238E27FC236}">
              <a16:creationId xmlns:a16="http://schemas.microsoft.com/office/drawing/2014/main" id="{0160FA5D-9137-416D-AD60-E717574CA29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1" name="CasetăText 1">
          <a:extLst>
            <a:ext uri="{FF2B5EF4-FFF2-40B4-BE49-F238E27FC236}">
              <a16:creationId xmlns:a16="http://schemas.microsoft.com/office/drawing/2014/main" id="{BB9156DF-2830-45D5-BE9C-4AD801C8C5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2" name="CasetăText 1">
          <a:extLst>
            <a:ext uri="{FF2B5EF4-FFF2-40B4-BE49-F238E27FC236}">
              <a16:creationId xmlns:a16="http://schemas.microsoft.com/office/drawing/2014/main" id="{3A277FCF-C55A-4858-A65E-C30B1211CC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3" name="CasetăText 1">
          <a:extLst>
            <a:ext uri="{FF2B5EF4-FFF2-40B4-BE49-F238E27FC236}">
              <a16:creationId xmlns:a16="http://schemas.microsoft.com/office/drawing/2014/main" id="{1DD743C3-8341-419B-BD64-B1F8FE1C52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4" name="CasetăText 1">
          <a:extLst>
            <a:ext uri="{FF2B5EF4-FFF2-40B4-BE49-F238E27FC236}">
              <a16:creationId xmlns:a16="http://schemas.microsoft.com/office/drawing/2014/main" id="{180BE735-B4B9-49CC-B4C0-F25999D258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5" name="CasetăText 1">
          <a:extLst>
            <a:ext uri="{FF2B5EF4-FFF2-40B4-BE49-F238E27FC236}">
              <a16:creationId xmlns:a16="http://schemas.microsoft.com/office/drawing/2014/main" id="{449088C9-FAC9-44C1-A910-0FB5A72491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6" name="CasetăText 1">
          <a:extLst>
            <a:ext uri="{FF2B5EF4-FFF2-40B4-BE49-F238E27FC236}">
              <a16:creationId xmlns:a16="http://schemas.microsoft.com/office/drawing/2014/main" id="{B26C4200-16EF-4D70-A9C5-EB850CCA23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7" name="CasetăText 1">
          <a:extLst>
            <a:ext uri="{FF2B5EF4-FFF2-40B4-BE49-F238E27FC236}">
              <a16:creationId xmlns:a16="http://schemas.microsoft.com/office/drawing/2014/main" id="{06FAC73A-C798-4C29-BD97-16B694A030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8" name="CasetăText 1">
          <a:extLst>
            <a:ext uri="{FF2B5EF4-FFF2-40B4-BE49-F238E27FC236}">
              <a16:creationId xmlns:a16="http://schemas.microsoft.com/office/drawing/2014/main" id="{948C446C-6F9F-4773-AB04-299236D279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59" name="CasetăText 1">
          <a:extLst>
            <a:ext uri="{FF2B5EF4-FFF2-40B4-BE49-F238E27FC236}">
              <a16:creationId xmlns:a16="http://schemas.microsoft.com/office/drawing/2014/main" id="{59F7AF72-35FC-4E8C-9DE8-B22D2F6A4D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0" name="CasetăText 1">
          <a:extLst>
            <a:ext uri="{FF2B5EF4-FFF2-40B4-BE49-F238E27FC236}">
              <a16:creationId xmlns:a16="http://schemas.microsoft.com/office/drawing/2014/main" id="{469EC214-43A9-4C01-B857-B4EA1A0F40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1" name="CasetăText 1">
          <a:extLst>
            <a:ext uri="{FF2B5EF4-FFF2-40B4-BE49-F238E27FC236}">
              <a16:creationId xmlns:a16="http://schemas.microsoft.com/office/drawing/2014/main" id="{B61B5832-AF01-42CB-898E-79EC73C895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2" name="CasetăText 1">
          <a:extLst>
            <a:ext uri="{FF2B5EF4-FFF2-40B4-BE49-F238E27FC236}">
              <a16:creationId xmlns:a16="http://schemas.microsoft.com/office/drawing/2014/main" id="{28D29EFD-B6F8-4766-A335-99E36EE7DE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3" name="CasetăText 1">
          <a:extLst>
            <a:ext uri="{FF2B5EF4-FFF2-40B4-BE49-F238E27FC236}">
              <a16:creationId xmlns:a16="http://schemas.microsoft.com/office/drawing/2014/main" id="{1153F759-3A0B-410C-BD80-FC7530979F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4" name="CasetăText 1">
          <a:extLst>
            <a:ext uri="{FF2B5EF4-FFF2-40B4-BE49-F238E27FC236}">
              <a16:creationId xmlns:a16="http://schemas.microsoft.com/office/drawing/2014/main" id="{7CAEFCEA-9325-44FF-BA0E-1730BEDEA2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5" name="CasetăText 1">
          <a:extLst>
            <a:ext uri="{FF2B5EF4-FFF2-40B4-BE49-F238E27FC236}">
              <a16:creationId xmlns:a16="http://schemas.microsoft.com/office/drawing/2014/main" id="{49B4B7F2-060C-459F-B77D-B53153868D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6" name="CasetăText 1">
          <a:extLst>
            <a:ext uri="{FF2B5EF4-FFF2-40B4-BE49-F238E27FC236}">
              <a16:creationId xmlns:a16="http://schemas.microsoft.com/office/drawing/2014/main" id="{46F0869F-E2D5-4EC9-A965-517D77AC88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7" name="CasetăText 1">
          <a:extLst>
            <a:ext uri="{FF2B5EF4-FFF2-40B4-BE49-F238E27FC236}">
              <a16:creationId xmlns:a16="http://schemas.microsoft.com/office/drawing/2014/main" id="{94793564-795F-4FAD-8857-881AAF4D54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8" name="CasetăText 1">
          <a:extLst>
            <a:ext uri="{FF2B5EF4-FFF2-40B4-BE49-F238E27FC236}">
              <a16:creationId xmlns:a16="http://schemas.microsoft.com/office/drawing/2014/main" id="{E8F25F25-F578-4D6E-95B4-E5F42AD8926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69" name="CasetăText 1">
          <a:extLst>
            <a:ext uri="{FF2B5EF4-FFF2-40B4-BE49-F238E27FC236}">
              <a16:creationId xmlns:a16="http://schemas.microsoft.com/office/drawing/2014/main" id="{1D4BED73-0E3D-4BE8-B1BA-AFD59E2C6F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0" name="CasetăText 1">
          <a:extLst>
            <a:ext uri="{FF2B5EF4-FFF2-40B4-BE49-F238E27FC236}">
              <a16:creationId xmlns:a16="http://schemas.microsoft.com/office/drawing/2014/main" id="{4F62E975-A198-4F0C-8254-DCCCD29900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1" name="CasetăText 1">
          <a:extLst>
            <a:ext uri="{FF2B5EF4-FFF2-40B4-BE49-F238E27FC236}">
              <a16:creationId xmlns:a16="http://schemas.microsoft.com/office/drawing/2014/main" id="{C44B42BF-7FBA-4422-AACF-65ACEB9D1F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2" name="CasetăText 1">
          <a:extLst>
            <a:ext uri="{FF2B5EF4-FFF2-40B4-BE49-F238E27FC236}">
              <a16:creationId xmlns:a16="http://schemas.microsoft.com/office/drawing/2014/main" id="{9EABCF75-EA57-4767-AA2A-AD723EAC2F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3" name="CasetăText 1">
          <a:extLst>
            <a:ext uri="{FF2B5EF4-FFF2-40B4-BE49-F238E27FC236}">
              <a16:creationId xmlns:a16="http://schemas.microsoft.com/office/drawing/2014/main" id="{E4CAB3F0-E74C-4819-B17E-824BF5E90E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4" name="CasetăText 1">
          <a:extLst>
            <a:ext uri="{FF2B5EF4-FFF2-40B4-BE49-F238E27FC236}">
              <a16:creationId xmlns:a16="http://schemas.microsoft.com/office/drawing/2014/main" id="{19A91CD0-D14C-47D6-8EBD-4A9AD631D7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5" name="CasetăText 1">
          <a:extLst>
            <a:ext uri="{FF2B5EF4-FFF2-40B4-BE49-F238E27FC236}">
              <a16:creationId xmlns:a16="http://schemas.microsoft.com/office/drawing/2014/main" id="{4B2C531B-60DF-4A28-BC02-F59C4549B2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6" name="CasetăText 1">
          <a:extLst>
            <a:ext uri="{FF2B5EF4-FFF2-40B4-BE49-F238E27FC236}">
              <a16:creationId xmlns:a16="http://schemas.microsoft.com/office/drawing/2014/main" id="{A39CC1EC-5DB2-49B0-9DE7-CEA27301FA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7" name="CasetăText 1">
          <a:extLst>
            <a:ext uri="{FF2B5EF4-FFF2-40B4-BE49-F238E27FC236}">
              <a16:creationId xmlns:a16="http://schemas.microsoft.com/office/drawing/2014/main" id="{2328674F-4DA3-4FAF-9153-B24CBF1342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8" name="CasetăText 1">
          <a:extLst>
            <a:ext uri="{FF2B5EF4-FFF2-40B4-BE49-F238E27FC236}">
              <a16:creationId xmlns:a16="http://schemas.microsoft.com/office/drawing/2014/main" id="{7179BB06-89B3-4C3E-B461-78C0C14DDB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79" name="CasetăText 1">
          <a:extLst>
            <a:ext uri="{FF2B5EF4-FFF2-40B4-BE49-F238E27FC236}">
              <a16:creationId xmlns:a16="http://schemas.microsoft.com/office/drawing/2014/main" id="{0B1DF34F-65FC-42B2-B3A6-4ECC1B56DD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0" name="CasetăText 1">
          <a:extLst>
            <a:ext uri="{FF2B5EF4-FFF2-40B4-BE49-F238E27FC236}">
              <a16:creationId xmlns:a16="http://schemas.microsoft.com/office/drawing/2014/main" id="{0F443EE8-1C67-4A4A-AB43-CDA95A9B732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1" name="CasetăText 1">
          <a:extLst>
            <a:ext uri="{FF2B5EF4-FFF2-40B4-BE49-F238E27FC236}">
              <a16:creationId xmlns:a16="http://schemas.microsoft.com/office/drawing/2014/main" id="{3F318C6A-2D73-48BD-A23D-3865ECB456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2" name="CasetăText 1">
          <a:extLst>
            <a:ext uri="{FF2B5EF4-FFF2-40B4-BE49-F238E27FC236}">
              <a16:creationId xmlns:a16="http://schemas.microsoft.com/office/drawing/2014/main" id="{9D46C59E-D432-47F0-A097-20F7CD66F6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3" name="CasetăText 1">
          <a:extLst>
            <a:ext uri="{FF2B5EF4-FFF2-40B4-BE49-F238E27FC236}">
              <a16:creationId xmlns:a16="http://schemas.microsoft.com/office/drawing/2014/main" id="{CD5A1CDC-2B32-4185-8B92-107165CD27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4" name="CasetăText 1">
          <a:extLst>
            <a:ext uri="{FF2B5EF4-FFF2-40B4-BE49-F238E27FC236}">
              <a16:creationId xmlns:a16="http://schemas.microsoft.com/office/drawing/2014/main" id="{81354225-0CE0-4505-99EA-369CD5BD60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5" name="CasetăText 1">
          <a:extLst>
            <a:ext uri="{FF2B5EF4-FFF2-40B4-BE49-F238E27FC236}">
              <a16:creationId xmlns:a16="http://schemas.microsoft.com/office/drawing/2014/main" id="{736CC83D-3F9E-4265-8C1F-F39B3B7E4B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6" name="CasetăText 1">
          <a:extLst>
            <a:ext uri="{FF2B5EF4-FFF2-40B4-BE49-F238E27FC236}">
              <a16:creationId xmlns:a16="http://schemas.microsoft.com/office/drawing/2014/main" id="{279D43FB-F521-4491-98E9-441BE6CB75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7" name="CasetăText 1">
          <a:extLst>
            <a:ext uri="{FF2B5EF4-FFF2-40B4-BE49-F238E27FC236}">
              <a16:creationId xmlns:a16="http://schemas.microsoft.com/office/drawing/2014/main" id="{C836DF9A-3867-459B-A978-9279938535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8" name="CasetăText 1">
          <a:extLst>
            <a:ext uri="{FF2B5EF4-FFF2-40B4-BE49-F238E27FC236}">
              <a16:creationId xmlns:a16="http://schemas.microsoft.com/office/drawing/2014/main" id="{79971F8F-46D7-4AE2-AEB1-1F5F15B7DC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89" name="CasetăText 1">
          <a:extLst>
            <a:ext uri="{FF2B5EF4-FFF2-40B4-BE49-F238E27FC236}">
              <a16:creationId xmlns:a16="http://schemas.microsoft.com/office/drawing/2014/main" id="{D33C3836-A284-4093-95A0-687B2E2C89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0" name="CasetăText 1">
          <a:extLst>
            <a:ext uri="{FF2B5EF4-FFF2-40B4-BE49-F238E27FC236}">
              <a16:creationId xmlns:a16="http://schemas.microsoft.com/office/drawing/2014/main" id="{DDE2B98D-809F-4D1F-BD0E-A53D91210D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1" name="CasetăText 1">
          <a:extLst>
            <a:ext uri="{FF2B5EF4-FFF2-40B4-BE49-F238E27FC236}">
              <a16:creationId xmlns:a16="http://schemas.microsoft.com/office/drawing/2014/main" id="{53486D3C-DAD4-4CE1-A759-17A74DDFAB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2" name="CasetăText 1">
          <a:extLst>
            <a:ext uri="{FF2B5EF4-FFF2-40B4-BE49-F238E27FC236}">
              <a16:creationId xmlns:a16="http://schemas.microsoft.com/office/drawing/2014/main" id="{CA24A6FD-3F0E-43E2-A3DD-63FEA75648C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3" name="CasetăText 1">
          <a:extLst>
            <a:ext uri="{FF2B5EF4-FFF2-40B4-BE49-F238E27FC236}">
              <a16:creationId xmlns:a16="http://schemas.microsoft.com/office/drawing/2014/main" id="{BFE6EC69-900B-45A7-AF82-CBC5EF3707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4" name="CasetăText 1">
          <a:extLst>
            <a:ext uri="{FF2B5EF4-FFF2-40B4-BE49-F238E27FC236}">
              <a16:creationId xmlns:a16="http://schemas.microsoft.com/office/drawing/2014/main" id="{35EFC665-0258-4481-8920-FF64F0481D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5" name="CasetăText 1">
          <a:extLst>
            <a:ext uri="{FF2B5EF4-FFF2-40B4-BE49-F238E27FC236}">
              <a16:creationId xmlns:a16="http://schemas.microsoft.com/office/drawing/2014/main" id="{3E421F40-F554-49D7-B92F-54665235B8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6" name="CasetăText 1">
          <a:extLst>
            <a:ext uri="{FF2B5EF4-FFF2-40B4-BE49-F238E27FC236}">
              <a16:creationId xmlns:a16="http://schemas.microsoft.com/office/drawing/2014/main" id="{226FE088-5291-411D-9F9A-6885257DB2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7" name="CasetăText 1">
          <a:extLst>
            <a:ext uri="{FF2B5EF4-FFF2-40B4-BE49-F238E27FC236}">
              <a16:creationId xmlns:a16="http://schemas.microsoft.com/office/drawing/2014/main" id="{D0F5A9E5-39F0-47FA-AF6B-0D3EF1A1AF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8" name="CasetăText 1">
          <a:extLst>
            <a:ext uri="{FF2B5EF4-FFF2-40B4-BE49-F238E27FC236}">
              <a16:creationId xmlns:a16="http://schemas.microsoft.com/office/drawing/2014/main" id="{C55CB792-8321-4696-8456-FDD85B922A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699" name="CasetăText 1">
          <a:extLst>
            <a:ext uri="{FF2B5EF4-FFF2-40B4-BE49-F238E27FC236}">
              <a16:creationId xmlns:a16="http://schemas.microsoft.com/office/drawing/2014/main" id="{CF7CD38C-6252-485E-997D-24F790B876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0" name="CasetăText 1">
          <a:extLst>
            <a:ext uri="{FF2B5EF4-FFF2-40B4-BE49-F238E27FC236}">
              <a16:creationId xmlns:a16="http://schemas.microsoft.com/office/drawing/2014/main" id="{46E22DF1-0544-4A5F-A8C5-50D64FC7F2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1" name="CasetăText 1">
          <a:extLst>
            <a:ext uri="{FF2B5EF4-FFF2-40B4-BE49-F238E27FC236}">
              <a16:creationId xmlns:a16="http://schemas.microsoft.com/office/drawing/2014/main" id="{BF32D164-0AE6-483D-A069-46052742B7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2" name="CasetăText 1">
          <a:extLst>
            <a:ext uri="{FF2B5EF4-FFF2-40B4-BE49-F238E27FC236}">
              <a16:creationId xmlns:a16="http://schemas.microsoft.com/office/drawing/2014/main" id="{1461563C-78FA-43E1-BFE1-2A3D246903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3" name="CasetăText 1">
          <a:extLst>
            <a:ext uri="{FF2B5EF4-FFF2-40B4-BE49-F238E27FC236}">
              <a16:creationId xmlns:a16="http://schemas.microsoft.com/office/drawing/2014/main" id="{909024DE-4A66-4641-9569-529CE9D717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4" name="CasetăText 1">
          <a:extLst>
            <a:ext uri="{FF2B5EF4-FFF2-40B4-BE49-F238E27FC236}">
              <a16:creationId xmlns:a16="http://schemas.microsoft.com/office/drawing/2014/main" id="{3B0CB916-D9A1-4A5D-9DE2-35B8B1CE7E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5" name="CasetăText 1">
          <a:extLst>
            <a:ext uri="{FF2B5EF4-FFF2-40B4-BE49-F238E27FC236}">
              <a16:creationId xmlns:a16="http://schemas.microsoft.com/office/drawing/2014/main" id="{00B62186-E5A8-41A0-A959-116C434413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06" name="CasetăText 1">
          <a:extLst>
            <a:ext uri="{FF2B5EF4-FFF2-40B4-BE49-F238E27FC236}">
              <a16:creationId xmlns:a16="http://schemas.microsoft.com/office/drawing/2014/main" id="{63FA0C27-0C7E-42CF-9D0D-1C15554BF9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07" name="CasetăText 1">
          <a:extLst>
            <a:ext uri="{FF2B5EF4-FFF2-40B4-BE49-F238E27FC236}">
              <a16:creationId xmlns:a16="http://schemas.microsoft.com/office/drawing/2014/main" id="{12959FA2-BA02-42CB-B63F-0288397F4D6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08" name="CasetăText 1">
          <a:extLst>
            <a:ext uri="{FF2B5EF4-FFF2-40B4-BE49-F238E27FC236}">
              <a16:creationId xmlns:a16="http://schemas.microsoft.com/office/drawing/2014/main" id="{FFB81A81-CD52-4E1A-A530-D1AF1E73E0A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09" name="CasetăText 1">
          <a:extLst>
            <a:ext uri="{FF2B5EF4-FFF2-40B4-BE49-F238E27FC236}">
              <a16:creationId xmlns:a16="http://schemas.microsoft.com/office/drawing/2014/main" id="{2B0E29F0-2F97-4974-ADF4-2CBD3EEC343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10" name="CasetăText 1">
          <a:extLst>
            <a:ext uri="{FF2B5EF4-FFF2-40B4-BE49-F238E27FC236}">
              <a16:creationId xmlns:a16="http://schemas.microsoft.com/office/drawing/2014/main" id="{F81B9E99-9196-4972-A4FB-B947FB8C3D5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1" name="CasetăText 1">
          <a:extLst>
            <a:ext uri="{FF2B5EF4-FFF2-40B4-BE49-F238E27FC236}">
              <a16:creationId xmlns:a16="http://schemas.microsoft.com/office/drawing/2014/main" id="{3BE0F0F1-3767-45F5-82E7-4C6EDA86746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2" name="CasetăText 1">
          <a:extLst>
            <a:ext uri="{FF2B5EF4-FFF2-40B4-BE49-F238E27FC236}">
              <a16:creationId xmlns:a16="http://schemas.microsoft.com/office/drawing/2014/main" id="{EB0AB4F2-F840-43F4-B185-D8E77596B74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3" name="CasetăText 1">
          <a:extLst>
            <a:ext uri="{FF2B5EF4-FFF2-40B4-BE49-F238E27FC236}">
              <a16:creationId xmlns:a16="http://schemas.microsoft.com/office/drawing/2014/main" id="{77B91029-4171-4D2E-8245-B36AB384D77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4" name="CasetăText 1">
          <a:extLst>
            <a:ext uri="{FF2B5EF4-FFF2-40B4-BE49-F238E27FC236}">
              <a16:creationId xmlns:a16="http://schemas.microsoft.com/office/drawing/2014/main" id="{1CB98793-5396-4016-A714-F4C087E8102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15" name="CasetăText 1">
          <a:extLst>
            <a:ext uri="{FF2B5EF4-FFF2-40B4-BE49-F238E27FC236}">
              <a16:creationId xmlns:a16="http://schemas.microsoft.com/office/drawing/2014/main" id="{BD29CFDE-7319-4FD2-8F3E-83C3D42FDFD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16" name="CasetăText 1">
          <a:extLst>
            <a:ext uri="{FF2B5EF4-FFF2-40B4-BE49-F238E27FC236}">
              <a16:creationId xmlns:a16="http://schemas.microsoft.com/office/drawing/2014/main" id="{38F660D6-60F9-4AF7-980E-165ECB909EA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7" name="CasetăText 1">
          <a:extLst>
            <a:ext uri="{FF2B5EF4-FFF2-40B4-BE49-F238E27FC236}">
              <a16:creationId xmlns:a16="http://schemas.microsoft.com/office/drawing/2014/main" id="{14BEB49A-6786-4F9D-8C64-A01E9074109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18" name="CasetăText 1">
          <a:extLst>
            <a:ext uri="{FF2B5EF4-FFF2-40B4-BE49-F238E27FC236}">
              <a16:creationId xmlns:a16="http://schemas.microsoft.com/office/drawing/2014/main" id="{6D2F3461-125B-4872-9972-9B453C40587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19" name="CasetăText 1">
          <a:extLst>
            <a:ext uri="{FF2B5EF4-FFF2-40B4-BE49-F238E27FC236}">
              <a16:creationId xmlns:a16="http://schemas.microsoft.com/office/drawing/2014/main" id="{5DEEB6FD-C292-4A2A-9FAB-61DC31F8EB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0" name="CasetăText 1">
          <a:extLst>
            <a:ext uri="{FF2B5EF4-FFF2-40B4-BE49-F238E27FC236}">
              <a16:creationId xmlns:a16="http://schemas.microsoft.com/office/drawing/2014/main" id="{A1097F23-BF35-43A8-9C44-50A070DFD1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1" name="CasetăText 1">
          <a:extLst>
            <a:ext uri="{FF2B5EF4-FFF2-40B4-BE49-F238E27FC236}">
              <a16:creationId xmlns:a16="http://schemas.microsoft.com/office/drawing/2014/main" id="{078FCC4D-9F08-4706-B1A3-FAFF29F1A4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2" name="CasetăText 1">
          <a:extLst>
            <a:ext uri="{FF2B5EF4-FFF2-40B4-BE49-F238E27FC236}">
              <a16:creationId xmlns:a16="http://schemas.microsoft.com/office/drawing/2014/main" id="{920B5778-62A2-4C44-AB74-9E6BCA663F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3" name="CasetăText 1">
          <a:extLst>
            <a:ext uri="{FF2B5EF4-FFF2-40B4-BE49-F238E27FC236}">
              <a16:creationId xmlns:a16="http://schemas.microsoft.com/office/drawing/2014/main" id="{28C3D80A-81CB-4A02-8C01-1B1D538625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4" name="CasetăText 1">
          <a:extLst>
            <a:ext uri="{FF2B5EF4-FFF2-40B4-BE49-F238E27FC236}">
              <a16:creationId xmlns:a16="http://schemas.microsoft.com/office/drawing/2014/main" id="{A7C92873-32DE-4EF4-924A-82B5DA62EC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5" name="CasetăText 1">
          <a:extLst>
            <a:ext uri="{FF2B5EF4-FFF2-40B4-BE49-F238E27FC236}">
              <a16:creationId xmlns:a16="http://schemas.microsoft.com/office/drawing/2014/main" id="{2FA3BF89-0EA5-4F1E-ADFB-6B71E32855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6" name="CasetăText 1">
          <a:extLst>
            <a:ext uri="{FF2B5EF4-FFF2-40B4-BE49-F238E27FC236}">
              <a16:creationId xmlns:a16="http://schemas.microsoft.com/office/drawing/2014/main" id="{1A575148-8477-4F53-90F2-5A52DE5B6B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7" name="CasetăText 1">
          <a:extLst>
            <a:ext uri="{FF2B5EF4-FFF2-40B4-BE49-F238E27FC236}">
              <a16:creationId xmlns:a16="http://schemas.microsoft.com/office/drawing/2014/main" id="{9608C225-9F4C-44E7-8BAC-1BCA54611E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8" name="CasetăText 1">
          <a:extLst>
            <a:ext uri="{FF2B5EF4-FFF2-40B4-BE49-F238E27FC236}">
              <a16:creationId xmlns:a16="http://schemas.microsoft.com/office/drawing/2014/main" id="{EB32BDAE-7B0B-47F6-A3E6-7F07728876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29" name="CasetăText 1">
          <a:extLst>
            <a:ext uri="{FF2B5EF4-FFF2-40B4-BE49-F238E27FC236}">
              <a16:creationId xmlns:a16="http://schemas.microsoft.com/office/drawing/2014/main" id="{4E437341-688E-4E04-BD4F-EDF6BE050A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0" name="CasetăText 1">
          <a:extLst>
            <a:ext uri="{FF2B5EF4-FFF2-40B4-BE49-F238E27FC236}">
              <a16:creationId xmlns:a16="http://schemas.microsoft.com/office/drawing/2014/main" id="{8F4DF12A-6581-47A7-AB6F-B8F8577B22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1" name="CasetăText 1">
          <a:extLst>
            <a:ext uri="{FF2B5EF4-FFF2-40B4-BE49-F238E27FC236}">
              <a16:creationId xmlns:a16="http://schemas.microsoft.com/office/drawing/2014/main" id="{6BBA8262-49E4-48CE-BEF4-8A92E58BD2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2" name="CasetăText 1">
          <a:extLst>
            <a:ext uri="{FF2B5EF4-FFF2-40B4-BE49-F238E27FC236}">
              <a16:creationId xmlns:a16="http://schemas.microsoft.com/office/drawing/2014/main" id="{8F9ED306-05F7-41B0-B997-324B0B0632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3" name="CasetăText 1">
          <a:extLst>
            <a:ext uri="{FF2B5EF4-FFF2-40B4-BE49-F238E27FC236}">
              <a16:creationId xmlns:a16="http://schemas.microsoft.com/office/drawing/2014/main" id="{707F56FD-AE1E-4F9F-86FB-88351B45D2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4" name="CasetăText 1">
          <a:extLst>
            <a:ext uri="{FF2B5EF4-FFF2-40B4-BE49-F238E27FC236}">
              <a16:creationId xmlns:a16="http://schemas.microsoft.com/office/drawing/2014/main" id="{2C8AC1A2-6BCB-4C25-8D91-C97CE05177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5" name="CasetăText 1">
          <a:extLst>
            <a:ext uri="{FF2B5EF4-FFF2-40B4-BE49-F238E27FC236}">
              <a16:creationId xmlns:a16="http://schemas.microsoft.com/office/drawing/2014/main" id="{A5080705-1778-4CDD-B0AE-A834B5F696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6" name="CasetăText 1">
          <a:extLst>
            <a:ext uri="{FF2B5EF4-FFF2-40B4-BE49-F238E27FC236}">
              <a16:creationId xmlns:a16="http://schemas.microsoft.com/office/drawing/2014/main" id="{C12D94E1-2E69-4BB1-9607-E058B9F98F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7" name="CasetăText 1">
          <a:extLst>
            <a:ext uri="{FF2B5EF4-FFF2-40B4-BE49-F238E27FC236}">
              <a16:creationId xmlns:a16="http://schemas.microsoft.com/office/drawing/2014/main" id="{F6A8BDE4-D817-41F9-8C72-E1C38AD993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8" name="CasetăText 1">
          <a:extLst>
            <a:ext uri="{FF2B5EF4-FFF2-40B4-BE49-F238E27FC236}">
              <a16:creationId xmlns:a16="http://schemas.microsoft.com/office/drawing/2014/main" id="{C0912ECF-34E3-4A70-A045-6F3312013C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39" name="CasetăText 1">
          <a:extLst>
            <a:ext uri="{FF2B5EF4-FFF2-40B4-BE49-F238E27FC236}">
              <a16:creationId xmlns:a16="http://schemas.microsoft.com/office/drawing/2014/main" id="{62E709CA-4D86-4452-B7A8-7BE5A67212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0" name="CasetăText 1">
          <a:extLst>
            <a:ext uri="{FF2B5EF4-FFF2-40B4-BE49-F238E27FC236}">
              <a16:creationId xmlns:a16="http://schemas.microsoft.com/office/drawing/2014/main" id="{B691CAEA-69E0-4827-B6E7-DDD472653F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1" name="CasetăText 1">
          <a:extLst>
            <a:ext uri="{FF2B5EF4-FFF2-40B4-BE49-F238E27FC236}">
              <a16:creationId xmlns:a16="http://schemas.microsoft.com/office/drawing/2014/main" id="{791E853B-11A0-48D3-B081-27E90ECB3C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2" name="CasetăText 1">
          <a:extLst>
            <a:ext uri="{FF2B5EF4-FFF2-40B4-BE49-F238E27FC236}">
              <a16:creationId xmlns:a16="http://schemas.microsoft.com/office/drawing/2014/main" id="{DA4DDE42-AAF5-492F-A09F-ED256DDE02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3" name="CasetăText 1">
          <a:extLst>
            <a:ext uri="{FF2B5EF4-FFF2-40B4-BE49-F238E27FC236}">
              <a16:creationId xmlns:a16="http://schemas.microsoft.com/office/drawing/2014/main" id="{2BC0B35B-5305-49CE-A8D2-8E76A51E29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4" name="CasetăText 1">
          <a:extLst>
            <a:ext uri="{FF2B5EF4-FFF2-40B4-BE49-F238E27FC236}">
              <a16:creationId xmlns:a16="http://schemas.microsoft.com/office/drawing/2014/main" id="{E6A7B4FB-4A70-41A3-A855-834C4B5584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5" name="CasetăText 1">
          <a:extLst>
            <a:ext uri="{FF2B5EF4-FFF2-40B4-BE49-F238E27FC236}">
              <a16:creationId xmlns:a16="http://schemas.microsoft.com/office/drawing/2014/main" id="{CAAEE5F0-42A1-418A-A2F8-AC4DE338B2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6" name="CasetăText 1">
          <a:extLst>
            <a:ext uri="{FF2B5EF4-FFF2-40B4-BE49-F238E27FC236}">
              <a16:creationId xmlns:a16="http://schemas.microsoft.com/office/drawing/2014/main" id="{4BF00354-AF28-46F2-9239-EEDA4327ED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7" name="CasetăText 1">
          <a:extLst>
            <a:ext uri="{FF2B5EF4-FFF2-40B4-BE49-F238E27FC236}">
              <a16:creationId xmlns:a16="http://schemas.microsoft.com/office/drawing/2014/main" id="{FD1E3183-8E0E-4B4F-A6BC-E0976AFB2D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8" name="CasetăText 1">
          <a:extLst>
            <a:ext uri="{FF2B5EF4-FFF2-40B4-BE49-F238E27FC236}">
              <a16:creationId xmlns:a16="http://schemas.microsoft.com/office/drawing/2014/main" id="{B5ACCA60-EE1C-4444-8743-2E2148697B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49" name="CasetăText 1">
          <a:extLst>
            <a:ext uri="{FF2B5EF4-FFF2-40B4-BE49-F238E27FC236}">
              <a16:creationId xmlns:a16="http://schemas.microsoft.com/office/drawing/2014/main" id="{8285F865-6D92-4463-BFC9-A97A16A42C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0" name="CasetăText 1">
          <a:extLst>
            <a:ext uri="{FF2B5EF4-FFF2-40B4-BE49-F238E27FC236}">
              <a16:creationId xmlns:a16="http://schemas.microsoft.com/office/drawing/2014/main" id="{3A7ED627-079E-43A9-879B-9726F4BFF5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1" name="CasetăText 1">
          <a:extLst>
            <a:ext uri="{FF2B5EF4-FFF2-40B4-BE49-F238E27FC236}">
              <a16:creationId xmlns:a16="http://schemas.microsoft.com/office/drawing/2014/main" id="{507CD01F-9055-44E3-857C-5DA915A400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2" name="CasetăText 1">
          <a:extLst>
            <a:ext uri="{FF2B5EF4-FFF2-40B4-BE49-F238E27FC236}">
              <a16:creationId xmlns:a16="http://schemas.microsoft.com/office/drawing/2014/main" id="{57D42B6F-D486-423C-9B59-744D65282D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3" name="CasetăText 1">
          <a:extLst>
            <a:ext uri="{FF2B5EF4-FFF2-40B4-BE49-F238E27FC236}">
              <a16:creationId xmlns:a16="http://schemas.microsoft.com/office/drawing/2014/main" id="{F5F9F89E-D5B8-4943-A3AB-FA76D57947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4" name="CasetăText 1">
          <a:extLst>
            <a:ext uri="{FF2B5EF4-FFF2-40B4-BE49-F238E27FC236}">
              <a16:creationId xmlns:a16="http://schemas.microsoft.com/office/drawing/2014/main" id="{F3CB37EA-F1F3-4397-9166-B834598489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5" name="CasetăText 1">
          <a:extLst>
            <a:ext uri="{FF2B5EF4-FFF2-40B4-BE49-F238E27FC236}">
              <a16:creationId xmlns:a16="http://schemas.microsoft.com/office/drawing/2014/main" id="{53BEA71E-632D-451F-BD5F-06F1358179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6" name="CasetăText 1">
          <a:extLst>
            <a:ext uri="{FF2B5EF4-FFF2-40B4-BE49-F238E27FC236}">
              <a16:creationId xmlns:a16="http://schemas.microsoft.com/office/drawing/2014/main" id="{B97CEA45-A2BB-4072-B0C4-5C3EB7D196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7" name="CasetăText 1">
          <a:extLst>
            <a:ext uri="{FF2B5EF4-FFF2-40B4-BE49-F238E27FC236}">
              <a16:creationId xmlns:a16="http://schemas.microsoft.com/office/drawing/2014/main" id="{E076661B-0DFF-46BD-8E69-9D71B5AB46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8" name="CasetăText 1">
          <a:extLst>
            <a:ext uri="{FF2B5EF4-FFF2-40B4-BE49-F238E27FC236}">
              <a16:creationId xmlns:a16="http://schemas.microsoft.com/office/drawing/2014/main" id="{51AE713F-EA86-497C-BBB5-E3E906483A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59" name="CasetăText 1">
          <a:extLst>
            <a:ext uri="{FF2B5EF4-FFF2-40B4-BE49-F238E27FC236}">
              <a16:creationId xmlns:a16="http://schemas.microsoft.com/office/drawing/2014/main" id="{BE690433-A3AC-4292-8A72-A3A4E37D42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0" name="CasetăText 1">
          <a:extLst>
            <a:ext uri="{FF2B5EF4-FFF2-40B4-BE49-F238E27FC236}">
              <a16:creationId xmlns:a16="http://schemas.microsoft.com/office/drawing/2014/main" id="{CEB01E49-0B68-4A25-98F5-1EB8FF1AF1C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1" name="CasetăText 1">
          <a:extLst>
            <a:ext uri="{FF2B5EF4-FFF2-40B4-BE49-F238E27FC236}">
              <a16:creationId xmlns:a16="http://schemas.microsoft.com/office/drawing/2014/main" id="{37F41AB9-A6AC-45FF-8178-ADDBEA0264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2" name="CasetăText 1">
          <a:extLst>
            <a:ext uri="{FF2B5EF4-FFF2-40B4-BE49-F238E27FC236}">
              <a16:creationId xmlns:a16="http://schemas.microsoft.com/office/drawing/2014/main" id="{BF50FC36-D4AF-4E36-990A-EF6CA2F08C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3" name="CasetăText 1">
          <a:extLst>
            <a:ext uri="{FF2B5EF4-FFF2-40B4-BE49-F238E27FC236}">
              <a16:creationId xmlns:a16="http://schemas.microsoft.com/office/drawing/2014/main" id="{FC99FC73-BB04-4789-A682-F99E28FCC6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4" name="CasetăText 1">
          <a:extLst>
            <a:ext uri="{FF2B5EF4-FFF2-40B4-BE49-F238E27FC236}">
              <a16:creationId xmlns:a16="http://schemas.microsoft.com/office/drawing/2014/main" id="{DCA731F2-2CAF-4E14-BE80-6EF1C16D5C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5" name="CasetăText 1">
          <a:extLst>
            <a:ext uri="{FF2B5EF4-FFF2-40B4-BE49-F238E27FC236}">
              <a16:creationId xmlns:a16="http://schemas.microsoft.com/office/drawing/2014/main" id="{6D8F73E7-92A0-4C9D-8F49-CA9364644E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6" name="CasetăText 1">
          <a:extLst>
            <a:ext uri="{FF2B5EF4-FFF2-40B4-BE49-F238E27FC236}">
              <a16:creationId xmlns:a16="http://schemas.microsoft.com/office/drawing/2014/main" id="{ECE44DDD-D1F5-4295-8844-247E8B6AE4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7" name="CasetăText 1">
          <a:extLst>
            <a:ext uri="{FF2B5EF4-FFF2-40B4-BE49-F238E27FC236}">
              <a16:creationId xmlns:a16="http://schemas.microsoft.com/office/drawing/2014/main" id="{BC8E935B-35F9-4C7F-B593-6AA0D6325CF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8" name="CasetăText 1">
          <a:extLst>
            <a:ext uri="{FF2B5EF4-FFF2-40B4-BE49-F238E27FC236}">
              <a16:creationId xmlns:a16="http://schemas.microsoft.com/office/drawing/2014/main" id="{703A7F6E-6655-4FFD-8605-C79E6F471B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69" name="CasetăText 1">
          <a:extLst>
            <a:ext uri="{FF2B5EF4-FFF2-40B4-BE49-F238E27FC236}">
              <a16:creationId xmlns:a16="http://schemas.microsoft.com/office/drawing/2014/main" id="{B56228A0-3011-44AC-9C5D-8675C104DA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70" name="CasetăText 1">
          <a:extLst>
            <a:ext uri="{FF2B5EF4-FFF2-40B4-BE49-F238E27FC236}">
              <a16:creationId xmlns:a16="http://schemas.microsoft.com/office/drawing/2014/main" id="{239CE467-6C05-4BA4-89A6-DFF383D24E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71" name="CasetăText 1">
          <a:extLst>
            <a:ext uri="{FF2B5EF4-FFF2-40B4-BE49-F238E27FC236}">
              <a16:creationId xmlns:a16="http://schemas.microsoft.com/office/drawing/2014/main" id="{407906B1-762C-4165-B133-2314B0BCA8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72" name="CasetăText 1">
          <a:extLst>
            <a:ext uri="{FF2B5EF4-FFF2-40B4-BE49-F238E27FC236}">
              <a16:creationId xmlns:a16="http://schemas.microsoft.com/office/drawing/2014/main" id="{B59EC1E1-139A-416F-B92B-3D198EA061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73" name="CasetăText 1">
          <a:extLst>
            <a:ext uri="{FF2B5EF4-FFF2-40B4-BE49-F238E27FC236}">
              <a16:creationId xmlns:a16="http://schemas.microsoft.com/office/drawing/2014/main" id="{E4F220F6-EB07-4E03-8ED6-EC82FBA433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774" name="CasetăText 1">
          <a:extLst>
            <a:ext uri="{FF2B5EF4-FFF2-40B4-BE49-F238E27FC236}">
              <a16:creationId xmlns:a16="http://schemas.microsoft.com/office/drawing/2014/main" id="{309872D3-B21B-4DD3-AEBC-6D3A5AAE9F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75" name="CasetăText 1">
          <a:extLst>
            <a:ext uri="{FF2B5EF4-FFF2-40B4-BE49-F238E27FC236}">
              <a16:creationId xmlns:a16="http://schemas.microsoft.com/office/drawing/2014/main" id="{B9F2807C-3342-4CF6-ABCE-2BFF2C1823D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76" name="CasetăText 1">
          <a:extLst>
            <a:ext uri="{FF2B5EF4-FFF2-40B4-BE49-F238E27FC236}">
              <a16:creationId xmlns:a16="http://schemas.microsoft.com/office/drawing/2014/main" id="{E4B20655-B243-47C7-840E-87FFFA6580D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77" name="CasetăText 1">
          <a:extLst>
            <a:ext uri="{FF2B5EF4-FFF2-40B4-BE49-F238E27FC236}">
              <a16:creationId xmlns:a16="http://schemas.microsoft.com/office/drawing/2014/main" id="{D5EF9D5A-29F6-4645-A149-8E579891439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78" name="CasetăText 1">
          <a:extLst>
            <a:ext uri="{FF2B5EF4-FFF2-40B4-BE49-F238E27FC236}">
              <a16:creationId xmlns:a16="http://schemas.microsoft.com/office/drawing/2014/main" id="{6586BA4C-A149-4B1B-A8D9-9CB18D751A4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79" name="CasetăText 1">
          <a:extLst>
            <a:ext uri="{FF2B5EF4-FFF2-40B4-BE49-F238E27FC236}">
              <a16:creationId xmlns:a16="http://schemas.microsoft.com/office/drawing/2014/main" id="{E552603F-ED14-4742-A8DE-8A976E36373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80" name="CasetăText 1">
          <a:extLst>
            <a:ext uri="{FF2B5EF4-FFF2-40B4-BE49-F238E27FC236}">
              <a16:creationId xmlns:a16="http://schemas.microsoft.com/office/drawing/2014/main" id="{71D153F3-B19C-4157-BFAB-39F02C373AB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81" name="CasetăText 1">
          <a:extLst>
            <a:ext uri="{FF2B5EF4-FFF2-40B4-BE49-F238E27FC236}">
              <a16:creationId xmlns:a16="http://schemas.microsoft.com/office/drawing/2014/main" id="{FAD33DBF-D3C6-494A-9879-56FEFC692D5E}"/>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82" name="CasetăText 1">
          <a:extLst>
            <a:ext uri="{FF2B5EF4-FFF2-40B4-BE49-F238E27FC236}">
              <a16:creationId xmlns:a16="http://schemas.microsoft.com/office/drawing/2014/main" id="{606B33A7-5E55-4656-8637-B37EB51E2CE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83" name="CasetăText 1">
          <a:extLst>
            <a:ext uri="{FF2B5EF4-FFF2-40B4-BE49-F238E27FC236}">
              <a16:creationId xmlns:a16="http://schemas.microsoft.com/office/drawing/2014/main" id="{A6E9F94F-BDF8-47B0-A5D4-B4626329F0C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5784" name="CasetăText 1">
          <a:extLst>
            <a:ext uri="{FF2B5EF4-FFF2-40B4-BE49-F238E27FC236}">
              <a16:creationId xmlns:a16="http://schemas.microsoft.com/office/drawing/2014/main" id="{73610B6A-34EB-44E0-BB22-80CF66C7F73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5785" name="CasetăText 1">
          <a:extLst>
            <a:ext uri="{FF2B5EF4-FFF2-40B4-BE49-F238E27FC236}">
              <a16:creationId xmlns:a16="http://schemas.microsoft.com/office/drawing/2014/main" id="{003D0C21-1682-4BA1-B13D-8A404F82079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168</xdr:row>
      <xdr:rowOff>0</xdr:rowOff>
    </xdr:from>
    <xdr:ext cx="191233" cy="264560"/>
    <xdr:sp macro="" textlink="">
      <xdr:nvSpPr>
        <xdr:cNvPr id="5786" name="CasetăText 1">
          <a:extLst>
            <a:ext uri="{FF2B5EF4-FFF2-40B4-BE49-F238E27FC236}">
              <a16:creationId xmlns:a16="http://schemas.microsoft.com/office/drawing/2014/main" id="{10630295-18C4-408B-94CF-051808386F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787" name="CasetăText 1">
          <a:extLst>
            <a:ext uri="{FF2B5EF4-FFF2-40B4-BE49-F238E27FC236}">
              <a16:creationId xmlns:a16="http://schemas.microsoft.com/office/drawing/2014/main" id="{78AB7B33-6278-4D83-9988-79B301BFFE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788" name="CasetăText 1">
          <a:extLst>
            <a:ext uri="{FF2B5EF4-FFF2-40B4-BE49-F238E27FC236}">
              <a16:creationId xmlns:a16="http://schemas.microsoft.com/office/drawing/2014/main" id="{5F88ECFD-BD2C-4881-8C82-7BCFBA41BB3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89" name="CasetăText 1">
          <a:extLst>
            <a:ext uri="{FF2B5EF4-FFF2-40B4-BE49-F238E27FC236}">
              <a16:creationId xmlns:a16="http://schemas.microsoft.com/office/drawing/2014/main" id="{A4ECD243-AD26-4275-B293-7517D31D2B2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0" name="CasetăText 1">
          <a:extLst>
            <a:ext uri="{FF2B5EF4-FFF2-40B4-BE49-F238E27FC236}">
              <a16:creationId xmlns:a16="http://schemas.microsoft.com/office/drawing/2014/main" id="{16313462-5074-4B27-AACF-C930E06EDE6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791" name="CasetăText 1">
          <a:extLst>
            <a:ext uri="{FF2B5EF4-FFF2-40B4-BE49-F238E27FC236}">
              <a16:creationId xmlns:a16="http://schemas.microsoft.com/office/drawing/2014/main" id="{03F2579C-E391-4D1B-96FC-F0AF423EC63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2" name="CasetăText 1">
          <a:extLst>
            <a:ext uri="{FF2B5EF4-FFF2-40B4-BE49-F238E27FC236}">
              <a16:creationId xmlns:a16="http://schemas.microsoft.com/office/drawing/2014/main" id="{EBEC2BB4-4155-4A9C-8AE0-D0B250A4E94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3" name="CasetăText 1">
          <a:extLst>
            <a:ext uri="{FF2B5EF4-FFF2-40B4-BE49-F238E27FC236}">
              <a16:creationId xmlns:a16="http://schemas.microsoft.com/office/drawing/2014/main" id="{0DD694A9-495A-489B-A7B0-93DF3EBAD42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794" name="CasetăText 1">
          <a:extLst>
            <a:ext uri="{FF2B5EF4-FFF2-40B4-BE49-F238E27FC236}">
              <a16:creationId xmlns:a16="http://schemas.microsoft.com/office/drawing/2014/main" id="{EC02A972-4EE0-4899-B1A9-308628278B0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795" name="CasetăText 1">
          <a:extLst>
            <a:ext uri="{FF2B5EF4-FFF2-40B4-BE49-F238E27FC236}">
              <a16:creationId xmlns:a16="http://schemas.microsoft.com/office/drawing/2014/main" id="{2322FB4A-8D1F-418F-A5F7-E60E61F2795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6" name="CasetăText 1">
          <a:extLst>
            <a:ext uri="{FF2B5EF4-FFF2-40B4-BE49-F238E27FC236}">
              <a16:creationId xmlns:a16="http://schemas.microsoft.com/office/drawing/2014/main" id="{135C926C-81D4-4D6A-900A-AB45702ADA5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7" name="CasetăText 1">
          <a:extLst>
            <a:ext uri="{FF2B5EF4-FFF2-40B4-BE49-F238E27FC236}">
              <a16:creationId xmlns:a16="http://schemas.microsoft.com/office/drawing/2014/main" id="{C5C37E30-8A11-4845-AAB3-2332C17EEBC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798" name="CasetăText 1">
          <a:extLst>
            <a:ext uri="{FF2B5EF4-FFF2-40B4-BE49-F238E27FC236}">
              <a16:creationId xmlns:a16="http://schemas.microsoft.com/office/drawing/2014/main" id="{0AB2A6A2-ECEE-454D-82BD-CE6B62C22F8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799" name="CasetăText 1">
          <a:extLst>
            <a:ext uri="{FF2B5EF4-FFF2-40B4-BE49-F238E27FC236}">
              <a16:creationId xmlns:a16="http://schemas.microsoft.com/office/drawing/2014/main" id="{7A9E9B73-DD89-410E-A65A-D7294CB414C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00" name="CasetăText 1">
          <a:extLst>
            <a:ext uri="{FF2B5EF4-FFF2-40B4-BE49-F238E27FC236}">
              <a16:creationId xmlns:a16="http://schemas.microsoft.com/office/drawing/2014/main" id="{F76F0752-8D02-4469-953B-D717F31792E9}"/>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01" name="CasetăText 1">
          <a:extLst>
            <a:ext uri="{FF2B5EF4-FFF2-40B4-BE49-F238E27FC236}">
              <a16:creationId xmlns:a16="http://schemas.microsoft.com/office/drawing/2014/main" id="{5C5CC899-83B3-4635-B038-2BD2D042D24B}"/>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02" name="CasetăText 1">
          <a:extLst>
            <a:ext uri="{FF2B5EF4-FFF2-40B4-BE49-F238E27FC236}">
              <a16:creationId xmlns:a16="http://schemas.microsoft.com/office/drawing/2014/main" id="{F575B1A5-00C9-4A7F-AFB1-7D6FC33899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03" name="CasetăText 1">
          <a:extLst>
            <a:ext uri="{FF2B5EF4-FFF2-40B4-BE49-F238E27FC236}">
              <a16:creationId xmlns:a16="http://schemas.microsoft.com/office/drawing/2014/main" id="{4A1C8372-8B9A-450F-BAB2-585C498C736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04" name="CasetăText 1">
          <a:extLst>
            <a:ext uri="{FF2B5EF4-FFF2-40B4-BE49-F238E27FC236}">
              <a16:creationId xmlns:a16="http://schemas.microsoft.com/office/drawing/2014/main" id="{FBE01042-9807-425F-8C79-EE3BA28B8E6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05" name="CasetăText 1">
          <a:extLst>
            <a:ext uri="{FF2B5EF4-FFF2-40B4-BE49-F238E27FC236}">
              <a16:creationId xmlns:a16="http://schemas.microsoft.com/office/drawing/2014/main" id="{4BC72015-6522-4259-96A1-9E69C139AE4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06" name="CasetăText 1">
          <a:extLst>
            <a:ext uri="{FF2B5EF4-FFF2-40B4-BE49-F238E27FC236}">
              <a16:creationId xmlns:a16="http://schemas.microsoft.com/office/drawing/2014/main" id="{46401184-68BC-41DB-96DE-7F005FDDAFE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07" name="CasetăText 1">
          <a:extLst>
            <a:ext uri="{FF2B5EF4-FFF2-40B4-BE49-F238E27FC236}">
              <a16:creationId xmlns:a16="http://schemas.microsoft.com/office/drawing/2014/main" id="{E05EA98F-CA5B-4B41-8BD4-22D866DFA30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08" name="CasetăText 1">
          <a:extLst>
            <a:ext uri="{FF2B5EF4-FFF2-40B4-BE49-F238E27FC236}">
              <a16:creationId xmlns:a16="http://schemas.microsoft.com/office/drawing/2014/main" id="{F1853F9C-3DF9-4878-96DA-89FF4BD4A33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09" name="CasetăText 1">
          <a:extLst>
            <a:ext uri="{FF2B5EF4-FFF2-40B4-BE49-F238E27FC236}">
              <a16:creationId xmlns:a16="http://schemas.microsoft.com/office/drawing/2014/main" id="{7B65B9E3-75C5-48A6-8BA5-3E621031A2B4}"/>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10" name="CasetăText 1">
          <a:extLst>
            <a:ext uri="{FF2B5EF4-FFF2-40B4-BE49-F238E27FC236}">
              <a16:creationId xmlns:a16="http://schemas.microsoft.com/office/drawing/2014/main" id="{DF452D5B-FD01-4E6D-A858-8A0B6839A5E1}"/>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11" name="CasetăText 1">
          <a:extLst>
            <a:ext uri="{FF2B5EF4-FFF2-40B4-BE49-F238E27FC236}">
              <a16:creationId xmlns:a16="http://schemas.microsoft.com/office/drawing/2014/main" id="{B9722B46-96A7-41C8-AF46-4751B0DC709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12" name="CasetăText 1">
          <a:extLst>
            <a:ext uri="{FF2B5EF4-FFF2-40B4-BE49-F238E27FC236}">
              <a16:creationId xmlns:a16="http://schemas.microsoft.com/office/drawing/2014/main" id="{60C6B388-42B4-4D3C-82E9-BEFDC7F15ED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13" name="CasetăText 1">
          <a:extLst>
            <a:ext uri="{FF2B5EF4-FFF2-40B4-BE49-F238E27FC236}">
              <a16:creationId xmlns:a16="http://schemas.microsoft.com/office/drawing/2014/main" id="{5956932B-D501-4D35-BD83-2EB5D3DF099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14" name="CasetăText 1">
          <a:extLst>
            <a:ext uri="{FF2B5EF4-FFF2-40B4-BE49-F238E27FC236}">
              <a16:creationId xmlns:a16="http://schemas.microsoft.com/office/drawing/2014/main" id="{72F4B5B5-94A6-480A-B85B-703A512B481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15" name="CasetăText 1">
          <a:extLst>
            <a:ext uri="{FF2B5EF4-FFF2-40B4-BE49-F238E27FC236}">
              <a16:creationId xmlns:a16="http://schemas.microsoft.com/office/drawing/2014/main" id="{B1127B13-8425-440A-A394-4CC66301458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16" name="CasetăText 1">
          <a:extLst>
            <a:ext uri="{FF2B5EF4-FFF2-40B4-BE49-F238E27FC236}">
              <a16:creationId xmlns:a16="http://schemas.microsoft.com/office/drawing/2014/main" id="{61E291B8-23F5-4787-825A-F99128C2473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17" name="CasetăText 1">
          <a:extLst>
            <a:ext uri="{FF2B5EF4-FFF2-40B4-BE49-F238E27FC236}">
              <a16:creationId xmlns:a16="http://schemas.microsoft.com/office/drawing/2014/main" id="{F808A5A7-367D-43A9-96D8-D7C9D92179B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18" name="CasetăText 1">
          <a:extLst>
            <a:ext uri="{FF2B5EF4-FFF2-40B4-BE49-F238E27FC236}">
              <a16:creationId xmlns:a16="http://schemas.microsoft.com/office/drawing/2014/main" id="{25D7863D-C628-44CF-ABCF-A4B10F4AD25F}"/>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5819" name="CasetăText 1">
          <a:extLst>
            <a:ext uri="{FF2B5EF4-FFF2-40B4-BE49-F238E27FC236}">
              <a16:creationId xmlns:a16="http://schemas.microsoft.com/office/drawing/2014/main" id="{27BDAB80-BF0F-45FD-B27D-8276533706B2}"/>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20" name="CasetăText 1">
          <a:extLst>
            <a:ext uri="{FF2B5EF4-FFF2-40B4-BE49-F238E27FC236}">
              <a16:creationId xmlns:a16="http://schemas.microsoft.com/office/drawing/2014/main" id="{91AFD568-C7E5-4CEC-8863-248D57105C5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21" name="CasetăText 1">
          <a:extLst>
            <a:ext uri="{FF2B5EF4-FFF2-40B4-BE49-F238E27FC236}">
              <a16:creationId xmlns:a16="http://schemas.microsoft.com/office/drawing/2014/main" id="{93B1D487-0230-4826-A108-D9B5EB022A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22" name="CasetăText 1">
          <a:extLst>
            <a:ext uri="{FF2B5EF4-FFF2-40B4-BE49-F238E27FC236}">
              <a16:creationId xmlns:a16="http://schemas.microsoft.com/office/drawing/2014/main" id="{42651164-D81F-4BD5-ACEF-CE550990666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23" name="CasetăText 1">
          <a:extLst>
            <a:ext uri="{FF2B5EF4-FFF2-40B4-BE49-F238E27FC236}">
              <a16:creationId xmlns:a16="http://schemas.microsoft.com/office/drawing/2014/main" id="{461E8446-D738-4B79-A20D-D8F673F39B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24" name="CasetăText 1">
          <a:extLst>
            <a:ext uri="{FF2B5EF4-FFF2-40B4-BE49-F238E27FC236}">
              <a16:creationId xmlns:a16="http://schemas.microsoft.com/office/drawing/2014/main" id="{4F981CCD-B52F-4E7B-9B79-D657A06C341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25" name="CasetăText 1">
          <a:extLst>
            <a:ext uri="{FF2B5EF4-FFF2-40B4-BE49-F238E27FC236}">
              <a16:creationId xmlns:a16="http://schemas.microsoft.com/office/drawing/2014/main" id="{7FAFE8DB-17D1-469B-94DC-C6B01A86353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26" name="CasetăText 1">
          <a:extLst>
            <a:ext uri="{FF2B5EF4-FFF2-40B4-BE49-F238E27FC236}">
              <a16:creationId xmlns:a16="http://schemas.microsoft.com/office/drawing/2014/main" id="{AAC6171C-F9A5-4AFB-A3E8-A564148EDAB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27" name="CasetăText 1">
          <a:extLst>
            <a:ext uri="{FF2B5EF4-FFF2-40B4-BE49-F238E27FC236}">
              <a16:creationId xmlns:a16="http://schemas.microsoft.com/office/drawing/2014/main" id="{13CE1A0C-0BE7-4CCD-B102-04BF814F3F7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28" name="CasetăText 1">
          <a:extLst>
            <a:ext uri="{FF2B5EF4-FFF2-40B4-BE49-F238E27FC236}">
              <a16:creationId xmlns:a16="http://schemas.microsoft.com/office/drawing/2014/main" id="{214E798E-84BC-4AA2-89C4-C577266061D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29" name="CasetăText 1">
          <a:extLst>
            <a:ext uri="{FF2B5EF4-FFF2-40B4-BE49-F238E27FC236}">
              <a16:creationId xmlns:a16="http://schemas.microsoft.com/office/drawing/2014/main" id="{5876E1FE-FA34-4E90-A319-1D2A52FA449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0" name="CasetăText 1">
          <a:extLst>
            <a:ext uri="{FF2B5EF4-FFF2-40B4-BE49-F238E27FC236}">
              <a16:creationId xmlns:a16="http://schemas.microsoft.com/office/drawing/2014/main" id="{0837C20B-F7E9-41FB-85E2-5E6B2E62E11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1" name="CasetăText 1">
          <a:extLst>
            <a:ext uri="{FF2B5EF4-FFF2-40B4-BE49-F238E27FC236}">
              <a16:creationId xmlns:a16="http://schemas.microsoft.com/office/drawing/2014/main" id="{1B83CD1E-C3E7-44F0-9B84-5690AEFF647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32" name="CasetăText 1">
          <a:extLst>
            <a:ext uri="{FF2B5EF4-FFF2-40B4-BE49-F238E27FC236}">
              <a16:creationId xmlns:a16="http://schemas.microsoft.com/office/drawing/2014/main" id="{864E17EC-0DAF-407C-A4A7-BC81A143AF1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3" name="CasetăText 1">
          <a:extLst>
            <a:ext uri="{FF2B5EF4-FFF2-40B4-BE49-F238E27FC236}">
              <a16:creationId xmlns:a16="http://schemas.microsoft.com/office/drawing/2014/main" id="{5A19FB78-11F4-4C02-B6BE-814056E70D4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4" name="CasetăText 1">
          <a:extLst>
            <a:ext uri="{FF2B5EF4-FFF2-40B4-BE49-F238E27FC236}">
              <a16:creationId xmlns:a16="http://schemas.microsoft.com/office/drawing/2014/main" id="{5C2CB50E-30C8-4925-9CF0-D9EA378294F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35" name="CasetăText 1">
          <a:extLst>
            <a:ext uri="{FF2B5EF4-FFF2-40B4-BE49-F238E27FC236}">
              <a16:creationId xmlns:a16="http://schemas.microsoft.com/office/drawing/2014/main" id="{4D92BDDC-5404-4111-B0DD-02E491D0726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36" name="CasetăText 1">
          <a:extLst>
            <a:ext uri="{FF2B5EF4-FFF2-40B4-BE49-F238E27FC236}">
              <a16:creationId xmlns:a16="http://schemas.microsoft.com/office/drawing/2014/main" id="{0E6E2D70-A2E4-41DB-BCF5-4B050E59E3D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7" name="CasetăText 1">
          <a:extLst>
            <a:ext uri="{FF2B5EF4-FFF2-40B4-BE49-F238E27FC236}">
              <a16:creationId xmlns:a16="http://schemas.microsoft.com/office/drawing/2014/main" id="{BB6E098D-90E7-4E61-A239-CFF59D6412C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38" name="CasetăText 1">
          <a:extLst>
            <a:ext uri="{FF2B5EF4-FFF2-40B4-BE49-F238E27FC236}">
              <a16:creationId xmlns:a16="http://schemas.microsoft.com/office/drawing/2014/main" id="{8D8EE3A3-7069-4F02-8771-7C995E86F14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39" name="CasetăText 1">
          <a:extLst>
            <a:ext uri="{FF2B5EF4-FFF2-40B4-BE49-F238E27FC236}">
              <a16:creationId xmlns:a16="http://schemas.microsoft.com/office/drawing/2014/main" id="{82C626D3-8C53-478F-8298-9A51ECF5E6F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0" name="CasetăText 1">
          <a:extLst>
            <a:ext uri="{FF2B5EF4-FFF2-40B4-BE49-F238E27FC236}">
              <a16:creationId xmlns:a16="http://schemas.microsoft.com/office/drawing/2014/main" id="{01705DAC-5D31-4929-930D-B329417C4EC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1" name="CasetăText 1">
          <a:extLst>
            <a:ext uri="{FF2B5EF4-FFF2-40B4-BE49-F238E27FC236}">
              <a16:creationId xmlns:a16="http://schemas.microsoft.com/office/drawing/2014/main" id="{BBD4E250-BCF7-4AC1-B51E-34C012CBAC4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42" name="CasetăText 1">
          <a:extLst>
            <a:ext uri="{FF2B5EF4-FFF2-40B4-BE49-F238E27FC236}">
              <a16:creationId xmlns:a16="http://schemas.microsoft.com/office/drawing/2014/main" id="{E8EF9E1F-E570-4359-98C2-53D3EB72C5B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43" name="CasetăText 1">
          <a:extLst>
            <a:ext uri="{FF2B5EF4-FFF2-40B4-BE49-F238E27FC236}">
              <a16:creationId xmlns:a16="http://schemas.microsoft.com/office/drawing/2014/main" id="{0C2580C0-6D14-4F20-A000-1B75C3B61F3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4" name="CasetăText 1">
          <a:extLst>
            <a:ext uri="{FF2B5EF4-FFF2-40B4-BE49-F238E27FC236}">
              <a16:creationId xmlns:a16="http://schemas.microsoft.com/office/drawing/2014/main" id="{EA9D6E4F-70A3-48F3-A28F-72D24AA5404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5" name="CasetăText 1">
          <a:extLst>
            <a:ext uri="{FF2B5EF4-FFF2-40B4-BE49-F238E27FC236}">
              <a16:creationId xmlns:a16="http://schemas.microsoft.com/office/drawing/2014/main" id="{DB76F80B-08AB-4139-A68C-DF65D091C4C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46" name="CasetăText 1">
          <a:extLst>
            <a:ext uri="{FF2B5EF4-FFF2-40B4-BE49-F238E27FC236}">
              <a16:creationId xmlns:a16="http://schemas.microsoft.com/office/drawing/2014/main" id="{79904740-0119-4507-8EC8-B7D00EDD292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7" name="CasetăText 1">
          <a:extLst>
            <a:ext uri="{FF2B5EF4-FFF2-40B4-BE49-F238E27FC236}">
              <a16:creationId xmlns:a16="http://schemas.microsoft.com/office/drawing/2014/main" id="{C0D4E158-2B07-460F-9C2F-01761B08AB2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48" name="CasetăText 1">
          <a:extLst>
            <a:ext uri="{FF2B5EF4-FFF2-40B4-BE49-F238E27FC236}">
              <a16:creationId xmlns:a16="http://schemas.microsoft.com/office/drawing/2014/main" id="{551759FB-E52A-4794-A469-D3F16C84B50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49" name="CasetăText 1">
          <a:extLst>
            <a:ext uri="{FF2B5EF4-FFF2-40B4-BE49-F238E27FC236}">
              <a16:creationId xmlns:a16="http://schemas.microsoft.com/office/drawing/2014/main" id="{341D57AB-D48D-4A7F-B1C1-1A1A134DF61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50" name="CasetăText 1">
          <a:extLst>
            <a:ext uri="{FF2B5EF4-FFF2-40B4-BE49-F238E27FC236}">
              <a16:creationId xmlns:a16="http://schemas.microsoft.com/office/drawing/2014/main" id="{D603878B-E0E0-41D7-92D4-3746AA93C30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1" name="CasetăText 1">
          <a:extLst>
            <a:ext uri="{FF2B5EF4-FFF2-40B4-BE49-F238E27FC236}">
              <a16:creationId xmlns:a16="http://schemas.microsoft.com/office/drawing/2014/main" id="{68B8CFCD-2E43-4FF1-AC7D-9110EA2932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2" name="CasetăText 1">
          <a:extLst>
            <a:ext uri="{FF2B5EF4-FFF2-40B4-BE49-F238E27FC236}">
              <a16:creationId xmlns:a16="http://schemas.microsoft.com/office/drawing/2014/main" id="{627EC370-27DE-443C-BA2A-F80EB724EAE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53" name="CasetăText 1">
          <a:extLst>
            <a:ext uri="{FF2B5EF4-FFF2-40B4-BE49-F238E27FC236}">
              <a16:creationId xmlns:a16="http://schemas.microsoft.com/office/drawing/2014/main" id="{32E8C4E5-EF0A-482E-943E-5F8135DE4F8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4" name="CasetăText 1">
          <a:extLst>
            <a:ext uri="{FF2B5EF4-FFF2-40B4-BE49-F238E27FC236}">
              <a16:creationId xmlns:a16="http://schemas.microsoft.com/office/drawing/2014/main" id="{B3001FB1-1C6D-46EA-A019-4B0A865D7A8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5" name="CasetăText 1">
          <a:extLst>
            <a:ext uri="{FF2B5EF4-FFF2-40B4-BE49-F238E27FC236}">
              <a16:creationId xmlns:a16="http://schemas.microsoft.com/office/drawing/2014/main" id="{6A2CB124-8BC9-49FC-8A9A-106927F654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56" name="CasetăText 1">
          <a:extLst>
            <a:ext uri="{FF2B5EF4-FFF2-40B4-BE49-F238E27FC236}">
              <a16:creationId xmlns:a16="http://schemas.microsoft.com/office/drawing/2014/main" id="{2FE3B34B-6B9F-4F21-9C17-4802CA6DA35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57" name="CasetăText 1">
          <a:extLst>
            <a:ext uri="{FF2B5EF4-FFF2-40B4-BE49-F238E27FC236}">
              <a16:creationId xmlns:a16="http://schemas.microsoft.com/office/drawing/2014/main" id="{F5A9F5C2-2F0A-400F-9F43-B43F7DBDB3D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8" name="CasetăText 1">
          <a:extLst>
            <a:ext uri="{FF2B5EF4-FFF2-40B4-BE49-F238E27FC236}">
              <a16:creationId xmlns:a16="http://schemas.microsoft.com/office/drawing/2014/main" id="{881D05B1-02DA-47B4-B174-31AD82E62BC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59" name="CasetăText 1">
          <a:extLst>
            <a:ext uri="{FF2B5EF4-FFF2-40B4-BE49-F238E27FC236}">
              <a16:creationId xmlns:a16="http://schemas.microsoft.com/office/drawing/2014/main" id="{9703080F-4D03-44FA-AD40-D882A30D59D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60" name="CasetăText 1">
          <a:extLst>
            <a:ext uri="{FF2B5EF4-FFF2-40B4-BE49-F238E27FC236}">
              <a16:creationId xmlns:a16="http://schemas.microsoft.com/office/drawing/2014/main" id="{995E6341-5425-467B-B77D-995907CC86F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1" name="CasetăText 1">
          <a:extLst>
            <a:ext uri="{FF2B5EF4-FFF2-40B4-BE49-F238E27FC236}">
              <a16:creationId xmlns:a16="http://schemas.microsoft.com/office/drawing/2014/main" id="{F3719594-F6FF-4969-91A5-4C082E435D2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2" name="CasetăText 1">
          <a:extLst>
            <a:ext uri="{FF2B5EF4-FFF2-40B4-BE49-F238E27FC236}">
              <a16:creationId xmlns:a16="http://schemas.microsoft.com/office/drawing/2014/main" id="{A56F917C-1E2A-4D4D-A7D0-5AFB30D701F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63" name="CasetăText 1">
          <a:extLst>
            <a:ext uri="{FF2B5EF4-FFF2-40B4-BE49-F238E27FC236}">
              <a16:creationId xmlns:a16="http://schemas.microsoft.com/office/drawing/2014/main" id="{37F7BF31-C768-4D52-9847-22F0F72BDCD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64" name="CasetăText 1">
          <a:extLst>
            <a:ext uri="{FF2B5EF4-FFF2-40B4-BE49-F238E27FC236}">
              <a16:creationId xmlns:a16="http://schemas.microsoft.com/office/drawing/2014/main" id="{CADB94D5-DF0A-4DDB-B38C-952EEBAEA92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5" name="CasetăText 1">
          <a:extLst>
            <a:ext uri="{FF2B5EF4-FFF2-40B4-BE49-F238E27FC236}">
              <a16:creationId xmlns:a16="http://schemas.microsoft.com/office/drawing/2014/main" id="{E45DB182-FB72-4B3D-8423-59F13F834B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6" name="CasetăText 1">
          <a:extLst>
            <a:ext uri="{FF2B5EF4-FFF2-40B4-BE49-F238E27FC236}">
              <a16:creationId xmlns:a16="http://schemas.microsoft.com/office/drawing/2014/main" id="{33C80524-E6D0-46A4-AA58-5E13D585D77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67" name="CasetăText 1">
          <a:extLst>
            <a:ext uri="{FF2B5EF4-FFF2-40B4-BE49-F238E27FC236}">
              <a16:creationId xmlns:a16="http://schemas.microsoft.com/office/drawing/2014/main" id="{619B2959-5A5A-48C8-80DC-3079FD9C617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8" name="CasetăText 1">
          <a:extLst>
            <a:ext uri="{FF2B5EF4-FFF2-40B4-BE49-F238E27FC236}">
              <a16:creationId xmlns:a16="http://schemas.microsoft.com/office/drawing/2014/main" id="{51B8C983-9098-4D83-84AC-F5D65D20FE5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69" name="CasetăText 1">
          <a:extLst>
            <a:ext uri="{FF2B5EF4-FFF2-40B4-BE49-F238E27FC236}">
              <a16:creationId xmlns:a16="http://schemas.microsoft.com/office/drawing/2014/main" id="{70EA0B4B-6A48-45FF-9793-0109F86E7DB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70" name="CasetăText 1">
          <a:extLst>
            <a:ext uri="{FF2B5EF4-FFF2-40B4-BE49-F238E27FC236}">
              <a16:creationId xmlns:a16="http://schemas.microsoft.com/office/drawing/2014/main" id="{16ECA65D-C6AB-4113-92DB-9B97783659E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71" name="CasetăText 1">
          <a:extLst>
            <a:ext uri="{FF2B5EF4-FFF2-40B4-BE49-F238E27FC236}">
              <a16:creationId xmlns:a16="http://schemas.microsoft.com/office/drawing/2014/main" id="{C62982B8-70C5-4F23-9BDF-D70925189B4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72" name="CasetăText 1">
          <a:extLst>
            <a:ext uri="{FF2B5EF4-FFF2-40B4-BE49-F238E27FC236}">
              <a16:creationId xmlns:a16="http://schemas.microsoft.com/office/drawing/2014/main" id="{9389A365-07B4-4ACA-8616-9FA6CD62FD2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73" name="CasetăText 1">
          <a:extLst>
            <a:ext uri="{FF2B5EF4-FFF2-40B4-BE49-F238E27FC236}">
              <a16:creationId xmlns:a16="http://schemas.microsoft.com/office/drawing/2014/main" id="{258E0D35-8C86-444A-B525-40DB02BB106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74" name="CasetăText 1">
          <a:extLst>
            <a:ext uri="{FF2B5EF4-FFF2-40B4-BE49-F238E27FC236}">
              <a16:creationId xmlns:a16="http://schemas.microsoft.com/office/drawing/2014/main" id="{E2397EF5-B712-44F4-82E6-8FBBABC5087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75" name="CasetăText 1">
          <a:extLst>
            <a:ext uri="{FF2B5EF4-FFF2-40B4-BE49-F238E27FC236}">
              <a16:creationId xmlns:a16="http://schemas.microsoft.com/office/drawing/2014/main" id="{46E3FFC7-2070-4FC9-BD4F-D1E4EAAE1FE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76" name="CasetăText 1">
          <a:extLst>
            <a:ext uri="{FF2B5EF4-FFF2-40B4-BE49-F238E27FC236}">
              <a16:creationId xmlns:a16="http://schemas.microsoft.com/office/drawing/2014/main" id="{AC329AE7-2303-4493-BC64-7A6E877E6F9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77" name="CasetăText 1">
          <a:extLst>
            <a:ext uri="{FF2B5EF4-FFF2-40B4-BE49-F238E27FC236}">
              <a16:creationId xmlns:a16="http://schemas.microsoft.com/office/drawing/2014/main" id="{20507AC3-B7B9-4B52-98D8-2EB238310F9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78" name="CasetăText 1">
          <a:extLst>
            <a:ext uri="{FF2B5EF4-FFF2-40B4-BE49-F238E27FC236}">
              <a16:creationId xmlns:a16="http://schemas.microsoft.com/office/drawing/2014/main" id="{7A8E271C-86A9-450D-B81C-A26A202F7DF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79" name="CasetăText 1">
          <a:extLst>
            <a:ext uri="{FF2B5EF4-FFF2-40B4-BE49-F238E27FC236}">
              <a16:creationId xmlns:a16="http://schemas.microsoft.com/office/drawing/2014/main" id="{41826833-6535-4883-9830-D55FE93BAFC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0" name="CasetăText 1">
          <a:extLst>
            <a:ext uri="{FF2B5EF4-FFF2-40B4-BE49-F238E27FC236}">
              <a16:creationId xmlns:a16="http://schemas.microsoft.com/office/drawing/2014/main" id="{BA0D0B0E-C977-465C-A1B2-24299AEA0B6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81" name="CasetăText 1">
          <a:extLst>
            <a:ext uri="{FF2B5EF4-FFF2-40B4-BE49-F238E27FC236}">
              <a16:creationId xmlns:a16="http://schemas.microsoft.com/office/drawing/2014/main" id="{FD86361F-A1DC-401A-A149-43C6FCE9405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2" name="CasetăText 1">
          <a:extLst>
            <a:ext uri="{FF2B5EF4-FFF2-40B4-BE49-F238E27FC236}">
              <a16:creationId xmlns:a16="http://schemas.microsoft.com/office/drawing/2014/main" id="{1758CD2F-415A-40A4-8C12-005D510418B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3" name="CasetăText 1">
          <a:extLst>
            <a:ext uri="{FF2B5EF4-FFF2-40B4-BE49-F238E27FC236}">
              <a16:creationId xmlns:a16="http://schemas.microsoft.com/office/drawing/2014/main" id="{D6B8D225-F712-42D5-9707-9764FDB503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84" name="CasetăText 1">
          <a:extLst>
            <a:ext uri="{FF2B5EF4-FFF2-40B4-BE49-F238E27FC236}">
              <a16:creationId xmlns:a16="http://schemas.microsoft.com/office/drawing/2014/main" id="{1BC1EDC3-25C0-4EEF-87B1-A96CF90A8CB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85" name="CasetăText 1">
          <a:extLst>
            <a:ext uri="{FF2B5EF4-FFF2-40B4-BE49-F238E27FC236}">
              <a16:creationId xmlns:a16="http://schemas.microsoft.com/office/drawing/2014/main" id="{A328FCDE-EB0C-429F-83A8-8FDEEDBCE39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6" name="CasetăText 1">
          <a:extLst>
            <a:ext uri="{FF2B5EF4-FFF2-40B4-BE49-F238E27FC236}">
              <a16:creationId xmlns:a16="http://schemas.microsoft.com/office/drawing/2014/main" id="{0B295BF5-BE0E-4692-BCF8-65DBE584DE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7" name="CasetăText 1">
          <a:extLst>
            <a:ext uri="{FF2B5EF4-FFF2-40B4-BE49-F238E27FC236}">
              <a16:creationId xmlns:a16="http://schemas.microsoft.com/office/drawing/2014/main" id="{725F9A74-0FED-4371-81D8-26ED302C7A1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88" name="CasetăText 1">
          <a:extLst>
            <a:ext uri="{FF2B5EF4-FFF2-40B4-BE49-F238E27FC236}">
              <a16:creationId xmlns:a16="http://schemas.microsoft.com/office/drawing/2014/main" id="{2640135A-6CB8-41F6-A4EB-E0EC4EB3F58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89" name="CasetăText 1">
          <a:extLst>
            <a:ext uri="{FF2B5EF4-FFF2-40B4-BE49-F238E27FC236}">
              <a16:creationId xmlns:a16="http://schemas.microsoft.com/office/drawing/2014/main" id="{623BC5DD-52D4-45FB-9B51-B63042A987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90" name="CasetăText 1">
          <a:extLst>
            <a:ext uri="{FF2B5EF4-FFF2-40B4-BE49-F238E27FC236}">
              <a16:creationId xmlns:a16="http://schemas.microsoft.com/office/drawing/2014/main" id="{6AE05484-0B99-4781-BF87-DB756FE192B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91" name="CasetăText 1">
          <a:extLst>
            <a:ext uri="{FF2B5EF4-FFF2-40B4-BE49-F238E27FC236}">
              <a16:creationId xmlns:a16="http://schemas.microsoft.com/office/drawing/2014/main" id="{354C27C0-3652-438B-B73A-0784DC67F80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92" name="CasetăText 1">
          <a:extLst>
            <a:ext uri="{FF2B5EF4-FFF2-40B4-BE49-F238E27FC236}">
              <a16:creationId xmlns:a16="http://schemas.microsoft.com/office/drawing/2014/main" id="{869C1891-FEB7-4035-B281-DE0D984E1A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93" name="CasetăText 1">
          <a:extLst>
            <a:ext uri="{FF2B5EF4-FFF2-40B4-BE49-F238E27FC236}">
              <a16:creationId xmlns:a16="http://schemas.microsoft.com/office/drawing/2014/main" id="{72766AF9-FF88-49F0-9E07-F4D376A303D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94" name="CasetăText 1">
          <a:extLst>
            <a:ext uri="{FF2B5EF4-FFF2-40B4-BE49-F238E27FC236}">
              <a16:creationId xmlns:a16="http://schemas.microsoft.com/office/drawing/2014/main" id="{8A0C0902-444B-4C20-A487-817B05EADE8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895" name="CasetăText 1">
          <a:extLst>
            <a:ext uri="{FF2B5EF4-FFF2-40B4-BE49-F238E27FC236}">
              <a16:creationId xmlns:a16="http://schemas.microsoft.com/office/drawing/2014/main" id="{884146BA-5255-4A7C-BC78-C07810D6A8F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96" name="CasetăText 1">
          <a:extLst>
            <a:ext uri="{FF2B5EF4-FFF2-40B4-BE49-F238E27FC236}">
              <a16:creationId xmlns:a16="http://schemas.microsoft.com/office/drawing/2014/main" id="{2705E823-1BCD-4DEB-A614-F15CB45ED49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897" name="CasetăText 1">
          <a:extLst>
            <a:ext uri="{FF2B5EF4-FFF2-40B4-BE49-F238E27FC236}">
              <a16:creationId xmlns:a16="http://schemas.microsoft.com/office/drawing/2014/main" id="{D11C9B31-FB5C-4934-B60E-85917762162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98" name="CasetăText 1">
          <a:extLst>
            <a:ext uri="{FF2B5EF4-FFF2-40B4-BE49-F238E27FC236}">
              <a16:creationId xmlns:a16="http://schemas.microsoft.com/office/drawing/2014/main" id="{304C16E6-81C7-4899-A731-49737CAAA57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899" name="CasetăText 1">
          <a:extLst>
            <a:ext uri="{FF2B5EF4-FFF2-40B4-BE49-F238E27FC236}">
              <a16:creationId xmlns:a16="http://schemas.microsoft.com/office/drawing/2014/main" id="{782E5A29-F44F-45E1-B340-2EF19B45D10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0" name="CasetăText 1">
          <a:extLst>
            <a:ext uri="{FF2B5EF4-FFF2-40B4-BE49-F238E27FC236}">
              <a16:creationId xmlns:a16="http://schemas.microsoft.com/office/drawing/2014/main" id="{87108DD9-59C2-40B4-AF7A-63BCC8CCF59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1" name="CasetăText 1">
          <a:extLst>
            <a:ext uri="{FF2B5EF4-FFF2-40B4-BE49-F238E27FC236}">
              <a16:creationId xmlns:a16="http://schemas.microsoft.com/office/drawing/2014/main" id="{5043AA3E-8C1C-4771-89CC-35A797244D7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02" name="CasetăText 1">
          <a:extLst>
            <a:ext uri="{FF2B5EF4-FFF2-40B4-BE49-F238E27FC236}">
              <a16:creationId xmlns:a16="http://schemas.microsoft.com/office/drawing/2014/main" id="{0996C6BD-9F35-44E4-9193-26FAD53F92E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3" name="CasetăText 1">
          <a:extLst>
            <a:ext uri="{FF2B5EF4-FFF2-40B4-BE49-F238E27FC236}">
              <a16:creationId xmlns:a16="http://schemas.microsoft.com/office/drawing/2014/main" id="{396BB3DD-7F0A-48F0-9B95-5CEE89AF7BE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4" name="CasetăText 1">
          <a:extLst>
            <a:ext uri="{FF2B5EF4-FFF2-40B4-BE49-F238E27FC236}">
              <a16:creationId xmlns:a16="http://schemas.microsoft.com/office/drawing/2014/main" id="{2E251147-CFBB-47B0-8FCB-808F6899602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05" name="CasetăText 1">
          <a:extLst>
            <a:ext uri="{FF2B5EF4-FFF2-40B4-BE49-F238E27FC236}">
              <a16:creationId xmlns:a16="http://schemas.microsoft.com/office/drawing/2014/main" id="{61CF86B8-17A6-4032-B811-85E82DE4516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06" name="CasetăText 1">
          <a:extLst>
            <a:ext uri="{FF2B5EF4-FFF2-40B4-BE49-F238E27FC236}">
              <a16:creationId xmlns:a16="http://schemas.microsoft.com/office/drawing/2014/main" id="{309EAA38-8487-4D01-8546-68CC28C056F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7" name="CasetăText 1">
          <a:extLst>
            <a:ext uri="{FF2B5EF4-FFF2-40B4-BE49-F238E27FC236}">
              <a16:creationId xmlns:a16="http://schemas.microsoft.com/office/drawing/2014/main" id="{A11DB86F-DC8C-4FD3-BC77-DDE795F804D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08" name="CasetăText 1">
          <a:extLst>
            <a:ext uri="{FF2B5EF4-FFF2-40B4-BE49-F238E27FC236}">
              <a16:creationId xmlns:a16="http://schemas.microsoft.com/office/drawing/2014/main" id="{B83BDD62-10F4-493C-A605-6418C1F922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09" name="CasetăText 1">
          <a:extLst>
            <a:ext uri="{FF2B5EF4-FFF2-40B4-BE49-F238E27FC236}">
              <a16:creationId xmlns:a16="http://schemas.microsoft.com/office/drawing/2014/main" id="{92CC21E9-19A0-4A8D-9C06-5EEEC2BC216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0" name="CasetăText 1">
          <a:extLst>
            <a:ext uri="{FF2B5EF4-FFF2-40B4-BE49-F238E27FC236}">
              <a16:creationId xmlns:a16="http://schemas.microsoft.com/office/drawing/2014/main" id="{7663CEF2-1AD3-47C7-BCA7-8D4810F7084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1" name="CasetăText 1">
          <a:extLst>
            <a:ext uri="{FF2B5EF4-FFF2-40B4-BE49-F238E27FC236}">
              <a16:creationId xmlns:a16="http://schemas.microsoft.com/office/drawing/2014/main" id="{71C44705-6EEA-48C6-B438-36F478E2010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12" name="CasetăText 1">
          <a:extLst>
            <a:ext uri="{FF2B5EF4-FFF2-40B4-BE49-F238E27FC236}">
              <a16:creationId xmlns:a16="http://schemas.microsoft.com/office/drawing/2014/main" id="{91B77E49-A387-4683-B2A1-30C83037631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13" name="CasetăText 1">
          <a:extLst>
            <a:ext uri="{FF2B5EF4-FFF2-40B4-BE49-F238E27FC236}">
              <a16:creationId xmlns:a16="http://schemas.microsoft.com/office/drawing/2014/main" id="{80F4FDE4-C984-406A-A1EF-6F3CCF3D1F8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4" name="CasetăText 1">
          <a:extLst>
            <a:ext uri="{FF2B5EF4-FFF2-40B4-BE49-F238E27FC236}">
              <a16:creationId xmlns:a16="http://schemas.microsoft.com/office/drawing/2014/main" id="{BFF6B91B-F021-42D4-AE75-8C0549E32BA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5" name="CasetăText 1">
          <a:extLst>
            <a:ext uri="{FF2B5EF4-FFF2-40B4-BE49-F238E27FC236}">
              <a16:creationId xmlns:a16="http://schemas.microsoft.com/office/drawing/2014/main" id="{E5C7EAFC-C96E-4BBE-926C-DC36E846D9A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16" name="CasetăText 1">
          <a:extLst>
            <a:ext uri="{FF2B5EF4-FFF2-40B4-BE49-F238E27FC236}">
              <a16:creationId xmlns:a16="http://schemas.microsoft.com/office/drawing/2014/main" id="{67A16E36-46E4-41AF-8661-73FA59F1D41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7" name="CasetăText 1">
          <a:extLst>
            <a:ext uri="{FF2B5EF4-FFF2-40B4-BE49-F238E27FC236}">
              <a16:creationId xmlns:a16="http://schemas.microsoft.com/office/drawing/2014/main" id="{03103710-7FBE-4A73-8571-3E96CBB310D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18" name="CasetăText 1">
          <a:extLst>
            <a:ext uri="{FF2B5EF4-FFF2-40B4-BE49-F238E27FC236}">
              <a16:creationId xmlns:a16="http://schemas.microsoft.com/office/drawing/2014/main" id="{1D0D0060-B248-4DDF-A809-E7610E24F7C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19" name="CasetăText 1">
          <a:extLst>
            <a:ext uri="{FF2B5EF4-FFF2-40B4-BE49-F238E27FC236}">
              <a16:creationId xmlns:a16="http://schemas.microsoft.com/office/drawing/2014/main" id="{57FE4744-A2F3-44EB-B87A-78F23F48D48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20" name="CasetăText 1">
          <a:extLst>
            <a:ext uri="{FF2B5EF4-FFF2-40B4-BE49-F238E27FC236}">
              <a16:creationId xmlns:a16="http://schemas.microsoft.com/office/drawing/2014/main" id="{F3A4D76D-4BBB-4C43-8791-1D258A88035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1" name="CasetăText 1">
          <a:extLst>
            <a:ext uri="{FF2B5EF4-FFF2-40B4-BE49-F238E27FC236}">
              <a16:creationId xmlns:a16="http://schemas.microsoft.com/office/drawing/2014/main" id="{0F40F40B-A2E4-4551-8AFF-BC54EC85C7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2" name="CasetăText 1">
          <a:extLst>
            <a:ext uri="{FF2B5EF4-FFF2-40B4-BE49-F238E27FC236}">
              <a16:creationId xmlns:a16="http://schemas.microsoft.com/office/drawing/2014/main" id="{3D9E40B9-654B-4053-8F0F-A3766391FEF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23" name="CasetăText 1">
          <a:extLst>
            <a:ext uri="{FF2B5EF4-FFF2-40B4-BE49-F238E27FC236}">
              <a16:creationId xmlns:a16="http://schemas.microsoft.com/office/drawing/2014/main" id="{CFAA4EBD-C26F-419C-9870-88C9CB0AF84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4" name="CasetăText 1">
          <a:extLst>
            <a:ext uri="{FF2B5EF4-FFF2-40B4-BE49-F238E27FC236}">
              <a16:creationId xmlns:a16="http://schemas.microsoft.com/office/drawing/2014/main" id="{345D4FD4-FB8A-4670-A651-8DBB21745A3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5" name="CasetăText 1">
          <a:extLst>
            <a:ext uri="{FF2B5EF4-FFF2-40B4-BE49-F238E27FC236}">
              <a16:creationId xmlns:a16="http://schemas.microsoft.com/office/drawing/2014/main" id="{F7198450-EE9C-421A-9717-A5ED25A031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26" name="CasetăText 1">
          <a:extLst>
            <a:ext uri="{FF2B5EF4-FFF2-40B4-BE49-F238E27FC236}">
              <a16:creationId xmlns:a16="http://schemas.microsoft.com/office/drawing/2014/main" id="{5A29EC5F-935C-4CC2-BD7C-B8E8606A41C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27" name="CasetăText 1">
          <a:extLst>
            <a:ext uri="{FF2B5EF4-FFF2-40B4-BE49-F238E27FC236}">
              <a16:creationId xmlns:a16="http://schemas.microsoft.com/office/drawing/2014/main" id="{C8EA58C2-35CB-4696-950A-DCD04A5D80F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8" name="CasetăText 1">
          <a:extLst>
            <a:ext uri="{FF2B5EF4-FFF2-40B4-BE49-F238E27FC236}">
              <a16:creationId xmlns:a16="http://schemas.microsoft.com/office/drawing/2014/main" id="{3B49C323-729E-4468-A7F7-4FFEED26C1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29" name="CasetăText 1">
          <a:extLst>
            <a:ext uri="{FF2B5EF4-FFF2-40B4-BE49-F238E27FC236}">
              <a16:creationId xmlns:a16="http://schemas.microsoft.com/office/drawing/2014/main" id="{FA7AF2DE-428D-4F6B-9E85-B48A4A17CD3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30" name="CasetăText 1">
          <a:extLst>
            <a:ext uri="{FF2B5EF4-FFF2-40B4-BE49-F238E27FC236}">
              <a16:creationId xmlns:a16="http://schemas.microsoft.com/office/drawing/2014/main" id="{F9709370-0ABA-4234-AC63-3D7EB67FD5C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1" name="CasetăText 1">
          <a:extLst>
            <a:ext uri="{FF2B5EF4-FFF2-40B4-BE49-F238E27FC236}">
              <a16:creationId xmlns:a16="http://schemas.microsoft.com/office/drawing/2014/main" id="{4642D25A-22EE-426A-A110-B480D427B1D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2" name="CasetăText 1">
          <a:extLst>
            <a:ext uri="{FF2B5EF4-FFF2-40B4-BE49-F238E27FC236}">
              <a16:creationId xmlns:a16="http://schemas.microsoft.com/office/drawing/2014/main" id="{6875471E-25AD-45AE-A05F-751611DFF36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33" name="CasetăText 1">
          <a:extLst>
            <a:ext uri="{FF2B5EF4-FFF2-40B4-BE49-F238E27FC236}">
              <a16:creationId xmlns:a16="http://schemas.microsoft.com/office/drawing/2014/main" id="{0F943E38-5364-4F30-921A-CBAFE66DE44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34" name="CasetăText 1">
          <a:extLst>
            <a:ext uri="{FF2B5EF4-FFF2-40B4-BE49-F238E27FC236}">
              <a16:creationId xmlns:a16="http://schemas.microsoft.com/office/drawing/2014/main" id="{32EEF730-81E5-425A-8D03-85DC6AB476B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5" name="CasetăText 1">
          <a:extLst>
            <a:ext uri="{FF2B5EF4-FFF2-40B4-BE49-F238E27FC236}">
              <a16:creationId xmlns:a16="http://schemas.microsoft.com/office/drawing/2014/main" id="{F2DAEEA0-CD74-46F4-911F-2065E8C54F2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6" name="CasetăText 1">
          <a:extLst>
            <a:ext uri="{FF2B5EF4-FFF2-40B4-BE49-F238E27FC236}">
              <a16:creationId xmlns:a16="http://schemas.microsoft.com/office/drawing/2014/main" id="{EAA6C259-49E5-4BF9-B6AC-E265E2226C2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37" name="CasetăText 1">
          <a:extLst>
            <a:ext uri="{FF2B5EF4-FFF2-40B4-BE49-F238E27FC236}">
              <a16:creationId xmlns:a16="http://schemas.microsoft.com/office/drawing/2014/main" id="{FE5DB2D0-E4F2-401D-9FBE-3155405DA79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8" name="CasetăText 1">
          <a:extLst>
            <a:ext uri="{FF2B5EF4-FFF2-40B4-BE49-F238E27FC236}">
              <a16:creationId xmlns:a16="http://schemas.microsoft.com/office/drawing/2014/main" id="{CDE1D1A4-7EC6-4672-A8AE-63C1C1E6347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39" name="CasetăText 1">
          <a:extLst>
            <a:ext uri="{FF2B5EF4-FFF2-40B4-BE49-F238E27FC236}">
              <a16:creationId xmlns:a16="http://schemas.microsoft.com/office/drawing/2014/main" id="{9C9A4F49-622E-436A-AD2B-86B9E5079B9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40" name="CasetăText 1">
          <a:extLst>
            <a:ext uri="{FF2B5EF4-FFF2-40B4-BE49-F238E27FC236}">
              <a16:creationId xmlns:a16="http://schemas.microsoft.com/office/drawing/2014/main" id="{A3BDFAF6-85D4-4EA0-8790-354B3769E39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41" name="CasetăText 1">
          <a:extLst>
            <a:ext uri="{FF2B5EF4-FFF2-40B4-BE49-F238E27FC236}">
              <a16:creationId xmlns:a16="http://schemas.microsoft.com/office/drawing/2014/main" id="{94A7B037-52FC-4C46-BC57-45ADCA04AF8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42" name="CasetăText 1">
          <a:extLst>
            <a:ext uri="{FF2B5EF4-FFF2-40B4-BE49-F238E27FC236}">
              <a16:creationId xmlns:a16="http://schemas.microsoft.com/office/drawing/2014/main" id="{3692AF4D-F64E-4562-ABA4-B1CA526CE69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43" name="CasetăText 1">
          <a:extLst>
            <a:ext uri="{FF2B5EF4-FFF2-40B4-BE49-F238E27FC236}">
              <a16:creationId xmlns:a16="http://schemas.microsoft.com/office/drawing/2014/main" id="{E80B9174-8910-422E-A13D-F1837FE7E64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44" name="CasetăText 1">
          <a:extLst>
            <a:ext uri="{FF2B5EF4-FFF2-40B4-BE49-F238E27FC236}">
              <a16:creationId xmlns:a16="http://schemas.microsoft.com/office/drawing/2014/main" id="{5CEC6568-5E9E-480F-BDFD-11AAC9C777E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45" name="CasetăText 1">
          <a:extLst>
            <a:ext uri="{FF2B5EF4-FFF2-40B4-BE49-F238E27FC236}">
              <a16:creationId xmlns:a16="http://schemas.microsoft.com/office/drawing/2014/main" id="{ADA97D67-EA2F-49E4-8A69-E99933636CD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46" name="CasetăText 1">
          <a:extLst>
            <a:ext uri="{FF2B5EF4-FFF2-40B4-BE49-F238E27FC236}">
              <a16:creationId xmlns:a16="http://schemas.microsoft.com/office/drawing/2014/main" id="{7089556D-4274-4556-87F7-43895155E51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47" name="CasetăText 1">
          <a:extLst>
            <a:ext uri="{FF2B5EF4-FFF2-40B4-BE49-F238E27FC236}">
              <a16:creationId xmlns:a16="http://schemas.microsoft.com/office/drawing/2014/main" id="{B74E257E-8767-4929-AEC3-28A33DFC984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48" name="CasetăText 1">
          <a:extLst>
            <a:ext uri="{FF2B5EF4-FFF2-40B4-BE49-F238E27FC236}">
              <a16:creationId xmlns:a16="http://schemas.microsoft.com/office/drawing/2014/main" id="{2B19FB13-7588-4122-96F0-61AB455E63D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49" name="CasetăText 1">
          <a:extLst>
            <a:ext uri="{FF2B5EF4-FFF2-40B4-BE49-F238E27FC236}">
              <a16:creationId xmlns:a16="http://schemas.microsoft.com/office/drawing/2014/main" id="{F2E2A876-6D5D-4656-A087-6D4BC644709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0" name="CasetăText 1">
          <a:extLst>
            <a:ext uri="{FF2B5EF4-FFF2-40B4-BE49-F238E27FC236}">
              <a16:creationId xmlns:a16="http://schemas.microsoft.com/office/drawing/2014/main" id="{C5E810D9-511F-4166-8001-1A2D38B1FAE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51" name="CasetăText 1">
          <a:extLst>
            <a:ext uri="{FF2B5EF4-FFF2-40B4-BE49-F238E27FC236}">
              <a16:creationId xmlns:a16="http://schemas.microsoft.com/office/drawing/2014/main" id="{B676A391-39E6-4211-BD69-8B4BC5AE0E1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2" name="CasetăText 1">
          <a:extLst>
            <a:ext uri="{FF2B5EF4-FFF2-40B4-BE49-F238E27FC236}">
              <a16:creationId xmlns:a16="http://schemas.microsoft.com/office/drawing/2014/main" id="{59621D19-D11B-487F-B6C7-2791B0AD5D4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3" name="CasetăText 1">
          <a:extLst>
            <a:ext uri="{FF2B5EF4-FFF2-40B4-BE49-F238E27FC236}">
              <a16:creationId xmlns:a16="http://schemas.microsoft.com/office/drawing/2014/main" id="{1F021926-CFA8-434E-BE4D-7CD544A9675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54" name="CasetăText 1">
          <a:extLst>
            <a:ext uri="{FF2B5EF4-FFF2-40B4-BE49-F238E27FC236}">
              <a16:creationId xmlns:a16="http://schemas.microsoft.com/office/drawing/2014/main" id="{EC5EED29-E6F0-4A3C-996D-18B301B053E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55" name="CasetăText 1">
          <a:extLst>
            <a:ext uri="{FF2B5EF4-FFF2-40B4-BE49-F238E27FC236}">
              <a16:creationId xmlns:a16="http://schemas.microsoft.com/office/drawing/2014/main" id="{185E0D7D-8C85-4736-8B1C-E547B76AF6A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6" name="CasetăText 1">
          <a:extLst>
            <a:ext uri="{FF2B5EF4-FFF2-40B4-BE49-F238E27FC236}">
              <a16:creationId xmlns:a16="http://schemas.microsoft.com/office/drawing/2014/main" id="{41AB48A3-27A0-4124-9EC0-19FB051B939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7" name="CasetăText 1">
          <a:extLst>
            <a:ext uri="{FF2B5EF4-FFF2-40B4-BE49-F238E27FC236}">
              <a16:creationId xmlns:a16="http://schemas.microsoft.com/office/drawing/2014/main" id="{4234E860-1A0C-4278-9AAE-BA3594E9419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58" name="CasetăText 1">
          <a:extLst>
            <a:ext uri="{FF2B5EF4-FFF2-40B4-BE49-F238E27FC236}">
              <a16:creationId xmlns:a16="http://schemas.microsoft.com/office/drawing/2014/main" id="{6279E6ED-33F0-4B74-B8D0-8EE0A46D273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59" name="CasetăText 1">
          <a:extLst>
            <a:ext uri="{FF2B5EF4-FFF2-40B4-BE49-F238E27FC236}">
              <a16:creationId xmlns:a16="http://schemas.microsoft.com/office/drawing/2014/main" id="{20ED692A-729D-4BAB-9CB7-14235FB685D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60" name="CasetăText 1">
          <a:extLst>
            <a:ext uri="{FF2B5EF4-FFF2-40B4-BE49-F238E27FC236}">
              <a16:creationId xmlns:a16="http://schemas.microsoft.com/office/drawing/2014/main" id="{8863728E-7C4C-4C17-B183-1342770B0F2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61" name="CasetăText 1">
          <a:extLst>
            <a:ext uri="{FF2B5EF4-FFF2-40B4-BE49-F238E27FC236}">
              <a16:creationId xmlns:a16="http://schemas.microsoft.com/office/drawing/2014/main" id="{B12A47B7-A4BA-4795-8860-89BB322B98B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62" name="CasetăText 1">
          <a:extLst>
            <a:ext uri="{FF2B5EF4-FFF2-40B4-BE49-F238E27FC236}">
              <a16:creationId xmlns:a16="http://schemas.microsoft.com/office/drawing/2014/main" id="{5BBFC0CA-CE87-471F-BDDE-F3F130CEA2B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63" name="CasetăText 1">
          <a:extLst>
            <a:ext uri="{FF2B5EF4-FFF2-40B4-BE49-F238E27FC236}">
              <a16:creationId xmlns:a16="http://schemas.microsoft.com/office/drawing/2014/main" id="{F700D1D5-0AA0-46B2-B1B4-88BCDECE924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64" name="CasetăText 1">
          <a:extLst>
            <a:ext uri="{FF2B5EF4-FFF2-40B4-BE49-F238E27FC236}">
              <a16:creationId xmlns:a16="http://schemas.microsoft.com/office/drawing/2014/main" id="{1E082516-FF05-4741-8F03-3EB29E6C606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65" name="CasetăText 1">
          <a:extLst>
            <a:ext uri="{FF2B5EF4-FFF2-40B4-BE49-F238E27FC236}">
              <a16:creationId xmlns:a16="http://schemas.microsoft.com/office/drawing/2014/main" id="{C6E836A6-618D-47DF-A767-D640793F049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66" name="CasetăText 1">
          <a:extLst>
            <a:ext uri="{FF2B5EF4-FFF2-40B4-BE49-F238E27FC236}">
              <a16:creationId xmlns:a16="http://schemas.microsoft.com/office/drawing/2014/main" id="{C81480DB-0C4C-46E4-8104-78E7FC2BDC3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67" name="CasetăText 1">
          <a:extLst>
            <a:ext uri="{FF2B5EF4-FFF2-40B4-BE49-F238E27FC236}">
              <a16:creationId xmlns:a16="http://schemas.microsoft.com/office/drawing/2014/main" id="{E08BD339-5504-45CD-A910-F16284D453C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68" name="CasetăText 1">
          <a:extLst>
            <a:ext uri="{FF2B5EF4-FFF2-40B4-BE49-F238E27FC236}">
              <a16:creationId xmlns:a16="http://schemas.microsoft.com/office/drawing/2014/main" id="{201E3273-DF06-4233-A3C9-FE3A5124176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69" name="CasetăText 1">
          <a:extLst>
            <a:ext uri="{FF2B5EF4-FFF2-40B4-BE49-F238E27FC236}">
              <a16:creationId xmlns:a16="http://schemas.microsoft.com/office/drawing/2014/main" id="{47BF26C8-BCCD-4F7A-BD8D-4E122C089B3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0" name="CasetăText 1">
          <a:extLst>
            <a:ext uri="{FF2B5EF4-FFF2-40B4-BE49-F238E27FC236}">
              <a16:creationId xmlns:a16="http://schemas.microsoft.com/office/drawing/2014/main" id="{339B87E3-7372-4A6A-AF2F-72EAAD0B4E8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1" name="CasetăText 1">
          <a:extLst>
            <a:ext uri="{FF2B5EF4-FFF2-40B4-BE49-F238E27FC236}">
              <a16:creationId xmlns:a16="http://schemas.microsoft.com/office/drawing/2014/main" id="{F77D7727-1A69-4FBC-8674-852BEDE507E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72" name="CasetăText 1">
          <a:extLst>
            <a:ext uri="{FF2B5EF4-FFF2-40B4-BE49-F238E27FC236}">
              <a16:creationId xmlns:a16="http://schemas.microsoft.com/office/drawing/2014/main" id="{CF9397C2-E953-4A4A-BCBC-3F17A7EF5BC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3" name="CasetăText 1">
          <a:extLst>
            <a:ext uri="{FF2B5EF4-FFF2-40B4-BE49-F238E27FC236}">
              <a16:creationId xmlns:a16="http://schemas.microsoft.com/office/drawing/2014/main" id="{01B6A1E1-93ED-4328-88F5-01245FEEC3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4" name="CasetăText 1">
          <a:extLst>
            <a:ext uri="{FF2B5EF4-FFF2-40B4-BE49-F238E27FC236}">
              <a16:creationId xmlns:a16="http://schemas.microsoft.com/office/drawing/2014/main" id="{E5937692-5EFD-4E6A-BA54-D4D26EE2CEB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75" name="CasetăText 1">
          <a:extLst>
            <a:ext uri="{FF2B5EF4-FFF2-40B4-BE49-F238E27FC236}">
              <a16:creationId xmlns:a16="http://schemas.microsoft.com/office/drawing/2014/main" id="{F92B8565-B99F-4C9D-BB55-6A46DF58B70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76" name="CasetăText 1">
          <a:extLst>
            <a:ext uri="{FF2B5EF4-FFF2-40B4-BE49-F238E27FC236}">
              <a16:creationId xmlns:a16="http://schemas.microsoft.com/office/drawing/2014/main" id="{638B9E89-DC6B-4E9F-B0C6-802A92F261A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7" name="CasetăText 1">
          <a:extLst>
            <a:ext uri="{FF2B5EF4-FFF2-40B4-BE49-F238E27FC236}">
              <a16:creationId xmlns:a16="http://schemas.microsoft.com/office/drawing/2014/main" id="{142C3A33-643B-47F6-9BE4-3D3A19A4C23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78" name="CasetăText 1">
          <a:extLst>
            <a:ext uri="{FF2B5EF4-FFF2-40B4-BE49-F238E27FC236}">
              <a16:creationId xmlns:a16="http://schemas.microsoft.com/office/drawing/2014/main" id="{3E15C613-103A-4EA1-8DAA-B3A0BFF7D64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79" name="CasetăText 1">
          <a:extLst>
            <a:ext uri="{FF2B5EF4-FFF2-40B4-BE49-F238E27FC236}">
              <a16:creationId xmlns:a16="http://schemas.microsoft.com/office/drawing/2014/main" id="{43C6211D-C84E-49C0-8620-82FBF17BF65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80" name="CasetăText 1">
          <a:extLst>
            <a:ext uri="{FF2B5EF4-FFF2-40B4-BE49-F238E27FC236}">
              <a16:creationId xmlns:a16="http://schemas.microsoft.com/office/drawing/2014/main" id="{516651D2-AA14-4318-9F94-97CA581753F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81" name="CasetăText 1">
          <a:extLst>
            <a:ext uri="{FF2B5EF4-FFF2-40B4-BE49-F238E27FC236}">
              <a16:creationId xmlns:a16="http://schemas.microsoft.com/office/drawing/2014/main" id="{C198C8CD-1EA1-488E-B93D-642D83FCBAA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82" name="CasetăText 1">
          <a:extLst>
            <a:ext uri="{FF2B5EF4-FFF2-40B4-BE49-F238E27FC236}">
              <a16:creationId xmlns:a16="http://schemas.microsoft.com/office/drawing/2014/main" id="{84D72A43-AC9F-4E1F-9C08-F384A8F37EB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5983" name="CasetăText 1">
          <a:extLst>
            <a:ext uri="{FF2B5EF4-FFF2-40B4-BE49-F238E27FC236}">
              <a16:creationId xmlns:a16="http://schemas.microsoft.com/office/drawing/2014/main" id="{89F36EF3-D7E9-447B-8A43-7E85E8B1712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84" name="CasetăText 1">
          <a:extLst>
            <a:ext uri="{FF2B5EF4-FFF2-40B4-BE49-F238E27FC236}">
              <a16:creationId xmlns:a16="http://schemas.microsoft.com/office/drawing/2014/main" id="{B514EA48-31B0-4CCE-86A0-FA6D9B14D65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85" name="CasetăText 1">
          <a:extLst>
            <a:ext uri="{FF2B5EF4-FFF2-40B4-BE49-F238E27FC236}">
              <a16:creationId xmlns:a16="http://schemas.microsoft.com/office/drawing/2014/main" id="{3C53B972-C09A-443F-962D-2D1308C1EC4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5986" name="CasetăText 1">
          <a:extLst>
            <a:ext uri="{FF2B5EF4-FFF2-40B4-BE49-F238E27FC236}">
              <a16:creationId xmlns:a16="http://schemas.microsoft.com/office/drawing/2014/main" id="{B74E1F74-2E42-4D49-9EEF-698A51D3A7A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5987" name="CasetăText 1">
          <a:extLst>
            <a:ext uri="{FF2B5EF4-FFF2-40B4-BE49-F238E27FC236}">
              <a16:creationId xmlns:a16="http://schemas.microsoft.com/office/drawing/2014/main" id="{7804C704-1D45-4DAA-9536-B26FD63C759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169</xdr:row>
      <xdr:rowOff>0</xdr:rowOff>
    </xdr:from>
    <xdr:ext cx="184731" cy="264560"/>
    <xdr:sp macro="" textlink="">
      <xdr:nvSpPr>
        <xdr:cNvPr id="5988" name="CasetăText 1">
          <a:extLst>
            <a:ext uri="{FF2B5EF4-FFF2-40B4-BE49-F238E27FC236}">
              <a16:creationId xmlns:a16="http://schemas.microsoft.com/office/drawing/2014/main" id="{4653C796-EECA-4468-8268-F608E4071C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89" name="CasetăText 1">
          <a:extLst>
            <a:ext uri="{FF2B5EF4-FFF2-40B4-BE49-F238E27FC236}">
              <a16:creationId xmlns:a16="http://schemas.microsoft.com/office/drawing/2014/main" id="{BF8AE5A3-8263-4A40-AE86-DC9E2BA5D2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0" name="CasetăText 1">
          <a:extLst>
            <a:ext uri="{FF2B5EF4-FFF2-40B4-BE49-F238E27FC236}">
              <a16:creationId xmlns:a16="http://schemas.microsoft.com/office/drawing/2014/main" id="{4EC1167F-5CB2-437A-8831-2586132D92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1" name="CasetăText 1">
          <a:extLst>
            <a:ext uri="{FF2B5EF4-FFF2-40B4-BE49-F238E27FC236}">
              <a16:creationId xmlns:a16="http://schemas.microsoft.com/office/drawing/2014/main" id="{D1F64372-89C4-46F1-810D-90E9FD4FCE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2" name="CasetăText 1">
          <a:extLst>
            <a:ext uri="{FF2B5EF4-FFF2-40B4-BE49-F238E27FC236}">
              <a16:creationId xmlns:a16="http://schemas.microsoft.com/office/drawing/2014/main" id="{ABD3C4B3-348B-4A24-B710-0D59F217ED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3" name="CasetăText 1">
          <a:extLst>
            <a:ext uri="{FF2B5EF4-FFF2-40B4-BE49-F238E27FC236}">
              <a16:creationId xmlns:a16="http://schemas.microsoft.com/office/drawing/2014/main" id="{321C917C-0CD6-460A-8DD9-A5068D6F50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4" name="CasetăText 1">
          <a:extLst>
            <a:ext uri="{FF2B5EF4-FFF2-40B4-BE49-F238E27FC236}">
              <a16:creationId xmlns:a16="http://schemas.microsoft.com/office/drawing/2014/main" id="{2638A8B8-8533-4626-BD93-CFFB7366D6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5" name="CasetăText 1">
          <a:extLst>
            <a:ext uri="{FF2B5EF4-FFF2-40B4-BE49-F238E27FC236}">
              <a16:creationId xmlns:a16="http://schemas.microsoft.com/office/drawing/2014/main" id="{A43B8ED6-4DC8-4BD0-B52D-F662CCA6C7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6" name="CasetăText 1">
          <a:extLst>
            <a:ext uri="{FF2B5EF4-FFF2-40B4-BE49-F238E27FC236}">
              <a16:creationId xmlns:a16="http://schemas.microsoft.com/office/drawing/2014/main" id="{A2818AE0-892B-4788-9240-556B0820A3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7" name="CasetăText 1">
          <a:extLst>
            <a:ext uri="{FF2B5EF4-FFF2-40B4-BE49-F238E27FC236}">
              <a16:creationId xmlns:a16="http://schemas.microsoft.com/office/drawing/2014/main" id="{B1B22067-9E8C-4ABF-87EA-3DE3BDE965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8" name="CasetăText 1">
          <a:extLst>
            <a:ext uri="{FF2B5EF4-FFF2-40B4-BE49-F238E27FC236}">
              <a16:creationId xmlns:a16="http://schemas.microsoft.com/office/drawing/2014/main" id="{6B1A2353-5D42-4EF1-A369-AA77B48812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5999" name="CasetăText 1">
          <a:extLst>
            <a:ext uri="{FF2B5EF4-FFF2-40B4-BE49-F238E27FC236}">
              <a16:creationId xmlns:a16="http://schemas.microsoft.com/office/drawing/2014/main" id="{ED6A74A7-F34F-4E47-AE5B-288AF86435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0" name="CasetăText 1">
          <a:extLst>
            <a:ext uri="{FF2B5EF4-FFF2-40B4-BE49-F238E27FC236}">
              <a16:creationId xmlns:a16="http://schemas.microsoft.com/office/drawing/2014/main" id="{962DA654-452A-4508-93BB-864A206A9F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1" name="CasetăText 1">
          <a:extLst>
            <a:ext uri="{FF2B5EF4-FFF2-40B4-BE49-F238E27FC236}">
              <a16:creationId xmlns:a16="http://schemas.microsoft.com/office/drawing/2014/main" id="{9F141E61-D2B4-4244-A39E-4662F4631B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2" name="CasetăText 1">
          <a:extLst>
            <a:ext uri="{FF2B5EF4-FFF2-40B4-BE49-F238E27FC236}">
              <a16:creationId xmlns:a16="http://schemas.microsoft.com/office/drawing/2014/main" id="{FED55A6B-F9B0-4C27-8D90-15FE49FEA4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3" name="CasetăText 1">
          <a:extLst>
            <a:ext uri="{FF2B5EF4-FFF2-40B4-BE49-F238E27FC236}">
              <a16:creationId xmlns:a16="http://schemas.microsoft.com/office/drawing/2014/main" id="{ED24BE3B-5A5D-49FA-8C20-C6ABE8B273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4" name="CasetăText 1">
          <a:extLst>
            <a:ext uri="{FF2B5EF4-FFF2-40B4-BE49-F238E27FC236}">
              <a16:creationId xmlns:a16="http://schemas.microsoft.com/office/drawing/2014/main" id="{C9500D73-2C68-42A4-8C1C-886CFBF77C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5" name="CasetăText 1">
          <a:extLst>
            <a:ext uri="{FF2B5EF4-FFF2-40B4-BE49-F238E27FC236}">
              <a16:creationId xmlns:a16="http://schemas.microsoft.com/office/drawing/2014/main" id="{B3950A06-7C39-4D28-A2AA-213F2BE1F6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6" name="CasetăText 1">
          <a:extLst>
            <a:ext uri="{FF2B5EF4-FFF2-40B4-BE49-F238E27FC236}">
              <a16:creationId xmlns:a16="http://schemas.microsoft.com/office/drawing/2014/main" id="{D3BF27BF-FA65-4639-B7BE-7B49DF3C21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7" name="CasetăText 1">
          <a:extLst>
            <a:ext uri="{FF2B5EF4-FFF2-40B4-BE49-F238E27FC236}">
              <a16:creationId xmlns:a16="http://schemas.microsoft.com/office/drawing/2014/main" id="{090699DA-9D17-4D0E-8DC6-074D29E92D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8" name="CasetăText 1">
          <a:extLst>
            <a:ext uri="{FF2B5EF4-FFF2-40B4-BE49-F238E27FC236}">
              <a16:creationId xmlns:a16="http://schemas.microsoft.com/office/drawing/2014/main" id="{006EF6E7-35F8-4260-A906-667F35154D5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09" name="CasetăText 1">
          <a:extLst>
            <a:ext uri="{FF2B5EF4-FFF2-40B4-BE49-F238E27FC236}">
              <a16:creationId xmlns:a16="http://schemas.microsoft.com/office/drawing/2014/main" id="{029C5781-60B9-4B14-AA89-C264B2794D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0" name="CasetăText 1">
          <a:extLst>
            <a:ext uri="{FF2B5EF4-FFF2-40B4-BE49-F238E27FC236}">
              <a16:creationId xmlns:a16="http://schemas.microsoft.com/office/drawing/2014/main" id="{DE29145D-04F5-4B15-9076-C480A2C753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1" name="CasetăText 1">
          <a:extLst>
            <a:ext uri="{FF2B5EF4-FFF2-40B4-BE49-F238E27FC236}">
              <a16:creationId xmlns:a16="http://schemas.microsoft.com/office/drawing/2014/main" id="{5B2D3A86-9444-4034-BC1E-6F0A5BE81E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2" name="CasetăText 1">
          <a:extLst>
            <a:ext uri="{FF2B5EF4-FFF2-40B4-BE49-F238E27FC236}">
              <a16:creationId xmlns:a16="http://schemas.microsoft.com/office/drawing/2014/main" id="{BBE5499B-0A0D-4813-924C-D43EEB7548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3" name="CasetăText 1">
          <a:extLst>
            <a:ext uri="{FF2B5EF4-FFF2-40B4-BE49-F238E27FC236}">
              <a16:creationId xmlns:a16="http://schemas.microsoft.com/office/drawing/2014/main" id="{D9826C81-6EB1-4BEF-9923-0C56C9B4F7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4" name="CasetăText 1">
          <a:extLst>
            <a:ext uri="{FF2B5EF4-FFF2-40B4-BE49-F238E27FC236}">
              <a16:creationId xmlns:a16="http://schemas.microsoft.com/office/drawing/2014/main" id="{12FE3009-468E-4E81-B274-968481CEE8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5" name="CasetăText 1">
          <a:extLst>
            <a:ext uri="{FF2B5EF4-FFF2-40B4-BE49-F238E27FC236}">
              <a16:creationId xmlns:a16="http://schemas.microsoft.com/office/drawing/2014/main" id="{051BA316-4F61-4BD2-946D-49F1BF1CCA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6" name="CasetăText 1">
          <a:extLst>
            <a:ext uri="{FF2B5EF4-FFF2-40B4-BE49-F238E27FC236}">
              <a16:creationId xmlns:a16="http://schemas.microsoft.com/office/drawing/2014/main" id="{747AC10F-F5F0-49F4-A551-76A9EAA28E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7" name="CasetăText 1">
          <a:extLst>
            <a:ext uri="{FF2B5EF4-FFF2-40B4-BE49-F238E27FC236}">
              <a16:creationId xmlns:a16="http://schemas.microsoft.com/office/drawing/2014/main" id="{6E9EA054-245A-432F-947D-1C429E28AB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8" name="CasetăText 1">
          <a:extLst>
            <a:ext uri="{FF2B5EF4-FFF2-40B4-BE49-F238E27FC236}">
              <a16:creationId xmlns:a16="http://schemas.microsoft.com/office/drawing/2014/main" id="{0A06D53B-53CE-474C-939C-D9A92F33CA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19" name="CasetăText 1">
          <a:extLst>
            <a:ext uri="{FF2B5EF4-FFF2-40B4-BE49-F238E27FC236}">
              <a16:creationId xmlns:a16="http://schemas.microsoft.com/office/drawing/2014/main" id="{84769B29-9E38-4E7F-AB78-A816CC6443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0" name="CasetăText 1">
          <a:extLst>
            <a:ext uri="{FF2B5EF4-FFF2-40B4-BE49-F238E27FC236}">
              <a16:creationId xmlns:a16="http://schemas.microsoft.com/office/drawing/2014/main" id="{1E04E5D8-BA99-4BAA-A8BA-CB90B4C737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1" name="CasetăText 1">
          <a:extLst>
            <a:ext uri="{FF2B5EF4-FFF2-40B4-BE49-F238E27FC236}">
              <a16:creationId xmlns:a16="http://schemas.microsoft.com/office/drawing/2014/main" id="{902E0773-3390-40D8-B48B-01514792E7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2" name="CasetăText 1">
          <a:extLst>
            <a:ext uri="{FF2B5EF4-FFF2-40B4-BE49-F238E27FC236}">
              <a16:creationId xmlns:a16="http://schemas.microsoft.com/office/drawing/2014/main" id="{725A7AAC-B12D-4C02-AD4F-3213A2FC7AA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3" name="CasetăText 1">
          <a:extLst>
            <a:ext uri="{FF2B5EF4-FFF2-40B4-BE49-F238E27FC236}">
              <a16:creationId xmlns:a16="http://schemas.microsoft.com/office/drawing/2014/main" id="{45070184-EB44-46B5-928A-6D964C8478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4" name="CasetăText 1">
          <a:extLst>
            <a:ext uri="{FF2B5EF4-FFF2-40B4-BE49-F238E27FC236}">
              <a16:creationId xmlns:a16="http://schemas.microsoft.com/office/drawing/2014/main" id="{BD7F7BC1-1EC8-423F-8F1E-079F711B195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5" name="CasetăText 1">
          <a:extLst>
            <a:ext uri="{FF2B5EF4-FFF2-40B4-BE49-F238E27FC236}">
              <a16:creationId xmlns:a16="http://schemas.microsoft.com/office/drawing/2014/main" id="{EC9258CB-C134-4C9B-9B7D-9E802A18EC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6" name="CasetăText 1">
          <a:extLst>
            <a:ext uri="{FF2B5EF4-FFF2-40B4-BE49-F238E27FC236}">
              <a16:creationId xmlns:a16="http://schemas.microsoft.com/office/drawing/2014/main" id="{1943098B-9226-4B3E-BADE-680928D10B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7" name="CasetăText 1">
          <a:extLst>
            <a:ext uri="{FF2B5EF4-FFF2-40B4-BE49-F238E27FC236}">
              <a16:creationId xmlns:a16="http://schemas.microsoft.com/office/drawing/2014/main" id="{B8083443-BED3-46F6-AEDC-3C59341BD9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8" name="CasetăText 1">
          <a:extLst>
            <a:ext uri="{FF2B5EF4-FFF2-40B4-BE49-F238E27FC236}">
              <a16:creationId xmlns:a16="http://schemas.microsoft.com/office/drawing/2014/main" id="{44EA6892-DC41-4485-8A99-3979404223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29" name="CasetăText 1">
          <a:extLst>
            <a:ext uri="{FF2B5EF4-FFF2-40B4-BE49-F238E27FC236}">
              <a16:creationId xmlns:a16="http://schemas.microsoft.com/office/drawing/2014/main" id="{80518F1F-CD59-473B-91A1-524AA54973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0" name="CasetăText 1">
          <a:extLst>
            <a:ext uri="{FF2B5EF4-FFF2-40B4-BE49-F238E27FC236}">
              <a16:creationId xmlns:a16="http://schemas.microsoft.com/office/drawing/2014/main" id="{C6F51AB8-81F1-439B-B4B7-36D2D48935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1" name="CasetăText 1">
          <a:extLst>
            <a:ext uri="{FF2B5EF4-FFF2-40B4-BE49-F238E27FC236}">
              <a16:creationId xmlns:a16="http://schemas.microsoft.com/office/drawing/2014/main" id="{0B8FF7C2-7E14-4E9A-8870-C4E9475E01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2" name="CasetăText 1">
          <a:extLst>
            <a:ext uri="{FF2B5EF4-FFF2-40B4-BE49-F238E27FC236}">
              <a16:creationId xmlns:a16="http://schemas.microsoft.com/office/drawing/2014/main" id="{25AEB747-E067-4988-9F45-76F869CE71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3" name="CasetăText 1">
          <a:extLst>
            <a:ext uri="{FF2B5EF4-FFF2-40B4-BE49-F238E27FC236}">
              <a16:creationId xmlns:a16="http://schemas.microsoft.com/office/drawing/2014/main" id="{8CA3C4C6-C777-4061-9C28-0CAA190980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4" name="CasetăText 1">
          <a:extLst>
            <a:ext uri="{FF2B5EF4-FFF2-40B4-BE49-F238E27FC236}">
              <a16:creationId xmlns:a16="http://schemas.microsoft.com/office/drawing/2014/main" id="{079DC9C4-5354-4114-95B2-026BD06F99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5" name="CasetăText 1">
          <a:extLst>
            <a:ext uri="{FF2B5EF4-FFF2-40B4-BE49-F238E27FC236}">
              <a16:creationId xmlns:a16="http://schemas.microsoft.com/office/drawing/2014/main" id="{139639C3-934F-41F1-9B43-33F3195149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6" name="CasetăText 1">
          <a:extLst>
            <a:ext uri="{FF2B5EF4-FFF2-40B4-BE49-F238E27FC236}">
              <a16:creationId xmlns:a16="http://schemas.microsoft.com/office/drawing/2014/main" id="{6249E0C7-2A40-454E-81F7-A185C710AC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7" name="CasetăText 1">
          <a:extLst>
            <a:ext uri="{FF2B5EF4-FFF2-40B4-BE49-F238E27FC236}">
              <a16:creationId xmlns:a16="http://schemas.microsoft.com/office/drawing/2014/main" id="{C84DD414-FAA4-49EC-8CB0-58379331C4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8" name="CasetăText 1">
          <a:extLst>
            <a:ext uri="{FF2B5EF4-FFF2-40B4-BE49-F238E27FC236}">
              <a16:creationId xmlns:a16="http://schemas.microsoft.com/office/drawing/2014/main" id="{F88FFB35-CE2F-4D3F-9063-43F3AEE25E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39" name="CasetăText 1">
          <a:extLst>
            <a:ext uri="{FF2B5EF4-FFF2-40B4-BE49-F238E27FC236}">
              <a16:creationId xmlns:a16="http://schemas.microsoft.com/office/drawing/2014/main" id="{A027A35A-4E15-4814-8FD8-42B17B8C00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40" name="CasetăText 1">
          <a:extLst>
            <a:ext uri="{FF2B5EF4-FFF2-40B4-BE49-F238E27FC236}">
              <a16:creationId xmlns:a16="http://schemas.microsoft.com/office/drawing/2014/main" id="{2FA00D7E-9CF3-4919-BEC7-9420FF5196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41" name="CasetăText 1">
          <a:extLst>
            <a:ext uri="{FF2B5EF4-FFF2-40B4-BE49-F238E27FC236}">
              <a16:creationId xmlns:a16="http://schemas.microsoft.com/office/drawing/2014/main" id="{8C90C12B-CDCB-4133-B00B-2E6D2D49AC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42" name="CasetăText 1">
          <a:extLst>
            <a:ext uri="{FF2B5EF4-FFF2-40B4-BE49-F238E27FC236}">
              <a16:creationId xmlns:a16="http://schemas.microsoft.com/office/drawing/2014/main" id="{F6D1B6A0-6D4D-4892-B4C6-71E4BEA231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43" name="CasetăText 1">
          <a:extLst>
            <a:ext uri="{FF2B5EF4-FFF2-40B4-BE49-F238E27FC236}">
              <a16:creationId xmlns:a16="http://schemas.microsoft.com/office/drawing/2014/main" id="{68FDBDC3-D530-4512-8005-320DC30EFAB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44" name="CasetăText 1">
          <a:extLst>
            <a:ext uri="{FF2B5EF4-FFF2-40B4-BE49-F238E27FC236}">
              <a16:creationId xmlns:a16="http://schemas.microsoft.com/office/drawing/2014/main" id="{DA15B5D6-E33C-4781-A7B3-6D3A623282B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45" name="CasetăText 1">
          <a:extLst>
            <a:ext uri="{FF2B5EF4-FFF2-40B4-BE49-F238E27FC236}">
              <a16:creationId xmlns:a16="http://schemas.microsoft.com/office/drawing/2014/main" id="{9BC88F79-C6EC-43DC-BE8B-054593EAB2D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46" name="CasetăText 1">
          <a:extLst>
            <a:ext uri="{FF2B5EF4-FFF2-40B4-BE49-F238E27FC236}">
              <a16:creationId xmlns:a16="http://schemas.microsoft.com/office/drawing/2014/main" id="{49F88425-7B4D-409D-A6DD-582983F8963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47" name="CasetăText 1">
          <a:extLst>
            <a:ext uri="{FF2B5EF4-FFF2-40B4-BE49-F238E27FC236}">
              <a16:creationId xmlns:a16="http://schemas.microsoft.com/office/drawing/2014/main" id="{EEE50AAF-0FB7-489C-8B7A-D750D165204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48" name="CasetăText 1">
          <a:extLst>
            <a:ext uri="{FF2B5EF4-FFF2-40B4-BE49-F238E27FC236}">
              <a16:creationId xmlns:a16="http://schemas.microsoft.com/office/drawing/2014/main" id="{42F1C3E5-C0ED-4FCB-80CC-6D55DDB4ABD9}"/>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49" name="CasetăText 1">
          <a:extLst>
            <a:ext uri="{FF2B5EF4-FFF2-40B4-BE49-F238E27FC236}">
              <a16:creationId xmlns:a16="http://schemas.microsoft.com/office/drawing/2014/main" id="{7A66FE43-E824-4F72-AF4C-94D0C172FE9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50" name="CasetăText 1">
          <a:extLst>
            <a:ext uri="{FF2B5EF4-FFF2-40B4-BE49-F238E27FC236}">
              <a16:creationId xmlns:a16="http://schemas.microsoft.com/office/drawing/2014/main" id="{FB7D1918-D659-4585-8CC0-709B4171B83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51" name="CasetăText 1">
          <a:extLst>
            <a:ext uri="{FF2B5EF4-FFF2-40B4-BE49-F238E27FC236}">
              <a16:creationId xmlns:a16="http://schemas.microsoft.com/office/drawing/2014/main" id="{A27E3334-102D-4B8B-9B11-0C2408BF53F4}"/>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52" name="CasetăText 1">
          <a:extLst>
            <a:ext uri="{FF2B5EF4-FFF2-40B4-BE49-F238E27FC236}">
              <a16:creationId xmlns:a16="http://schemas.microsoft.com/office/drawing/2014/main" id="{106CD6BA-A26B-461B-84F7-54C9B407A0B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053" name="CasetăText 1">
          <a:extLst>
            <a:ext uri="{FF2B5EF4-FFF2-40B4-BE49-F238E27FC236}">
              <a16:creationId xmlns:a16="http://schemas.microsoft.com/office/drawing/2014/main" id="{C38E5A87-94C6-48B6-AA2E-B8F3A90271F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54" name="CasetăText 1">
          <a:extLst>
            <a:ext uri="{FF2B5EF4-FFF2-40B4-BE49-F238E27FC236}">
              <a16:creationId xmlns:a16="http://schemas.microsoft.com/office/drawing/2014/main" id="{29C3C198-1BB3-4336-AFB4-49A53150BB7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055" name="CasetăText 1">
          <a:extLst>
            <a:ext uri="{FF2B5EF4-FFF2-40B4-BE49-F238E27FC236}">
              <a16:creationId xmlns:a16="http://schemas.microsoft.com/office/drawing/2014/main" id="{509DBB10-6A77-41D3-9F8C-D91336450C37}"/>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56" name="CasetăText 1">
          <a:extLst>
            <a:ext uri="{FF2B5EF4-FFF2-40B4-BE49-F238E27FC236}">
              <a16:creationId xmlns:a16="http://schemas.microsoft.com/office/drawing/2014/main" id="{109C1BCF-56E2-4EC3-B0A6-BEC17DBBAC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57" name="CasetăText 1">
          <a:extLst>
            <a:ext uri="{FF2B5EF4-FFF2-40B4-BE49-F238E27FC236}">
              <a16:creationId xmlns:a16="http://schemas.microsoft.com/office/drawing/2014/main" id="{8CC65F7B-2AF2-4E9B-AB35-CF28901185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58" name="CasetăText 1">
          <a:extLst>
            <a:ext uri="{FF2B5EF4-FFF2-40B4-BE49-F238E27FC236}">
              <a16:creationId xmlns:a16="http://schemas.microsoft.com/office/drawing/2014/main" id="{201F131B-B819-4936-9304-1C0FDD072A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59" name="CasetăText 1">
          <a:extLst>
            <a:ext uri="{FF2B5EF4-FFF2-40B4-BE49-F238E27FC236}">
              <a16:creationId xmlns:a16="http://schemas.microsoft.com/office/drawing/2014/main" id="{A76F21EC-D21F-4954-9369-990C01DFCF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0" name="CasetăText 1">
          <a:extLst>
            <a:ext uri="{FF2B5EF4-FFF2-40B4-BE49-F238E27FC236}">
              <a16:creationId xmlns:a16="http://schemas.microsoft.com/office/drawing/2014/main" id="{632741A0-65AC-4F92-B33E-F3904BD8AF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1" name="CasetăText 1">
          <a:extLst>
            <a:ext uri="{FF2B5EF4-FFF2-40B4-BE49-F238E27FC236}">
              <a16:creationId xmlns:a16="http://schemas.microsoft.com/office/drawing/2014/main" id="{15EBFEFA-A337-4E2B-9F43-054B193341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2" name="CasetăText 1">
          <a:extLst>
            <a:ext uri="{FF2B5EF4-FFF2-40B4-BE49-F238E27FC236}">
              <a16:creationId xmlns:a16="http://schemas.microsoft.com/office/drawing/2014/main" id="{317758F5-F489-4FCC-A1F8-26850A5156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3" name="CasetăText 1">
          <a:extLst>
            <a:ext uri="{FF2B5EF4-FFF2-40B4-BE49-F238E27FC236}">
              <a16:creationId xmlns:a16="http://schemas.microsoft.com/office/drawing/2014/main" id="{74D02126-BCE3-4A91-8B45-4A5298B53C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4" name="CasetăText 1">
          <a:extLst>
            <a:ext uri="{FF2B5EF4-FFF2-40B4-BE49-F238E27FC236}">
              <a16:creationId xmlns:a16="http://schemas.microsoft.com/office/drawing/2014/main" id="{C5E8732E-2311-43FE-A723-EF01439993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5" name="CasetăText 1">
          <a:extLst>
            <a:ext uri="{FF2B5EF4-FFF2-40B4-BE49-F238E27FC236}">
              <a16:creationId xmlns:a16="http://schemas.microsoft.com/office/drawing/2014/main" id="{0F50A7BE-D9E3-4AA4-9212-83600B0F88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6" name="CasetăText 1">
          <a:extLst>
            <a:ext uri="{FF2B5EF4-FFF2-40B4-BE49-F238E27FC236}">
              <a16:creationId xmlns:a16="http://schemas.microsoft.com/office/drawing/2014/main" id="{4D01EF03-00B9-4059-A93D-142CAEE5CB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7" name="CasetăText 1">
          <a:extLst>
            <a:ext uri="{FF2B5EF4-FFF2-40B4-BE49-F238E27FC236}">
              <a16:creationId xmlns:a16="http://schemas.microsoft.com/office/drawing/2014/main" id="{A0E5BCDD-6698-4A05-987E-CB4582B7EF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8" name="CasetăText 1">
          <a:extLst>
            <a:ext uri="{FF2B5EF4-FFF2-40B4-BE49-F238E27FC236}">
              <a16:creationId xmlns:a16="http://schemas.microsoft.com/office/drawing/2014/main" id="{D4600B8F-9F19-4B95-8B0F-2AE089D757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69" name="CasetăText 1">
          <a:extLst>
            <a:ext uri="{FF2B5EF4-FFF2-40B4-BE49-F238E27FC236}">
              <a16:creationId xmlns:a16="http://schemas.microsoft.com/office/drawing/2014/main" id="{08D46600-0943-4176-8AE3-4CAE3EAB5F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0" name="CasetăText 1">
          <a:extLst>
            <a:ext uri="{FF2B5EF4-FFF2-40B4-BE49-F238E27FC236}">
              <a16:creationId xmlns:a16="http://schemas.microsoft.com/office/drawing/2014/main" id="{8A934D15-17D9-44F8-8D0A-23C2193EFA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1" name="CasetăText 1">
          <a:extLst>
            <a:ext uri="{FF2B5EF4-FFF2-40B4-BE49-F238E27FC236}">
              <a16:creationId xmlns:a16="http://schemas.microsoft.com/office/drawing/2014/main" id="{C041ABDC-6A6C-403B-98D3-C0ECD7C876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2" name="CasetăText 1">
          <a:extLst>
            <a:ext uri="{FF2B5EF4-FFF2-40B4-BE49-F238E27FC236}">
              <a16:creationId xmlns:a16="http://schemas.microsoft.com/office/drawing/2014/main" id="{CB5AFC44-F62C-4D6D-BE3B-2D1C8E6817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3" name="CasetăText 1">
          <a:extLst>
            <a:ext uri="{FF2B5EF4-FFF2-40B4-BE49-F238E27FC236}">
              <a16:creationId xmlns:a16="http://schemas.microsoft.com/office/drawing/2014/main" id="{E93AA739-E6F1-4669-88B9-1C7597903D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4" name="CasetăText 1">
          <a:extLst>
            <a:ext uri="{FF2B5EF4-FFF2-40B4-BE49-F238E27FC236}">
              <a16:creationId xmlns:a16="http://schemas.microsoft.com/office/drawing/2014/main" id="{89E2F3BC-C527-4076-9113-26F8C128C3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5" name="CasetăText 1">
          <a:extLst>
            <a:ext uri="{FF2B5EF4-FFF2-40B4-BE49-F238E27FC236}">
              <a16:creationId xmlns:a16="http://schemas.microsoft.com/office/drawing/2014/main" id="{0807A34C-0501-430D-9155-3B87CC13C7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6" name="CasetăText 1">
          <a:extLst>
            <a:ext uri="{FF2B5EF4-FFF2-40B4-BE49-F238E27FC236}">
              <a16:creationId xmlns:a16="http://schemas.microsoft.com/office/drawing/2014/main" id="{2179B247-1DBA-438D-9B37-9DE3088FF2A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7" name="CasetăText 1">
          <a:extLst>
            <a:ext uri="{FF2B5EF4-FFF2-40B4-BE49-F238E27FC236}">
              <a16:creationId xmlns:a16="http://schemas.microsoft.com/office/drawing/2014/main" id="{96CC6E06-E960-4085-8B64-A677B9F9E2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8" name="CasetăText 1">
          <a:extLst>
            <a:ext uri="{FF2B5EF4-FFF2-40B4-BE49-F238E27FC236}">
              <a16:creationId xmlns:a16="http://schemas.microsoft.com/office/drawing/2014/main" id="{D43DD98D-3C35-4FCA-AD8C-A6EE977D0B4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79" name="CasetăText 1">
          <a:extLst>
            <a:ext uri="{FF2B5EF4-FFF2-40B4-BE49-F238E27FC236}">
              <a16:creationId xmlns:a16="http://schemas.microsoft.com/office/drawing/2014/main" id="{FFFEDCFA-6C7E-4DE2-B853-73B1EC93B0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0" name="CasetăText 1">
          <a:extLst>
            <a:ext uri="{FF2B5EF4-FFF2-40B4-BE49-F238E27FC236}">
              <a16:creationId xmlns:a16="http://schemas.microsoft.com/office/drawing/2014/main" id="{98DF0E46-1AA5-4F1A-92C0-CC160B2D61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1" name="CasetăText 1">
          <a:extLst>
            <a:ext uri="{FF2B5EF4-FFF2-40B4-BE49-F238E27FC236}">
              <a16:creationId xmlns:a16="http://schemas.microsoft.com/office/drawing/2014/main" id="{ACC42255-8FF5-42FC-B006-83DAEB1A66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2" name="CasetăText 1">
          <a:extLst>
            <a:ext uri="{FF2B5EF4-FFF2-40B4-BE49-F238E27FC236}">
              <a16:creationId xmlns:a16="http://schemas.microsoft.com/office/drawing/2014/main" id="{54AADE8F-DA54-4329-B3A9-E9ACC849E1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3" name="CasetăText 1">
          <a:extLst>
            <a:ext uri="{FF2B5EF4-FFF2-40B4-BE49-F238E27FC236}">
              <a16:creationId xmlns:a16="http://schemas.microsoft.com/office/drawing/2014/main" id="{CF7EB4C0-73EF-4DB4-8589-09DD012992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4" name="CasetăText 1">
          <a:extLst>
            <a:ext uri="{FF2B5EF4-FFF2-40B4-BE49-F238E27FC236}">
              <a16:creationId xmlns:a16="http://schemas.microsoft.com/office/drawing/2014/main" id="{153066A1-55DB-4B24-9201-BDB2796BB5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5" name="CasetăText 1">
          <a:extLst>
            <a:ext uri="{FF2B5EF4-FFF2-40B4-BE49-F238E27FC236}">
              <a16:creationId xmlns:a16="http://schemas.microsoft.com/office/drawing/2014/main" id="{E34AB602-5517-4252-80E4-746E69450C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6" name="CasetăText 1">
          <a:extLst>
            <a:ext uri="{FF2B5EF4-FFF2-40B4-BE49-F238E27FC236}">
              <a16:creationId xmlns:a16="http://schemas.microsoft.com/office/drawing/2014/main" id="{51F5208D-0F9E-404D-9AA9-41C4438AB1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7" name="CasetăText 1">
          <a:extLst>
            <a:ext uri="{FF2B5EF4-FFF2-40B4-BE49-F238E27FC236}">
              <a16:creationId xmlns:a16="http://schemas.microsoft.com/office/drawing/2014/main" id="{E7F9BCA3-4B7B-4CFC-B1DC-B534A06D9F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8" name="CasetăText 1">
          <a:extLst>
            <a:ext uri="{FF2B5EF4-FFF2-40B4-BE49-F238E27FC236}">
              <a16:creationId xmlns:a16="http://schemas.microsoft.com/office/drawing/2014/main" id="{A1B40F00-4452-44D1-B0E4-E8A6F0D6F6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89" name="CasetăText 1">
          <a:extLst>
            <a:ext uri="{FF2B5EF4-FFF2-40B4-BE49-F238E27FC236}">
              <a16:creationId xmlns:a16="http://schemas.microsoft.com/office/drawing/2014/main" id="{4FD4381D-667E-4024-A14D-89B4245963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0" name="CasetăText 1">
          <a:extLst>
            <a:ext uri="{FF2B5EF4-FFF2-40B4-BE49-F238E27FC236}">
              <a16:creationId xmlns:a16="http://schemas.microsoft.com/office/drawing/2014/main" id="{195AB542-5DBF-4A08-B9F6-00FF9837B5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1" name="CasetăText 1">
          <a:extLst>
            <a:ext uri="{FF2B5EF4-FFF2-40B4-BE49-F238E27FC236}">
              <a16:creationId xmlns:a16="http://schemas.microsoft.com/office/drawing/2014/main" id="{A13B6F6E-B56B-450D-88BC-761115C449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2" name="CasetăText 1">
          <a:extLst>
            <a:ext uri="{FF2B5EF4-FFF2-40B4-BE49-F238E27FC236}">
              <a16:creationId xmlns:a16="http://schemas.microsoft.com/office/drawing/2014/main" id="{B96999BE-E886-49B5-BEB7-8CE4118FC8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3" name="CasetăText 1">
          <a:extLst>
            <a:ext uri="{FF2B5EF4-FFF2-40B4-BE49-F238E27FC236}">
              <a16:creationId xmlns:a16="http://schemas.microsoft.com/office/drawing/2014/main" id="{DFAE7F7C-E958-4543-B8E0-50E57AAC31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4" name="CasetăText 1">
          <a:extLst>
            <a:ext uri="{FF2B5EF4-FFF2-40B4-BE49-F238E27FC236}">
              <a16:creationId xmlns:a16="http://schemas.microsoft.com/office/drawing/2014/main" id="{8B8A4C11-4A56-479A-938A-70D3048065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5" name="CasetăText 1">
          <a:extLst>
            <a:ext uri="{FF2B5EF4-FFF2-40B4-BE49-F238E27FC236}">
              <a16:creationId xmlns:a16="http://schemas.microsoft.com/office/drawing/2014/main" id="{7DC59E7E-D2C8-47EA-BC65-F4EB4DA141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6" name="CasetăText 1">
          <a:extLst>
            <a:ext uri="{FF2B5EF4-FFF2-40B4-BE49-F238E27FC236}">
              <a16:creationId xmlns:a16="http://schemas.microsoft.com/office/drawing/2014/main" id="{AB308AAE-CC6C-4A60-B5C7-933FD4E4F3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7" name="CasetăText 1">
          <a:extLst>
            <a:ext uri="{FF2B5EF4-FFF2-40B4-BE49-F238E27FC236}">
              <a16:creationId xmlns:a16="http://schemas.microsoft.com/office/drawing/2014/main" id="{1FE56560-197A-4096-A660-93A9B1C2312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8" name="CasetăText 1">
          <a:extLst>
            <a:ext uri="{FF2B5EF4-FFF2-40B4-BE49-F238E27FC236}">
              <a16:creationId xmlns:a16="http://schemas.microsoft.com/office/drawing/2014/main" id="{D1F75D0E-FC2E-4DE6-8A27-82BC70F82B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099" name="CasetăText 1">
          <a:extLst>
            <a:ext uri="{FF2B5EF4-FFF2-40B4-BE49-F238E27FC236}">
              <a16:creationId xmlns:a16="http://schemas.microsoft.com/office/drawing/2014/main" id="{310FB6C0-EDDA-4363-BDAB-04100145FB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0" name="CasetăText 1">
          <a:extLst>
            <a:ext uri="{FF2B5EF4-FFF2-40B4-BE49-F238E27FC236}">
              <a16:creationId xmlns:a16="http://schemas.microsoft.com/office/drawing/2014/main" id="{B2542EBE-08CB-4D95-A63F-CF2EF892C79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1" name="CasetăText 1">
          <a:extLst>
            <a:ext uri="{FF2B5EF4-FFF2-40B4-BE49-F238E27FC236}">
              <a16:creationId xmlns:a16="http://schemas.microsoft.com/office/drawing/2014/main" id="{36DE1B45-5027-4D51-B133-166FC81920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2" name="CasetăText 1">
          <a:extLst>
            <a:ext uri="{FF2B5EF4-FFF2-40B4-BE49-F238E27FC236}">
              <a16:creationId xmlns:a16="http://schemas.microsoft.com/office/drawing/2014/main" id="{7B96B09B-A474-4296-A4D5-D91A11F089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3" name="CasetăText 1">
          <a:extLst>
            <a:ext uri="{FF2B5EF4-FFF2-40B4-BE49-F238E27FC236}">
              <a16:creationId xmlns:a16="http://schemas.microsoft.com/office/drawing/2014/main" id="{F60D96B9-F5C9-4112-9B0E-6F93B31E5C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4" name="CasetăText 1">
          <a:extLst>
            <a:ext uri="{FF2B5EF4-FFF2-40B4-BE49-F238E27FC236}">
              <a16:creationId xmlns:a16="http://schemas.microsoft.com/office/drawing/2014/main" id="{20C3FFEF-584C-4B93-8E01-569E56EFD2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5" name="CasetăText 1">
          <a:extLst>
            <a:ext uri="{FF2B5EF4-FFF2-40B4-BE49-F238E27FC236}">
              <a16:creationId xmlns:a16="http://schemas.microsoft.com/office/drawing/2014/main" id="{33DFBB7A-F02B-4A88-8D6A-5F4D0D41B1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6" name="CasetăText 1">
          <a:extLst>
            <a:ext uri="{FF2B5EF4-FFF2-40B4-BE49-F238E27FC236}">
              <a16:creationId xmlns:a16="http://schemas.microsoft.com/office/drawing/2014/main" id="{E8F15E8D-FA01-4AA2-96AD-A363459969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7" name="CasetăText 1">
          <a:extLst>
            <a:ext uri="{FF2B5EF4-FFF2-40B4-BE49-F238E27FC236}">
              <a16:creationId xmlns:a16="http://schemas.microsoft.com/office/drawing/2014/main" id="{5B4655F4-51D4-4801-8B04-709E4E0D00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8" name="CasetăText 1">
          <a:extLst>
            <a:ext uri="{FF2B5EF4-FFF2-40B4-BE49-F238E27FC236}">
              <a16:creationId xmlns:a16="http://schemas.microsoft.com/office/drawing/2014/main" id="{B057A4B6-8C59-42E4-AFAD-952CD1A2D0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09" name="CasetăText 1">
          <a:extLst>
            <a:ext uri="{FF2B5EF4-FFF2-40B4-BE49-F238E27FC236}">
              <a16:creationId xmlns:a16="http://schemas.microsoft.com/office/drawing/2014/main" id="{66EDC647-04EA-4ECD-9A62-90189DA3D0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10" name="CasetăText 1">
          <a:extLst>
            <a:ext uri="{FF2B5EF4-FFF2-40B4-BE49-F238E27FC236}">
              <a16:creationId xmlns:a16="http://schemas.microsoft.com/office/drawing/2014/main" id="{E90DB6EC-D2B8-43F9-93CA-91DC0830C4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11" name="CasetăText 1">
          <a:extLst>
            <a:ext uri="{FF2B5EF4-FFF2-40B4-BE49-F238E27FC236}">
              <a16:creationId xmlns:a16="http://schemas.microsoft.com/office/drawing/2014/main" id="{E2742204-DFB4-44DD-889A-14EC443FE5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12" name="CasetăText 1">
          <a:extLst>
            <a:ext uri="{FF2B5EF4-FFF2-40B4-BE49-F238E27FC236}">
              <a16:creationId xmlns:a16="http://schemas.microsoft.com/office/drawing/2014/main" id="{E261D16B-230B-4B29-BA84-3B1C3B14273B}"/>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13" name="CasetăText 1">
          <a:extLst>
            <a:ext uri="{FF2B5EF4-FFF2-40B4-BE49-F238E27FC236}">
              <a16:creationId xmlns:a16="http://schemas.microsoft.com/office/drawing/2014/main" id="{300ED71D-6F67-4262-AB52-AD5B8B5128B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14" name="CasetăText 1">
          <a:extLst>
            <a:ext uri="{FF2B5EF4-FFF2-40B4-BE49-F238E27FC236}">
              <a16:creationId xmlns:a16="http://schemas.microsoft.com/office/drawing/2014/main" id="{2A0536CD-4294-4CEA-A208-9471482D967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15" name="CasetăText 1">
          <a:extLst>
            <a:ext uri="{FF2B5EF4-FFF2-40B4-BE49-F238E27FC236}">
              <a16:creationId xmlns:a16="http://schemas.microsoft.com/office/drawing/2014/main" id="{05D71CA3-7382-4830-ADF7-3BAF201A1E0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16" name="CasetăText 1">
          <a:extLst>
            <a:ext uri="{FF2B5EF4-FFF2-40B4-BE49-F238E27FC236}">
              <a16:creationId xmlns:a16="http://schemas.microsoft.com/office/drawing/2014/main" id="{9F621C40-3320-4AC2-B350-4E82FE05A98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17" name="CasetăText 1">
          <a:extLst>
            <a:ext uri="{FF2B5EF4-FFF2-40B4-BE49-F238E27FC236}">
              <a16:creationId xmlns:a16="http://schemas.microsoft.com/office/drawing/2014/main" id="{1D6614D5-3D94-46E8-919A-2DD92D19687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18" name="CasetăText 1">
          <a:extLst>
            <a:ext uri="{FF2B5EF4-FFF2-40B4-BE49-F238E27FC236}">
              <a16:creationId xmlns:a16="http://schemas.microsoft.com/office/drawing/2014/main" id="{70936534-6C53-4B96-B25E-20B1C6FAF57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19" name="CasetăText 1">
          <a:extLst>
            <a:ext uri="{FF2B5EF4-FFF2-40B4-BE49-F238E27FC236}">
              <a16:creationId xmlns:a16="http://schemas.microsoft.com/office/drawing/2014/main" id="{C9CEC76C-17EB-4AE7-8E6F-F3DA35E8F2A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20" name="CasetăText 1">
          <a:extLst>
            <a:ext uri="{FF2B5EF4-FFF2-40B4-BE49-F238E27FC236}">
              <a16:creationId xmlns:a16="http://schemas.microsoft.com/office/drawing/2014/main" id="{F9BDB900-4CA4-41D2-A19F-FD7718CFAA2F}"/>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21" name="CasetăText 1">
          <a:extLst>
            <a:ext uri="{FF2B5EF4-FFF2-40B4-BE49-F238E27FC236}">
              <a16:creationId xmlns:a16="http://schemas.microsoft.com/office/drawing/2014/main" id="{64BB3906-2317-4324-BBA8-53482D1FF146}"/>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22" name="CasetăText 1">
          <a:extLst>
            <a:ext uri="{FF2B5EF4-FFF2-40B4-BE49-F238E27FC236}">
              <a16:creationId xmlns:a16="http://schemas.microsoft.com/office/drawing/2014/main" id="{FC41A203-A462-4771-B211-357EDFA8DB1F}"/>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23" name="CasetăText 1">
          <a:extLst>
            <a:ext uri="{FF2B5EF4-FFF2-40B4-BE49-F238E27FC236}">
              <a16:creationId xmlns:a16="http://schemas.microsoft.com/office/drawing/2014/main" id="{52EFB8AE-8F79-45D6-AFEA-7CA75CC460F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4" name="CasetăText 1">
          <a:extLst>
            <a:ext uri="{FF2B5EF4-FFF2-40B4-BE49-F238E27FC236}">
              <a16:creationId xmlns:a16="http://schemas.microsoft.com/office/drawing/2014/main" id="{124C89F9-2616-429D-9A68-2E5162EB9B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5" name="CasetăText 1">
          <a:extLst>
            <a:ext uri="{FF2B5EF4-FFF2-40B4-BE49-F238E27FC236}">
              <a16:creationId xmlns:a16="http://schemas.microsoft.com/office/drawing/2014/main" id="{D0734F5B-FAB5-42C5-A438-3331EE128A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6" name="CasetăText 1">
          <a:extLst>
            <a:ext uri="{FF2B5EF4-FFF2-40B4-BE49-F238E27FC236}">
              <a16:creationId xmlns:a16="http://schemas.microsoft.com/office/drawing/2014/main" id="{66895EFC-817C-4383-9059-11A57C159D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7" name="CasetăText 1">
          <a:extLst>
            <a:ext uri="{FF2B5EF4-FFF2-40B4-BE49-F238E27FC236}">
              <a16:creationId xmlns:a16="http://schemas.microsoft.com/office/drawing/2014/main" id="{3BF54E80-D689-4F9B-8299-1A73DD893A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8" name="CasetăText 1">
          <a:extLst>
            <a:ext uri="{FF2B5EF4-FFF2-40B4-BE49-F238E27FC236}">
              <a16:creationId xmlns:a16="http://schemas.microsoft.com/office/drawing/2014/main" id="{C2761EB0-86A8-4E40-B3D4-DA3940CB6A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29" name="CasetăText 1">
          <a:extLst>
            <a:ext uri="{FF2B5EF4-FFF2-40B4-BE49-F238E27FC236}">
              <a16:creationId xmlns:a16="http://schemas.microsoft.com/office/drawing/2014/main" id="{BAD37CAD-5A1B-4C65-AD1B-96C9AEE1CBC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0" name="CasetăText 1">
          <a:extLst>
            <a:ext uri="{FF2B5EF4-FFF2-40B4-BE49-F238E27FC236}">
              <a16:creationId xmlns:a16="http://schemas.microsoft.com/office/drawing/2014/main" id="{AC769788-B0E2-45D2-8A2E-26781F9301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1" name="CasetăText 1">
          <a:extLst>
            <a:ext uri="{FF2B5EF4-FFF2-40B4-BE49-F238E27FC236}">
              <a16:creationId xmlns:a16="http://schemas.microsoft.com/office/drawing/2014/main" id="{752D913F-CB26-457C-818D-B4641112FA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2" name="CasetăText 1">
          <a:extLst>
            <a:ext uri="{FF2B5EF4-FFF2-40B4-BE49-F238E27FC236}">
              <a16:creationId xmlns:a16="http://schemas.microsoft.com/office/drawing/2014/main" id="{546601F2-A680-44BE-9CCC-484024BA80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3" name="CasetăText 1">
          <a:extLst>
            <a:ext uri="{FF2B5EF4-FFF2-40B4-BE49-F238E27FC236}">
              <a16:creationId xmlns:a16="http://schemas.microsoft.com/office/drawing/2014/main" id="{524B8F9A-B4D9-4BD0-90DA-1F4B11BF83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4" name="CasetăText 1">
          <a:extLst>
            <a:ext uri="{FF2B5EF4-FFF2-40B4-BE49-F238E27FC236}">
              <a16:creationId xmlns:a16="http://schemas.microsoft.com/office/drawing/2014/main" id="{606EAC78-85E3-427D-9CE3-AB48AB21FC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5" name="CasetăText 1">
          <a:extLst>
            <a:ext uri="{FF2B5EF4-FFF2-40B4-BE49-F238E27FC236}">
              <a16:creationId xmlns:a16="http://schemas.microsoft.com/office/drawing/2014/main" id="{8964E6DD-06BC-4260-8BC7-1AC71D841A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6" name="CasetăText 1">
          <a:extLst>
            <a:ext uri="{FF2B5EF4-FFF2-40B4-BE49-F238E27FC236}">
              <a16:creationId xmlns:a16="http://schemas.microsoft.com/office/drawing/2014/main" id="{D5CBE7A5-4A0A-481C-B9A0-EFE80FA1C1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7" name="CasetăText 1">
          <a:extLst>
            <a:ext uri="{FF2B5EF4-FFF2-40B4-BE49-F238E27FC236}">
              <a16:creationId xmlns:a16="http://schemas.microsoft.com/office/drawing/2014/main" id="{7516B770-B616-45A8-AA21-07F1D26FC0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8" name="CasetăText 1">
          <a:extLst>
            <a:ext uri="{FF2B5EF4-FFF2-40B4-BE49-F238E27FC236}">
              <a16:creationId xmlns:a16="http://schemas.microsoft.com/office/drawing/2014/main" id="{3790EAFE-4CFC-4CAE-9399-25398DCBDF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39" name="CasetăText 1">
          <a:extLst>
            <a:ext uri="{FF2B5EF4-FFF2-40B4-BE49-F238E27FC236}">
              <a16:creationId xmlns:a16="http://schemas.microsoft.com/office/drawing/2014/main" id="{3ACAF601-5288-4571-BFFB-79DB0F19D5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0" name="CasetăText 1">
          <a:extLst>
            <a:ext uri="{FF2B5EF4-FFF2-40B4-BE49-F238E27FC236}">
              <a16:creationId xmlns:a16="http://schemas.microsoft.com/office/drawing/2014/main" id="{E3AF0752-65FC-4415-830C-CAFA303E4C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1" name="CasetăText 1">
          <a:extLst>
            <a:ext uri="{FF2B5EF4-FFF2-40B4-BE49-F238E27FC236}">
              <a16:creationId xmlns:a16="http://schemas.microsoft.com/office/drawing/2014/main" id="{F89AD049-92FB-49A1-8768-C562A4DE36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2" name="CasetăText 1">
          <a:extLst>
            <a:ext uri="{FF2B5EF4-FFF2-40B4-BE49-F238E27FC236}">
              <a16:creationId xmlns:a16="http://schemas.microsoft.com/office/drawing/2014/main" id="{4F3E3CBF-4244-41D7-A82B-E191B2428A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3" name="CasetăText 1">
          <a:extLst>
            <a:ext uri="{FF2B5EF4-FFF2-40B4-BE49-F238E27FC236}">
              <a16:creationId xmlns:a16="http://schemas.microsoft.com/office/drawing/2014/main" id="{B3894E43-7B18-4107-9641-6318D5F1F1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4" name="CasetăText 1">
          <a:extLst>
            <a:ext uri="{FF2B5EF4-FFF2-40B4-BE49-F238E27FC236}">
              <a16:creationId xmlns:a16="http://schemas.microsoft.com/office/drawing/2014/main" id="{994578DF-106B-40E7-824F-8E5D6DE1BA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5" name="CasetăText 1">
          <a:extLst>
            <a:ext uri="{FF2B5EF4-FFF2-40B4-BE49-F238E27FC236}">
              <a16:creationId xmlns:a16="http://schemas.microsoft.com/office/drawing/2014/main" id="{0893E0D3-C76C-4A5E-B009-58D1A6AB1E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6" name="CasetăText 1">
          <a:extLst>
            <a:ext uri="{FF2B5EF4-FFF2-40B4-BE49-F238E27FC236}">
              <a16:creationId xmlns:a16="http://schemas.microsoft.com/office/drawing/2014/main" id="{D6C4D762-37F7-4E39-B477-30BBCAC5B4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7" name="CasetăText 1">
          <a:extLst>
            <a:ext uri="{FF2B5EF4-FFF2-40B4-BE49-F238E27FC236}">
              <a16:creationId xmlns:a16="http://schemas.microsoft.com/office/drawing/2014/main" id="{6FDBB94A-4169-4083-9B86-092D516B72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8" name="CasetăText 1">
          <a:extLst>
            <a:ext uri="{FF2B5EF4-FFF2-40B4-BE49-F238E27FC236}">
              <a16:creationId xmlns:a16="http://schemas.microsoft.com/office/drawing/2014/main" id="{508C3660-B923-4D4F-AC86-B028443E20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49" name="CasetăText 1">
          <a:extLst>
            <a:ext uri="{FF2B5EF4-FFF2-40B4-BE49-F238E27FC236}">
              <a16:creationId xmlns:a16="http://schemas.microsoft.com/office/drawing/2014/main" id="{B0B19FEF-C6DF-4F11-BB2D-6B3E6C1EA3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0" name="CasetăText 1">
          <a:extLst>
            <a:ext uri="{FF2B5EF4-FFF2-40B4-BE49-F238E27FC236}">
              <a16:creationId xmlns:a16="http://schemas.microsoft.com/office/drawing/2014/main" id="{AD2CD2D4-51F9-45C4-AF8B-02B5FCD4B6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1" name="CasetăText 1">
          <a:extLst>
            <a:ext uri="{FF2B5EF4-FFF2-40B4-BE49-F238E27FC236}">
              <a16:creationId xmlns:a16="http://schemas.microsoft.com/office/drawing/2014/main" id="{8F2387A9-17E2-46F5-8068-5B10D8A3F2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2" name="CasetăText 1">
          <a:extLst>
            <a:ext uri="{FF2B5EF4-FFF2-40B4-BE49-F238E27FC236}">
              <a16:creationId xmlns:a16="http://schemas.microsoft.com/office/drawing/2014/main" id="{9AACCAB8-E3CF-4434-82CC-7402D33FC9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3" name="CasetăText 1">
          <a:extLst>
            <a:ext uri="{FF2B5EF4-FFF2-40B4-BE49-F238E27FC236}">
              <a16:creationId xmlns:a16="http://schemas.microsoft.com/office/drawing/2014/main" id="{B4471A61-34A4-489D-9563-D3C98C9865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4" name="CasetăText 1">
          <a:extLst>
            <a:ext uri="{FF2B5EF4-FFF2-40B4-BE49-F238E27FC236}">
              <a16:creationId xmlns:a16="http://schemas.microsoft.com/office/drawing/2014/main" id="{E5958AEA-D99A-40A8-BA24-2683337BD6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5" name="CasetăText 1">
          <a:extLst>
            <a:ext uri="{FF2B5EF4-FFF2-40B4-BE49-F238E27FC236}">
              <a16:creationId xmlns:a16="http://schemas.microsoft.com/office/drawing/2014/main" id="{34C283FB-64A8-461B-ACB6-6CC42B0CA4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6" name="CasetăText 1">
          <a:extLst>
            <a:ext uri="{FF2B5EF4-FFF2-40B4-BE49-F238E27FC236}">
              <a16:creationId xmlns:a16="http://schemas.microsoft.com/office/drawing/2014/main" id="{09CFA6A8-CD07-4A9F-800A-7D4C97CBEC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7" name="CasetăText 1">
          <a:extLst>
            <a:ext uri="{FF2B5EF4-FFF2-40B4-BE49-F238E27FC236}">
              <a16:creationId xmlns:a16="http://schemas.microsoft.com/office/drawing/2014/main" id="{6F1BAC4B-DCB1-4645-81B0-5CC4F8FA40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8" name="CasetăText 1">
          <a:extLst>
            <a:ext uri="{FF2B5EF4-FFF2-40B4-BE49-F238E27FC236}">
              <a16:creationId xmlns:a16="http://schemas.microsoft.com/office/drawing/2014/main" id="{490E87D6-CB8E-44E8-9D8B-845E6688F5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59" name="CasetăText 1">
          <a:extLst>
            <a:ext uri="{FF2B5EF4-FFF2-40B4-BE49-F238E27FC236}">
              <a16:creationId xmlns:a16="http://schemas.microsoft.com/office/drawing/2014/main" id="{4571F83D-994E-4019-864D-00A234BB97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0" name="CasetăText 1">
          <a:extLst>
            <a:ext uri="{FF2B5EF4-FFF2-40B4-BE49-F238E27FC236}">
              <a16:creationId xmlns:a16="http://schemas.microsoft.com/office/drawing/2014/main" id="{92E47DAA-F309-454F-AF81-94CB0D3795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1" name="CasetăText 1">
          <a:extLst>
            <a:ext uri="{FF2B5EF4-FFF2-40B4-BE49-F238E27FC236}">
              <a16:creationId xmlns:a16="http://schemas.microsoft.com/office/drawing/2014/main" id="{77CF8AB3-FD0E-430C-98C3-7D9DFBE9AF5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2" name="CasetăText 1">
          <a:extLst>
            <a:ext uri="{FF2B5EF4-FFF2-40B4-BE49-F238E27FC236}">
              <a16:creationId xmlns:a16="http://schemas.microsoft.com/office/drawing/2014/main" id="{021945B4-C483-4715-8549-3BAE6341C5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3" name="CasetăText 1">
          <a:extLst>
            <a:ext uri="{FF2B5EF4-FFF2-40B4-BE49-F238E27FC236}">
              <a16:creationId xmlns:a16="http://schemas.microsoft.com/office/drawing/2014/main" id="{8588062A-C3BB-40D9-B6E9-77BAB4C2DA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4" name="CasetăText 1">
          <a:extLst>
            <a:ext uri="{FF2B5EF4-FFF2-40B4-BE49-F238E27FC236}">
              <a16:creationId xmlns:a16="http://schemas.microsoft.com/office/drawing/2014/main" id="{8899C16F-982E-4196-B6F2-81C921DDC1D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5" name="CasetăText 1">
          <a:extLst>
            <a:ext uri="{FF2B5EF4-FFF2-40B4-BE49-F238E27FC236}">
              <a16:creationId xmlns:a16="http://schemas.microsoft.com/office/drawing/2014/main" id="{40222BDD-25B4-44CB-B0F1-6E82644EEC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6" name="CasetăText 1">
          <a:extLst>
            <a:ext uri="{FF2B5EF4-FFF2-40B4-BE49-F238E27FC236}">
              <a16:creationId xmlns:a16="http://schemas.microsoft.com/office/drawing/2014/main" id="{E872F034-74DB-44B5-91A5-72E07DFD19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7" name="CasetăText 1">
          <a:extLst>
            <a:ext uri="{FF2B5EF4-FFF2-40B4-BE49-F238E27FC236}">
              <a16:creationId xmlns:a16="http://schemas.microsoft.com/office/drawing/2014/main" id="{A84DF7FB-CF56-430A-B90E-B1C68DBC6D4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8" name="CasetăText 1">
          <a:extLst>
            <a:ext uri="{FF2B5EF4-FFF2-40B4-BE49-F238E27FC236}">
              <a16:creationId xmlns:a16="http://schemas.microsoft.com/office/drawing/2014/main" id="{5BA69C79-E692-41F0-844F-3DACF51D20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69" name="CasetăText 1">
          <a:extLst>
            <a:ext uri="{FF2B5EF4-FFF2-40B4-BE49-F238E27FC236}">
              <a16:creationId xmlns:a16="http://schemas.microsoft.com/office/drawing/2014/main" id="{4A38E1AA-4678-424F-BECA-55F795EADD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0" name="CasetăText 1">
          <a:extLst>
            <a:ext uri="{FF2B5EF4-FFF2-40B4-BE49-F238E27FC236}">
              <a16:creationId xmlns:a16="http://schemas.microsoft.com/office/drawing/2014/main" id="{3630A500-63BD-43B5-9646-FE58101B5F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1" name="CasetăText 1">
          <a:extLst>
            <a:ext uri="{FF2B5EF4-FFF2-40B4-BE49-F238E27FC236}">
              <a16:creationId xmlns:a16="http://schemas.microsoft.com/office/drawing/2014/main" id="{4B5F2B38-AEEA-4AC7-B7F6-C81CF77145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2" name="CasetăText 1">
          <a:extLst>
            <a:ext uri="{FF2B5EF4-FFF2-40B4-BE49-F238E27FC236}">
              <a16:creationId xmlns:a16="http://schemas.microsoft.com/office/drawing/2014/main" id="{AC76DDE4-1D76-4635-B46E-1B28D92652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3" name="CasetăText 1">
          <a:extLst>
            <a:ext uri="{FF2B5EF4-FFF2-40B4-BE49-F238E27FC236}">
              <a16:creationId xmlns:a16="http://schemas.microsoft.com/office/drawing/2014/main" id="{CF2B627C-320A-4DB0-969C-1B4743A91E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4" name="CasetăText 1">
          <a:extLst>
            <a:ext uri="{FF2B5EF4-FFF2-40B4-BE49-F238E27FC236}">
              <a16:creationId xmlns:a16="http://schemas.microsoft.com/office/drawing/2014/main" id="{2D1711C6-21A1-40F1-80CC-FBB00E8F8C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5" name="CasetăText 1">
          <a:extLst>
            <a:ext uri="{FF2B5EF4-FFF2-40B4-BE49-F238E27FC236}">
              <a16:creationId xmlns:a16="http://schemas.microsoft.com/office/drawing/2014/main" id="{677CBBFF-5EED-4094-A8AC-2C95FD4876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6" name="CasetăText 1">
          <a:extLst>
            <a:ext uri="{FF2B5EF4-FFF2-40B4-BE49-F238E27FC236}">
              <a16:creationId xmlns:a16="http://schemas.microsoft.com/office/drawing/2014/main" id="{2389EC0C-014B-4C6B-94AF-395D6737EF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7" name="CasetăText 1">
          <a:extLst>
            <a:ext uri="{FF2B5EF4-FFF2-40B4-BE49-F238E27FC236}">
              <a16:creationId xmlns:a16="http://schemas.microsoft.com/office/drawing/2014/main" id="{769BCAF9-E691-49EA-B4B2-A324E83679C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8" name="CasetăText 1">
          <a:extLst>
            <a:ext uri="{FF2B5EF4-FFF2-40B4-BE49-F238E27FC236}">
              <a16:creationId xmlns:a16="http://schemas.microsoft.com/office/drawing/2014/main" id="{BC3D4CEB-6AFE-4C66-8547-FC08FA0172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79" name="CasetăText 1">
          <a:extLst>
            <a:ext uri="{FF2B5EF4-FFF2-40B4-BE49-F238E27FC236}">
              <a16:creationId xmlns:a16="http://schemas.microsoft.com/office/drawing/2014/main" id="{FA3D4465-FF5E-4D0E-8ED9-4C3D8AAA8F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0" name="CasetăText 1">
          <a:extLst>
            <a:ext uri="{FF2B5EF4-FFF2-40B4-BE49-F238E27FC236}">
              <a16:creationId xmlns:a16="http://schemas.microsoft.com/office/drawing/2014/main" id="{BE3D87AB-C207-44E7-9A32-7C7417146F9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1" name="CasetăText 1">
          <a:extLst>
            <a:ext uri="{FF2B5EF4-FFF2-40B4-BE49-F238E27FC236}">
              <a16:creationId xmlns:a16="http://schemas.microsoft.com/office/drawing/2014/main" id="{9B332860-8BA9-4E6A-B2DB-F0BF0D9C3DA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2" name="CasetăText 1">
          <a:extLst>
            <a:ext uri="{FF2B5EF4-FFF2-40B4-BE49-F238E27FC236}">
              <a16:creationId xmlns:a16="http://schemas.microsoft.com/office/drawing/2014/main" id="{36132942-6989-4059-B811-68E0C96EF2D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3" name="CasetăText 1">
          <a:extLst>
            <a:ext uri="{FF2B5EF4-FFF2-40B4-BE49-F238E27FC236}">
              <a16:creationId xmlns:a16="http://schemas.microsoft.com/office/drawing/2014/main" id="{FAF6FE97-299D-4003-AB68-E9B6AF49721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84" name="CasetăText 1">
          <a:extLst>
            <a:ext uri="{FF2B5EF4-FFF2-40B4-BE49-F238E27FC236}">
              <a16:creationId xmlns:a16="http://schemas.microsoft.com/office/drawing/2014/main" id="{A5B910B4-C26B-4BB9-818C-8C08E3BB17A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85" name="CasetăText 1">
          <a:extLst>
            <a:ext uri="{FF2B5EF4-FFF2-40B4-BE49-F238E27FC236}">
              <a16:creationId xmlns:a16="http://schemas.microsoft.com/office/drawing/2014/main" id="{5E430B25-C954-4B31-AEBA-D6584CD0BF3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86" name="CasetăText 1">
          <a:extLst>
            <a:ext uri="{FF2B5EF4-FFF2-40B4-BE49-F238E27FC236}">
              <a16:creationId xmlns:a16="http://schemas.microsoft.com/office/drawing/2014/main" id="{DB06EB4E-8571-4E8A-B123-22AA76F3826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87" name="CasetăText 1">
          <a:extLst>
            <a:ext uri="{FF2B5EF4-FFF2-40B4-BE49-F238E27FC236}">
              <a16:creationId xmlns:a16="http://schemas.microsoft.com/office/drawing/2014/main" id="{CB7112B0-EA4B-4F84-9699-C7CBBA35D13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8" name="CasetăText 1">
          <a:extLst>
            <a:ext uri="{FF2B5EF4-FFF2-40B4-BE49-F238E27FC236}">
              <a16:creationId xmlns:a16="http://schemas.microsoft.com/office/drawing/2014/main" id="{BC3F8318-A6E4-49C1-A7D1-B4662C4CB60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189" name="CasetăText 1">
          <a:extLst>
            <a:ext uri="{FF2B5EF4-FFF2-40B4-BE49-F238E27FC236}">
              <a16:creationId xmlns:a16="http://schemas.microsoft.com/office/drawing/2014/main" id="{7DA77599-7A50-4493-8B89-F37046FD377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90" name="CasetăText 1">
          <a:extLst>
            <a:ext uri="{FF2B5EF4-FFF2-40B4-BE49-F238E27FC236}">
              <a16:creationId xmlns:a16="http://schemas.microsoft.com/office/drawing/2014/main" id="{4297308A-10A3-4431-A71D-4639B452B41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191" name="CasetăText 1">
          <a:extLst>
            <a:ext uri="{FF2B5EF4-FFF2-40B4-BE49-F238E27FC236}">
              <a16:creationId xmlns:a16="http://schemas.microsoft.com/office/drawing/2014/main" id="{2E3F7588-606B-4216-A4F9-CBAC4501AC81}"/>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2" name="CasetăText 1">
          <a:extLst>
            <a:ext uri="{FF2B5EF4-FFF2-40B4-BE49-F238E27FC236}">
              <a16:creationId xmlns:a16="http://schemas.microsoft.com/office/drawing/2014/main" id="{1676573A-5181-4CAB-9611-567E82B49A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3" name="CasetăText 1">
          <a:extLst>
            <a:ext uri="{FF2B5EF4-FFF2-40B4-BE49-F238E27FC236}">
              <a16:creationId xmlns:a16="http://schemas.microsoft.com/office/drawing/2014/main" id="{C2245344-0111-4723-AEC8-CD1B98F105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4" name="CasetăText 1">
          <a:extLst>
            <a:ext uri="{FF2B5EF4-FFF2-40B4-BE49-F238E27FC236}">
              <a16:creationId xmlns:a16="http://schemas.microsoft.com/office/drawing/2014/main" id="{C2050C77-93A2-4FCD-8B16-F00C5C6CEB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5" name="CasetăText 1">
          <a:extLst>
            <a:ext uri="{FF2B5EF4-FFF2-40B4-BE49-F238E27FC236}">
              <a16:creationId xmlns:a16="http://schemas.microsoft.com/office/drawing/2014/main" id="{EC77DE3F-E35F-4EBB-B798-426054E2BA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6" name="CasetăText 1">
          <a:extLst>
            <a:ext uri="{FF2B5EF4-FFF2-40B4-BE49-F238E27FC236}">
              <a16:creationId xmlns:a16="http://schemas.microsoft.com/office/drawing/2014/main" id="{E50659BB-415D-4ED7-8F52-8570469513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7" name="CasetăText 1">
          <a:extLst>
            <a:ext uri="{FF2B5EF4-FFF2-40B4-BE49-F238E27FC236}">
              <a16:creationId xmlns:a16="http://schemas.microsoft.com/office/drawing/2014/main" id="{7B746CFC-D48C-46EE-983E-15E135B3DC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8" name="CasetăText 1">
          <a:extLst>
            <a:ext uri="{FF2B5EF4-FFF2-40B4-BE49-F238E27FC236}">
              <a16:creationId xmlns:a16="http://schemas.microsoft.com/office/drawing/2014/main" id="{984FA97B-1F76-42C0-BF67-3AEF08A6F6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199" name="CasetăText 1">
          <a:extLst>
            <a:ext uri="{FF2B5EF4-FFF2-40B4-BE49-F238E27FC236}">
              <a16:creationId xmlns:a16="http://schemas.microsoft.com/office/drawing/2014/main" id="{80D2EE42-9517-46AF-A928-6351B0338C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0" name="CasetăText 1">
          <a:extLst>
            <a:ext uri="{FF2B5EF4-FFF2-40B4-BE49-F238E27FC236}">
              <a16:creationId xmlns:a16="http://schemas.microsoft.com/office/drawing/2014/main" id="{9B4F9D04-2E79-4835-B3C3-A4F91C4FAF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1" name="CasetăText 1">
          <a:extLst>
            <a:ext uri="{FF2B5EF4-FFF2-40B4-BE49-F238E27FC236}">
              <a16:creationId xmlns:a16="http://schemas.microsoft.com/office/drawing/2014/main" id="{63C7817D-6222-48CA-BE9E-8B08E37E02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2" name="CasetăText 1">
          <a:extLst>
            <a:ext uri="{FF2B5EF4-FFF2-40B4-BE49-F238E27FC236}">
              <a16:creationId xmlns:a16="http://schemas.microsoft.com/office/drawing/2014/main" id="{61D90398-B25B-4119-AF33-C9B142600E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3" name="CasetăText 1">
          <a:extLst>
            <a:ext uri="{FF2B5EF4-FFF2-40B4-BE49-F238E27FC236}">
              <a16:creationId xmlns:a16="http://schemas.microsoft.com/office/drawing/2014/main" id="{72B34643-33A5-4E70-B3BA-3B98FEB2DC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4" name="CasetăText 1">
          <a:extLst>
            <a:ext uri="{FF2B5EF4-FFF2-40B4-BE49-F238E27FC236}">
              <a16:creationId xmlns:a16="http://schemas.microsoft.com/office/drawing/2014/main" id="{F7D2B9F7-0687-4842-B7E9-FE4BE3E3E3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5" name="CasetăText 1">
          <a:extLst>
            <a:ext uri="{FF2B5EF4-FFF2-40B4-BE49-F238E27FC236}">
              <a16:creationId xmlns:a16="http://schemas.microsoft.com/office/drawing/2014/main" id="{A1C8A0B8-47C7-47EA-A066-F946E0C962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6" name="CasetăText 1">
          <a:extLst>
            <a:ext uri="{FF2B5EF4-FFF2-40B4-BE49-F238E27FC236}">
              <a16:creationId xmlns:a16="http://schemas.microsoft.com/office/drawing/2014/main" id="{E24C4597-1568-4897-81D6-92042701F0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7" name="CasetăText 1">
          <a:extLst>
            <a:ext uri="{FF2B5EF4-FFF2-40B4-BE49-F238E27FC236}">
              <a16:creationId xmlns:a16="http://schemas.microsoft.com/office/drawing/2014/main" id="{5BD05870-C9E3-4E43-8FDC-0C1FE957FD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8" name="CasetăText 1">
          <a:extLst>
            <a:ext uri="{FF2B5EF4-FFF2-40B4-BE49-F238E27FC236}">
              <a16:creationId xmlns:a16="http://schemas.microsoft.com/office/drawing/2014/main" id="{2E0823D7-11ED-4842-BB30-2AACE228E1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09" name="CasetăText 1">
          <a:extLst>
            <a:ext uri="{FF2B5EF4-FFF2-40B4-BE49-F238E27FC236}">
              <a16:creationId xmlns:a16="http://schemas.microsoft.com/office/drawing/2014/main" id="{E2367677-06AA-4FD1-AB4A-9F62667B04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0" name="CasetăText 1">
          <a:extLst>
            <a:ext uri="{FF2B5EF4-FFF2-40B4-BE49-F238E27FC236}">
              <a16:creationId xmlns:a16="http://schemas.microsoft.com/office/drawing/2014/main" id="{7286398B-9385-4959-BAFE-3C566FF1D7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1" name="CasetăText 1">
          <a:extLst>
            <a:ext uri="{FF2B5EF4-FFF2-40B4-BE49-F238E27FC236}">
              <a16:creationId xmlns:a16="http://schemas.microsoft.com/office/drawing/2014/main" id="{6B44A9C1-179B-49CB-AD39-EB53625742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2" name="CasetăText 1">
          <a:extLst>
            <a:ext uri="{FF2B5EF4-FFF2-40B4-BE49-F238E27FC236}">
              <a16:creationId xmlns:a16="http://schemas.microsoft.com/office/drawing/2014/main" id="{9FBDF512-120D-4170-9601-ADB67D8886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3" name="CasetăText 1">
          <a:extLst>
            <a:ext uri="{FF2B5EF4-FFF2-40B4-BE49-F238E27FC236}">
              <a16:creationId xmlns:a16="http://schemas.microsoft.com/office/drawing/2014/main" id="{0311C08D-5C10-4098-BED0-72D2A52956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4" name="CasetăText 1">
          <a:extLst>
            <a:ext uri="{FF2B5EF4-FFF2-40B4-BE49-F238E27FC236}">
              <a16:creationId xmlns:a16="http://schemas.microsoft.com/office/drawing/2014/main" id="{E6BC4F30-D813-4834-AF93-D96EE1495B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5" name="CasetăText 1">
          <a:extLst>
            <a:ext uri="{FF2B5EF4-FFF2-40B4-BE49-F238E27FC236}">
              <a16:creationId xmlns:a16="http://schemas.microsoft.com/office/drawing/2014/main" id="{52B1B4EC-64FE-4D3D-9AB8-7DA7E1390D2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6" name="CasetăText 1">
          <a:extLst>
            <a:ext uri="{FF2B5EF4-FFF2-40B4-BE49-F238E27FC236}">
              <a16:creationId xmlns:a16="http://schemas.microsoft.com/office/drawing/2014/main" id="{95218C5F-D1E0-42DD-83E0-8388567260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7" name="CasetăText 1">
          <a:extLst>
            <a:ext uri="{FF2B5EF4-FFF2-40B4-BE49-F238E27FC236}">
              <a16:creationId xmlns:a16="http://schemas.microsoft.com/office/drawing/2014/main" id="{81467762-99F4-4331-8CCC-9A20189D08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8" name="CasetăText 1">
          <a:extLst>
            <a:ext uri="{FF2B5EF4-FFF2-40B4-BE49-F238E27FC236}">
              <a16:creationId xmlns:a16="http://schemas.microsoft.com/office/drawing/2014/main" id="{71E43C2B-DD59-4D7A-9924-3EED50B3A5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19" name="CasetăText 1">
          <a:extLst>
            <a:ext uri="{FF2B5EF4-FFF2-40B4-BE49-F238E27FC236}">
              <a16:creationId xmlns:a16="http://schemas.microsoft.com/office/drawing/2014/main" id="{B7DCCD59-69B6-4E7E-82D5-51AA94BF73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0" name="CasetăText 1">
          <a:extLst>
            <a:ext uri="{FF2B5EF4-FFF2-40B4-BE49-F238E27FC236}">
              <a16:creationId xmlns:a16="http://schemas.microsoft.com/office/drawing/2014/main" id="{3F8659CE-8F55-416A-99F0-45F9CFC885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1" name="CasetăText 1">
          <a:extLst>
            <a:ext uri="{FF2B5EF4-FFF2-40B4-BE49-F238E27FC236}">
              <a16:creationId xmlns:a16="http://schemas.microsoft.com/office/drawing/2014/main" id="{A60978B7-71EF-483D-B874-C6655D5309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2" name="CasetăText 1">
          <a:extLst>
            <a:ext uri="{FF2B5EF4-FFF2-40B4-BE49-F238E27FC236}">
              <a16:creationId xmlns:a16="http://schemas.microsoft.com/office/drawing/2014/main" id="{8F8BBC0A-043D-4943-8D56-57DACC68619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3" name="CasetăText 1">
          <a:extLst>
            <a:ext uri="{FF2B5EF4-FFF2-40B4-BE49-F238E27FC236}">
              <a16:creationId xmlns:a16="http://schemas.microsoft.com/office/drawing/2014/main" id="{B32F13C6-00BE-4DC1-98D2-7D10A616A2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4" name="CasetăText 1">
          <a:extLst>
            <a:ext uri="{FF2B5EF4-FFF2-40B4-BE49-F238E27FC236}">
              <a16:creationId xmlns:a16="http://schemas.microsoft.com/office/drawing/2014/main" id="{625029B0-6950-4F1A-93DC-07DBA414D2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5" name="CasetăText 1">
          <a:extLst>
            <a:ext uri="{FF2B5EF4-FFF2-40B4-BE49-F238E27FC236}">
              <a16:creationId xmlns:a16="http://schemas.microsoft.com/office/drawing/2014/main" id="{C8AC0BAE-0F78-4C12-8C31-EB79BAE080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6" name="CasetăText 1">
          <a:extLst>
            <a:ext uri="{FF2B5EF4-FFF2-40B4-BE49-F238E27FC236}">
              <a16:creationId xmlns:a16="http://schemas.microsoft.com/office/drawing/2014/main" id="{741C1891-DCCF-4BBF-AD42-FE87C6B5FA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7" name="CasetăText 1">
          <a:extLst>
            <a:ext uri="{FF2B5EF4-FFF2-40B4-BE49-F238E27FC236}">
              <a16:creationId xmlns:a16="http://schemas.microsoft.com/office/drawing/2014/main" id="{20BF6B49-C7F8-4E9C-94C6-3CE78D1B15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8" name="CasetăText 1">
          <a:extLst>
            <a:ext uri="{FF2B5EF4-FFF2-40B4-BE49-F238E27FC236}">
              <a16:creationId xmlns:a16="http://schemas.microsoft.com/office/drawing/2014/main" id="{4BD9A190-BDC0-42F9-8F1B-20129169C1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29" name="CasetăText 1">
          <a:extLst>
            <a:ext uri="{FF2B5EF4-FFF2-40B4-BE49-F238E27FC236}">
              <a16:creationId xmlns:a16="http://schemas.microsoft.com/office/drawing/2014/main" id="{9C312B38-F20C-4D3A-99A4-ABECB43DF2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0" name="CasetăText 1">
          <a:extLst>
            <a:ext uri="{FF2B5EF4-FFF2-40B4-BE49-F238E27FC236}">
              <a16:creationId xmlns:a16="http://schemas.microsoft.com/office/drawing/2014/main" id="{A8CA6AD2-526E-461A-B390-476E3A6558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1" name="CasetăText 1">
          <a:extLst>
            <a:ext uri="{FF2B5EF4-FFF2-40B4-BE49-F238E27FC236}">
              <a16:creationId xmlns:a16="http://schemas.microsoft.com/office/drawing/2014/main" id="{609F9834-1F60-4D2F-B28A-B1FE771335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2" name="CasetăText 1">
          <a:extLst>
            <a:ext uri="{FF2B5EF4-FFF2-40B4-BE49-F238E27FC236}">
              <a16:creationId xmlns:a16="http://schemas.microsoft.com/office/drawing/2014/main" id="{3FAFDD50-2766-4F7F-8705-57B93F9048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3" name="CasetăText 1">
          <a:extLst>
            <a:ext uri="{FF2B5EF4-FFF2-40B4-BE49-F238E27FC236}">
              <a16:creationId xmlns:a16="http://schemas.microsoft.com/office/drawing/2014/main" id="{EA1F4605-CC7B-42B6-9845-56025CA2B2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4" name="CasetăText 1">
          <a:extLst>
            <a:ext uri="{FF2B5EF4-FFF2-40B4-BE49-F238E27FC236}">
              <a16:creationId xmlns:a16="http://schemas.microsoft.com/office/drawing/2014/main" id="{E5584016-7DCE-41F5-BFC1-0D4C5BB7C6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5" name="CasetăText 1">
          <a:extLst>
            <a:ext uri="{FF2B5EF4-FFF2-40B4-BE49-F238E27FC236}">
              <a16:creationId xmlns:a16="http://schemas.microsoft.com/office/drawing/2014/main" id="{31FBE1AB-E505-4700-B420-C781F4D34B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6" name="CasetăText 1">
          <a:extLst>
            <a:ext uri="{FF2B5EF4-FFF2-40B4-BE49-F238E27FC236}">
              <a16:creationId xmlns:a16="http://schemas.microsoft.com/office/drawing/2014/main" id="{8195CCF5-E359-45EA-BF40-86A8F4E121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7" name="CasetăText 1">
          <a:extLst>
            <a:ext uri="{FF2B5EF4-FFF2-40B4-BE49-F238E27FC236}">
              <a16:creationId xmlns:a16="http://schemas.microsoft.com/office/drawing/2014/main" id="{3F63FEFE-A30C-4E1A-9AD6-7E7029390D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8" name="CasetăText 1">
          <a:extLst>
            <a:ext uri="{FF2B5EF4-FFF2-40B4-BE49-F238E27FC236}">
              <a16:creationId xmlns:a16="http://schemas.microsoft.com/office/drawing/2014/main" id="{8DB29CD4-E59E-44D6-913A-16D5186542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39" name="CasetăText 1">
          <a:extLst>
            <a:ext uri="{FF2B5EF4-FFF2-40B4-BE49-F238E27FC236}">
              <a16:creationId xmlns:a16="http://schemas.microsoft.com/office/drawing/2014/main" id="{7463384B-2FBA-42D4-87A8-2A5F02DD6B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0" name="CasetăText 1">
          <a:extLst>
            <a:ext uri="{FF2B5EF4-FFF2-40B4-BE49-F238E27FC236}">
              <a16:creationId xmlns:a16="http://schemas.microsoft.com/office/drawing/2014/main" id="{23E9A410-453C-4C35-9453-8CC4B21D32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1" name="CasetăText 1">
          <a:extLst>
            <a:ext uri="{FF2B5EF4-FFF2-40B4-BE49-F238E27FC236}">
              <a16:creationId xmlns:a16="http://schemas.microsoft.com/office/drawing/2014/main" id="{E009E6F5-91A7-4079-8093-F9CD7C9CF0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2" name="CasetăText 1">
          <a:extLst>
            <a:ext uri="{FF2B5EF4-FFF2-40B4-BE49-F238E27FC236}">
              <a16:creationId xmlns:a16="http://schemas.microsoft.com/office/drawing/2014/main" id="{FC6BD683-9569-44EF-A26D-071B201883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3" name="CasetăText 1">
          <a:extLst>
            <a:ext uri="{FF2B5EF4-FFF2-40B4-BE49-F238E27FC236}">
              <a16:creationId xmlns:a16="http://schemas.microsoft.com/office/drawing/2014/main" id="{94F8D6E5-5FAA-4CBB-A242-B0A6CCCF4C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4" name="CasetăText 1">
          <a:extLst>
            <a:ext uri="{FF2B5EF4-FFF2-40B4-BE49-F238E27FC236}">
              <a16:creationId xmlns:a16="http://schemas.microsoft.com/office/drawing/2014/main" id="{3F2D8A41-6302-4518-B07C-66E32E965C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5" name="CasetăText 1">
          <a:extLst>
            <a:ext uri="{FF2B5EF4-FFF2-40B4-BE49-F238E27FC236}">
              <a16:creationId xmlns:a16="http://schemas.microsoft.com/office/drawing/2014/main" id="{47D3E226-27EE-42B0-A5EF-8CE57577B9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6" name="CasetăText 1">
          <a:extLst>
            <a:ext uri="{FF2B5EF4-FFF2-40B4-BE49-F238E27FC236}">
              <a16:creationId xmlns:a16="http://schemas.microsoft.com/office/drawing/2014/main" id="{DC1F7D03-F449-4105-BFC9-111A5B758A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47" name="CasetăText 1">
          <a:extLst>
            <a:ext uri="{FF2B5EF4-FFF2-40B4-BE49-F238E27FC236}">
              <a16:creationId xmlns:a16="http://schemas.microsoft.com/office/drawing/2014/main" id="{67D3C5F0-18D3-49C8-868B-C3268426C5E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248" name="CasetăText 1">
          <a:extLst>
            <a:ext uri="{FF2B5EF4-FFF2-40B4-BE49-F238E27FC236}">
              <a16:creationId xmlns:a16="http://schemas.microsoft.com/office/drawing/2014/main" id="{D5A8D583-C813-4D07-B0D1-7A9BD78DCEE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249" name="CasetăText 1">
          <a:extLst>
            <a:ext uri="{FF2B5EF4-FFF2-40B4-BE49-F238E27FC236}">
              <a16:creationId xmlns:a16="http://schemas.microsoft.com/office/drawing/2014/main" id="{96A2BFB5-88DB-4151-960C-3824738F8B4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250" name="CasetăText 1">
          <a:extLst>
            <a:ext uri="{FF2B5EF4-FFF2-40B4-BE49-F238E27FC236}">
              <a16:creationId xmlns:a16="http://schemas.microsoft.com/office/drawing/2014/main" id="{A06E7204-DFE6-418E-A20D-4307B0AEE38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251" name="CasetăText 1">
          <a:extLst>
            <a:ext uri="{FF2B5EF4-FFF2-40B4-BE49-F238E27FC236}">
              <a16:creationId xmlns:a16="http://schemas.microsoft.com/office/drawing/2014/main" id="{BC7C991B-88F8-44D5-85E2-4406F448096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252" name="CasetăText 1">
          <a:extLst>
            <a:ext uri="{FF2B5EF4-FFF2-40B4-BE49-F238E27FC236}">
              <a16:creationId xmlns:a16="http://schemas.microsoft.com/office/drawing/2014/main" id="{BEAFF89D-C86F-46F2-93F1-2A17C7F8C2B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253" name="CasetăText 1">
          <a:extLst>
            <a:ext uri="{FF2B5EF4-FFF2-40B4-BE49-F238E27FC236}">
              <a16:creationId xmlns:a16="http://schemas.microsoft.com/office/drawing/2014/main" id="{9901B331-3BE0-48C1-AE41-F167D37E742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254" name="CasetăText 1">
          <a:extLst>
            <a:ext uri="{FF2B5EF4-FFF2-40B4-BE49-F238E27FC236}">
              <a16:creationId xmlns:a16="http://schemas.microsoft.com/office/drawing/2014/main" id="{03113931-6D5A-4CB1-A30F-9DB391D5825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255" name="CasetăText 1">
          <a:extLst>
            <a:ext uri="{FF2B5EF4-FFF2-40B4-BE49-F238E27FC236}">
              <a16:creationId xmlns:a16="http://schemas.microsoft.com/office/drawing/2014/main" id="{8018477B-99BB-4B60-82AD-0B327A545A8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256" name="CasetăText 1">
          <a:extLst>
            <a:ext uri="{FF2B5EF4-FFF2-40B4-BE49-F238E27FC236}">
              <a16:creationId xmlns:a16="http://schemas.microsoft.com/office/drawing/2014/main" id="{1F4B314A-2BD2-4971-9894-3B1F7FCA49C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57" name="CasetăText 1">
          <a:extLst>
            <a:ext uri="{FF2B5EF4-FFF2-40B4-BE49-F238E27FC236}">
              <a16:creationId xmlns:a16="http://schemas.microsoft.com/office/drawing/2014/main" id="{8D0D1B0B-698C-44C1-B9F7-161510819D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58" name="CasetăText 1">
          <a:extLst>
            <a:ext uri="{FF2B5EF4-FFF2-40B4-BE49-F238E27FC236}">
              <a16:creationId xmlns:a16="http://schemas.microsoft.com/office/drawing/2014/main" id="{6B574E24-196F-47D4-8283-D22AB4B498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59" name="CasetăText 1">
          <a:extLst>
            <a:ext uri="{FF2B5EF4-FFF2-40B4-BE49-F238E27FC236}">
              <a16:creationId xmlns:a16="http://schemas.microsoft.com/office/drawing/2014/main" id="{064B96ED-87BB-4A21-B47F-97B77F63E3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0" name="CasetăText 1">
          <a:extLst>
            <a:ext uri="{FF2B5EF4-FFF2-40B4-BE49-F238E27FC236}">
              <a16:creationId xmlns:a16="http://schemas.microsoft.com/office/drawing/2014/main" id="{F05EED80-D539-4E1F-91F1-6C91E26901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1" name="CasetăText 1">
          <a:extLst>
            <a:ext uri="{FF2B5EF4-FFF2-40B4-BE49-F238E27FC236}">
              <a16:creationId xmlns:a16="http://schemas.microsoft.com/office/drawing/2014/main" id="{B77F788C-3016-4BAD-82B3-DB468B6C8A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2" name="CasetăText 1">
          <a:extLst>
            <a:ext uri="{FF2B5EF4-FFF2-40B4-BE49-F238E27FC236}">
              <a16:creationId xmlns:a16="http://schemas.microsoft.com/office/drawing/2014/main" id="{53C52ECF-F043-4B34-981E-174F465578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3" name="CasetăText 1">
          <a:extLst>
            <a:ext uri="{FF2B5EF4-FFF2-40B4-BE49-F238E27FC236}">
              <a16:creationId xmlns:a16="http://schemas.microsoft.com/office/drawing/2014/main" id="{AB5BA17B-9CFB-4135-A9FD-05CD570E0D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4" name="CasetăText 1">
          <a:extLst>
            <a:ext uri="{FF2B5EF4-FFF2-40B4-BE49-F238E27FC236}">
              <a16:creationId xmlns:a16="http://schemas.microsoft.com/office/drawing/2014/main" id="{4377A833-45E4-46DC-BDF1-A78DEC1D8C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5" name="CasetăText 1">
          <a:extLst>
            <a:ext uri="{FF2B5EF4-FFF2-40B4-BE49-F238E27FC236}">
              <a16:creationId xmlns:a16="http://schemas.microsoft.com/office/drawing/2014/main" id="{8F317935-F0DC-4720-99B7-E11A4C2513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6" name="CasetăText 1">
          <a:extLst>
            <a:ext uri="{FF2B5EF4-FFF2-40B4-BE49-F238E27FC236}">
              <a16:creationId xmlns:a16="http://schemas.microsoft.com/office/drawing/2014/main" id="{9BD4DE7D-8141-45DC-9282-D67DA40E18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7" name="CasetăText 1">
          <a:extLst>
            <a:ext uri="{FF2B5EF4-FFF2-40B4-BE49-F238E27FC236}">
              <a16:creationId xmlns:a16="http://schemas.microsoft.com/office/drawing/2014/main" id="{2B097859-CDA4-435E-9A0E-53CF0C1787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8" name="CasetăText 1">
          <a:extLst>
            <a:ext uri="{FF2B5EF4-FFF2-40B4-BE49-F238E27FC236}">
              <a16:creationId xmlns:a16="http://schemas.microsoft.com/office/drawing/2014/main" id="{F9E0E3B0-C034-4A01-81E6-6E468890DE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69" name="CasetăText 1">
          <a:extLst>
            <a:ext uri="{FF2B5EF4-FFF2-40B4-BE49-F238E27FC236}">
              <a16:creationId xmlns:a16="http://schemas.microsoft.com/office/drawing/2014/main" id="{7CD94750-13E6-49D1-ADBD-C69AA06FE4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0" name="CasetăText 1">
          <a:extLst>
            <a:ext uri="{FF2B5EF4-FFF2-40B4-BE49-F238E27FC236}">
              <a16:creationId xmlns:a16="http://schemas.microsoft.com/office/drawing/2014/main" id="{7CC49276-469B-4692-B912-F2CAAF5EDB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1" name="CasetăText 1">
          <a:extLst>
            <a:ext uri="{FF2B5EF4-FFF2-40B4-BE49-F238E27FC236}">
              <a16:creationId xmlns:a16="http://schemas.microsoft.com/office/drawing/2014/main" id="{8E3710DB-8057-490B-9458-B2298506B3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2" name="CasetăText 1">
          <a:extLst>
            <a:ext uri="{FF2B5EF4-FFF2-40B4-BE49-F238E27FC236}">
              <a16:creationId xmlns:a16="http://schemas.microsoft.com/office/drawing/2014/main" id="{AFF10B7B-F892-4F39-9E14-86E8477EB7D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3" name="CasetăText 1">
          <a:extLst>
            <a:ext uri="{FF2B5EF4-FFF2-40B4-BE49-F238E27FC236}">
              <a16:creationId xmlns:a16="http://schemas.microsoft.com/office/drawing/2014/main" id="{F567A15C-B6AC-4F08-AFEB-C3333BC83E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4" name="CasetăText 1">
          <a:extLst>
            <a:ext uri="{FF2B5EF4-FFF2-40B4-BE49-F238E27FC236}">
              <a16:creationId xmlns:a16="http://schemas.microsoft.com/office/drawing/2014/main" id="{2AB39F14-3448-4CDF-A876-80809BCAF8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5" name="CasetăText 1">
          <a:extLst>
            <a:ext uri="{FF2B5EF4-FFF2-40B4-BE49-F238E27FC236}">
              <a16:creationId xmlns:a16="http://schemas.microsoft.com/office/drawing/2014/main" id="{CDC21885-E738-4528-82C7-85E14A1D70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6" name="CasetăText 1">
          <a:extLst>
            <a:ext uri="{FF2B5EF4-FFF2-40B4-BE49-F238E27FC236}">
              <a16:creationId xmlns:a16="http://schemas.microsoft.com/office/drawing/2014/main" id="{932637F4-AA10-46F1-A220-BC22C1850A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7" name="CasetăText 1">
          <a:extLst>
            <a:ext uri="{FF2B5EF4-FFF2-40B4-BE49-F238E27FC236}">
              <a16:creationId xmlns:a16="http://schemas.microsoft.com/office/drawing/2014/main" id="{940D8241-132C-4748-96A3-A50739666E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8" name="CasetăText 1">
          <a:extLst>
            <a:ext uri="{FF2B5EF4-FFF2-40B4-BE49-F238E27FC236}">
              <a16:creationId xmlns:a16="http://schemas.microsoft.com/office/drawing/2014/main" id="{60CC1FFD-23CC-4B02-B5C7-6F9B05CDE4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79" name="CasetăText 1">
          <a:extLst>
            <a:ext uri="{FF2B5EF4-FFF2-40B4-BE49-F238E27FC236}">
              <a16:creationId xmlns:a16="http://schemas.microsoft.com/office/drawing/2014/main" id="{D0070576-BB56-448D-8A39-ABEC15ACE9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0" name="CasetăText 1">
          <a:extLst>
            <a:ext uri="{FF2B5EF4-FFF2-40B4-BE49-F238E27FC236}">
              <a16:creationId xmlns:a16="http://schemas.microsoft.com/office/drawing/2014/main" id="{51AF872B-88A4-47FF-8AA8-73D73DCB74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1" name="CasetăText 1">
          <a:extLst>
            <a:ext uri="{FF2B5EF4-FFF2-40B4-BE49-F238E27FC236}">
              <a16:creationId xmlns:a16="http://schemas.microsoft.com/office/drawing/2014/main" id="{6A40629D-84EA-41D5-9AD8-62412C1213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2" name="CasetăText 1">
          <a:extLst>
            <a:ext uri="{FF2B5EF4-FFF2-40B4-BE49-F238E27FC236}">
              <a16:creationId xmlns:a16="http://schemas.microsoft.com/office/drawing/2014/main" id="{C5732BAA-942C-472F-BC95-470F26DD6D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3" name="CasetăText 1">
          <a:extLst>
            <a:ext uri="{FF2B5EF4-FFF2-40B4-BE49-F238E27FC236}">
              <a16:creationId xmlns:a16="http://schemas.microsoft.com/office/drawing/2014/main" id="{F7CF07BD-0391-4B2D-85BD-2CB225F6DC9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4" name="CasetăText 1">
          <a:extLst>
            <a:ext uri="{FF2B5EF4-FFF2-40B4-BE49-F238E27FC236}">
              <a16:creationId xmlns:a16="http://schemas.microsoft.com/office/drawing/2014/main" id="{611A95DC-406A-489A-9295-5C6422D2B2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5" name="CasetăText 1">
          <a:extLst>
            <a:ext uri="{FF2B5EF4-FFF2-40B4-BE49-F238E27FC236}">
              <a16:creationId xmlns:a16="http://schemas.microsoft.com/office/drawing/2014/main" id="{63032689-14F9-42EF-8CB5-4BF7EAD361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6" name="CasetăText 1">
          <a:extLst>
            <a:ext uri="{FF2B5EF4-FFF2-40B4-BE49-F238E27FC236}">
              <a16:creationId xmlns:a16="http://schemas.microsoft.com/office/drawing/2014/main" id="{590C92A1-BF51-45CD-9CFE-8CD3DF0000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7" name="CasetăText 1">
          <a:extLst>
            <a:ext uri="{FF2B5EF4-FFF2-40B4-BE49-F238E27FC236}">
              <a16:creationId xmlns:a16="http://schemas.microsoft.com/office/drawing/2014/main" id="{41262E34-EE80-4E3B-9DC9-5642E483BA5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8" name="CasetăText 1">
          <a:extLst>
            <a:ext uri="{FF2B5EF4-FFF2-40B4-BE49-F238E27FC236}">
              <a16:creationId xmlns:a16="http://schemas.microsoft.com/office/drawing/2014/main" id="{95F72659-F280-4AD5-A414-3BDDB4B4F8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89" name="CasetăText 1">
          <a:extLst>
            <a:ext uri="{FF2B5EF4-FFF2-40B4-BE49-F238E27FC236}">
              <a16:creationId xmlns:a16="http://schemas.microsoft.com/office/drawing/2014/main" id="{2A952E2D-70B3-4B98-930C-647F479CD1D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0" name="CasetăText 1">
          <a:extLst>
            <a:ext uri="{FF2B5EF4-FFF2-40B4-BE49-F238E27FC236}">
              <a16:creationId xmlns:a16="http://schemas.microsoft.com/office/drawing/2014/main" id="{AF427DD2-A808-4E9C-AAB5-E7FB2D54A6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1" name="CasetăText 1">
          <a:extLst>
            <a:ext uri="{FF2B5EF4-FFF2-40B4-BE49-F238E27FC236}">
              <a16:creationId xmlns:a16="http://schemas.microsoft.com/office/drawing/2014/main" id="{DCC0ABAC-67CC-464C-B421-5744B92B1EF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2" name="CasetăText 1">
          <a:extLst>
            <a:ext uri="{FF2B5EF4-FFF2-40B4-BE49-F238E27FC236}">
              <a16:creationId xmlns:a16="http://schemas.microsoft.com/office/drawing/2014/main" id="{DFB16E71-AE9E-4E83-BEDD-3996C2492A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3" name="CasetăText 1">
          <a:extLst>
            <a:ext uri="{FF2B5EF4-FFF2-40B4-BE49-F238E27FC236}">
              <a16:creationId xmlns:a16="http://schemas.microsoft.com/office/drawing/2014/main" id="{077E0B7D-9197-4019-96BC-A4C4A68E7B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4" name="CasetăText 1">
          <a:extLst>
            <a:ext uri="{FF2B5EF4-FFF2-40B4-BE49-F238E27FC236}">
              <a16:creationId xmlns:a16="http://schemas.microsoft.com/office/drawing/2014/main" id="{9817D47E-473B-46F3-A720-1F5B41459E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5" name="CasetăText 1">
          <a:extLst>
            <a:ext uri="{FF2B5EF4-FFF2-40B4-BE49-F238E27FC236}">
              <a16:creationId xmlns:a16="http://schemas.microsoft.com/office/drawing/2014/main" id="{86F9CC6B-51BF-404D-8C14-1752E0B1A9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6" name="CasetăText 1">
          <a:extLst>
            <a:ext uri="{FF2B5EF4-FFF2-40B4-BE49-F238E27FC236}">
              <a16:creationId xmlns:a16="http://schemas.microsoft.com/office/drawing/2014/main" id="{BC4481BC-E485-4ABD-B6F9-58D293C74E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7" name="CasetăText 1">
          <a:extLst>
            <a:ext uri="{FF2B5EF4-FFF2-40B4-BE49-F238E27FC236}">
              <a16:creationId xmlns:a16="http://schemas.microsoft.com/office/drawing/2014/main" id="{6371E71B-749B-444E-BCA0-44140B4D6D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8" name="CasetăText 1">
          <a:extLst>
            <a:ext uri="{FF2B5EF4-FFF2-40B4-BE49-F238E27FC236}">
              <a16:creationId xmlns:a16="http://schemas.microsoft.com/office/drawing/2014/main" id="{FB758722-878B-4A2E-B423-336035DF68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299" name="CasetăText 1">
          <a:extLst>
            <a:ext uri="{FF2B5EF4-FFF2-40B4-BE49-F238E27FC236}">
              <a16:creationId xmlns:a16="http://schemas.microsoft.com/office/drawing/2014/main" id="{B2F1B0EC-7B9F-406F-A2B9-F3FB24D9AA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0" name="CasetăText 1">
          <a:extLst>
            <a:ext uri="{FF2B5EF4-FFF2-40B4-BE49-F238E27FC236}">
              <a16:creationId xmlns:a16="http://schemas.microsoft.com/office/drawing/2014/main" id="{E4AAEDA3-F3E2-4E1B-9E38-2B283E439A9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1" name="CasetăText 1">
          <a:extLst>
            <a:ext uri="{FF2B5EF4-FFF2-40B4-BE49-F238E27FC236}">
              <a16:creationId xmlns:a16="http://schemas.microsoft.com/office/drawing/2014/main" id="{0418D9F7-AC76-4AFB-9BB9-83DDB964FA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2" name="CasetăText 1">
          <a:extLst>
            <a:ext uri="{FF2B5EF4-FFF2-40B4-BE49-F238E27FC236}">
              <a16:creationId xmlns:a16="http://schemas.microsoft.com/office/drawing/2014/main" id="{49F84A35-2B06-4A80-9C9D-07EA2EACC3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3" name="CasetăText 1">
          <a:extLst>
            <a:ext uri="{FF2B5EF4-FFF2-40B4-BE49-F238E27FC236}">
              <a16:creationId xmlns:a16="http://schemas.microsoft.com/office/drawing/2014/main" id="{D67171E0-C060-4A0A-AD42-8FA05B8D8B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4" name="CasetăText 1">
          <a:extLst>
            <a:ext uri="{FF2B5EF4-FFF2-40B4-BE49-F238E27FC236}">
              <a16:creationId xmlns:a16="http://schemas.microsoft.com/office/drawing/2014/main" id="{4CB7C374-5EB0-4EA6-97D9-4926A081B5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5" name="CasetăText 1">
          <a:extLst>
            <a:ext uri="{FF2B5EF4-FFF2-40B4-BE49-F238E27FC236}">
              <a16:creationId xmlns:a16="http://schemas.microsoft.com/office/drawing/2014/main" id="{6AB297FC-52E3-40FB-9DAA-9F8945DB14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6" name="CasetăText 1">
          <a:extLst>
            <a:ext uri="{FF2B5EF4-FFF2-40B4-BE49-F238E27FC236}">
              <a16:creationId xmlns:a16="http://schemas.microsoft.com/office/drawing/2014/main" id="{3046086A-6183-4DC5-9E69-5CDA170B0D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7" name="CasetăText 1">
          <a:extLst>
            <a:ext uri="{FF2B5EF4-FFF2-40B4-BE49-F238E27FC236}">
              <a16:creationId xmlns:a16="http://schemas.microsoft.com/office/drawing/2014/main" id="{7E55B784-A15A-45CC-9D2B-BDAC52AAA1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8" name="CasetăText 1">
          <a:extLst>
            <a:ext uri="{FF2B5EF4-FFF2-40B4-BE49-F238E27FC236}">
              <a16:creationId xmlns:a16="http://schemas.microsoft.com/office/drawing/2014/main" id="{C59CD630-A031-4943-BFD6-31E04C7DD9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09" name="CasetăText 1">
          <a:extLst>
            <a:ext uri="{FF2B5EF4-FFF2-40B4-BE49-F238E27FC236}">
              <a16:creationId xmlns:a16="http://schemas.microsoft.com/office/drawing/2014/main" id="{20155DC6-632A-4730-8075-1236A1EC0E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10" name="CasetăText 1">
          <a:extLst>
            <a:ext uri="{FF2B5EF4-FFF2-40B4-BE49-F238E27FC236}">
              <a16:creationId xmlns:a16="http://schemas.microsoft.com/office/drawing/2014/main" id="{6967503B-9902-44EB-9C8C-9D3B479B92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11" name="CasetăText 1">
          <a:extLst>
            <a:ext uri="{FF2B5EF4-FFF2-40B4-BE49-F238E27FC236}">
              <a16:creationId xmlns:a16="http://schemas.microsoft.com/office/drawing/2014/main" id="{1157758F-433A-4BED-B073-F9B6088713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12" name="CasetăText 1">
          <a:extLst>
            <a:ext uri="{FF2B5EF4-FFF2-40B4-BE49-F238E27FC236}">
              <a16:creationId xmlns:a16="http://schemas.microsoft.com/office/drawing/2014/main" id="{93CB7DE0-F479-4F09-BC6B-918BB6E3E1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13" name="CasetăText 1">
          <a:extLst>
            <a:ext uri="{FF2B5EF4-FFF2-40B4-BE49-F238E27FC236}">
              <a16:creationId xmlns:a16="http://schemas.microsoft.com/office/drawing/2014/main" id="{AE36FA66-11A7-46D8-AED0-1AC2093EFAF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14" name="CasetăText 1">
          <a:extLst>
            <a:ext uri="{FF2B5EF4-FFF2-40B4-BE49-F238E27FC236}">
              <a16:creationId xmlns:a16="http://schemas.microsoft.com/office/drawing/2014/main" id="{A42AEA21-43C9-47D5-9427-40981CE7261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15" name="CasetăText 1">
          <a:extLst>
            <a:ext uri="{FF2B5EF4-FFF2-40B4-BE49-F238E27FC236}">
              <a16:creationId xmlns:a16="http://schemas.microsoft.com/office/drawing/2014/main" id="{17ECA687-4B00-48D1-9219-2C88BFF58FB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16" name="CasetăText 1">
          <a:extLst>
            <a:ext uri="{FF2B5EF4-FFF2-40B4-BE49-F238E27FC236}">
              <a16:creationId xmlns:a16="http://schemas.microsoft.com/office/drawing/2014/main" id="{7C3BE31A-52F2-4C04-A842-82F477DD963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17" name="CasetăText 1">
          <a:extLst>
            <a:ext uri="{FF2B5EF4-FFF2-40B4-BE49-F238E27FC236}">
              <a16:creationId xmlns:a16="http://schemas.microsoft.com/office/drawing/2014/main" id="{B4BFE1E4-5766-47D4-BF1D-3AD461312F25}"/>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18" name="CasetăText 1">
          <a:extLst>
            <a:ext uri="{FF2B5EF4-FFF2-40B4-BE49-F238E27FC236}">
              <a16:creationId xmlns:a16="http://schemas.microsoft.com/office/drawing/2014/main" id="{4BFBB200-8F56-429A-8CC4-ACE40456E68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19" name="CasetăText 1">
          <a:extLst>
            <a:ext uri="{FF2B5EF4-FFF2-40B4-BE49-F238E27FC236}">
              <a16:creationId xmlns:a16="http://schemas.microsoft.com/office/drawing/2014/main" id="{8BD9E1CB-C289-4F78-ABFA-747D8A42FEA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20" name="CasetăText 1">
          <a:extLst>
            <a:ext uri="{FF2B5EF4-FFF2-40B4-BE49-F238E27FC236}">
              <a16:creationId xmlns:a16="http://schemas.microsoft.com/office/drawing/2014/main" id="{2C253AD6-D8D3-4B8B-9329-549C3C30A4D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21" name="CasetăText 1">
          <a:extLst>
            <a:ext uri="{FF2B5EF4-FFF2-40B4-BE49-F238E27FC236}">
              <a16:creationId xmlns:a16="http://schemas.microsoft.com/office/drawing/2014/main" id="{4C359EA2-D54D-4711-AEF5-5C8989456B8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22" name="CasetăText 1">
          <a:extLst>
            <a:ext uri="{FF2B5EF4-FFF2-40B4-BE49-F238E27FC236}">
              <a16:creationId xmlns:a16="http://schemas.microsoft.com/office/drawing/2014/main" id="{A9BC93DA-344A-43CB-B632-F54DB6E8ACE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23" name="CasetăText 1">
          <a:extLst>
            <a:ext uri="{FF2B5EF4-FFF2-40B4-BE49-F238E27FC236}">
              <a16:creationId xmlns:a16="http://schemas.microsoft.com/office/drawing/2014/main" id="{A5AE2AE7-40C4-4347-B792-07E2BB9A557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24" name="CasetăText 1">
          <a:extLst>
            <a:ext uri="{FF2B5EF4-FFF2-40B4-BE49-F238E27FC236}">
              <a16:creationId xmlns:a16="http://schemas.microsoft.com/office/drawing/2014/main" id="{C23B6974-48AB-45E4-8A64-9281AB229BC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25" name="CasetăText 1">
          <a:extLst>
            <a:ext uri="{FF2B5EF4-FFF2-40B4-BE49-F238E27FC236}">
              <a16:creationId xmlns:a16="http://schemas.microsoft.com/office/drawing/2014/main" id="{E8593B19-297B-4AF7-AA4A-86009F9D84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26" name="CasetăText 1">
          <a:extLst>
            <a:ext uri="{FF2B5EF4-FFF2-40B4-BE49-F238E27FC236}">
              <a16:creationId xmlns:a16="http://schemas.microsoft.com/office/drawing/2014/main" id="{22A71B46-380C-4AB9-B83F-B33CD45749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27" name="CasetăText 1">
          <a:extLst>
            <a:ext uri="{FF2B5EF4-FFF2-40B4-BE49-F238E27FC236}">
              <a16:creationId xmlns:a16="http://schemas.microsoft.com/office/drawing/2014/main" id="{45D3EC5C-0BFE-408F-90DA-36B066F688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28" name="CasetăText 1">
          <a:extLst>
            <a:ext uri="{FF2B5EF4-FFF2-40B4-BE49-F238E27FC236}">
              <a16:creationId xmlns:a16="http://schemas.microsoft.com/office/drawing/2014/main" id="{40559CB2-40AD-4278-826F-754ADEDFB4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29" name="CasetăText 1">
          <a:extLst>
            <a:ext uri="{FF2B5EF4-FFF2-40B4-BE49-F238E27FC236}">
              <a16:creationId xmlns:a16="http://schemas.microsoft.com/office/drawing/2014/main" id="{D6DD32EE-ACB2-4AEE-B651-FF4DFEB54BC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0" name="CasetăText 1">
          <a:extLst>
            <a:ext uri="{FF2B5EF4-FFF2-40B4-BE49-F238E27FC236}">
              <a16:creationId xmlns:a16="http://schemas.microsoft.com/office/drawing/2014/main" id="{FEA1159A-1DC8-45B6-95D2-FAF7EA01C8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1" name="CasetăText 1">
          <a:extLst>
            <a:ext uri="{FF2B5EF4-FFF2-40B4-BE49-F238E27FC236}">
              <a16:creationId xmlns:a16="http://schemas.microsoft.com/office/drawing/2014/main" id="{D607B660-7942-4340-84CE-9110AFBEEF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2" name="CasetăText 1">
          <a:extLst>
            <a:ext uri="{FF2B5EF4-FFF2-40B4-BE49-F238E27FC236}">
              <a16:creationId xmlns:a16="http://schemas.microsoft.com/office/drawing/2014/main" id="{C0F0504D-1AFF-49D8-91DA-71FBA2466B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3" name="CasetăText 1">
          <a:extLst>
            <a:ext uri="{FF2B5EF4-FFF2-40B4-BE49-F238E27FC236}">
              <a16:creationId xmlns:a16="http://schemas.microsoft.com/office/drawing/2014/main" id="{81BB6DE7-1460-4389-88A5-A614180EF8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4" name="CasetăText 1">
          <a:extLst>
            <a:ext uri="{FF2B5EF4-FFF2-40B4-BE49-F238E27FC236}">
              <a16:creationId xmlns:a16="http://schemas.microsoft.com/office/drawing/2014/main" id="{B5E5ACDA-0B0C-4DDC-B333-A7ED958EB0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5" name="CasetăText 1">
          <a:extLst>
            <a:ext uri="{FF2B5EF4-FFF2-40B4-BE49-F238E27FC236}">
              <a16:creationId xmlns:a16="http://schemas.microsoft.com/office/drawing/2014/main" id="{A330ED39-493D-4BF6-B6B4-D6A8B58B66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6" name="CasetăText 1">
          <a:extLst>
            <a:ext uri="{FF2B5EF4-FFF2-40B4-BE49-F238E27FC236}">
              <a16:creationId xmlns:a16="http://schemas.microsoft.com/office/drawing/2014/main" id="{51A70F72-DDA6-47B9-B69E-2964AE02DD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7" name="CasetăText 1">
          <a:extLst>
            <a:ext uri="{FF2B5EF4-FFF2-40B4-BE49-F238E27FC236}">
              <a16:creationId xmlns:a16="http://schemas.microsoft.com/office/drawing/2014/main" id="{78834B2C-EAA0-43D3-9423-E8BA56A8DD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8" name="CasetăText 1">
          <a:extLst>
            <a:ext uri="{FF2B5EF4-FFF2-40B4-BE49-F238E27FC236}">
              <a16:creationId xmlns:a16="http://schemas.microsoft.com/office/drawing/2014/main" id="{E99F2B76-F97A-46AA-9373-770D40E85E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39" name="CasetăText 1">
          <a:extLst>
            <a:ext uri="{FF2B5EF4-FFF2-40B4-BE49-F238E27FC236}">
              <a16:creationId xmlns:a16="http://schemas.microsoft.com/office/drawing/2014/main" id="{DA0ACE48-92CD-4015-AFC2-7AF7B57B2E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0" name="CasetăText 1">
          <a:extLst>
            <a:ext uri="{FF2B5EF4-FFF2-40B4-BE49-F238E27FC236}">
              <a16:creationId xmlns:a16="http://schemas.microsoft.com/office/drawing/2014/main" id="{71FC2881-0D5A-41C5-8106-FB35032F85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1" name="CasetăText 1">
          <a:extLst>
            <a:ext uri="{FF2B5EF4-FFF2-40B4-BE49-F238E27FC236}">
              <a16:creationId xmlns:a16="http://schemas.microsoft.com/office/drawing/2014/main" id="{9CD23A6B-1535-4491-82D8-A00A085E8F0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2" name="CasetăText 1">
          <a:extLst>
            <a:ext uri="{FF2B5EF4-FFF2-40B4-BE49-F238E27FC236}">
              <a16:creationId xmlns:a16="http://schemas.microsoft.com/office/drawing/2014/main" id="{41264A0B-ACBA-491B-8C68-662169F4B6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3" name="CasetăText 1">
          <a:extLst>
            <a:ext uri="{FF2B5EF4-FFF2-40B4-BE49-F238E27FC236}">
              <a16:creationId xmlns:a16="http://schemas.microsoft.com/office/drawing/2014/main" id="{1A400D29-EE40-49B1-BB64-D8A3E15232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4" name="CasetăText 1">
          <a:extLst>
            <a:ext uri="{FF2B5EF4-FFF2-40B4-BE49-F238E27FC236}">
              <a16:creationId xmlns:a16="http://schemas.microsoft.com/office/drawing/2014/main" id="{44C64AE3-5D25-40F9-AF3F-F9575CD074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5" name="CasetăText 1">
          <a:extLst>
            <a:ext uri="{FF2B5EF4-FFF2-40B4-BE49-F238E27FC236}">
              <a16:creationId xmlns:a16="http://schemas.microsoft.com/office/drawing/2014/main" id="{4C18C317-E1DE-4B06-B763-825C730124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6" name="CasetăText 1">
          <a:extLst>
            <a:ext uri="{FF2B5EF4-FFF2-40B4-BE49-F238E27FC236}">
              <a16:creationId xmlns:a16="http://schemas.microsoft.com/office/drawing/2014/main" id="{5D591889-4596-4628-B0AB-518F619B94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7" name="CasetăText 1">
          <a:extLst>
            <a:ext uri="{FF2B5EF4-FFF2-40B4-BE49-F238E27FC236}">
              <a16:creationId xmlns:a16="http://schemas.microsoft.com/office/drawing/2014/main" id="{F7CB7D42-6612-4B0D-ADB6-863C5CA5B7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8" name="CasetăText 1">
          <a:extLst>
            <a:ext uri="{FF2B5EF4-FFF2-40B4-BE49-F238E27FC236}">
              <a16:creationId xmlns:a16="http://schemas.microsoft.com/office/drawing/2014/main" id="{96C04898-4DA9-4DEF-BB86-B68D00917A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49" name="CasetăText 1">
          <a:extLst>
            <a:ext uri="{FF2B5EF4-FFF2-40B4-BE49-F238E27FC236}">
              <a16:creationId xmlns:a16="http://schemas.microsoft.com/office/drawing/2014/main" id="{B628D4CA-02D1-40CE-ACDA-6185A4C383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0" name="CasetăText 1">
          <a:extLst>
            <a:ext uri="{FF2B5EF4-FFF2-40B4-BE49-F238E27FC236}">
              <a16:creationId xmlns:a16="http://schemas.microsoft.com/office/drawing/2014/main" id="{A186D31F-9F93-404F-B819-AEE3EC2790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1" name="CasetăText 1">
          <a:extLst>
            <a:ext uri="{FF2B5EF4-FFF2-40B4-BE49-F238E27FC236}">
              <a16:creationId xmlns:a16="http://schemas.microsoft.com/office/drawing/2014/main" id="{35C637BF-D4F5-45F5-82CE-0473301E29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2" name="CasetăText 1">
          <a:extLst>
            <a:ext uri="{FF2B5EF4-FFF2-40B4-BE49-F238E27FC236}">
              <a16:creationId xmlns:a16="http://schemas.microsoft.com/office/drawing/2014/main" id="{8D4ABB82-490C-4F0B-BFC0-911496FD999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3" name="CasetăText 1">
          <a:extLst>
            <a:ext uri="{FF2B5EF4-FFF2-40B4-BE49-F238E27FC236}">
              <a16:creationId xmlns:a16="http://schemas.microsoft.com/office/drawing/2014/main" id="{D4EE884F-B5F7-47D2-B3D7-C49583D3BC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4" name="CasetăText 1">
          <a:extLst>
            <a:ext uri="{FF2B5EF4-FFF2-40B4-BE49-F238E27FC236}">
              <a16:creationId xmlns:a16="http://schemas.microsoft.com/office/drawing/2014/main" id="{4A81174F-7554-4653-9161-256CF56963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5" name="CasetăText 1">
          <a:extLst>
            <a:ext uri="{FF2B5EF4-FFF2-40B4-BE49-F238E27FC236}">
              <a16:creationId xmlns:a16="http://schemas.microsoft.com/office/drawing/2014/main" id="{2C5A8851-BBBD-4243-9181-9E2CE3BC27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6" name="CasetăText 1">
          <a:extLst>
            <a:ext uri="{FF2B5EF4-FFF2-40B4-BE49-F238E27FC236}">
              <a16:creationId xmlns:a16="http://schemas.microsoft.com/office/drawing/2014/main" id="{333115F0-D2BF-4863-8841-3E46EBA736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7" name="CasetăText 1">
          <a:extLst>
            <a:ext uri="{FF2B5EF4-FFF2-40B4-BE49-F238E27FC236}">
              <a16:creationId xmlns:a16="http://schemas.microsoft.com/office/drawing/2014/main" id="{80779FBC-667A-41E0-BAD7-29BAAE5ADA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8" name="CasetăText 1">
          <a:extLst>
            <a:ext uri="{FF2B5EF4-FFF2-40B4-BE49-F238E27FC236}">
              <a16:creationId xmlns:a16="http://schemas.microsoft.com/office/drawing/2014/main" id="{7FFEB009-8F70-4073-B695-A2A3BB1F9B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59" name="CasetăText 1">
          <a:extLst>
            <a:ext uri="{FF2B5EF4-FFF2-40B4-BE49-F238E27FC236}">
              <a16:creationId xmlns:a16="http://schemas.microsoft.com/office/drawing/2014/main" id="{8DE649D9-5883-4E4C-8779-595D994641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0" name="CasetăText 1">
          <a:extLst>
            <a:ext uri="{FF2B5EF4-FFF2-40B4-BE49-F238E27FC236}">
              <a16:creationId xmlns:a16="http://schemas.microsoft.com/office/drawing/2014/main" id="{8FF4188A-2B3B-4C07-A630-0D86EB12CB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1" name="CasetăText 1">
          <a:extLst>
            <a:ext uri="{FF2B5EF4-FFF2-40B4-BE49-F238E27FC236}">
              <a16:creationId xmlns:a16="http://schemas.microsoft.com/office/drawing/2014/main" id="{4222B6DF-6A11-4503-9377-1F94DD342B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2" name="CasetăText 1">
          <a:extLst>
            <a:ext uri="{FF2B5EF4-FFF2-40B4-BE49-F238E27FC236}">
              <a16:creationId xmlns:a16="http://schemas.microsoft.com/office/drawing/2014/main" id="{BC064219-5E0B-4E88-90F5-EED7CEAC407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3" name="CasetăText 1">
          <a:extLst>
            <a:ext uri="{FF2B5EF4-FFF2-40B4-BE49-F238E27FC236}">
              <a16:creationId xmlns:a16="http://schemas.microsoft.com/office/drawing/2014/main" id="{68FA7877-146E-4C76-A938-308C3DB6BF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4" name="CasetăText 1">
          <a:extLst>
            <a:ext uri="{FF2B5EF4-FFF2-40B4-BE49-F238E27FC236}">
              <a16:creationId xmlns:a16="http://schemas.microsoft.com/office/drawing/2014/main" id="{A405C626-D107-490A-9663-5EEBE15804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5" name="CasetăText 1">
          <a:extLst>
            <a:ext uri="{FF2B5EF4-FFF2-40B4-BE49-F238E27FC236}">
              <a16:creationId xmlns:a16="http://schemas.microsoft.com/office/drawing/2014/main" id="{E26F9B95-8895-4821-9EAE-FFE6735B88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6" name="CasetăText 1">
          <a:extLst>
            <a:ext uri="{FF2B5EF4-FFF2-40B4-BE49-F238E27FC236}">
              <a16:creationId xmlns:a16="http://schemas.microsoft.com/office/drawing/2014/main" id="{3F60E6D8-FEA3-42F1-A92E-D16B242BBA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7" name="CasetăText 1">
          <a:extLst>
            <a:ext uri="{FF2B5EF4-FFF2-40B4-BE49-F238E27FC236}">
              <a16:creationId xmlns:a16="http://schemas.microsoft.com/office/drawing/2014/main" id="{83C2C25E-2032-4694-A18A-5932662590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8" name="CasetăText 1">
          <a:extLst>
            <a:ext uri="{FF2B5EF4-FFF2-40B4-BE49-F238E27FC236}">
              <a16:creationId xmlns:a16="http://schemas.microsoft.com/office/drawing/2014/main" id="{D9341FC0-90E6-4FA4-A775-2A869B599B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69" name="CasetăText 1">
          <a:extLst>
            <a:ext uri="{FF2B5EF4-FFF2-40B4-BE49-F238E27FC236}">
              <a16:creationId xmlns:a16="http://schemas.microsoft.com/office/drawing/2014/main" id="{41C5B09A-05C7-4E0C-9F3C-EA5998E746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0" name="CasetăText 1">
          <a:extLst>
            <a:ext uri="{FF2B5EF4-FFF2-40B4-BE49-F238E27FC236}">
              <a16:creationId xmlns:a16="http://schemas.microsoft.com/office/drawing/2014/main" id="{F53F499B-CEA2-43FF-93A2-45B419ED57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1" name="CasetăText 1">
          <a:extLst>
            <a:ext uri="{FF2B5EF4-FFF2-40B4-BE49-F238E27FC236}">
              <a16:creationId xmlns:a16="http://schemas.microsoft.com/office/drawing/2014/main" id="{92B08F16-0F98-436C-9072-4537AC3FDE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2" name="CasetăText 1">
          <a:extLst>
            <a:ext uri="{FF2B5EF4-FFF2-40B4-BE49-F238E27FC236}">
              <a16:creationId xmlns:a16="http://schemas.microsoft.com/office/drawing/2014/main" id="{16D9CBE9-9351-4834-B0F2-04AE7E2550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3" name="CasetăText 1">
          <a:extLst>
            <a:ext uri="{FF2B5EF4-FFF2-40B4-BE49-F238E27FC236}">
              <a16:creationId xmlns:a16="http://schemas.microsoft.com/office/drawing/2014/main" id="{58FD4C87-9D3F-41D4-8A6F-2376C5BE65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4" name="CasetăText 1">
          <a:extLst>
            <a:ext uri="{FF2B5EF4-FFF2-40B4-BE49-F238E27FC236}">
              <a16:creationId xmlns:a16="http://schemas.microsoft.com/office/drawing/2014/main" id="{20C2A7AB-0A08-4932-90B6-FA178E4EBD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5" name="CasetăText 1">
          <a:extLst>
            <a:ext uri="{FF2B5EF4-FFF2-40B4-BE49-F238E27FC236}">
              <a16:creationId xmlns:a16="http://schemas.microsoft.com/office/drawing/2014/main" id="{D6A03E5F-20EA-4349-8AA6-02E1059DE4E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6" name="CasetăText 1">
          <a:extLst>
            <a:ext uri="{FF2B5EF4-FFF2-40B4-BE49-F238E27FC236}">
              <a16:creationId xmlns:a16="http://schemas.microsoft.com/office/drawing/2014/main" id="{8ABFAB10-BD2E-4219-BEF8-B16A989019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7" name="CasetăText 1">
          <a:extLst>
            <a:ext uri="{FF2B5EF4-FFF2-40B4-BE49-F238E27FC236}">
              <a16:creationId xmlns:a16="http://schemas.microsoft.com/office/drawing/2014/main" id="{480313C8-A50F-4714-B35A-E246B6C19B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8" name="CasetăText 1">
          <a:extLst>
            <a:ext uri="{FF2B5EF4-FFF2-40B4-BE49-F238E27FC236}">
              <a16:creationId xmlns:a16="http://schemas.microsoft.com/office/drawing/2014/main" id="{8BA04404-8154-4689-ADA3-D8B59C0488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79" name="CasetăText 1">
          <a:extLst>
            <a:ext uri="{FF2B5EF4-FFF2-40B4-BE49-F238E27FC236}">
              <a16:creationId xmlns:a16="http://schemas.microsoft.com/office/drawing/2014/main" id="{EAFB1DED-F1F5-4483-85DD-674E1A7FC5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80" name="CasetăText 1">
          <a:extLst>
            <a:ext uri="{FF2B5EF4-FFF2-40B4-BE49-F238E27FC236}">
              <a16:creationId xmlns:a16="http://schemas.microsoft.com/office/drawing/2014/main" id="{15A65B4E-434B-4076-BC25-37F126A39B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81" name="CasetăText 1">
          <a:extLst>
            <a:ext uri="{FF2B5EF4-FFF2-40B4-BE49-F238E27FC236}">
              <a16:creationId xmlns:a16="http://schemas.microsoft.com/office/drawing/2014/main" id="{3C9824B6-C8A4-450B-A952-95CFEC62C29E}"/>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82" name="CasetăText 1">
          <a:extLst>
            <a:ext uri="{FF2B5EF4-FFF2-40B4-BE49-F238E27FC236}">
              <a16:creationId xmlns:a16="http://schemas.microsoft.com/office/drawing/2014/main" id="{B3D6C7CB-0D1E-4FBB-9DCC-DF300BFAB8AD}"/>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83" name="CasetăText 1">
          <a:extLst>
            <a:ext uri="{FF2B5EF4-FFF2-40B4-BE49-F238E27FC236}">
              <a16:creationId xmlns:a16="http://schemas.microsoft.com/office/drawing/2014/main" id="{549CFFA9-559D-421A-8B35-C841B3DE8D2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84" name="CasetăText 1">
          <a:extLst>
            <a:ext uri="{FF2B5EF4-FFF2-40B4-BE49-F238E27FC236}">
              <a16:creationId xmlns:a16="http://schemas.microsoft.com/office/drawing/2014/main" id="{12DA0AD6-267A-4796-89DE-490B745EA83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85" name="CasetăText 1">
          <a:extLst>
            <a:ext uri="{FF2B5EF4-FFF2-40B4-BE49-F238E27FC236}">
              <a16:creationId xmlns:a16="http://schemas.microsoft.com/office/drawing/2014/main" id="{522CDAC5-B23C-463D-B692-E3BD2E861C5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86" name="CasetăText 1">
          <a:extLst>
            <a:ext uri="{FF2B5EF4-FFF2-40B4-BE49-F238E27FC236}">
              <a16:creationId xmlns:a16="http://schemas.microsoft.com/office/drawing/2014/main" id="{E105DCF4-452E-41CD-AF05-00C93E942B8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87" name="CasetăText 1">
          <a:extLst>
            <a:ext uri="{FF2B5EF4-FFF2-40B4-BE49-F238E27FC236}">
              <a16:creationId xmlns:a16="http://schemas.microsoft.com/office/drawing/2014/main" id="{7EABD76D-2D5C-4132-8709-294181D3F38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88" name="CasetăText 1">
          <a:extLst>
            <a:ext uri="{FF2B5EF4-FFF2-40B4-BE49-F238E27FC236}">
              <a16:creationId xmlns:a16="http://schemas.microsoft.com/office/drawing/2014/main" id="{F27E92E7-6534-4342-96C9-F8782C26681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89" name="CasetăText 1">
          <a:extLst>
            <a:ext uri="{FF2B5EF4-FFF2-40B4-BE49-F238E27FC236}">
              <a16:creationId xmlns:a16="http://schemas.microsoft.com/office/drawing/2014/main" id="{A811590C-6FDD-4961-B99E-DE7F16756011}"/>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390" name="CasetăText 1">
          <a:extLst>
            <a:ext uri="{FF2B5EF4-FFF2-40B4-BE49-F238E27FC236}">
              <a16:creationId xmlns:a16="http://schemas.microsoft.com/office/drawing/2014/main" id="{537A10B5-8FFA-4E71-BAE4-D649043B861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91" name="CasetăText 1">
          <a:extLst>
            <a:ext uri="{FF2B5EF4-FFF2-40B4-BE49-F238E27FC236}">
              <a16:creationId xmlns:a16="http://schemas.microsoft.com/office/drawing/2014/main" id="{8DE4B25B-4683-4BBB-9202-3BFC7A76D17C}"/>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392" name="CasetăText 1">
          <a:extLst>
            <a:ext uri="{FF2B5EF4-FFF2-40B4-BE49-F238E27FC236}">
              <a16:creationId xmlns:a16="http://schemas.microsoft.com/office/drawing/2014/main" id="{35F1368E-6BFF-44CD-B682-05CB1714580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3" name="CasetăText 1">
          <a:extLst>
            <a:ext uri="{FF2B5EF4-FFF2-40B4-BE49-F238E27FC236}">
              <a16:creationId xmlns:a16="http://schemas.microsoft.com/office/drawing/2014/main" id="{05E6B579-ED8D-45D3-800C-CAA48F51DE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4" name="CasetăText 1">
          <a:extLst>
            <a:ext uri="{FF2B5EF4-FFF2-40B4-BE49-F238E27FC236}">
              <a16:creationId xmlns:a16="http://schemas.microsoft.com/office/drawing/2014/main" id="{F7D7D404-B244-4B5C-95B6-DBDF2752F2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5" name="CasetăText 1">
          <a:extLst>
            <a:ext uri="{FF2B5EF4-FFF2-40B4-BE49-F238E27FC236}">
              <a16:creationId xmlns:a16="http://schemas.microsoft.com/office/drawing/2014/main" id="{85EEB442-A53E-4EF3-ABF4-4A438E0059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6" name="CasetăText 1">
          <a:extLst>
            <a:ext uri="{FF2B5EF4-FFF2-40B4-BE49-F238E27FC236}">
              <a16:creationId xmlns:a16="http://schemas.microsoft.com/office/drawing/2014/main" id="{AF473CB7-422B-4FAF-813F-F4C5182DC7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7" name="CasetăText 1">
          <a:extLst>
            <a:ext uri="{FF2B5EF4-FFF2-40B4-BE49-F238E27FC236}">
              <a16:creationId xmlns:a16="http://schemas.microsoft.com/office/drawing/2014/main" id="{94371C96-B69B-4F46-8D76-BF3AA3D733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8" name="CasetăText 1">
          <a:extLst>
            <a:ext uri="{FF2B5EF4-FFF2-40B4-BE49-F238E27FC236}">
              <a16:creationId xmlns:a16="http://schemas.microsoft.com/office/drawing/2014/main" id="{9601A660-38DB-4005-A744-902EB2C6BB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399" name="CasetăText 1">
          <a:extLst>
            <a:ext uri="{FF2B5EF4-FFF2-40B4-BE49-F238E27FC236}">
              <a16:creationId xmlns:a16="http://schemas.microsoft.com/office/drawing/2014/main" id="{5AA699AB-316E-4AFE-8868-E5B4F1713D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0" name="CasetăText 1">
          <a:extLst>
            <a:ext uri="{FF2B5EF4-FFF2-40B4-BE49-F238E27FC236}">
              <a16:creationId xmlns:a16="http://schemas.microsoft.com/office/drawing/2014/main" id="{68F9256B-9B1F-4224-A7DB-02376682C3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1" name="CasetăText 1">
          <a:extLst>
            <a:ext uri="{FF2B5EF4-FFF2-40B4-BE49-F238E27FC236}">
              <a16:creationId xmlns:a16="http://schemas.microsoft.com/office/drawing/2014/main" id="{4631652F-BF56-446F-A6F6-F565D683F1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2" name="CasetăText 1">
          <a:extLst>
            <a:ext uri="{FF2B5EF4-FFF2-40B4-BE49-F238E27FC236}">
              <a16:creationId xmlns:a16="http://schemas.microsoft.com/office/drawing/2014/main" id="{9FC9B251-2900-4928-A2EF-D7D8A816F02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3" name="CasetăText 1">
          <a:extLst>
            <a:ext uri="{FF2B5EF4-FFF2-40B4-BE49-F238E27FC236}">
              <a16:creationId xmlns:a16="http://schemas.microsoft.com/office/drawing/2014/main" id="{98313792-45D7-4378-A900-F269876BAF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4" name="CasetăText 1">
          <a:extLst>
            <a:ext uri="{FF2B5EF4-FFF2-40B4-BE49-F238E27FC236}">
              <a16:creationId xmlns:a16="http://schemas.microsoft.com/office/drawing/2014/main" id="{0B1FC610-6DBB-431A-84FE-57CB0DBABA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5" name="CasetăText 1">
          <a:extLst>
            <a:ext uri="{FF2B5EF4-FFF2-40B4-BE49-F238E27FC236}">
              <a16:creationId xmlns:a16="http://schemas.microsoft.com/office/drawing/2014/main" id="{44070E64-A61E-4A47-ADAB-8C2EBB6991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6" name="CasetăText 1">
          <a:extLst>
            <a:ext uri="{FF2B5EF4-FFF2-40B4-BE49-F238E27FC236}">
              <a16:creationId xmlns:a16="http://schemas.microsoft.com/office/drawing/2014/main" id="{55A2DAAF-3892-475E-BB55-A08359B22FE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7" name="CasetăText 1">
          <a:extLst>
            <a:ext uri="{FF2B5EF4-FFF2-40B4-BE49-F238E27FC236}">
              <a16:creationId xmlns:a16="http://schemas.microsoft.com/office/drawing/2014/main" id="{DABD0482-54BD-40AD-9034-8613959785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8" name="CasetăText 1">
          <a:extLst>
            <a:ext uri="{FF2B5EF4-FFF2-40B4-BE49-F238E27FC236}">
              <a16:creationId xmlns:a16="http://schemas.microsoft.com/office/drawing/2014/main" id="{4CF55A22-BF92-4AA1-AD52-22E2EA0C26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09" name="CasetăText 1">
          <a:extLst>
            <a:ext uri="{FF2B5EF4-FFF2-40B4-BE49-F238E27FC236}">
              <a16:creationId xmlns:a16="http://schemas.microsoft.com/office/drawing/2014/main" id="{3A5149C5-A353-466C-9616-8102DC36FF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0" name="CasetăText 1">
          <a:extLst>
            <a:ext uri="{FF2B5EF4-FFF2-40B4-BE49-F238E27FC236}">
              <a16:creationId xmlns:a16="http://schemas.microsoft.com/office/drawing/2014/main" id="{3810F3F8-BA72-4080-A0AB-6FC22D0F93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1" name="CasetăText 1">
          <a:extLst>
            <a:ext uri="{FF2B5EF4-FFF2-40B4-BE49-F238E27FC236}">
              <a16:creationId xmlns:a16="http://schemas.microsoft.com/office/drawing/2014/main" id="{ED6862D0-F872-4CC0-880F-ACCD961E3B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2" name="CasetăText 1">
          <a:extLst>
            <a:ext uri="{FF2B5EF4-FFF2-40B4-BE49-F238E27FC236}">
              <a16:creationId xmlns:a16="http://schemas.microsoft.com/office/drawing/2014/main" id="{EA8828B9-FFF0-481C-A6D2-52F3434C9B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3" name="CasetăText 1">
          <a:extLst>
            <a:ext uri="{FF2B5EF4-FFF2-40B4-BE49-F238E27FC236}">
              <a16:creationId xmlns:a16="http://schemas.microsoft.com/office/drawing/2014/main" id="{CB21C668-8DC9-4DC5-AC19-71D3633C35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4" name="CasetăText 1">
          <a:extLst>
            <a:ext uri="{FF2B5EF4-FFF2-40B4-BE49-F238E27FC236}">
              <a16:creationId xmlns:a16="http://schemas.microsoft.com/office/drawing/2014/main" id="{9CE0209D-53C4-4220-924C-D30B798674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5" name="CasetăText 1">
          <a:extLst>
            <a:ext uri="{FF2B5EF4-FFF2-40B4-BE49-F238E27FC236}">
              <a16:creationId xmlns:a16="http://schemas.microsoft.com/office/drawing/2014/main" id="{B49AF183-023F-4437-BAF7-D2ECC98319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6" name="CasetăText 1">
          <a:extLst>
            <a:ext uri="{FF2B5EF4-FFF2-40B4-BE49-F238E27FC236}">
              <a16:creationId xmlns:a16="http://schemas.microsoft.com/office/drawing/2014/main" id="{8DB8C9FF-CC13-4E05-A8A1-C5E4D2F698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7" name="CasetăText 1">
          <a:extLst>
            <a:ext uri="{FF2B5EF4-FFF2-40B4-BE49-F238E27FC236}">
              <a16:creationId xmlns:a16="http://schemas.microsoft.com/office/drawing/2014/main" id="{BA07C61C-06D7-4375-AA9F-BFE49CA8B9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8" name="CasetăText 1">
          <a:extLst>
            <a:ext uri="{FF2B5EF4-FFF2-40B4-BE49-F238E27FC236}">
              <a16:creationId xmlns:a16="http://schemas.microsoft.com/office/drawing/2014/main" id="{BEB927E7-20A2-4F50-97CD-4B13670D194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19" name="CasetăText 1">
          <a:extLst>
            <a:ext uri="{FF2B5EF4-FFF2-40B4-BE49-F238E27FC236}">
              <a16:creationId xmlns:a16="http://schemas.microsoft.com/office/drawing/2014/main" id="{05DD9C38-6105-4D2A-83D0-EC97D5A348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0" name="CasetăText 1">
          <a:extLst>
            <a:ext uri="{FF2B5EF4-FFF2-40B4-BE49-F238E27FC236}">
              <a16:creationId xmlns:a16="http://schemas.microsoft.com/office/drawing/2014/main" id="{788E89CF-8571-4C21-94B1-B2CBD9E47E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1" name="CasetăText 1">
          <a:extLst>
            <a:ext uri="{FF2B5EF4-FFF2-40B4-BE49-F238E27FC236}">
              <a16:creationId xmlns:a16="http://schemas.microsoft.com/office/drawing/2014/main" id="{4C88DA4A-E989-4B76-9B1E-80163DF584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2" name="CasetăText 1">
          <a:extLst>
            <a:ext uri="{FF2B5EF4-FFF2-40B4-BE49-F238E27FC236}">
              <a16:creationId xmlns:a16="http://schemas.microsoft.com/office/drawing/2014/main" id="{D909B617-F8BD-4E7E-B19C-5884D897E0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3" name="CasetăText 1">
          <a:extLst>
            <a:ext uri="{FF2B5EF4-FFF2-40B4-BE49-F238E27FC236}">
              <a16:creationId xmlns:a16="http://schemas.microsoft.com/office/drawing/2014/main" id="{DA6EA7CB-39CA-478F-89EE-3767C6D5D0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4" name="CasetăText 1">
          <a:extLst>
            <a:ext uri="{FF2B5EF4-FFF2-40B4-BE49-F238E27FC236}">
              <a16:creationId xmlns:a16="http://schemas.microsoft.com/office/drawing/2014/main" id="{0BC0C9C3-8343-4191-8F94-D954BCC383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5" name="CasetăText 1">
          <a:extLst>
            <a:ext uri="{FF2B5EF4-FFF2-40B4-BE49-F238E27FC236}">
              <a16:creationId xmlns:a16="http://schemas.microsoft.com/office/drawing/2014/main" id="{9995BFB8-0413-442A-B639-3389E50B2E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6" name="CasetăText 1">
          <a:extLst>
            <a:ext uri="{FF2B5EF4-FFF2-40B4-BE49-F238E27FC236}">
              <a16:creationId xmlns:a16="http://schemas.microsoft.com/office/drawing/2014/main" id="{73B5D877-1CA1-4953-A838-D7D49A61FF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7" name="CasetăText 1">
          <a:extLst>
            <a:ext uri="{FF2B5EF4-FFF2-40B4-BE49-F238E27FC236}">
              <a16:creationId xmlns:a16="http://schemas.microsoft.com/office/drawing/2014/main" id="{375D04B2-3514-4363-B831-A700820A62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8" name="CasetăText 1">
          <a:extLst>
            <a:ext uri="{FF2B5EF4-FFF2-40B4-BE49-F238E27FC236}">
              <a16:creationId xmlns:a16="http://schemas.microsoft.com/office/drawing/2014/main" id="{0BA9E90E-6B92-4961-B8B0-F06B192412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29" name="CasetăText 1">
          <a:extLst>
            <a:ext uri="{FF2B5EF4-FFF2-40B4-BE49-F238E27FC236}">
              <a16:creationId xmlns:a16="http://schemas.microsoft.com/office/drawing/2014/main" id="{30244425-91A1-4824-805E-21548D6B33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0" name="CasetăText 1">
          <a:extLst>
            <a:ext uri="{FF2B5EF4-FFF2-40B4-BE49-F238E27FC236}">
              <a16:creationId xmlns:a16="http://schemas.microsoft.com/office/drawing/2014/main" id="{33A0E40D-9867-4A0B-B38E-849AB60E8B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1" name="CasetăText 1">
          <a:extLst>
            <a:ext uri="{FF2B5EF4-FFF2-40B4-BE49-F238E27FC236}">
              <a16:creationId xmlns:a16="http://schemas.microsoft.com/office/drawing/2014/main" id="{1FC2A189-1EC8-4D62-8BFD-2829DFAF14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2" name="CasetăText 1">
          <a:extLst>
            <a:ext uri="{FF2B5EF4-FFF2-40B4-BE49-F238E27FC236}">
              <a16:creationId xmlns:a16="http://schemas.microsoft.com/office/drawing/2014/main" id="{2184AD2E-1D8C-4882-9B84-A24C978C81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3" name="CasetăText 1">
          <a:extLst>
            <a:ext uri="{FF2B5EF4-FFF2-40B4-BE49-F238E27FC236}">
              <a16:creationId xmlns:a16="http://schemas.microsoft.com/office/drawing/2014/main" id="{F286FA1F-2D68-4875-A92E-7C472268C16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4" name="CasetăText 1">
          <a:extLst>
            <a:ext uri="{FF2B5EF4-FFF2-40B4-BE49-F238E27FC236}">
              <a16:creationId xmlns:a16="http://schemas.microsoft.com/office/drawing/2014/main" id="{A511C247-6C8E-4243-9F1D-C7AB30445A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5" name="CasetăText 1">
          <a:extLst>
            <a:ext uri="{FF2B5EF4-FFF2-40B4-BE49-F238E27FC236}">
              <a16:creationId xmlns:a16="http://schemas.microsoft.com/office/drawing/2014/main" id="{1679038A-F74C-4455-BD82-063A94BC91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6" name="CasetăText 1">
          <a:extLst>
            <a:ext uri="{FF2B5EF4-FFF2-40B4-BE49-F238E27FC236}">
              <a16:creationId xmlns:a16="http://schemas.microsoft.com/office/drawing/2014/main" id="{2F9694DF-D397-428E-94C1-DC005F22CA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7" name="CasetăText 1">
          <a:extLst>
            <a:ext uri="{FF2B5EF4-FFF2-40B4-BE49-F238E27FC236}">
              <a16:creationId xmlns:a16="http://schemas.microsoft.com/office/drawing/2014/main" id="{930A5831-B2DC-47EE-9CDF-AB77A1CF1C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8" name="CasetăText 1">
          <a:extLst>
            <a:ext uri="{FF2B5EF4-FFF2-40B4-BE49-F238E27FC236}">
              <a16:creationId xmlns:a16="http://schemas.microsoft.com/office/drawing/2014/main" id="{ABB918E4-56FC-43E7-BCE5-D32FC25A27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39" name="CasetăText 1">
          <a:extLst>
            <a:ext uri="{FF2B5EF4-FFF2-40B4-BE49-F238E27FC236}">
              <a16:creationId xmlns:a16="http://schemas.microsoft.com/office/drawing/2014/main" id="{FB361198-4870-4474-8D75-CEDDC6E129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0" name="CasetăText 1">
          <a:extLst>
            <a:ext uri="{FF2B5EF4-FFF2-40B4-BE49-F238E27FC236}">
              <a16:creationId xmlns:a16="http://schemas.microsoft.com/office/drawing/2014/main" id="{AF504691-FC65-41BD-A6E5-0713169C802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1" name="CasetăText 1">
          <a:extLst>
            <a:ext uri="{FF2B5EF4-FFF2-40B4-BE49-F238E27FC236}">
              <a16:creationId xmlns:a16="http://schemas.microsoft.com/office/drawing/2014/main" id="{811A0D63-8097-4ADE-880B-30A5442D26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2" name="CasetăText 1">
          <a:extLst>
            <a:ext uri="{FF2B5EF4-FFF2-40B4-BE49-F238E27FC236}">
              <a16:creationId xmlns:a16="http://schemas.microsoft.com/office/drawing/2014/main" id="{B83F2831-5CE8-4FAD-8311-F76656AA8F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3" name="CasetăText 1">
          <a:extLst>
            <a:ext uri="{FF2B5EF4-FFF2-40B4-BE49-F238E27FC236}">
              <a16:creationId xmlns:a16="http://schemas.microsoft.com/office/drawing/2014/main" id="{A99AF43B-3EA9-486F-B153-227113FE06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4" name="CasetăText 1">
          <a:extLst>
            <a:ext uri="{FF2B5EF4-FFF2-40B4-BE49-F238E27FC236}">
              <a16:creationId xmlns:a16="http://schemas.microsoft.com/office/drawing/2014/main" id="{FF6D1236-F11B-4149-8408-7ADACAA7FC9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5" name="CasetăText 1">
          <a:extLst>
            <a:ext uri="{FF2B5EF4-FFF2-40B4-BE49-F238E27FC236}">
              <a16:creationId xmlns:a16="http://schemas.microsoft.com/office/drawing/2014/main" id="{E53BBC84-1965-4EA2-A2E8-A1F6B87A6D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6" name="CasetăText 1">
          <a:extLst>
            <a:ext uri="{FF2B5EF4-FFF2-40B4-BE49-F238E27FC236}">
              <a16:creationId xmlns:a16="http://schemas.microsoft.com/office/drawing/2014/main" id="{DBFC4DFA-1986-458E-8E15-96C313C99B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7" name="CasetăText 1">
          <a:extLst>
            <a:ext uri="{FF2B5EF4-FFF2-40B4-BE49-F238E27FC236}">
              <a16:creationId xmlns:a16="http://schemas.microsoft.com/office/drawing/2014/main" id="{6E2E594E-3536-4D26-9C7A-E2E4AE107AE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48" name="CasetăText 1">
          <a:extLst>
            <a:ext uri="{FF2B5EF4-FFF2-40B4-BE49-F238E27FC236}">
              <a16:creationId xmlns:a16="http://schemas.microsoft.com/office/drawing/2014/main" id="{A9B609C7-B18F-4A45-847D-185812DCEC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49" name="CasetăText 1">
          <a:extLst>
            <a:ext uri="{FF2B5EF4-FFF2-40B4-BE49-F238E27FC236}">
              <a16:creationId xmlns:a16="http://schemas.microsoft.com/office/drawing/2014/main" id="{58D7467E-1778-48BC-B8F3-B1E22AC4F31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50" name="CasetăText 1">
          <a:extLst>
            <a:ext uri="{FF2B5EF4-FFF2-40B4-BE49-F238E27FC236}">
              <a16:creationId xmlns:a16="http://schemas.microsoft.com/office/drawing/2014/main" id="{096229B7-3B09-45D7-9098-27280076D2A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51" name="CasetăText 1">
          <a:extLst>
            <a:ext uri="{FF2B5EF4-FFF2-40B4-BE49-F238E27FC236}">
              <a16:creationId xmlns:a16="http://schemas.microsoft.com/office/drawing/2014/main" id="{E74BD553-F95F-47E7-9D7B-596C1AEDD7D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52" name="CasetăText 1">
          <a:extLst>
            <a:ext uri="{FF2B5EF4-FFF2-40B4-BE49-F238E27FC236}">
              <a16:creationId xmlns:a16="http://schemas.microsoft.com/office/drawing/2014/main" id="{4F4BBEB3-6C92-47C0-9201-1D150E144B9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53" name="CasetăText 1">
          <a:extLst>
            <a:ext uri="{FF2B5EF4-FFF2-40B4-BE49-F238E27FC236}">
              <a16:creationId xmlns:a16="http://schemas.microsoft.com/office/drawing/2014/main" id="{23D69D11-49DD-4A52-8EA4-891A7F842D8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54" name="CasetăText 1">
          <a:extLst>
            <a:ext uri="{FF2B5EF4-FFF2-40B4-BE49-F238E27FC236}">
              <a16:creationId xmlns:a16="http://schemas.microsoft.com/office/drawing/2014/main" id="{03388506-0A8F-4087-8F9B-976A2FC8BC2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55" name="CasetăText 1">
          <a:extLst>
            <a:ext uri="{FF2B5EF4-FFF2-40B4-BE49-F238E27FC236}">
              <a16:creationId xmlns:a16="http://schemas.microsoft.com/office/drawing/2014/main" id="{A6254EBF-3C59-4E93-8C98-872574C9BCF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56" name="CasetăText 1">
          <a:extLst>
            <a:ext uri="{FF2B5EF4-FFF2-40B4-BE49-F238E27FC236}">
              <a16:creationId xmlns:a16="http://schemas.microsoft.com/office/drawing/2014/main" id="{C70A4167-7A38-4FB5-A79D-444BD789B31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57" name="CasetăText 1">
          <a:extLst>
            <a:ext uri="{FF2B5EF4-FFF2-40B4-BE49-F238E27FC236}">
              <a16:creationId xmlns:a16="http://schemas.microsoft.com/office/drawing/2014/main" id="{95AB597B-C3A2-40A1-BA7E-ADB41B46FB5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458" name="CasetăText 1">
          <a:extLst>
            <a:ext uri="{FF2B5EF4-FFF2-40B4-BE49-F238E27FC236}">
              <a16:creationId xmlns:a16="http://schemas.microsoft.com/office/drawing/2014/main" id="{A6F97450-7508-45FF-9E2D-85F36634DC3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59" name="CasetăText 1">
          <a:extLst>
            <a:ext uri="{FF2B5EF4-FFF2-40B4-BE49-F238E27FC236}">
              <a16:creationId xmlns:a16="http://schemas.microsoft.com/office/drawing/2014/main" id="{42500689-F5B6-4BF7-91A3-CFE4DF54FEB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460" name="CasetăText 1">
          <a:extLst>
            <a:ext uri="{FF2B5EF4-FFF2-40B4-BE49-F238E27FC236}">
              <a16:creationId xmlns:a16="http://schemas.microsoft.com/office/drawing/2014/main" id="{D15DAEA8-C400-4099-A28E-D70CC402CE7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1" name="CasetăText 1">
          <a:extLst>
            <a:ext uri="{FF2B5EF4-FFF2-40B4-BE49-F238E27FC236}">
              <a16:creationId xmlns:a16="http://schemas.microsoft.com/office/drawing/2014/main" id="{2DA4E03D-148D-4107-854F-2F728DC56E5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2" name="CasetăText 1">
          <a:extLst>
            <a:ext uri="{FF2B5EF4-FFF2-40B4-BE49-F238E27FC236}">
              <a16:creationId xmlns:a16="http://schemas.microsoft.com/office/drawing/2014/main" id="{5C789CA9-B12C-4CFA-89BF-26E36803B3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3" name="CasetăText 1">
          <a:extLst>
            <a:ext uri="{FF2B5EF4-FFF2-40B4-BE49-F238E27FC236}">
              <a16:creationId xmlns:a16="http://schemas.microsoft.com/office/drawing/2014/main" id="{93C52A94-8D1F-439E-A885-5CA7A0549C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4" name="CasetăText 1">
          <a:extLst>
            <a:ext uri="{FF2B5EF4-FFF2-40B4-BE49-F238E27FC236}">
              <a16:creationId xmlns:a16="http://schemas.microsoft.com/office/drawing/2014/main" id="{0D7E3241-9E60-473E-9579-1AF6D1DDD5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5" name="CasetăText 1">
          <a:extLst>
            <a:ext uri="{FF2B5EF4-FFF2-40B4-BE49-F238E27FC236}">
              <a16:creationId xmlns:a16="http://schemas.microsoft.com/office/drawing/2014/main" id="{436B058F-9BCE-41E1-9E27-2F4D37A3D1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6" name="CasetăText 1">
          <a:extLst>
            <a:ext uri="{FF2B5EF4-FFF2-40B4-BE49-F238E27FC236}">
              <a16:creationId xmlns:a16="http://schemas.microsoft.com/office/drawing/2014/main" id="{803DC648-AFE2-48A2-A4A5-EC8082963B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7" name="CasetăText 1">
          <a:extLst>
            <a:ext uri="{FF2B5EF4-FFF2-40B4-BE49-F238E27FC236}">
              <a16:creationId xmlns:a16="http://schemas.microsoft.com/office/drawing/2014/main" id="{180E585B-5E88-4D29-BFD6-17594BE00C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8" name="CasetăText 1">
          <a:extLst>
            <a:ext uri="{FF2B5EF4-FFF2-40B4-BE49-F238E27FC236}">
              <a16:creationId xmlns:a16="http://schemas.microsoft.com/office/drawing/2014/main" id="{75114228-1CF6-4432-B8F6-9989C79B3E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69" name="CasetăText 1">
          <a:extLst>
            <a:ext uri="{FF2B5EF4-FFF2-40B4-BE49-F238E27FC236}">
              <a16:creationId xmlns:a16="http://schemas.microsoft.com/office/drawing/2014/main" id="{AF2F9E76-48B1-4567-B71E-13CB6231C3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0" name="CasetăText 1">
          <a:extLst>
            <a:ext uri="{FF2B5EF4-FFF2-40B4-BE49-F238E27FC236}">
              <a16:creationId xmlns:a16="http://schemas.microsoft.com/office/drawing/2014/main" id="{1EB0873D-C77B-4A74-BD48-ADEBB997580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1" name="CasetăText 1">
          <a:extLst>
            <a:ext uri="{FF2B5EF4-FFF2-40B4-BE49-F238E27FC236}">
              <a16:creationId xmlns:a16="http://schemas.microsoft.com/office/drawing/2014/main" id="{3B0A5964-5BA6-4E16-A2C1-FB0022064B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2" name="CasetăText 1">
          <a:extLst>
            <a:ext uri="{FF2B5EF4-FFF2-40B4-BE49-F238E27FC236}">
              <a16:creationId xmlns:a16="http://schemas.microsoft.com/office/drawing/2014/main" id="{9B56AA3F-9E79-459A-829A-613A2980AA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3" name="CasetăText 1">
          <a:extLst>
            <a:ext uri="{FF2B5EF4-FFF2-40B4-BE49-F238E27FC236}">
              <a16:creationId xmlns:a16="http://schemas.microsoft.com/office/drawing/2014/main" id="{D269F0B7-DE86-4560-A5C1-0E26E0F607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4" name="CasetăText 1">
          <a:extLst>
            <a:ext uri="{FF2B5EF4-FFF2-40B4-BE49-F238E27FC236}">
              <a16:creationId xmlns:a16="http://schemas.microsoft.com/office/drawing/2014/main" id="{7F4B41EF-05EA-4234-A2C3-1022B6D6FD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5" name="CasetăText 1">
          <a:extLst>
            <a:ext uri="{FF2B5EF4-FFF2-40B4-BE49-F238E27FC236}">
              <a16:creationId xmlns:a16="http://schemas.microsoft.com/office/drawing/2014/main" id="{7883ACB7-1A35-4BA6-9C11-CDC249E5DE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6" name="CasetăText 1">
          <a:extLst>
            <a:ext uri="{FF2B5EF4-FFF2-40B4-BE49-F238E27FC236}">
              <a16:creationId xmlns:a16="http://schemas.microsoft.com/office/drawing/2014/main" id="{C09B5C60-C007-4E34-B6DC-8B9C2D88CB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7" name="CasetăText 1">
          <a:extLst>
            <a:ext uri="{FF2B5EF4-FFF2-40B4-BE49-F238E27FC236}">
              <a16:creationId xmlns:a16="http://schemas.microsoft.com/office/drawing/2014/main" id="{A12037CA-C6F2-4AF6-9A0A-C9AEF4B933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8" name="CasetăText 1">
          <a:extLst>
            <a:ext uri="{FF2B5EF4-FFF2-40B4-BE49-F238E27FC236}">
              <a16:creationId xmlns:a16="http://schemas.microsoft.com/office/drawing/2014/main" id="{6947D4E2-9040-45FD-9346-F9511E1DE6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79" name="CasetăText 1">
          <a:extLst>
            <a:ext uri="{FF2B5EF4-FFF2-40B4-BE49-F238E27FC236}">
              <a16:creationId xmlns:a16="http://schemas.microsoft.com/office/drawing/2014/main" id="{68771C6A-2EAD-48DA-9F08-CAAE64140D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0" name="CasetăText 1">
          <a:extLst>
            <a:ext uri="{FF2B5EF4-FFF2-40B4-BE49-F238E27FC236}">
              <a16:creationId xmlns:a16="http://schemas.microsoft.com/office/drawing/2014/main" id="{B405522D-F517-4354-B3A7-4C1029A6653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1" name="CasetăText 1">
          <a:extLst>
            <a:ext uri="{FF2B5EF4-FFF2-40B4-BE49-F238E27FC236}">
              <a16:creationId xmlns:a16="http://schemas.microsoft.com/office/drawing/2014/main" id="{37D45985-DB9A-48D1-AE2D-3F1D3F5680C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2" name="CasetăText 1">
          <a:extLst>
            <a:ext uri="{FF2B5EF4-FFF2-40B4-BE49-F238E27FC236}">
              <a16:creationId xmlns:a16="http://schemas.microsoft.com/office/drawing/2014/main" id="{9B1CA167-FB0B-41A8-908E-0237983226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3" name="CasetăText 1">
          <a:extLst>
            <a:ext uri="{FF2B5EF4-FFF2-40B4-BE49-F238E27FC236}">
              <a16:creationId xmlns:a16="http://schemas.microsoft.com/office/drawing/2014/main" id="{9C980D4B-8F2A-404C-B3D0-4985C0D33C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4" name="CasetăText 1">
          <a:extLst>
            <a:ext uri="{FF2B5EF4-FFF2-40B4-BE49-F238E27FC236}">
              <a16:creationId xmlns:a16="http://schemas.microsoft.com/office/drawing/2014/main" id="{71F29970-5ADD-49ED-AB3C-1BB5ADFB86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5" name="CasetăText 1">
          <a:extLst>
            <a:ext uri="{FF2B5EF4-FFF2-40B4-BE49-F238E27FC236}">
              <a16:creationId xmlns:a16="http://schemas.microsoft.com/office/drawing/2014/main" id="{0355E3E8-3668-4FF5-BB95-514DE96C80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6" name="CasetăText 1">
          <a:extLst>
            <a:ext uri="{FF2B5EF4-FFF2-40B4-BE49-F238E27FC236}">
              <a16:creationId xmlns:a16="http://schemas.microsoft.com/office/drawing/2014/main" id="{DF315F34-AF96-4E8E-9F80-80B665CF7A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7" name="CasetăText 1">
          <a:extLst>
            <a:ext uri="{FF2B5EF4-FFF2-40B4-BE49-F238E27FC236}">
              <a16:creationId xmlns:a16="http://schemas.microsoft.com/office/drawing/2014/main" id="{D067DA95-14D0-4839-962B-671E028A3D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8" name="CasetăText 1">
          <a:extLst>
            <a:ext uri="{FF2B5EF4-FFF2-40B4-BE49-F238E27FC236}">
              <a16:creationId xmlns:a16="http://schemas.microsoft.com/office/drawing/2014/main" id="{8500EF5C-7DE6-408B-8475-4E2B6CE654E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89" name="CasetăText 1">
          <a:extLst>
            <a:ext uri="{FF2B5EF4-FFF2-40B4-BE49-F238E27FC236}">
              <a16:creationId xmlns:a16="http://schemas.microsoft.com/office/drawing/2014/main" id="{E6F47341-7DCA-4C06-A022-555672554E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0" name="CasetăText 1">
          <a:extLst>
            <a:ext uri="{FF2B5EF4-FFF2-40B4-BE49-F238E27FC236}">
              <a16:creationId xmlns:a16="http://schemas.microsoft.com/office/drawing/2014/main" id="{5A03325D-17F2-4715-A444-D746B0B7E5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1" name="CasetăText 1">
          <a:extLst>
            <a:ext uri="{FF2B5EF4-FFF2-40B4-BE49-F238E27FC236}">
              <a16:creationId xmlns:a16="http://schemas.microsoft.com/office/drawing/2014/main" id="{A9A0137B-40A0-4E6F-A27D-55AD89A313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2" name="CasetăText 1">
          <a:extLst>
            <a:ext uri="{FF2B5EF4-FFF2-40B4-BE49-F238E27FC236}">
              <a16:creationId xmlns:a16="http://schemas.microsoft.com/office/drawing/2014/main" id="{D72B296B-97D2-4252-BDC6-AE69D2142F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3" name="CasetăText 1">
          <a:extLst>
            <a:ext uri="{FF2B5EF4-FFF2-40B4-BE49-F238E27FC236}">
              <a16:creationId xmlns:a16="http://schemas.microsoft.com/office/drawing/2014/main" id="{897DF5A7-FD5B-4806-A2C6-83FA01239B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4" name="CasetăText 1">
          <a:extLst>
            <a:ext uri="{FF2B5EF4-FFF2-40B4-BE49-F238E27FC236}">
              <a16:creationId xmlns:a16="http://schemas.microsoft.com/office/drawing/2014/main" id="{C7950112-0087-43BA-880A-7BD53B8F03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5" name="CasetăText 1">
          <a:extLst>
            <a:ext uri="{FF2B5EF4-FFF2-40B4-BE49-F238E27FC236}">
              <a16:creationId xmlns:a16="http://schemas.microsoft.com/office/drawing/2014/main" id="{D0CEFF13-D738-4D0E-90A1-279BA57967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6" name="CasetăText 1">
          <a:extLst>
            <a:ext uri="{FF2B5EF4-FFF2-40B4-BE49-F238E27FC236}">
              <a16:creationId xmlns:a16="http://schemas.microsoft.com/office/drawing/2014/main" id="{BB750252-FF66-4D23-8528-1181337965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7" name="CasetăText 1">
          <a:extLst>
            <a:ext uri="{FF2B5EF4-FFF2-40B4-BE49-F238E27FC236}">
              <a16:creationId xmlns:a16="http://schemas.microsoft.com/office/drawing/2014/main" id="{7EBFB390-C55A-4CAB-B262-882761C7FB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8" name="CasetăText 1">
          <a:extLst>
            <a:ext uri="{FF2B5EF4-FFF2-40B4-BE49-F238E27FC236}">
              <a16:creationId xmlns:a16="http://schemas.microsoft.com/office/drawing/2014/main" id="{01847CED-637F-438B-95B0-66F73EEF98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499" name="CasetăText 1">
          <a:extLst>
            <a:ext uri="{FF2B5EF4-FFF2-40B4-BE49-F238E27FC236}">
              <a16:creationId xmlns:a16="http://schemas.microsoft.com/office/drawing/2014/main" id="{5E087F61-D512-463B-B84A-1E5050135F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0" name="CasetăText 1">
          <a:extLst>
            <a:ext uri="{FF2B5EF4-FFF2-40B4-BE49-F238E27FC236}">
              <a16:creationId xmlns:a16="http://schemas.microsoft.com/office/drawing/2014/main" id="{1A400CE8-1A66-410C-B74A-341AA615C4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1" name="CasetăText 1">
          <a:extLst>
            <a:ext uri="{FF2B5EF4-FFF2-40B4-BE49-F238E27FC236}">
              <a16:creationId xmlns:a16="http://schemas.microsoft.com/office/drawing/2014/main" id="{0FBDFF54-518B-4564-A19F-DB1524786A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2" name="CasetăText 1">
          <a:extLst>
            <a:ext uri="{FF2B5EF4-FFF2-40B4-BE49-F238E27FC236}">
              <a16:creationId xmlns:a16="http://schemas.microsoft.com/office/drawing/2014/main" id="{AFBE0023-F7A5-46E3-BF48-D017807266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3" name="CasetăText 1">
          <a:extLst>
            <a:ext uri="{FF2B5EF4-FFF2-40B4-BE49-F238E27FC236}">
              <a16:creationId xmlns:a16="http://schemas.microsoft.com/office/drawing/2014/main" id="{6B0A0FDD-1357-40E9-8E64-266EB4325EE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4" name="CasetăText 1">
          <a:extLst>
            <a:ext uri="{FF2B5EF4-FFF2-40B4-BE49-F238E27FC236}">
              <a16:creationId xmlns:a16="http://schemas.microsoft.com/office/drawing/2014/main" id="{F9C62E90-09DB-4593-8EFA-FC4F56C4C1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5" name="CasetăText 1">
          <a:extLst>
            <a:ext uri="{FF2B5EF4-FFF2-40B4-BE49-F238E27FC236}">
              <a16:creationId xmlns:a16="http://schemas.microsoft.com/office/drawing/2014/main" id="{C006B021-D85C-44EF-B293-839953F100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6" name="CasetăText 1">
          <a:extLst>
            <a:ext uri="{FF2B5EF4-FFF2-40B4-BE49-F238E27FC236}">
              <a16:creationId xmlns:a16="http://schemas.microsoft.com/office/drawing/2014/main" id="{6F44A832-25D0-4921-A5D7-CF3B3D13ED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7" name="CasetăText 1">
          <a:extLst>
            <a:ext uri="{FF2B5EF4-FFF2-40B4-BE49-F238E27FC236}">
              <a16:creationId xmlns:a16="http://schemas.microsoft.com/office/drawing/2014/main" id="{FAB49109-D7C4-4E55-AF13-2D72071F803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8" name="CasetăText 1">
          <a:extLst>
            <a:ext uri="{FF2B5EF4-FFF2-40B4-BE49-F238E27FC236}">
              <a16:creationId xmlns:a16="http://schemas.microsoft.com/office/drawing/2014/main" id="{DB330484-F025-47B3-BCE4-14A5E7D537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09" name="CasetăText 1">
          <a:extLst>
            <a:ext uri="{FF2B5EF4-FFF2-40B4-BE49-F238E27FC236}">
              <a16:creationId xmlns:a16="http://schemas.microsoft.com/office/drawing/2014/main" id="{66302326-6EFF-4D8E-848E-1F67D3DC016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0" name="CasetăText 1">
          <a:extLst>
            <a:ext uri="{FF2B5EF4-FFF2-40B4-BE49-F238E27FC236}">
              <a16:creationId xmlns:a16="http://schemas.microsoft.com/office/drawing/2014/main" id="{FD1D43CD-ECEE-42BC-B689-3ABC203BB0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1" name="CasetăText 1">
          <a:extLst>
            <a:ext uri="{FF2B5EF4-FFF2-40B4-BE49-F238E27FC236}">
              <a16:creationId xmlns:a16="http://schemas.microsoft.com/office/drawing/2014/main" id="{BDC0F949-058A-410B-B702-3453C30104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2" name="CasetăText 1">
          <a:extLst>
            <a:ext uri="{FF2B5EF4-FFF2-40B4-BE49-F238E27FC236}">
              <a16:creationId xmlns:a16="http://schemas.microsoft.com/office/drawing/2014/main" id="{3D459938-FD47-4D9E-A3AF-8A7DE08298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3" name="CasetăText 1">
          <a:extLst>
            <a:ext uri="{FF2B5EF4-FFF2-40B4-BE49-F238E27FC236}">
              <a16:creationId xmlns:a16="http://schemas.microsoft.com/office/drawing/2014/main" id="{F814E7EA-9083-426F-A0D9-A46BDF955E1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4" name="CasetăText 1">
          <a:extLst>
            <a:ext uri="{FF2B5EF4-FFF2-40B4-BE49-F238E27FC236}">
              <a16:creationId xmlns:a16="http://schemas.microsoft.com/office/drawing/2014/main" id="{043F74F5-165C-49F9-AA19-095A50350C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5" name="CasetăText 1">
          <a:extLst>
            <a:ext uri="{FF2B5EF4-FFF2-40B4-BE49-F238E27FC236}">
              <a16:creationId xmlns:a16="http://schemas.microsoft.com/office/drawing/2014/main" id="{ABABBBD4-2A13-4770-9BCA-F9D75F77B5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516" name="CasetăText 1">
          <a:extLst>
            <a:ext uri="{FF2B5EF4-FFF2-40B4-BE49-F238E27FC236}">
              <a16:creationId xmlns:a16="http://schemas.microsoft.com/office/drawing/2014/main" id="{A683287D-96B6-45BE-90E6-6F4F3B40C11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17" name="CasetăText 1">
          <a:extLst>
            <a:ext uri="{FF2B5EF4-FFF2-40B4-BE49-F238E27FC236}">
              <a16:creationId xmlns:a16="http://schemas.microsoft.com/office/drawing/2014/main" id="{20AB11B6-E630-4700-81C6-5ECD4A89B90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18" name="CasetăText 1">
          <a:extLst>
            <a:ext uri="{FF2B5EF4-FFF2-40B4-BE49-F238E27FC236}">
              <a16:creationId xmlns:a16="http://schemas.microsoft.com/office/drawing/2014/main" id="{D40C0182-6A5F-4FAC-9882-C42F4E055F38}"/>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19" name="CasetăText 1">
          <a:extLst>
            <a:ext uri="{FF2B5EF4-FFF2-40B4-BE49-F238E27FC236}">
              <a16:creationId xmlns:a16="http://schemas.microsoft.com/office/drawing/2014/main" id="{447411A0-2614-4E2F-9FF7-EB9821BCFDF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20" name="CasetăText 1">
          <a:extLst>
            <a:ext uri="{FF2B5EF4-FFF2-40B4-BE49-F238E27FC236}">
              <a16:creationId xmlns:a16="http://schemas.microsoft.com/office/drawing/2014/main" id="{BC46BD59-E44E-4E61-86F5-58397EAFFD3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521" name="CasetăText 1">
          <a:extLst>
            <a:ext uri="{FF2B5EF4-FFF2-40B4-BE49-F238E27FC236}">
              <a16:creationId xmlns:a16="http://schemas.microsoft.com/office/drawing/2014/main" id="{773D8898-5334-462A-9EC9-4E8E7D99B30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522" name="CasetăText 1">
          <a:extLst>
            <a:ext uri="{FF2B5EF4-FFF2-40B4-BE49-F238E27FC236}">
              <a16:creationId xmlns:a16="http://schemas.microsoft.com/office/drawing/2014/main" id="{2182DEB4-4AA4-4D9E-AF70-F50DF905663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523" name="CasetăText 1">
          <a:extLst>
            <a:ext uri="{FF2B5EF4-FFF2-40B4-BE49-F238E27FC236}">
              <a16:creationId xmlns:a16="http://schemas.microsoft.com/office/drawing/2014/main" id="{F83AB0FB-5E98-47EB-A33A-E578AB2A42B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524" name="CasetăText 1">
          <a:extLst>
            <a:ext uri="{FF2B5EF4-FFF2-40B4-BE49-F238E27FC236}">
              <a16:creationId xmlns:a16="http://schemas.microsoft.com/office/drawing/2014/main" id="{968CE2F4-86F5-4ED8-B21C-425B064F478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25" name="CasetăText 1">
          <a:extLst>
            <a:ext uri="{FF2B5EF4-FFF2-40B4-BE49-F238E27FC236}">
              <a16:creationId xmlns:a16="http://schemas.microsoft.com/office/drawing/2014/main" id="{1B297B71-4813-4C27-A8B8-AFE522F5AE9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6526" name="CasetăText 1">
          <a:extLst>
            <a:ext uri="{FF2B5EF4-FFF2-40B4-BE49-F238E27FC236}">
              <a16:creationId xmlns:a16="http://schemas.microsoft.com/office/drawing/2014/main" id="{32F8C901-1E56-44E9-B4A3-ABF703CE50D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6527" name="CasetăText 1">
          <a:extLst>
            <a:ext uri="{FF2B5EF4-FFF2-40B4-BE49-F238E27FC236}">
              <a16:creationId xmlns:a16="http://schemas.microsoft.com/office/drawing/2014/main" id="{4866183F-E8C2-48FB-8AF3-CD753333923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168</xdr:row>
      <xdr:rowOff>0</xdr:rowOff>
    </xdr:from>
    <xdr:ext cx="191233" cy="264560"/>
    <xdr:sp macro="" textlink="">
      <xdr:nvSpPr>
        <xdr:cNvPr id="6528" name="CasetăText 1">
          <a:extLst>
            <a:ext uri="{FF2B5EF4-FFF2-40B4-BE49-F238E27FC236}">
              <a16:creationId xmlns:a16="http://schemas.microsoft.com/office/drawing/2014/main" id="{23739F06-CB1F-4728-86A1-658D0DEC13A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29" name="CasetăText 1">
          <a:extLst>
            <a:ext uri="{FF2B5EF4-FFF2-40B4-BE49-F238E27FC236}">
              <a16:creationId xmlns:a16="http://schemas.microsoft.com/office/drawing/2014/main" id="{F213F392-42A5-4EA8-9C6E-F8DCF5CDFB5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30" name="CasetăText 1">
          <a:extLst>
            <a:ext uri="{FF2B5EF4-FFF2-40B4-BE49-F238E27FC236}">
              <a16:creationId xmlns:a16="http://schemas.microsoft.com/office/drawing/2014/main" id="{69940BE9-6CC1-40AA-B0B4-B3FB23C7387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1" name="CasetăText 1">
          <a:extLst>
            <a:ext uri="{FF2B5EF4-FFF2-40B4-BE49-F238E27FC236}">
              <a16:creationId xmlns:a16="http://schemas.microsoft.com/office/drawing/2014/main" id="{A70C1FB5-3A71-4E21-8652-34EBC8FCA87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2" name="CasetăText 1">
          <a:extLst>
            <a:ext uri="{FF2B5EF4-FFF2-40B4-BE49-F238E27FC236}">
              <a16:creationId xmlns:a16="http://schemas.microsoft.com/office/drawing/2014/main" id="{E1E710E6-38F5-4C58-A8FD-F90F2BE4FF2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33" name="CasetăText 1">
          <a:extLst>
            <a:ext uri="{FF2B5EF4-FFF2-40B4-BE49-F238E27FC236}">
              <a16:creationId xmlns:a16="http://schemas.microsoft.com/office/drawing/2014/main" id="{D9F0E134-F656-4FC6-9100-1E13AB7E4AA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4" name="CasetăText 1">
          <a:extLst>
            <a:ext uri="{FF2B5EF4-FFF2-40B4-BE49-F238E27FC236}">
              <a16:creationId xmlns:a16="http://schemas.microsoft.com/office/drawing/2014/main" id="{F9A9A26C-A6EF-4ABE-84E6-4F24A3FAF58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5" name="CasetăText 1">
          <a:extLst>
            <a:ext uri="{FF2B5EF4-FFF2-40B4-BE49-F238E27FC236}">
              <a16:creationId xmlns:a16="http://schemas.microsoft.com/office/drawing/2014/main" id="{211C55CE-0027-44FF-9A49-F86745A58C5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36" name="CasetăText 1">
          <a:extLst>
            <a:ext uri="{FF2B5EF4-FFF2-40B4-BE49-F238E27FC236}">
              <a16:creationId xmlns:a16="http://schemas.microsoft.com/office/drawing/2014/main" id="{C230E79C-3B90-42A2-8FD2-061EC611477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37" name="CasetăText 1">
          <a:extLst>
            <a:ext uri="{FF2B5EF4-FFF2-40B4-BE49-F238E27FC236}">
              <a16:creationId xmlns:a16="http://schemas.microsoft.com/office/drawing/2014/main" id="{727E32ED-FAA7-4AF5-B736-98C7E799F12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8" name="CasetăText 1">
          <a:extLst>
            <a:ext uri="{FF2B5EF4-FFF2-40B4-BE49-F238E27FC236}">
              <a16:creationId xmlns:a16="http://schemas.microsoft.com/office/drawing/2014/main" id="{26E1DBC1-0D6F-43D8-B3B8-1D9F5D083FD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39" name="CasetăText 1">
          <a:extLst>
            <a:ext uri="{FF2B5EF4-FFF2-40B4-BE49-F238E27FC236}">
              <a16:creationId xmlns:a16="http://schemas.microsoft.com/office/drawing/2014/main" id="{62BA3B30-DE11-44C4-805E-027F93F084D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40" name="CasetăText 1">
          <a:extLst>
            <a:ext uri="{FF2B5EF4-FFF2-40B4-BE49-F238E27FC236}">
              <a16:creationId xmlns:a16="http://schemas.microsoft.com/office/drawing/2014/main" id="{B13C821A-CFE3-46D8-98BB-174FF1B5083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41" name="CasetăText 1">
          <a:extLst>
            <a:ext uri="{FF2B5EF4-FFF2-40B4-BE49-F238E27FC236}">
              <a16:creationId xmlns:a16="http://schemas.microsoft.com/office/drawing/2014/main" id="{8CCC66C5-5781-4C22-BCB9-B8A50B53E08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42" name="CasetăText 1">
          <a:extLst>
            <a:ext uri="{FF2B5EF4-FFF2-40B4-BE49-F238E27FC236}">
              <a16:creationId xmlns:a16="http://schemas.microsoft.com/office/drawing/2014/main" id="{6CAE7ED2-95F1-422C-8E8E-DD50C1F8C4F5}"/>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43" name="CasetăText 1">
          <a:extLst>
            <a:ext uri="{FF2B5EF4-FFF2-40B4-BE49-F238E27FC236}">
              <a16:creationId xmlns:a16="http://schemas.microsoft.com/office/drawing/2014/main" id="{A9A57652-BE97-4A10-94C5-6912913C6E68}"/>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44" name="CasetăText 1">
          <a:extLst>
            <a:ext uri="{FF2B5EF4-FFF2-40B4-BE49-F238E27FC236}">
              <a16:creationId xmlns:a16="http://schemas.microsoft.com/office/drawing/2014/main" id="{DECAF3AC-358B-41CE-880F-5E9DC41BD66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45" name="CasetăText 1">
          <a:extLst>
            <a:ext uri="{FF2B5EF4-FFF2-40B4-BE49-F238E27FC236}">
              <a16:creationId xmlns:a16="http://schemas.microsoft.com/office/drawing/2014/main" id="{E48A84C7-D6AE-477A-9E57-E0D60B3CAE9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46" name="CasetăText 1">
          <a:extLst>
            <a:ext uri="{FF2B5EF4-FFF2-40B4-BE49-F238E27FC236}">
              <a16:creationId xmlns:a16="http://schemas.microsoft.com/office/drawing/2014/main" id="{A18120E0-8DAF-4E6C-B325-BBDCE248C52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47" name="CasetăText 1">
          <a:extLst>
            <a:ext uri="{FF2B5EF4-FFF2-40B4-BE49-F238E27FC236}">
              <a16:creationId xmlns:a16="http://schemas.microsoft.com/office/drawing/2014/main" id="{819637D2-DBD1-41E5-B03A-A1ADCCC6B47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48" name="CasetăText 1">
          <a:extLst>
            <a:ext uri="{FF2B5EF4-FFF2-40B4-BE49-F238E27FC236}">
              <a16:creationId xmlns:a16="http://schemas.microsoft.com/office/drawing/2014/main" id="{3DAB4D73-F151-4A2E-815B-BBC9E783288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49" name="CasetăText 1">
          <a:extLst>
            <a:ext uri="{FF2B5EF4-FFF2-40B4-BE49-F238E27FC236}">
              <a16:creationId xmlns:a16="http://schemas.microsoft.com/office/drawing/2014/main" id="{426C3813-6DA1-405C-9E75-DE0ED09F46B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50" name="CasetăText 1">
          <a:extLst>
            <a:ext uri="{FF2B5EF4-FFF2-40B4-BE49-F238E27FC236}">
              <a16:creationId xmlns:a16="http://schemas.microsoft.com/office/drawing/2014/main" id="{2AB17A07-F0EA-427B-8E23-DF6FCEE0C92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51" name="CasetăText 1">
          <a:extLst>
            <a:ext uri="{FF2B5EF4-FFF2-40B4-BE49-F238E27FC236}">
              <a16:creationId xmlns:a16="http://schemas.microsoft.com/office/drawing/2014/main" id="{77A6A6D6-4503-4539-B9E2-64B0A801AAEC}"/>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52" name="CasetăText 1">
          <a:extLst>
            <a:ext uri="{FF2B5EF4-FFF2-40B4-BE49-F238E27FC236}">
              <a16:creationId xmlns:a16="http://schemas.microsoft.com/office/drawing/2014/main" id="{D22CD586-D489-4A79-8022-226D932A7ABA}"/>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53" name="CasetăText 1">
          <a:extLst>
            <a:ext uri="{FF2B5EF4-FFF2-40B4-BE49-F238E27FC236}">
              <a16:creationId xmlns:a16="http://schemas.microsoft.com/office/drawing/2014/main" id="{F3932A68-7C9E-44A5-9E20-8FC17ECABE1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54" name="CasetăText 1">
          <a:extLst>
            <a:ext uri="{FF2B5EF4-FFF2-40B4-BE49-F238E27FC236}">
              <a16:creationId xmlns:a16="http://schemas.microsoft.com/office/drawing/2014/main" id="{5336BE2E-2B5C-4442-9410-A1A093C6CD1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55" name="CasetăText 1">
          <a:extLst>
            <a:ext uri="{FF2B5EF4-FFF2-40B4-BE49-F238E27FC236}">
              <a16:creationId xmlns:a16="http://schemas.microsoft.com/office/drawing/2014/main" id="{B8FD50A0-558C-4169-9E55-5B2C1FDED09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56" name="CasetăText 1">
          <a:extLst>
            <a:ext uri="{FF2B5EF4-FFF2-40B4-BE49-F238E27FC236}">
              <a16:creationId xmlns:a16="http://schemas.microsoft.com/office/drawing/2014/main" id="{93CA5FC7-F880-4284-AA00-57650E8EE13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57" name="CasetăText 1">
          <a:extLst>
            <a:ext uri="{FF2B5EF4-FFF2-40B4-BE49-F238E27FC236}">
              <a16:creationId xmlns:a16="http://schemas.microsoft.com/office/drawing/2014/main" id="{470325E4-D69A-42E8-A683-457AF279E61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58" name="CasetăText 1">
          <a:extLst>
            <a:ext uri="{FF2B5EF4-FFF2-40B4-BE49-F238E27FC236}">
              <a16:creationId xmlns:a16="http://schemas.microsoft.com/office/drawing/2014/main" id="{BDE10E73-134B-4F6D-A7A3-7D7BF4374E5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59" name="CasetăText 1">
          <a:extLst>
            <a:ext uri="{FF2B5EF4-FFF2-40B4-BE49-F238E27FC236}">
              <a16:creationId xmlns:a16="http://schemas.microsoft.com/office/drawing/2014/main" id="{2826687C-9239-4AF2-8828-74364D24F56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60" name="CasetăText 1">
          <a:extLst>
            <a:ext uri="{FF2B5EF4-FFF2-40B4-BE49-F238E27FC236}">
              <a16:creationId xmlns:a16="http://schemas.microsoft.com/office/drawing/2014/main" id="{E699DBA2-FA1B-41DD-AB9D-964C06DF7512}"/>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6561" name="CasetăText 1">
          <a:extLst>
            <a:ext uri="{FF2B5EF4-FFF2-40B4-BE49-F238E27FC236}">
              <a16:creationId xmlns:a16="http://schemas.microsoft.com/office/drawing/2014/main" id="{C8B196FF-C93F-488D-847B-298B06514EAA}"/>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62" name="CasetăText 1">
          <a:extLst>
            <a:ext uri="{FF2B5EF4-FFF2-40B4-BE49-F238E27FC236}">
              <a16:creationId xmlns:a16="http://schemas.microsoft.com/office/drawing/2014/main" id="{97559C12-B52D-4A80-ACC3-07A75FD674A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63" name="CasetăText 1">
          <a:extLst>
            <a:ext uri="{FF2B5EF4-FFF2-40B4-BE49-F238E27FC236}">
              <a16:creationId xmlns:a16="http://schemas.microsoft.com/office/drawing/2014/main" id="{4AB29773-EBFE-4599-9437-7AF4698C351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64" name="CasetăText 1">
          <a:extLst>
            <a:ext uri="{FF2B5EF4-FFF2-40B4-BE49-F238E27FC236}">
              <a16:creationId xmlns:a16="http://schemas.microsoft.com/office/drawing/2014/main" id="{63CA6F53-C8E5-4ADD-B967-301C621CE86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65" name="CasetăText 1">
          <a:extLst>
            <a:ext uri="{FF2B5EF4-FFF2-40B4-BE49-F238E27FC236}">
              <a16:creationId xmlns:a16="http://schemas.microsoft.com/office/drawing/2014/main" id="{BF118A91-7E4F-4D67-9614-4CEE187B5A2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66" name="CasetăText 1">
          <a:extLst>
            <a:ext uri="{FF2B5EF4-FFF2-40B4-BE49-F238E27FC236}">
              <a16:creationId xmlns:a16="http://schemas.microsoft.com/office/drawing/2014/main" id="{A5B85E8B-68F4-439F-8934-273DA786340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67" name="CasetăText 1">
          <a:extLst>
            <a:ext uri="{FF2B5EF4-FFF2-40B4-BE49-F238E27FC236}">
              <a16:creationId xmlns:a16="http://schemas.microsoft.com/office/drawing/2014/main" id="{77945550-780D-48BC-B8E3-7256E5D2051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68" name="CasetăText 1">
          <a:extLst>
            <a:ext uri="{FF2B5EF4-FFF2-40B4-BE49-F238E27FC236}">
              <a16:creationId xmlns:a16="http://schemas.microsoft.com/office/drawing/2014/main" id="{9F81044C-76D5-4AA9-988C-48A3E6317D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69" name="CasetăText 1">
          <a:extLst>
            <a:ext uri="{FF2B5EF4-FFF2-40B4-BE49-F238E27FC236}">
              <a16:creationId xmlns:a16="http://schemas.microsoft.com/office/drawing/2014/main" id="{F382E07A-C253-450B-B882-9015140A142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70" name="CasetăText 1">
          <a:extLst>
            <a:ext uri="{FF2B5EF4-FFF2-40B4-BE49-F238E27FC236}">
              <a16:creationId xmlns:a16="http://schemas.microsoft.com/office/drawing/2014/main" id="{6EEFDB6E-A0F9-4E11-AF4B-3032028B027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71" name="CasetăText 1">
          <a:extLst>
            <a:ext uri="{FF2B5EF4-FFF2-40B4-BE49-F238E27FC236}">
              <a16:creationId xmlns:a16="http://schemas.microsoft.com/office/drawing/2014/main" id="{96DB0C39-3154-49E0-BE15-4E9D8752EB7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72" name="CasetăText 1">
          <a:extLst>
            <a:ext uri="{FF2B5EF4-FFF2-40B4-BE49-F238E27FC236}">
              <a16:creationId xmlns:a16="http://schemas.microsoft.com/office/drawing/2014/main" id="{7A75FE05-1653-42AE-BE85-A81EFAD4ED7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73" name="CasetăText 1">
          <a:extLst>
            <a:ext uri="{FF2B5EF4-FFF2-40B4-BE49-F238E27FC236}">
              <a16:creationId xmlns:a16="http://schemas.microsoft.com/office/drawing/2014/main" id="{D245E8CE-3C2E-4580-8106-66D996EA6DC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74" name="CasetăText 1">
          <a:extLst>
            <a:ext uri="{FF2B5EF4-FFF2-40B4-BE49-F238E27FC236}">
              <a16:creationId xmlns:a16="http://schemas.microsoft.com/office/drawing/2014/main" id="{5CAD9BAB-4B02-4475-86D8-43260A6CF4B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75" name="CasetăText 1">
          <a:extLst>
            <a:ext uri="{FF2B5EF4-FFF2-40B4-BE49-F238E27FC236}">
              <a16:creationId xmlns:a16="http://schemas.microsoft.com/office/drawing/2014/main" id="{4E0456C0-16AC-419F-915E-83319AB2D91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76" name="CasetăText 1">
          <a:extLst>
            <a:ext uri="{FF2B5EF4-FFF2-40B4-BE49-F238E27FC236}">
              <a16:creationId xmlns:a16="http://schemas.microsoft.com/office/drawing/2014/main" id="{DD7E33A9-844B-44F5-A8AF-550296058B0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77" name="CasetăText 1">
          <a:extLst>
            <a:ext uri="{FF2B5EF4-FFF2-40B4-BE49-F238E27FC236}">
              <a16:creationId xmlns:a16="http://schemas.microsoft.com/office/drawing/2014/main" id="{31E91003-4318-4889-A9D0-28507F93A90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78" name="CasetăText 1">
          <a:extLst>
            <a:ext uri="{FF2B5EF4-FFF2-40B4-BE49-F238E27FC236}">
              <a16:creationId xmlns:a16="http://schemas.microsoft.com/office/drawing/2014/main" id="{A9DE8075-FACE-4DB9-AA65-11BA8ADECF2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79" name="CasetăText 1">
          <a:extLst>
            <a:ext uri="{FF2B5EF4-FFF2-40B4-BE49-F238E27FC236}">
              <a16:creationId xmlns:a16="http://schemas.microsoft.com/office/drawing/2014/main" id="{82AC4A3D-F9C3-45FE-991E-F7ED90ED405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0" name="CasetăText 1">
          <a:extLst>
            <a:ext uri="{FF2B5EF4-FFF2-40B4-BE49-F238E27FC236}">
              <a16:creationId xmlns:a16="http://schemas.microsoft.com/office/drawing/2014/main" id="{E0172662-641C-4DF9-A524-6CC047E36AC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81" name="CasetăText 1">
          <a:extLst>
            <a:ext uri="{FF2B5EF4-FFF2-40B4-BE49-F238E27FC236}">
              <a16:creationId xmlns:a16="http://schemas.microsoft.com/office/drawing/2014/main" id="{46DE3875-47AF-4782-A436-68EE53E511F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2" name="CasetăText 1">
          <a:extLst>
            <a:ext uri="{FF2B5EF4-FFF2-40B4-BE49-F238E27FC236}">
              <a16:creationId xmlns:a16="http://schemas.microsoft.com/office/drawing/2014/main" id="{A960E930-BC65-4925-902F-0D81E657DF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3" name="CasetăText 1">
          <a:extLst>
            <a:ext uri="{FF2B5EF4-FFF2-40B4-BE49-F238E27FC236}">
              <a16:creationId xmlns:a16="http://schemas.microsoft.com/office/drawing/2014/main" id="{68954683-29AA-4E13-96FB-3E5777B0ED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84" name="CasetăText 1">
          <a:extLst>
            <a:ext uri="{FF2B5EF4-FFF2-40B4-BE49-F238E27FC236}">
              <a16:creationId xmlns:a16="http://schemas.microsoft.com/office/drawing/2014/main" id="{C09AEBC8-06A2-4E33-9481-6ED194579D0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85" name="CasetăText 1">
          <a:extLst>
            <a:ext uri="{FF2B5EF4-FFF2-40B4-BE49-F238E27FC236}">
              <a16:creationId xmlns:a16="http://schemas.microsoft.com/office/drawing/2014/main" id="{BA068909-7604-4FD7-87DF-46DB9ECBEE3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6" name="CasetăText 1">
          <a:extLst>
            <a:ext uri="{FF2B5EF4-FFF2-40B4-BE49-F238E27FC236}">
              <a16:creationId xmlns:a16="http://schemas.microsoft.com/office/drawing/2014/main" id="{A2DB5789-AE68-49DA-BFC3-9BB0F5E6F6B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7" name="CasetăText 1">
          <a:extLst>
            <a:ext uri="{FF2B5EF4-FFF2-40B4-BE49-F238E27FC236}">
              <a16:creationId xmlns:a16="http://schemas.microsoft.com/office/drawing/2014/main" id="{817A44E0-5A0E-4495-83CF-C6387CE7C6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88" name="CasetăText 1">
          <a:extLst>
            <a:ext uri="{FF2B5EF4-FFF2-40B4-BE49-F238E27FC236}">
              <a16:creationId xmlns:a16="http://schemas.microsoft.com/office/drawing/2014/main" id="{94381E52-2388-447B-86AC-2AD74B2C9D8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89" name="CasetăText 1">
          <a:extLst>
            <a:ext uri="{FF2B5EF4-FFF2-40B4-BE49-F238E27FC236}">
              <a16:creationId xmlns:a16="http://schemas.microsoft.com/office/drawing/2014/main" id="{7BD15D52-8A76-4C83-9558-A58BDD3851D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90" name="CasetăText 1">
          <a:extLst>
            <a:ext uri="{FF2B5EF4-FFF2-40B4-BE49-F238E27FC236}">
              <a16:creationId xmlns:a16="http://schemas.microsoft.com/office/drawing/2014/main" id="{C8176DBC-A710-4D2F-A2EF-C59DE162251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91" name="CasetăText 1">
          <a:extLst>
            <a:ext uri="{FF2B5EF4-FFF2-40B4-BE49-F238E27FC236}">
              <a16:creationId xmlns:a16="http://schemas.microsoft.com/office/drawing/2014/main" id="{7AE888D7-AD0B-4AAF-9AEE-FF85ECC0AC1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92" name="CasetăText 1">
          <a:extLst>
            <a:ext uri="{FF2B5EF4-FFF2-40B4-BE49-F238E27FC236}">
              <a16:creationId xmlns:a16="http://schemas.microsoft.com/office/drawing/2014/main" id="{B83AFDF0-A831-4E1F-B365-75AB86E6F99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93" name="CasetăText 1">
          <a:extLst>
            <a:ext uri="{FF2B5EF4-FFF2-40B4-BE49-F238E27FC236}">
              <a16:creationId xmlns:a16="http://schemas.microsoft.com/office/drawing/2014/main" id="{8D7088BF-298A-4104-8CDD-4E41CB16631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94" name="CasetăText 1">
          <a:extLst>
            <a:ext uri="{FF2B5EF4-FFF2-40B4-BE49-F238E27FC236}">
              <a16:creationId xmlns:a16="http://schemas.microsoft.com/office/drawing/2014/main" id="{1001CC65-22EE-4C89-B19D-BFF27C7BBD4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595" name="CasetăText 1">
          <a:extLst>
            <a:ext uri="{FF2B5EF4-FFF2-40B4-BE49-F238E27FC236}">
              <a16:creationId xmlns:a16="http://schemas.microsoft.com/office/drawing/2014/main" id="{3B231F1C-0022-4A00-8B86-250FD7B7BC9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96" name="CasetăText 1">
          <a:extLst>
            <a:ext uri="{FF2B5EF4-FFF2-40B4-BE49-F238E27FC236}">
              <a16:creationId xmlns:a16="http://schemas.microsoft.com/office/drawing/2014/main" id="{CB5F0EB4-23FF-477B-AB41-2AC462FFD3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597" name="CasetăText 1">
          <a:extLst>
            <a:ext uri="{FF2B5EF4-FFF2-40B4-BE49-F238E27FC236}">
              <a16:creationId xmlns:a16="http://schemas.microsoft.com/office/drawing/2014/main" id="{78E3CA41-9079-4AE9-B452-0C67CFB96C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98" name="CasetăText 1">
          <a:extLst>
            <a:ext uri="{FF2B5EF4-FFF2-40B4-BE49-F238E27FC236}">
              <a16:creationId xmlns:a16="http://schemas.microsoft.com/office/drawing/2014/main" id="{C4813DB8-A9D8-4EB3-B6B8-5046595236D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599" name="CasetăText 1">
          <a:extLst>
            <a:ext uri="{FF2B5EF4-FFF2-40B4-BE49-F238E27FC236}">
              <a16:creationId xmlns:a16="http://schemas.microsoft.com/office/drawing/2014/main" id="{CB71D199-179B-44F0-9459-AF0EBF41A7C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0" name="CasetăText 1">
          <a:extLst>
            <a:ext uri="{FF2B5EF4-FFF2-40B4-BE49-F238E27FC236}">
              <a16:creationId xmlns:a16="http://schemas.microsoft.com/office/drawing/2014/main" id="{AEB0DAB8-1607-40A6-8E43-BA23DB5C1C6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1" name="CasetăText 1">
          <a:extLst>
            <a:ext uri="{FF2B5EF4-FFF2-40B4-BE49-F238E27FC236}">
              <a16:creationId xmlns:a16="http://schemas.microsoft.com/office/drawing/2014/main" id="{47EBA567-63F4-41E4-81CB-89DD49CBD8D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02" name="CasetăText 1">
          <a:extLst>
            <a:ext uri="{FF2B5EF4-FFF2-40B4-BE49-F238E27FC236}">
              <a16:creationId xmlns:a16="http://schemas.microsoft.com/office/drawing/2014/main" id="{9796CFA1-D781-4137-B473-56B36D31276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3" name="CasetăText 1">
          <a:extLst>
            <a:ext uri="{FF2B5EF4-FFF2-40B4-BE49-F238E27FC236}">
              <a16:creationId xmlns:a16="http://schemas.microsoft.com/office/drawing/2014/main" id="{3CDDC258-8F78-4871-9C24-89EFB368A7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4" name="CasetăText 1">
          <a:extLst>
            <a:ext uri="{FF2B5EF4-FFF2-40B4-BE49-F238E27FC236}">
              <a16:creationId xmlns:a16="http://schemas.microsoft.com/office/drawing/2014/main" id="{7EB0B055-562F-49D2-8FF2-8ADFBFB5F0C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05" name="CasetăText 1">
          <a:extLst>
            <a:ext uri="{FF2B5EF4-FFF2-40B4-BE49-F238E27FC236}">
              <a16:creationId xmlns:a16="http://schemas.microsoft.com/office/drawing/2014/main" id="{75664CBE-53CB-4C10-A986-0BCCAA1E42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06" name="CasetăText 1">
          <a:extLst>
            <a:ext uri="{FF2B5EF4-FFF2-40B4-BE49-F238E27FC236}">
              <a16:creationId xmlns:a16="http://schemas.microsoft.com/office/drawing/2014/main" id="{A12D747E-A52F-4293-A88E-F3ED507FAA3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7" name="CasetăText 1">
          <a:extLst>
            <a:ext uri="{FF2B5EF4-FFF2-40B4-BE49-F238E27FC236}">
              <a16:creationId xmlns:a16="http://schemas.microsoft.com/office/drawing/2014/main" id="{39895164-63E7-479A-B311-C1D5431F6F4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08" name="CasetăText 1">
          <a:extLst>
            <a:ext uri="{FF2B5EF4-FFF2-40B4-BE49-F238E27FC236}">
              <a16:creationId xmlns:a16="http://schemas.microsoft.com/office/drawing/2014/main" id="{A25413B6-8437-48A5-8251-5FDFD080966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09" name="CasetăText 1">
          <a:extLst>
            <a:ext uri="{FF2B5EF4-FFF2-40B4-BE49-F238E27FC236}">
              <a16:creationId xmlns:a16="http://schemas.microsoft.com/office/drawing/2014/main" id="{B9E50E31-F06A-44D7-A781-A6C3BB61192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0" name="CasetăText 1">
          <a:extLst>
            <a:ext uri="{FF2B5EF4-FFF2-40B4-BE49-F238E27FC236}">
              <a16:creationId xmlns:a16="http://schemas.microsoft.com/office/drawing/2014/main" id="{3DCF72E8-5D6F-49DB-8758-0471E4FFEE5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1" name="CasetăText 1">
          <a:extLst>
            <a:ext uri="{FF2B5EF4-FFF2-40B4-BE49-F238E27FC236}">
              <a16:creationId xmlns:a16="http://schemas.microsoft.com/office/drawing/2014/main" id="{9950EE04-D6E1-45F1-8E91-2C535A50841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12" name="CasetăText 1">
          <a:extLst>
            <a:ext uri="{FF2B5EF4-FFF2-40B4-BE49-F238E27FC236}">
              <a16:creationId xmlns:a16="http://schemas.microsoft.com/office/drawing/2014/main" id="{D0EDF2E9-DE34-4420-9443-71AB57005D7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13" name="CasetăText 1">
          <a:extLst>
            <a:ext uri="{FF2B5EF4-FFF2-40B4-BE49-F238E27FC236}">
              <a16:creationId xmlns:a16="http://schemas.microsoft.com/office/drawing/2014/main" id="{4791B5E1-57FE-4112-8A40-E0FA092805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4" name="CasetăText 1">
          <a:extLst>
            <a:ext uri="{FF2B5EF4-FFF2-40B4-BE49-F238E27FC236}">
              <a16:creationId xmlns:a16="http://schemas.microsoft.com/office/drawing/2014/main" id="{1045BCCE-09A1-456B-B693-A721D3DF004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5" name="CasetăText 1">
          <a:extLst>
            <a:ext uri="{FF2B5EF4-FFF2-40B4-BE49-F238E27FC236}">
              <a16:creationId xmlns:a16="http://schemas.microsoft.com/office/drawing/2014/main" id="{E841DE4E-7559-4B70-9AE5-CBDA6ED878A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16" name="CasetăText 1">
          <a:extLst>
            <a:ext uri="{FF2B5EF4-FFF2-40B4-BE49-F238E27FC236}">
              <a16:creationId xmlns:a16="http://schemas.microsoft.com/office/drawing/2014/main" id="{488A5D9B-AAB3-483A-9D6F-5D9880ADD5E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7" name="CasetăText 1">
          <a:extLst>
            <a:ext uri="{FF2B5EF4-FFF2-40B4-BE49-F238E27FC236}">
              <a16:creationId xmlns:a16="http://schemas.microsoft.com/office/drawing/2014/main" id="{A3373725-5726-4265-9382-83ABC330ABA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18" name="CasetăText 1">
          <a:extLst>
            <a:ext uri="{FF2B5EF4-FFF2-40B4-BE49-F238E27FC236}">
              <a16:creationId xmlns:a16="http://schemas.microsoft.com/office/drawing/2014/main" id="{680C7C53-30C2-4E2C-987F-F38C84417C7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19" name="CasetăText 1">
          <a:extLst>
            <a:ext uri="{FF2B5EF4-FFF2-40B4-BE49-F238E27FC236}">
              <a16:creationId xmlns:a16="http://schemas.microsoft.com/office/drawing/2014/main" id="{D89F32D8-7031-46C5-B4E2-83D47B61476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20" name="CasetăText 1">
          <a:extLst>
            <a:ext uri="{FF2B5EF4-FFF2-40B4-BE49-F238E27FC236}">
              <a16:creationId xmlns:a16="http://schemas.microsoft.com/office/drawing/2014/main" id="{FAE19C8A-5EFE-487F-A456-57629AEF62D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1" name="CasetăText 1">
          <a:extLst>
            <a:ext uri="{FF2B5EF4-FFF2-40B4-BE49-F238E27FC236}">
              <a16:creationId xmlns:a16="http://schemas.microsoft.com/office/drawing/2014/main" id="{FDEE4E45-13FB-4BFA-AAEA-15BC3774E50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2" name="CasetăText 1">
          <a:extLst>
            <a:ext uri="{FF2B5EF4-FFF2-40B4-BE49-F238E27FC236}">
              <a16:creationId xmlns:a16="http://schemas.microsoft.com/office/drawing/2014/main" id="{239BBF2F-0230-4771-8F2F-D692DBE72B5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23" name="CasetăText 1">
          <a:extLst>
            <a:ext uri="{FF2B5EF4-FFF2-40B4-BE49-F238E27FC236}">
              <a16:creationId xmlns:a16="http://schemas.microsoft.com/office/drawing/2014/main" id="{3A7C994C-0660-4F86-868A-A427DDB33EE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4" name="CasetăText 1">
          <a:extLst>
            <a:ext uri="{FF2B5EF4-FFF2-40B4-BE49-F238E27FC236}">
              <a16:creationId xmlns:a16="http://schemas.microsoft.com/office/drawing/2014/main" id="{D0D26E7B-1642-4F69-A9C1-E8ED339A8DE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5" name="CasetăText 1">
          <a:extLst>
            <a:ext uri="{FF2B5EF4-FFF2-40B4-BE49-F238E27FC236}">
              <a16:creationId xmlns:a16="http://schemas.microsoft.com/office/drawing/2014/main" id="{A9860CC4-2821-4D2A-8F26-05220BE981B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26" name="CasetăText 1">
          <a:extLst>
            <a:ext uri="{FF2B5EF4-FFF2-40B4-BE49-F238E27FC236}">
              <a16:creationId xmlns:a16="http://schemas.microsoft.com/office/drawing/2014/main" id="{8D5F36E4-6876-4E4E-8CE2-A7E5CDA329F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27" name="CasetăText 1">
          <a:extLst>
            <a:ext uri="{FF2B5EF4-FFF2-40B4-BE49-F238E27FC236}">
              <a16:creationId xmlns:a16="http://schemas.microsoft.com/office/drawing/2014/main" id="{52860115-130B-4DD4-9029-C814462BEAC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8" name="CasetăText 1">
          <a:extLst>
            <a:ext uri="{FF2B5EF4-FFF2-40B4-BE49-F238E27FC236}">
              <a16:creationId xmlns:a16="http://schemas.microsoft.com/office/drawing/2014/main" id="{9EC50EE3-1BA6-47BB-BB51-63A654D4B7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29" name="CasetăText 1">
          <a:extLst>
            <a:ext uri="{FF2B5EF4-FFF2-40B4-BE49-F238E27FC236}">
              <a16:creationId xmlns:a16="http://schemas.microsoft.com/office/drawing/2014/main" id="{36DE2FAA-632B-4A67-B5AC-E9C30FEC94F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30" name="CasetăText 1">
          <a:extLst>
            <a:ext uri="{FF2B5EF4-FFF2-40B4-BE49-F238E27FC236}">
              <a16:creationId xmlns:a16="http://schemas.microsoft.com/office/drawing/2014/main" id="{1C8FC6E9-DF8D-41E6-8D1E-C27AA95D026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1" name="CasetăText 1">
          <a:extLst>
            <a:ext uri="{FF2B5EF4-FFF2-40B4-BE49-F238E27FC236}">
              <a16:creationId xmlns:a16="http://schemas.microsoft.com/office/drawing/2014/main" id="{6326351D-54FD-44E0-AF72-64DCBAB430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2" name="CasetăText 1">
          <a:extLst>
            <a:ext uri="{FF2B5EF4-FFF2-40B4-BE49-F238E27FC236}">
              <a16:creationId xmlns:a16="http://schemas.microsoft.com/office/drawing/2014/main" id="{57321E72-3F6E-48E3-A88E-3644482158D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33" name="CasetăText 1">
          <a:extLst>
            <a:ext uri="{FF2B5EF4-FFF2-40B4-BE49-F238E27FC236}">
              <a16:creationId xmlns:a16="http://schemas.microsoft.com/office/drawing/2014/main" id="{3A6B3FB0-668D-4DAF-A7DE-AEA278B13F9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34" name="CasetăText 1">
          <a:extLst>
            <a:ext uri="{FF2B5EF4-FFF2-40B4-BE49-F238E27FC236}">
              <a16:creationId xmlns:a16="http://schemas.microsoft.com/office/drawing/2014/main" id="{F5673DFB-A2FB-4D0C-9FA0-137F9D9D4FE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5" name="CasetăText 1">
          <a:extLst>
            <a:ext uri="{FF2B5EF4-FFF2-40B4-BE49-F238E27FC236}">
              <a16:creationId xmlns:a16="http://schemas.microsoft.com/office/drawing/2014/main" id="{239722E6-3B45-4BFB-BB2C-2888B755E90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6" name="CasetăText 1">
          <a:extLst>
            <a:ext uri="{FF2B5EF4-FFF2-40B4-BE49-F238E27FC236}">
              <a16:creationId xmlns:a16="http://schemas.microsoft.com/office/drawing/2014/main" id="{F42DFCFD-5A07-4FBB-995D-10DDC621AA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37" name="CasetăText 1">
          <a:extLst>
            <a:ext uri="{FF2B5EF4-FFF2-40B4-BE49-F238E27FC236}">
              <a16:creationId xmlns:a16="http://schemas.microsoft.com/office/drawing/2014/main" id="{03EC0C44-B89A-4D75-9240-C81B86163D8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8" name="CasetăText 1">
          <a:extLst>
            <a:ext uri="{FF2B5EF4-FFF2-40B4-BE49-F238E27FC236}">
              <a16:creationId xmlns:a16="http://schemas.microsoft.com/office/drawing/2014/main" id="{F5BF0228-3F89-43D7-8E5B-2EB3D225DB5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39" name="CasetăText 1">
          <a:extLst>
            <a:ext uri="{FF2B5EF4-FFF2-40B4-BE49-F238E27FC236}">
              <a16:creationId xmlns:a16="http://schemas.microsoft.com/office/drawing/2014/main" id="{C260155B-6E24-490D-80FD-E7D0D5E134E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40" name="CasetăText 1">
          <a:extLst>
            <a:ext uri="{FF2B5EF4-FFF2-40B4-BE49-F238E27FC236}">
              <a16:creationId xmlns:a16="http://schemas.microsoft.com/office/drawing/2014/main" id="{803B547D-E031-448B-B0B9-7D6FFECC9B0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41" name="CasetăText 1">
          <a:extLst>
            <a:ext uri="{FF2B5EF4-FFF2-40B4-BE49-F238E27FC236}">
              <a16:creationId xmlns:a16="http://schemas.microsoft.com/office/drawing/2014/main" id="{1BF6F1CE-AADE-4D9F-981F-B126EDDE14A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42" name="CasetăText 1">
          <a:extLst>
            <a:ext uri="{FF2B5EF4-FFF2-40B4-BE49-F238E27FC236}">
              <a16:creationId xmlns:a16="http://schemas.microsoft.com/office/drawing/2014/main" id="{B6BE8718-281B-4B00-8EF4-7F282CD597F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43" name="CasetăText 1">
          <a:extLst>
            <a:ext uri="{FF2B5EF4-FFF2-40B4-BE49-F238E27FC236}">
              <a16:creationId xmlns:a16="http://schemas.microsoft.com/office/drawing/2014/main" id="{86CE9944-BA27-47E0-B67C-3C4044901AB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44" name="CasetăText 1">
          <a:extLst>
            <a:ext uri="{FF2B5EF4-FFF2-40B4-BE49-F238E27FC236}">
              <a16:creationId xmlns:a16="http://schemas.microsoft.com/office/drawing/2014/main" id="{71C99D3E-35BC-414D-8C25-1FE3447CD05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45" name="CasetăText 1">
          <a:extLst>
            <a:ext uri="{FF2B5EF4-FFF2-40B4-BE49-F238E27FC236}">
              <a16:creationId xmlns:a16="http://schemas.microsoft.com/office/drawing/2014/main" id="{03A98E45-0996-4AA3-8B05-5D0BC6D98FD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46" name="CasetăText 1">
          <a:extLst>
            <a:ext uri="{FF2B5EF4-FFF2-40B4-BE49-F238E27FC236}">
              <a16:creationId xmlns:a16="http://schemas.microsoft.com/office/drawing/2014/main" id="{D194A185-6555-4F2F-B1FD-C9AF4D331B3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47" name="CasetăText 1">
          <a:extLst>
            <a:ext uri="{FF2B5EF4-FFF2-40B4-BE49-F238E27FC236}">
              <a16:creationId xmlns:a16="http://schemas.microsoft.com/office/drawing/2014/main" id="{7C20E239-B51A-4F98-B3BA-3666613DEF7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48" name="CasetăText 1">
          <a:extLst>
            <a:ext uri="{FF2B5EF4-FFF2-40B4-BE49-F238E27FC236}">
              <a16:creationId xmlns:a16="http://schemas.microsoft.com/office/drawing/2014/main" id="{BA73A73D-35D6-48B8-83DB-7B828F43B29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49" name="CasetăText 1">
          <a:extLst>
            <a:ext uri="{FF2B5EF4-FFF2-40B4-BE49-F238E27FC236}">
              <a16:creationId xmlns:a16="http://schemas.microsoft.com/office/drawing/2014/main" id="{B684BD09-B1F7-4675-A649-A8651013847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0" name="CasetăText 1">
          <a:extLst>
            <a:ext uri="{FF2B5EF4-FFF2-40B4-BE49-F238E27FC236}">
              <a16:creationId xmlns:a16="http://schemas.microsoft.com/office/drawing/2014/main" id="{98D6FE26-C625-40A3-9288-B19F7FD855F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51" name="CasetăText 1">
          <a:extLst>
            <a:ext uri="{FF2B5EF4-FFF2-40B4-BE49-F238E27FC236}">
              <a16:creationId xmlns:a16="http://schemas.microsoft.com/office/drawing/2014/main" id="{B10DB2B1-95BA-455B-9446-675DF2F65F9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2" name="CasetăText 1">
          <a:extLst>
            <a:ext uri="{FF2B5EF4-FFF2-40B4-BE49-F238E27FC236}">
              <a16:creationId xmlns:a16="http://schemas.microsoft.com/office/drawing/2014/main" id="{CDE49936-2845-4611-A85E-054D5243DF7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3" name="CasetăText 1">
          <a:extLst>
            <a:ext uri="{FF2B5EF4-FFF2-40B4-BE49-F238E27FC236}">
              <a16:creationId xmlns:a16="http://schemas.microsoft.com/office/drawing/2014/main" id="{5A4267DD-A650-4E55-849E-8EF04904DB1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54" name="CasetăText 1">
          <a:extLst>
            <a:ext uri="{FF2B5EF4-FFF2-40B4-BE49-F238E27FC236}">
              <a16:creationId xmlns:a16="http://schemas.microsoft.com/office/drawing/2014/main" id="{F3CC0C4B-427D-42AF-828D-DBBE5803644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55" name="CasetăText 1">
          <a:extLst>
            <a:ext uri="{FF2B5EF4-FFF2-40B4-BE49-F238E27FC236}">
              <a16:creationId xmlns:a16="http://schemas.microsoft.com/office/drawing/2014/main" id="{6D58DA39-FB83-4A07-819B-29E41AEF348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6" name="CasetăText 1">
          <a:extLst>
            <a:ext uri="{FF2B5EF4-FFF2-40B4-BE49-F238E27FC236}">
              <a16:creationId xmlns:a16="http://schemas.microsoft.com/office/drawing/2014/main" id="{A463713D-2B3C-44EA-BEE8-9A051978F06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7" name="CasetăText 1">
          <a:extLst>
            <a:ext uri="{FF2B5EF4-FFF2-40B4-BE49-F238E27FC236}">
              <a16:creationId xmlns:a16="http://schemas.microsoft.com/office/drawing/2014/main" id="{0EC05728-D02E-405B-9AD7-7918A3BFAF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58" name="CasetăText 1">
          <a:extLst>
            <a:ext uri="{FF2B5EF4-FFF2-40B4-BE49-F238E27FC236}">
              <a16:creationId xmlns:a16="http://schemas.microsoft.com/office/drawing/2014/main" id="{FAD1EFC6-4489-41CB-A3C8-DD8DBF4558C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59" name="CasetăText 1">
          <a:extLst>
            <a:ext uri="{FF2B5EF4-FFF2-40B4-BE49-F238E27FC236}">
              <a16:creationId xmlns:a16="http://schemas.microsoft.com/office/drawing/2014/main" id="{4633F76A-0CAB-49DC-B605-60F126500A6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60" name="CasetăText 1">
          <a:extLst>
            <a:ext uri="{FF2B5EF4-FFF2-40B4-BE49-F238E27FC236}">
              <a16:creationId xmlns:a16="http://schemas.microsoft.com/office/drawing/2014/main" id="{5069A9BB-543D-4BC9-884C-29FA6EFD40B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61" name="CasetăText 1">
          <a:extLst>
            <a:ext uri="{FF2B5EF4-FFF2-40B4-BE49-F238E27FC236}">
              <a16:creationId xmlns:a16="http://schemas.microsoft.com/office/drawing/2014/main" id="{F5D57D24-4065-46C7-B826-489C3ED18D3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62" name="CasetăText 1">
          <a:extLst>
            <a:ext uri="{FF2B5EF4-FFF2-40B4-BE49-F238E27FC236}">
              <a16:creationId xmlns:a16="http://schemas.microsoft.com/office/drawing/2014/main" id="{F072F746-EDE3-4567-AA6B-18200582A7F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63" name="CasetăText 1">
          <a:extLst>
            <a:ext uri="{FF2B5EF4-FFF2-40B4-BE49-F238E27FC236}">
              <a16:creationId xmlns:a16="http://schemas.microsoft.com/office/drawing/2014/main" id="{854457DA-64CC-4B08-B167-7F45B66E5B1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64" name="CasetăText 1">
          <a:extLst>
            <a:ext uri="{FF2B5EF4-FFF2-40B4-BE49-F238E27FC236}">
              <a16:creationId xmlns:a16="http://schemas.microsoft.com/office/drawing/2014/main" id="{A63E361A-DB9D-43E7-9B88-5695956CA1C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65" name="CasetăText 1">
          <a:extLst>
            <a:ext uri="{FF2B5EF4-FFF2-40B4-BE49-F238E27FC236}">
              <a16:creationId xmlns:a16="http://schemas.microsoft.com/office/drawing/2014/main" id="{00260B4A-E01D-44B4-9C3E-8192B0A31A7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66" name="CasetăText 1">
          <a:extLst>
            <a:ext uri="{FF2B5EF4-FFF2-40B4-BE49-F238E27FC236}">
              <a16:creationId xmlns:a16="http://schemas.microsoft.com/office/drawing/2014/main" id="{4C991B3E-B7DE-4323-A713-A39845CC530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67" name="CasetăText 1">
          <a:extLst>
            <a:ext uri="{FF2B5EF4-FFF2-40B4-BE49-F238E27FC236}">
              <a16:creationId xmlns:a16="http://schemas.microsoft.com/office/drawing/2014/main" id="{75D6B014-8590-4A98-A022-A8B6344FDDD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68" name="CasetăText 1">
          <a:extLst>
            <a:ext uri="{FF2B5EF4-FFF2-40B4-BE49-F238E27FC236}">
              <a16:creationId xmlns:a16="http://schemas.microsoft.com/office/drawing/2014/main" id="{44B0EEE3-55F3-4B42-A9DF-D6DB0C1F823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69" name="CasetăText 1">
          <a:extLst>
            <a:ext uri="{FF2B5EF4-FFF2-40B4-BE49-F238E27FC236}">
              <a16:creationId xmlns:a16="http://schemas.microsoft.com/office/drawing/2014/main" id="{B8712BEA-21B9-4A9F-93B6-74EAD42A1B4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0" name="CasetăText 1">
          <a:extLst>
            <a:ext uri="{FF2B5EF4-FFF2-40B4-BE49-F238E27FC236}">
              <a16:creationId xmlns:a16="http://schemas.microsoft.com/office/drawing/2014/main" id="{F516FF34-15F3-497C-942B-6CEDFF37D05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1" name="CasetăText 1">
          <a:extLst>
            <a:ext uri="{FF2B5EF4-FFF2-40B4-BE49-F238E27FC236}">
              <a16:creationId xmlns:a16="http://schemas.microsoft.com/office/drawing/2014/main" id="{396A6119-DC85-4772-9226-514AF112A71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72" name="CasetăText 1">
          <a:extLst>
            <a:ext uri="{FF2B5EF4-FFF2-40B4-BE49-F238E27FC236}">
              <a16:creationId xmlns:a16="http://schemas.microsoft.com/office/drawing/2014/main" id="{EC736FB4-42C5-450E-920F-04607BBB8E6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3" name="CasetăText 1">
          <a:extLst>
            <a:ext uri="{FF2B5EF4-FFF2-40B4-BE49-F238E27FC236}">
              <a16:creationId xmlns:a16="http://schemas.microsoft.com/office/drawing/2014/main" id="{B0B20DC0-0749-4D6A-B4BC-FEB4CA77FCE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4" name="CasetăText 1">
          <a:extLst>
            <a:ext uri="{FF2B5EF4-FFF2-40B4-BE49-F238E27FC236}">
              <a16:creationId xmlns:a16="http://schemas.microsoft.com/office/drawing/2014/main" id="{89A33AD9-146F-45CA-97D1-310C23E001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75" name="CasetăText 1">
          <a:extLst>
            <a:ext uri="{FF2B5EF4-FFF2-40B4-BE49-F238E27FC236}">
              <a16:creationId xmlns:a16="http://schemas.microsoft.com/office/drawing/2014/main" id="{4DFD846E-4899-4A7E-80BC-01DA96AB13A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76" name="CasetăText 1">
          <a:extLst>
            <a:ext uri="{FF2B5EF4-FFF2-40B4-BE49-F238E27FC236}">
              <a16:creationId xmlns:a16="http://schemas.microsoft.com/office/drawing/2014/main" id="{74DAF556-6668-4428-B158-F3E06B100B5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7" name="CasetăText 1">
          <a:extLst>
            <a:ext uri="{FF2B5EF4-FFF2-40B4-BE49-F238E27FC236}">
              <a16:creationId xmlns:a16="http://schemas.microsoft.com/office/drawing/2014/main" id="{3EF15B09-D3A3-4218-A240-EC5A0ECE913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78" name="CasetăText 1">
          <a:extLst>
            <a:ext uri="{FF2B5EF4-FFF2-40B4-BE49-F238E27FC236}">
              <a16:creationId xmlns:a16="http://schemas.microsoft.com/office/drawing/2014/main" id="{7CF24A38-7F6D-4E0B-B12A-2B3B03462B8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79" name="CasetăText 1">
          <a:extLst>
            <a:ext uri="{FF2B5EF4-FFF2-40B4-BE49-F238E27FC236}">
              <a16:creationId xmlns:a16="http://schemas.microsoft.com/office/drawing/2014/main" id="{9FA8873E-E839-4208-A086-565A493C94D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0" name="CasetăText 1">
          <a:extLst>
            <a:ext uri="{FF2B5EF4-FFF2-40B4-BE49-F238E27FC236}">
              <a16:creationId xmlns:a16="http://schemas.microsoft.com/office/drawing/2014/main" id="{635F8979-40B0-42CE-B6FA-D674DAC36E8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1" name="CasetăText 1">
          <a:extLst>
            <a:ext uri="{FF2B5EF4-FFF2-40B4-BE49-F238E27FC236}">
              <a16:creationId xmlns:a16="http://schemas.microsoft.com/office/drawing/2014/main" id="{61FD9733-15BD-48FF-9CD9-DB56A0189DB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82" name="CasetăText 1">
          <a:extLst>
            <a:ext uri="{FF2B5EF4-FFF2-40B4-BE49-F238E27FC236}">
              <a16:creationId xmlns:a16="http://schemas.microsoft.com/office/drawing/2014/main" id="{7698664F-77AF-488B-9007-BBAF26D52D6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83" name="CasetăText 1">
          <a:extLst>
            <a:ext uri="{FF2B5EF4-FFF2-40B4-BE49-F238E27FC236}">
              <a16:creationId xmlns:a16="http://schemas.microsoft.com/office/drawing/2014/main" id="{5988E3AA-3801-4292-B8AF-09961B28305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4" name="CasetăText 1">
          <a:extLst>
            <a:ext uri="{FF2B5EF4-FFF2-40B4-BE49-F238E27FC236}">
              <a16:creationId xmlns:a16="http://schemas.microsoft.com/office/drawing/2014/main" id="{DDAE5407-AF67-4489-8186-158E84D1C13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5" name="CasetăText 1">
          <a:extLst>
            <a:ext uri="{FF2B5EF4-FFF2-40B4-BE49-F238E27FC236}">
              <a16:creationId xmlns:a16="http://schemas.microsoft.com/office/drawing/2014/main" id="{2B8ECCED-5A50-4C1C-B565-9B21C12E9E1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86" name="CasetăText 1">
          <a:extLst>
            <a:ext uri="{FF2B5EF4-FFF2-40B4-BE49-F238E27FC236}">
              <a16:creationId xmlns:a16="http://schemas.microsoft.com/office/drawing/2014/main" id="{F6E7F795-F04C-495E-970D-DA15573B559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7" name="CasetăText 1">
          <a:extLst>
            <a:ext uri="{FF2B5EF4-FFF2-40B4-BE49-F238E27FC236}">
              <a16:creationId xmlns:a16="http://schemas.microsoft.com/office/drawing/2014/main" id="{ECB3AE65-15BB-4D28-969D-F56F240177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88" name="CasetăText 1">
          <a:extLst>
            <a:ext uri="{FF2B5EF4-FFF2-40B4-BE49-F238E27FC236}">
              <a16:creationId xmlns:a16="http://schemas.microsoft.com/office/drawing/2014/main" id="{C44A668C-DF51-438C-A4EA-F99A3B6122D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89" name="CasetăText 1">
          <a:extLst>
            <a:ext uri="{FF2B5EF4-FFF2-40B4-BE49-F238E27FC236}">
              <a16:creationId xmlns:a16="http://schemas.microsoft.com/office/drawing/2014/main" id="{60D4AFC8-257D-42F7-A0F8-DB7595791E8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90" name="CasetăText 1">
          <a:extLst>
            <a:ext uri="{FF2B5EF4-FFF2-40B4-BE49-F238E27FC236}">
              <a16:creationId xmlns:a16="http://schemas.microsoft.com/office/drawing/2014/main" id="{63E454E6-612B-4852-BC94-733ADB533DF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1" name="CasetăText 1">
          <a:extLst>
            <a:ext uri="{FF2B5EF4-FFF2-40B4-BE49-F238E27FC236}">
              <a16:creationId xmlns:a16="http://schemas.microsoft.com/office/drawing/2014/main" id="{9EB8E11B-3012-4200-AA30-D29763C9A85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2" name="CasetăText 1">
          <a:extLst>
            <a:ext uri="{FF2B5EF4-FFF2-40B4-BE49-F238E27FC236}">
              <a16:creationId xmlns:a16="http://schemas.microsoft.com/office/drawing/2014/main" id="{8D5B6A7D-7CFC-4777-A4AA-765A2ED3F2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693" name="CasetăText 1">
          <a:extLst>
            <a:ext uri="{FF2B5EF4-FFF2-40B4-BE49-F238E27FC236}">
              <a16:creationId xmlns:a16="http://schemas.microsoft.com/office/drawing/2014/main" id="{8EB05B83-5838-417A-BCA1-1ADDF34D744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4" name="CasetăText 1">
          <a:extLst>
            <a:ext uri="{FF2B5EF4-FFF2-40B4-BE49-F238E27FC236}">
              <a16:creationId xmlns:a16="http://schemas.microsoft.com/office/drawing/2014/main" id="{89E4669F-8A19-43E7-BF32-9EED2FD139F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5" name="CasetăText 1">
          <a:extLst>
            <a:ext uri="{FF2B5EF4-FFF2-40B4-BE49-F238E27FC236}">
              <a16:creationId xmlns:a16="http://schemas.microsoft.com/office/drawing/2014/main" id="{901E4A09-0002-43D4-A0A8-8FF298F99D4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96" name="CasetăText 1">
          <a:extLst>
            <a:ext uri="{FF2B5EF4-FFF2-40B4-BE49-F238E27FC236}">
              <a16:creationId xmlns:a16="http://schemas.microsoft.com/office/drawing/2014/main" id="{D92E4187-A81D-4427-A7AC-7152EB02A07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697" name="CasetăText 1">
          <a:extLst>
            <a:ext uri="{FF2B5EF4-FFF2-40B4-BE49-F238E27FC236}">
              <a16:creationId xmlns:a16="http://schemas.microsoft.com/office/drawing/2014/main" id="{E682459B-9D9B-41D0-BE3D-741866ADF7A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8" name="CasetăText 1">
          <a:extLst>
            <a:ext uri="{FF2B5EF4-FFF2-40B4-BE49-F238E27FC236}">
              <a16:creationId xmlns:a16="http://schemas.microsoft.com/office/drawing/2014/main" id="{C7ADF7EE-6DB9-4E0A-8351-1A2F42B04E1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699" name="CasetăText 1">
          <a:extLst>
            <a:ext uri="{FF2B5EF4-FFF2-40B4-BE49-F238E27FC236}">
              <a16:creationId xmlns:a16="http://schemas.microsoft.com/office/drawing/2014/main" id="{935019B5-673F-493A-B061-D62CC10655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00" name="CasetăText 1">
          <a:extLst>
            <a:ext uri="{FF2B5EF4-FFF2-40B4-BE49-F238E27FC236}">
              <a16:creationId xmlns:a16="http://schemas.microsoft.com/office/drawing/2014/main" id="{8A5C7A75-8AB2-49B6-96D7-7AD5D646614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1" name="CasetăText 1">
          <a:extLst>
            <a:ext uri="{FF2B5EF4-FFF2-40B4-BE49-F238E27FC236}">
              <a16:creationId xmlns:a16="http://schemas.microsoft.com/office/drawing/2014/main" id="{EB51D785-7EB0-4015-B87D-717B844952A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2" name="CasetăText 1">
          <a:extLst>
            <a:ext uri="{FF2B5EF4-FFF2-40B4-BE49-F238E27FC236}">
              <a16:creationId xmlns:a16="http://schemas.microsoft.com/office/drawing/2014/main" id="{53665AEF-0571-4397-BBAC-B1F76F047A6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03" name="CasetăText 1">
          <a:extLst>
            <a:ext uri="{FF2B5EF4-FFF2-40B4-BE49-F238E27FC236}">
              <a16:creationId xmlns:a16="http://schemas.microsoft.com/office/drawing/2014/main" id="{498049BE-E372-4C70-B639-2E45F3C164B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04" name="CasetăText 1">
          <a:extLst>
            <a:ext uri="{FF2B5EF4-FFF2-40B4-BE49-F238E27FC236}">
              <a16:creationId xmlns:a16="http://schemas.microsoft.com/office/drawing/2014/main" id="{2358B04E-1DC9-406F-8005-99AEA363C07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5" name="CasetăText 1">
          <a:extLst>
            <a:ext uri="{FF2B5EF4-FFF2-40B4-BE49-F238E27FC236}">
              <a16:creationId xmlns:a16="http://schemas.microsoft.com/office/drawing/2014/main" id="{329A48D1-6E3B-4240-AC4E-AA131AFC25A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6" name="CasetăText 1">
          <a:extLst>
            <a:ext uri="{FF2B5EF4-FFF2-40B4-BE49-F238E27FC236}">
              <a16:creationId xmlns:a16="http://schemas.microsoft.com/office/drawing/2014/main" id="{DF598329-CBF2-4E7B-9D4E-042A3FE854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07" name="CasetăText 1">
          <a:extLst>
            <a:ext uri="{FF2B5EF4-FFF2-40B4-BE49-F238E27FC236}">
              <a16:creationId xmlns:a16="http://schemas.microsoft.com/office/drawing/2014/main" id="{2FFA3543-1561-4BE4-B29E-CB7A3EDD46C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8" name="CasetăText 1">
          <a:extLst>
            <a:ext uri="{FF2B5EF4-FFF2-40B4-BE49-F238E27FC236}">
              <a16:creationId xmlns:a16="http://schemas.microsoft.com/office/drawing/2014/main" id="{91686477-6A66-4F95-AC2B-7EBFAE1ACA7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09" name="CasetăText 1">
          <a:extLst>
            <a:ext uri="{FF2B5EF4-FFF2-40B4-BE49-F238E27FC236}">
              <a16:creationId xmlns:a16="http://schemas.microsoft.com/office/drawing/2014/main" id="{1087189F-B257-4F11-9E2C-60CD5FA28E7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10" name="CasetăText 1">
          <a:extLst>
            <a:ext uri="{FF2B5EF4-FFF2-40B4-BE49-F238E27FC236}">
              <a16:creationId xmlns:a16="http://schemas.microsoft.com/office/drawing/2014/main" id="{E612BBD5-8EE5-4D25-A5EE-62F9C7A6250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11" name="CasetăText 1">
          <a:extLst>
            <a:ext uri="{FF2B5EF4-FFF2-40B4-BE49-F238E27FC236}">
              <a16:creationId xmlns:a16="http://schemas.microsoft.com/office/drawing/2014/main" id="{A61A3425-2A95-41D9-A344-DC132D59230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12" name="CasetăText 1">
          <a:extLst>
            <a:ext uri="{FF2B5EF4-FFF2-40B4-BE49-F238E27FC236}">
              <a16:creationId xmlns:a16="http://schemas.microsoft.com/office/drawing/2014/main" id="{04009A6D-6611-43CC-911C-1167BF5171B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13" name="CasetăText 1">
          <a:extLst>
            <a:ext uri="{FF2B5EF4-FFF2-40B4-BE49-F238E27FC236}">
              <a16:creationId xmlns:a16="http://schemas.microsoft.com/office/drawing/2014/main" id="{9790F18D-E1E0-41F9-8CAD-F72FA908D36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14" name="CasetăText 1">
          <a:extLst>
            <a:ext uri="{FF2B5EF4-FFF2-40B4-BE49-F238E27FC236}">
              <a16:creationId xmlns:a16="http://schemas.microsoft.com/office/drawing/2014/main" id="{99ADBAC1-C832-4361-877C-CC2A2035F2A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15" name="CasetăText 1">
          <a:extLst>
            <a:ext uri="{FF2B5EF4-FFF2-40B4-BE49-F238E27FC236}">
              <a16:creationId xmlns:a16="http://schemas.microsoft.com/office/drawing/2014/main" id="{AF85AEDC-0D17-4E1C-A6C6-6073976B717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16" name="CasetăText 1">
          <a:extLst>
            <a:ext uri="{FF2B5EF4-FFF2-40B4-BE49-F238E27FC236}">
              <a16:creationId xmlns:a16="http://schemas.microsoft.com/office/drawing/2014/main" id="{791DE57D-2731-4400-83EA-950509F80E1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17" name="CasetăText 1">
          <a:extLst>
            <a:ext uri="{FF2B5EF4-FFF2-40B4-BE49-F238E27FC236}">
              <a16:creationId xmlns:a16="http://schemas.microsoft.com/office/drawing/2014/main" id="{1EF5CDC8-0F5A-4E26-899A-36748FD393A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18" name="CasetăText 1">
          <a:extLst>
            <a:ext uri="{FF2B5EF4-FFF2-40B4-BE49-F238E27FC236}">
              <a16:creationId xmlns:a16="http://schemas.microsoft.com/office/drawing/2014/main" id="{40463774-4B00-4AF0-B7D2-0F3011483C9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19" name="CasetăText 1">
          <a:extLst>
            <a:ext uri="{FF2B5EF4-FFF2-40B4-BE49-F238E27FC236}">
              <a16:creationId xmlns:a16="http://schemas.microsoft.com/office/drawing/2014/main" id="{F56A1C8D-C1E8-4F4E-94B0-F8FA19920DE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0" name="CasetăText 1">
          <a:extLst>
            <a:ext uri="{FF2B5EF4-FFF2-40B4-BE49-F238E27FC236}">
              <a16:creationId xmlns:a16="http://schemas.microsoft.com/office/drawing/2014/main" id="{FB468461-D787-4A4A-98DE-20BE2D47600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21" name="CasetăText 1">
          <a:extLst>
            <a:ext uri="{FF2B5EF4-FFF2-40B4-BE49-F238E27FC236}">
              <a16:creationId xmlns:a16="http://schemas.microsoft.com/office/drawing/2014/main" id="{801B768D-AE06-49E8-A3C5-09F5FB429E5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2" name="CasetăText 1">
          <a:extLst>
            <a:ext uri="{FF2B5EF4-FFF2-40B4-BE49-F238E27FC236}">
              <a16:creationId xmlns:a16="http://schemas.microsoft.com/office/drawing/2014/main" id="{D47E8C0E-EE15-435C-9DA7-A6537985D96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3" name="CasetăText 1">
          <a:extLst>
            <a:ext uri="{FF2B5EF4-FFF2-40B4-BE49-F238E27FC236}">
              <a16:creationId xmlns:a16="http://schemas.microsoft.com/office/drawing/2014/main" id="{EF246292-4071-4675-A3BF-06BD935427E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24" name="CasetăText 1">
          <a:extLst>
            <a:ext uri="{FF2B5EF4-FFF2-40B4-BE49-F238E27FC236}">
              <a16:creationId xmlns:a16="http://schemas.microsoft.com/office/drawing/2014/main" id="{8821544E-09CA-4D6B-8FF0-BC6CCAB9415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25" name="CasetăText 1">
          <a:extLst>
            <a:ext uri="{FF2B5EF4-FFF2-40B4-BE49-F238E27FC236}">
              <a16:creationId xmlns:a16="http://schemas.microsoft.com/office/drawing/2014/main" id="{4B05B5E3-658B-4196-8461-C39F74A7231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6" name="CasetăText 1">
          <a:extLst>
            <a:ext uri="{FF2B5EF4-FFF2-40B4-BE49-F238E27FC236}">
              <a16:creationId xmlns:a16="http://schemas.microsoft.com/office/drawing/2014/main" id="{F07E1C7E-9336-4A79-B8B5-A5BB9D18842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7" name="CasetăText 1">
          <a:extLst>
            <a:ext uri="{FF2B5EF4-FFF2-40B4-BE49-F238E27FC236}">
              <a16:creationId xmlns:a16="http://schemas.microsoft.com/office/drawing/2014/main" id="{4A4CE921-B7AB-4117-B30F-7BDDCFC122D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28" name="CasetăText 1">
          <a:extLst>
            <a:ext uri="{FF2B5EF4-FFF2-40B4-BE49-F238E27FC236}">
              <a16:creationId xmlns:a16="http://schemas.microsoft.com/office/drawing/2014/main" id="{FA7065FC-E394-4CA4-A656-4450BE3CF5B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29" name="CasetăText 1">
          <a:extLst>
            <a:ext uri="{FF2B5EF4-FFF2-40B4-BE49-F238E27FC236}">
              <a16:creationId xmlns:a16="http://schemas.microsoft.com/office/drawing/2014/main" id="{AD8ECC8F-8A51-4F91-94A1-560544B6E50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30" name="CasetăText 1">
          <a:extLst>
            <a:ext uri="{FF2B5EF4-FFF2-40B4-BE49-F238E27FC236}">
              <a16:creationId xmlns:a16="http://schemas.microsoft.com/office/drawing/2014/main" id="{47D55ABA-4FF0-489B-8A8F-E0579C65FA2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31" name="CasetăText 1">
          <a:extLst>
            <a:ext uri="{FF2B5EF4-FFF2-40B4-BE49-F238E27FC236}">
              <a16:creationId xmlns:a16="http://schemas.microsoft.com/office/drawing/2014/main" id="{E72B5532-5ED7-4956-9252-05407B7749F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32" name="CasetăText 1">
          <a:extLst>
            <a:ext uri="{FF2B5EF4-FFF2-40B4-BE49-F238E27FC236}">
              <a16:creationId xmlns:a16="http://schemas.microsoft.com/office/drawing/2014/main" id="{BBF764B7-7D91-4CD1-9ECD-13EFDD85E91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33" name="CasetăText 1">
          <a:extLst>
            <a:ext uri="{FF2B5EF4-FFF2-40B4-BE49-F238E27FC236}">
              <a16:creationId xmlns:a16="http://schemas.microsoft.com/office/drawing/2014/main" id="{F5ECFFD8-414F-4214-A9FE-14DBD62DF3A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34" name="CasetăText 1">
          <a:extLst>
            <a:ext uri="{FF2B5EF4-FFF2-40B4-BE49-F238E27FC236}">
              <a16:creationId xmlns:a16="http://schemas.microsoft.com/office/drawing/2014/main" id="{5553F152-4E94-4DE5-BFB5-455FB8A2FE5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35" name="CasetăText 1">
          <a:extLst>
            <a:ext uri="{FF2B5EF4-FFF2-40B4-BE49-F238E27FC236}">
              <a16:creationId xmlns:a16="http://schemas.microsoft.com/office/drawing/2014/main" id="{EB18DBCA-7B14-49DA-8CAB-DCF173BE602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36" name="CasetăText 1">
          <a:extLst>
            <a:ext uri="{FF2B5EF4-FFF2-40B4-BE49-F238E27FC236}">
              <a16:creationId xmlns:a16="http://schemas.microsoft.com/office/drawing/2014/main" id="{7382391F-6FF6-4014-83F5-BB044C659CD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37" name="CasetăText 1">
          <a:extLst>
            <a:ext uri="{FF2B5EF4-FFF2-40B4-BE49-F238E27FC236}">
              <a16:creationId xmlns:a16="http://schemas.microsoft.com/office/drawing/2014/main" id="{8232ADBC-0818-4700-92F6-ACCCF53F75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38" name="CasetăText 1">
          <a:extLst>
            <a:ext uri="{FF2B5EF4-FFF2-40B4-BE49-F238E27FC236}">
              <a16:creationId xmlns:a16="http://schemas.microsoft.com/office/drawing/2014/main" id="{EFC27728-E52A-4C31-9518-95B84076AFC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6739" name="CasetăText 1">
          <a:extLst>
            <a:ext uri="{FF2B5EF4-FFF2-40B4-BE49-F238E27FC236}">
              <a16:creationId xmlns:a16="http://schemas.microsoft.com/office/drawing/2014/main" id="{E4A2E979-57E1-4984-8BF2-FA9E53BC876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40" name="CasetăText 1">
          <a:extLst>
            <a:ext uri="{FF2B5EF4-FFF2-40B4-BE49-F238E27FC236}">
              <a16:creationId xmlns:a16="http://schemas.microsoft.com/office/drawing/2014/main" id="{5BAE98B0-86D4-4B1E-BD49-9CB70BA0398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41" name="CasetăText 1">
          <a:extLst>
            <a:ext uri="{FF2B5EF4-FFF2-40B4-BE49-F238E27FC236}">
              <a16:creationId xmlns:a16="http://schemas.microsoft.com/office/drawing/2014/main" id="{6AB4C7DB-294F-4DFC-ACED-09CAA5FA081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6742" name="CasetăText 1">
          <a:extLst>
            <a:ext uri="{FF2B5EF4-FFF2-40B4-BE49-F238E27FC236}">
              <a16:creationId xmlns:a16="http://schemas.microsoft.com/office/drawing/2014/main" id="{9CD8236A-7ECC-4BE9-86B3-7665413549E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6743" name="CasetăText 1">
          <a:extLst>
            <a:ext uri="{FF2B5EF4-FFF2-40B4-BE49-F238E27FC236}">
              <a16:creationId xmlns:a16="http://schemas.microsoft.com/office/drawing/2014/main" id="{6A40D030-025F-4B14-9C45-55B6C7352D4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169</xdr:row>
      <xdr:rowOff>0</xdr:rowOff>
    </xdr:from>
    <xdr:ext cx="184731" cy="264560"/>
    <xdr:sp macro="" textlink="">
      <xdr:nvSpPr>
        <xdr:cNvPr id="6744" name="CasetăText 1">
          <a:extLst>
            <a:ext uri="{FF2B5EF4-FFF2-40B4-BE49-F238E27FC236}">
              <a16:creationId xmlns:a16="http://schemas.microsoft.com/office/drawing/2014/main" id="{B06FEA16-9CF0-4FD2-B99E-9A833A70E3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45" name="CasetăText 1">
          <a:extLst>
            <a:ext uri="{FF2B5EF4-FFF2-40B4-BE49-F238E27FC236}">
              <a16:creationId xmlns:a16="http://schemas.microsoft.com/office/drawing/2014/main" id="{6CE21B5C-FA8B-4DD9-B566-225338BB14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46" name="CasetăText 1">
          <a:extLst>
            <a:ext uri="{FF2B5EF4-FFF2-40B4-BE49-F238E27FC236}">
              <a16:creationId xmlns:a16="http://schemas.microsoft.com/office/drawing/2014/main" id="{5D0BB530-5E85-465F-A6D7-47768B9004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47" name="CasetăText 1">
          <a:extLst>
            <a:ext uri="{FF2B5EF4-FFF2-40B4-BE49-F238E27FC236}">
              <a16:creationId xmlns:a16="http://schemas.microsoft.com/office/drawing/2014/main" id="{741EA8D2-ED16-43F4-A398-722F73D6C0F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48" name="CasetăText 1">
          <a:extLst>
            <a:ext uri="{FF2B5EF4-FFF2-40B4-BE49-F238E27FC236}">
              <a16:creationId xmlns:a16="http://schemas.microsoft.com/office/drawing/2014/main" id="{E70BF76C-0A01-439F-B35F-F7479DC74D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49" name="CasetăText 1">
          <a:extLst>
            <a:ext uri="{FF2B5EF4-FFF2-40B4-BE49-F238E27FC236}">
              <a16:creationId xmlns:a16="http://schemas.microsoft.com/office/drawing/2014/main" id="{A578AC2C-9F7E-40DA-92D0-97B06B1D3C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0" name="CasetăText 1">
          <a:extLst>
            <a:ext uri="{FF2B5EF4-FFF2-40B4-BE49-F238E27FC236}">
              <a16:creationId xmlns:a16="http://schemas.microsoft.com/office/drawing/2014/main" id="{0B1E75C3-21A1-4257-B851-D9158AD503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1" name="CasetăText 1">
          <a:extLst>
            <a:ext uri="{FF2B5EF4-FFF2-40B4-BE49-F238E27FC236}">
              <a16:creationId xmlns:a16="http://schemas.microsoft.com/office/drawing/2014/main" id="{A98FE83C-61AF-4E9D-A4F3-C1CD070D7C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2" name="CasetăText 1">
          <a:extLst>
            <a:ext uri="{FF2B5EF4-FFF2-40B4-BE49-F238E27FC236}">
              <a16:creationId xmlns:a16="http://schemas.microsoft.com/office/drawing/2014/main" id="{8CB80FD7-8696-426D-A3A1-211365B716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3" name="CasetăText 1">
          <a:extLst>
            <a:ext uri="{FF2B5EF4-FFF2-40B4-BE49-F238E27FC236}">
              <a16:creationId xmlns:a16="http://schemas.microsoft.com/office/drawing/2014/main" id="{63D9B48C-843D-4722-B256-CF6661C35F1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4" name="CasetăText 1">
          <a:extLst>
            <a:ext uri="{FF2B5EF4-FFF2-40B4-BE49-F238E27FC236}">
              <a16:creationId xmlns:a16="http://schemas.microsoft.com/office/drawing/2014/main" id="{97544E39-88C4-40BF-B902-4C20DD51FD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5" name="CasetăText 1">
          <a:extLst>
            <a:ext uri="{FF2B5EF4-FFF2-40B4-BE49-F238E27FC236}">
              <a16:creationId xmlns:a16="http://schemas.microsoft.com/office/drawing/2014/main" id="{B8D60345-6296-40A4-86E7-D1546513DA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6" name="CasetăText 1">
          <a:extLst>
            <a:ext uri="{FF2B5EF4-FFF2-40B4-BE49-F238E27FC236}">
              <a16:creationId xmlns:a16="http://schemas.microsoft.com/office/drawing/2014/main" id="{BB02B7E8-E52A-4DC4-9CB5-F8AE385629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7" name="CasetăText 1">
          <a:extLst>
            <a:ext uri="{FF2B5EF4-FFF2-40B4-BE49-F238E27FC236}">
              <a16:creationId xmlns:a16="http://schemas.microsoft.com/office/drawing/2014/main" id="{36DE26BE-CC50-4C6B-BE61-751954B6EC2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8" name="CasetăText 1">
          <a:extLst>
            <a:ext uri="{FF2B5EF4-FFF2-40B4-BE49-F238E27FC236}">
              <a16:creationId xmlns:a16="http://schemas.microsoft.com/office/drawing/2014/main" id="{10831A4E-B626-499D-BEE9-DACE22E017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59" name="CasetăText 1">
          <a:extLst>
            <a:ext uri="{FF2B5EF4-FFF2-40B4-BE49-F238E27FC236}">
              <a16:creationId xmlns:a16="http://schemas.microsoft.com/office/drawing/2014/main" id="{187B5EBA-8682-46E0-B266-1F314FC4BA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0" name="CasetăText 1">
          <a:extLst>
            <a:ext uri="{FF2B5EF4-FFF2-40B4-BE49-F238E27FC236}">
              <a16:creationId xmlns:a16="http://schemas.microsoft.com/office/drawing/2014/main" id="{687D7AEC-8117-47AA-9AC6-B8D0F64ADC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1" name="CasetăText 1">
          <a:extLst>
            <a:ext uri="{FF2B5EF4-FFF2-40B4-BE49-F238E27FC236}">
              <a16:creationId xmlns:a16="http://schemas.microsoft.com/office/drawing/2014/main" id="{A51C0F27-BE12-4B2B-8808-7959A033F7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2" name="CasetăText 1">
          <a:extLst>
            <a:ext uri="{FF2B5EF4-FFF2-40B4-BE49-F238E27FC236}">
              <a16:creationId xmlns:a16="http://schemas.microsoft.com/office/drawing/2014/main" id="{BE025885-3C18-4F00-9F36-489934BF7D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3" name="CasetăText 1">
          <a:extLst>
            <a:ext uri="{FF2B5EF4-FFF2-40B4-BE49-F238E27FC236}">
              <a16:creationId xmlns:a16="http://schemas.microsoft.com/office/drawing/2014/main" id="{E6F441B4-AF85-4988-8192-982D760C88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4" name="CasetăText 1">
          <a:extLst>
            <a:ext uri="{FF2B5EF4-FFF2-40B4-BE49-F238E27FC236}">
              <a16:creationId xmlns:a16="http://schemas.microsoft.com/office/drawing/2014/main" id="{5B73C411-371A-4D2B-B130-1ADF10B44D7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5" name="CasetăText 1">
          <a:extLst>
            <a:ext uri="{FF2B5EF4-FFF2-40B4-BE49-F238E27FC236}">
              <a16:creationId xmlns:a16="http://schemas.microsoft.com/office/drawing/2014/main" id="{8EF88D9A-49F5-45E2-9F2E-EA037BE925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6" name="CasetăText 1">
          <a:extLst>
            <a:ext uri="{FF2B5EF4-FFF2-40B4-BE49-F238E27FC236}">
              <a16:creationId xmlns:a16="http://schemas.microsoft.com/office/drawing/2014/main" id="{071422A0-0491-427A-8A82-DDBE36146D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7" name="CasetăText 1">
          <a:extLst>
            <a:ext uri="{FF2B5EF4-FFF2-40B4-BE49-F238E27FC236}">
              <a16:creationId xmlns:a16="http://schemas.microsoft.com/office/drawing/2014/main" id="{398D1B24-552D-4C51-9276-179F3D23F2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8" name="CasetăText 1">
          <a:extLst>
            <a:ext uri="{FF2B5EF4-FFF2-40B4-BE49-F238E27FC236}">
              <a16:creationId xmlns:a16="http://schemas.microsoft.com/office/drawing/2014/main" id="{FC721B6F-1C44-40EA-96BA-D81105F7C0E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69" name="CasetăText 1">
          <a:extLst>
            <a:ext uri="{FF2B5EF4-FFF2-40B4-BE49-F238E27FC236}">
              <a16:creationId xmlns:a16="http://schemas.microsoft.com/office/drawing/2014/main" id="{950FAC16-614E-4984-ABD3-D6F7D7A01F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0" name="CasetăText 1">
          <a:extLst>
            <a:ext uri="{FF2B5EF4-FFF2-40B4-BE49-F238E27FC236}">
              <a16:creationId xmlns:a16="http://schemas.microsoft.com/office/drawing/2014/main" id="{23A413F6-136F-477F-8895-41DA4FA9829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1" name="CasetăText 1">
          <a:extLst>
            <a:ext uri="{FF2B5EF4-FFF2-40B4-BE49-F238E27FC236}">
              <a16:creationId xmlns:a16="http://schemas.microsoft.com/office/drawing/2014/main" id="{3350A229-EB65-4746-8532-04094F2007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2" name="CasetăText 1">
          <a:extLst>
            <a:ext uri="{FF2B5EF4-FFF2-40B4-BE49-F238E27FC236}">
              <a16:creationId xmlns:a16="http://schemas.microsoft.com/office/drawing/2014/main" id="{4AD04758-4926-4B55-B0C6-0156804D99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3" name="CasetăText 1">
          <a:extLst>
            <a:ext uri="{FF2B5EF4-FFF2-40B4-BE49-F238E27FC236}">
              <a16:creationId xmlns:a16="http://schemas.microsoft.com/office/drawing/2014/main" id="{756D4345-B191-44C0-BED8-51BF4C40D4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4" name="CasetăText 1">
          <a:extLst>
            <a:ext uri="{FF2B5EF4-FFF2-40B4-BE49-F238E27FC236}">
              <a16:creationId xmlns:a16="http://schemas.microsoft.com/office/drawing/2014/main" id="{7DC8ED51-8D73-4BBC-A9C2-12180CB86A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5" name="CasetăText 1">
          <a:extLst>
            <a:ext uri="{FF2B5EF4-FFF2-40B4-BE49-F238E27FC236}">
              <a16:creationId xmlns:a16="http://schemas.microsoft.com/office/drawing/2014/main" id="{24D999F0-D963-466D-925B-01E1D25E6C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6" name="CasetăText 1">
          <a:extLst>
            <a:ext uri="{FF2B5EF4-FFF2-40B4-BE49-F238E27FC236}">
              <a16:creationId xmlns:a16="http://schemas.microsoft.com/office/drawing/2014/main" id="{98350493-CA68-49DE-BB0A-84DAAAA699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7" name="CasetăText 1">
          <a:extLst>
            <a:ext uri="{FF2B5EF4-FFF2-40B4-BE49-F238E27FC236}">
              <a16:creationId xmlns:a16="http://schemas.microsoft.com/office/drawing/2014/main" id="{801A892A-E79B-413F-89E0-FC07E71C54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8" name="CasetăText 1">
          <a:extLst>
            <a:ext uri="{FF2B5EF4-FFF2-40B4-BE49-F238E27FC236}">
              <a16:creationId xmlns:a16="http://schemas.microsoft.com/office/drawing/2014/main" id="{DEDEF9EC-74DA-47D9-8B8A-D0DB1C7CE8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79" name="CasetăText 1">
          <a:extLst>
            <a:ext uri="{FF2B5EF4-FFF2-40B4-BE49-F238E27FC236}">
              <a16:creationId xmlns:a16="http://schemas.microsoft.com/office/drawing/2014/main" id="{52FBDD85-FD1F-4AD0-BD12-A989B78A04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0" name="CasetăText 1">
          <a:extLst>
            <a:ext uri="{FF2B5EF4-FFF2-40B4-BE49-F238E27FC236}">
              <a16:creationId xmlns:a16="http://schemas.microsoft.com/office/drawing/2014/main" id="{9387F9D0-C42F-430F-B32C-FE9B0FFB98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1" name="CasetăText 1">
          <a:extLst>
            <a:ext uri="{FF2B5EF4-FFF2-40B4-BE49-F238E27FC236}">
              <a16:creationId xmlns:a16="http://schemas.microsoft.com/office/drawing/2014/main" id="{4D3007D7-A71A-4351-8DE9-01B8CB886C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2" name="CasetăText 1">
          <a:extLst>
            <a:ext uri="{FF2B5EF4-FFF2-40B4-BE49-F238E27FC236}">
              <a16:creationId xmlns:a16="http://schemas.microsoft.com/office/drawing/2014/main" id="{23AD420C-66E8-49E3-B387-B1DE5B1C53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3" name="CasetăText 1">
          <a:extLst>
            <a:ext uri="{FF2B5EF4-FFF2-40B4-BE49-F238E27FC236}">
              <a16:creationId xmlns:a16="http://schemas.microsoft.com/office/drawing/2014/main" id="{E2252781-4338-49A4-B9C2-7E2243C0627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4" name="CasetăText 1">
          <a:extLst>
            <a:ext uri="{FF2B5EF4-FFF2-40B4-BE49-F238E27FC236}">
              <a16:creationId xmlns:a16="http://schemas.microsoft.com/office/drawing/2014/main" id="{35932550-89C4-4D9B-8B51-85D740E1A9C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5" name="CasetăText 1">
          <a:extLst>
            <a:ext uri="{FF2B5EF4-FFF2-40B4-BE49-F238E27FC236}">
              <a16:creationId xmlns:a16="http://schemas.microsoft.com/office/drawing/2014/main" id="{00B15A6D-73B9-45AC-965C-EFE5CCCF14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6" name="CasetăText 1">
          <a:extLst>
            <a:ext uri="{FF2B5EF4-FFF2-40B4-BE49-F238E27FC236}">
              <a16:creationId xmlns:a16="http://schemas.microsoft.com/office/drawing/2014/main" id="{F7492E11-9CA6-4C30-872C-7E854FE0213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7" name="CasetăText 1">
          <a:extLst>
            <a:ext uri="{FF2B5EF4-FFF2-40B4-BE49-F238E27FC236}">
              <a16:creationId xmlns:a16="http://schemas.microsoft.com/office/drawing/2014/main" id="{0709400F-57FF-4270-829A-7EBA7CA361C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8" name="CasetăText 1">
          <a:extLst>
            <a:ext uri="{FF2B5EF4-FFF2-40B4-BE49-F238E27FC236}">
              <a16:creationId xmlns:a16="http://schemas.microsoft.com/office/drawing/2014/main" id="{85646856-4656-40D0-BFE3-AA8FCAC811F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89" name="CasetăText 1">
          <a:extLst>
            <a:ext uri="{FF2B5EF4-FFF2-40B4-BE49-F238E27FC236}">
              <a16:creationId xmlns:a16="http://schemas.microsoft.com/office/drawing/2014/main" id="{CD1A819B-2EFD-4CC4-8430-F4596F1B11C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0" name="CasetăText 1">
          <a:extLst>
            <a:ext uri="{FF2B5EF4-FFF2-40B4-BE49-F238E27FC236}">
              <a16:creationId xmlns:a16="http://schemas.microsoft.com/office/drawing/2014/main" id="{C879ECF1-27E3-4EAC-947D-440E3C225D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1" name="CasetăText 1">
          <a:extLst>
            <a:ext uri="{FF2B5EF4-FFF2-40B4-BE49-F238E27FC236}">
              <a16:creationId xmlns:a16="http://schemas.microsoft.com/office/drawing/2014/main" id="{8386730D-8A41-4006-9369-F15C66D89D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2" name="CasetăText 1">
          <a:extLst>
            <a:ext uri="{FF2B5EF4-FFF2-40B4-BE49-F238E27FC236}">
              <a16:creationId xmlns:a16="http://schemas.microsoft.com/office/drawing/2014/main" id="{456FA38C-B977-4308-AA9B-15D4DD5FD8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3" name="CasetăText 1">
          <a:extLst>
            <a:ext uri="{FF2B5EF4-FFF2-40B4-BE49-F238E27FC236}">
              <a16:creationId xmlns:a16="http://schemas.microsoft.com/office/drawing/2014/main" id="{0B849761-C714-44AC-A51A-29553E471E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4" name="CasetăText 1">
          <a:extLst>
            <a:ext uri="{FF2B5EF4-FFF2-40B4-BE49-F238E27FC236}">
              <a16:creationId xmlns:a16="http://schemas.microsoft.com/office/drawing/2014/main" id="{70843642-8A6D-4514-B7A4-6392A194E2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5" name="CasetăText 1">
          <a:extLst>
            <a:ext uri="{FF2B5EF4-FFF2-40B4-BE49-F238E27FC236}">
              <a16:creationId xmlns:a16="http://schemas.microsoft.com/office/drawing/2014/main" id="{8B36EF76-0A45-436D-B427-36DE261720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6" name="CasetăText 1">
          <a:extLst>
            <a:ext uri="{FF2B5EF4-FFF2-40B4-BE49-F238E27FC236}">
              <a16:creationId xmlns:a16="http://schemas.microsoft.com/office/drawing/2014/main" id="{3514CAEC-3DBE-4E7C-90B8-73B8A48FA9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7" name="CasetăText 1">
          <a:extLst>
            <a:ext uri="{FF2B5EF4-FFF2-40B4-BE49-F238E27FC236}">
              <a16:creationId xmlns:a16="http://schemas.microsoft.com/office/drawing/2014/main" id="{93C890CE-E700-46D9-B7C5-0029E829570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8" name="CasetăText 1">
          <a:extLst>
            <a:ext uri="{FF2B5EF4-FFF2-40B4-BE49-F238E27FC236}">
              <a16:creationId xmlns:a16="http://schemas.microsoft.com/office/drawing/2014/main" id="{7618D590-0179-4B21-BC27-A521A782B4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799" name="CasetăText 1">
          <a:extLst>
            <a:ext uri="{FF2B5EF4-FFF2-40B4-BE49-F238E27FC236}">
              <a16:creationId xmlns:a16="http://schemas.microsoft.com/office/drawing/2014/main" id="{F4EF14BF-565E-4A8A-B75D-0D729C08D8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0" name="CasetăText 1">
          <a:extLst>
            <a:ext uri="{FF2B5EF4-FFF2-40B4-BE49-F238E27FC236}">
              <a16:creationId xmlns:a16="http://schemas.microsoft.com/office/drawing/2014/main" id="{F3A764D4-FA6C-47C9-B131-95697BAD582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1" name="CasetăText 1">
          <a:extLst>
            <a:ext uri="{FF2B5EF4-FFF2-40B4-BE49-F238E27FC236}">
              <a16:creationId xmlns:a16="http://schemas.microsoft.com/office/drawing/2014/main" id="{9CE3A6B0-1349-47E3-8EF1-CF0840D2F0A7}"/>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2" name="CasetăText 1">
          <a:extLst>
            <a:ext uri="{FF2B5EF4-FFF2-40B4-BE49-F238E27FC236}">
              <a16:creationId xmlns:a16="http://schemas.microsoft.com/office/drawing/2014/main" id="{E6BD2092-95ED-4E11-94E6-A179C55DC76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3" name="CasetăText 1">
          <a:extLst>
            <a:ext uri="{FF2B5EF4-FFF2-40B4-BE49-F238E27FC236}">
              <a16:creationId xmlns:a16="http://schemas.microsoft.com/office/drawing/2014/main" id="{3659520C-5B9D-4D26-8E12-B2293D7E476A}"/>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04" name="CasetăText 1">
          <a:extLst>
            <a:ext uri="{FF2B5EF4-FFF2-40B4-BE49-F238E27FC236}">
              <a16:creationId xmlns:a16="http://schemas.microsoft.com/office/drawing/2014/main" id="{6C7F8FB6-223F-45A5-8331-5908B2614EE6}"/>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05" name="CasetăText 1">
          <a:extLst>
            <a:ext uri="{FF2B5EF4-FFF2-40B4-BE49-F238E27FC236}">
              <a16:creationId xmlns:a16="http://schemas.microsoft.com/office/drawing/2014/main" id="{808D14CD-1F5F-4A64-894F-F083995C95B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06" name="CasetăText 1">
          <a:extLst>
            <a:ext uri="{FF2B5EF4-FFF2-40B4-BE49-F238E27FC236}">
              <a16:creationId xmlns:a16="http://schemas.microsoft.com/office/drawing/2014/main" id="{6E591C0A-5013-404C-B78A-A260912C9BC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07" name="CasetăText 1">
          <a:extLst>
            <a:ext uri="{FF2B5EF4-FFF2-40B4-BE49-F238E27FC236}">
              <a16:creationId xmlns:a16="http://schemas.microsoft.com/office/drawing/2014/main" id="{BDF9B15A-ED01-4F32-ADC4-10958A8DA47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8" name="CasetăText 1">
          <a:extLst>
            <a:ext uri="{FF2B5EF4-FFF2-40B4-BE49-F238E27FC236}">
              <a16:creationId xmlns:a16="http://schemas.microsoft.com/office/drawing/2014/main" id="{496F0B26-2A14-4A2D-97A5-0EFF8B2244F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09" name="CasetăText 1">
          <a:extLst>
            <a:ext uri="{FF2B5EF4-FFF2-40B4-BE49-F238E27FC236}">
              <a16:creationId xmlns:a16="http://schemas.microsoft.com/office/drawing/2014/main" id="{3F2A70B3-8CD2-423C-9D92-EF2C13ECDE0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10" name="CasetăText 1">
          <a:extLst>
            <a:ext uri="{FF2B5EF4-FFF2-40B4-BE49-F238E27FC236}">
              <a16:creationId xmlns:a16="http://schemas.microsoft.com/office/drawing/2014/main" id="{A113E5F9-D3B0-4B49-85F0-02F30AED535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11" name="CasetăText 1">
          <a:extLst>
            <a:ext uri="{FF2B5EF4-FFF2-40B4-BE49-F238E27FC236}">
              <a16:creationId xmlns:a16="http://schemas.microsoft.com/office/drawing/2014/main" id="{33C891BA-C3FA-4BC7-A4DA-ED611257160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2" name="CasetăText 1">
          <a:extLst>
            <a:ext uri="{FF2B5EF4-FFF2-40B4-BE49-F238E27FC236}">
              <a16:creationId xmlns:a16="http://schemas.microsoft.com/office/drawing/2014/main" id="{012981E3-FF3A-4D8F-9B15-3CF2D5E234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3" name="CasetăText 1">
          <a:extLst>
            <a:ext uri="{FF2B5EF4-FFF2-40B4-BE49-F238E27FC236}">
              <a16:creationId xmlns:a16="http://schemas.microsoft.com/office/drawing/2014/main" id="{8CACBCD7-F04E-44E2-AEE2-1E496D6B3C6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4" name="CasetăText 1">
          <a:extLst>
            <a:ext uri="{FF2B5EF4-FFF2-40B4-BE49-F238E27FC236}">
              <a16:creationId xmlns:a16="http://schemas.microsoft.com/office/drawing/2014/main" id="{C7D6A976-E5A3-4CF1-BCEB-7E204AFA91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5" name="CasetăText 1">
          <a:extLst>
            <a:ext uri="{FF2B5EF4-FFF2-40B4-BE49-F238E27FC236}">
              <a16:creationId xmlns:a16="http://schemas.microsoft.com/office/drawing/2014/main" id="{B2E1D286-37E0-4CB4-851E-9263044E11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6" name="CasetăText 1">
          <a:extLst>
            <a:ext uri="{FF2B5EF4-FFF2-40B4-BE49-F238E27FC236}">
              <a16:creationId xmlns:a16="http://schemas.microsoft.com/office/drawing/2014/main" id="{02DE1178-44D1-4BA1-B738-7C2FCD5EAB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7" name="CasetăText 1">
          <a:extLst>
            <a:ext uri="{FF2B5EF4-FFF2-40B4-BE49-F238E27FC236}">
              <a16:creationId xmlns:a16="http://schemas.microsoft.com/office/drawing/2014/main" id="{A5DB0E69-204A-4294-A1AA-7BBE9310DE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8" name="CasetăText 1">
          <a:extLst>
            <a:ext uri="{FF2B5EF4-FFF2-40B4-BE49-F238E27FC236}">
              <a16:creationId xmlns:a16="http://schemas.microsoft.com/office/drawing/2014/main" id="{B25E7202-9C82-424A-9481-863BB1F0F9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19" name="CasetăText 1">
          <a:extLst>
            <a:ext uri="{FF2B5EF4-FFF2-40B4-BE49-F238E27FC236}">
              <a16:creationId xmlns:a16="http://schemas.microsoft.com/office/drawing/2014/main" id="{F9F9CCE2-4ABF-4EB6-9337-104032383DB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0" name="CasetăText 1">
          <a:extLst>
            <a:ext uri="{FF2B5EF4-FFF2-40B4-BE49-F238E27FC236}">
              <a16:creationId xmlns:a16="http://schemas.microsoft.com/office/drawing/2014/main" id="{33188523-D016-4FF3-847A-31AB023C6F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1" name="CasetăText 1">
          <a:extLst>
            <a:ext uri="{FF2B5EF4-FFF2-40B4-BE49-F238E27FC236}">
              <a16:creationId xmlns:a16="http://schemas.microsoft.com/office/drawing/2014/main" id="{5F2371A9-2BD9-485C-A9BD-4F2BCA7293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2" name="CasetăText 1">
          <a:extLst>
            <a:ext uri="{FF2B5EF4-FFF2-40B4-BE49-F238E27FC236}">
              <a16:creationId xmlns:a16="http://schemas.microsoft.com/office/drawing/2014/main" id="{3D3C04F3-2BE4-4F48-8F39-865DDD23AB1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3" name="CasetăText 1">
          <a:extLst>
            <a:ext uri="{FF2B5EF4-FFF2-40B4-BE49-F238E27FC236}">
              <a16:creationId xmlns:a16="http://schemas.microsoft.com/office/drawing/2014/main" id="{3F3641FE-7DE6-404A-83D3-58C34C7A68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4" name="CasetăText 1">
          <a:extLst>
            <a:ext uri="{FF2B5EF4-FFF2-40B4-BE49-F238E27FC236}">
              <a16:creationId xmlns:a16="http://schemas.microsoft.com/office/drawing/2014/main" id="{F8574975-5387-4A75-B339-AD0598A473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5" name="CasetăText 1">
          <a:extLst>
            <a:ext uri="{FF2B5EF4-FFF2-40B4-BE49-F238E27FC236}">
              <a16:creationId xmlns:a16="http://schemas.microsoft.com/office/drawing/2014/main" id="{CFB40F19-719D-4EA7-8A2E-8B81DBE608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6" name="CasetăText 1">
          <a:extLst>
            <a:ext uri="{FF2B5EF4-FFF2-40B4-BE49-F238E27FC236}">
              <a16:creationId xmlns:a16="http://schemas.microsoft.com/office/drawing/2014/main" id="{F899540D-C1EC-4415-8279-3775B1840E1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7" name="CasetăText 1">
          <a:extLst>
            <a:ext uri="{FF2B5EF4-FFF2-40B4-BE49-F238E27FC236}">
              <a16:creationId xmlns:a16="http://schemas.microsoft.com/office/drawing/2014/main" id="{7D3321A4-3546-47AC-B21B-B7A63B347FD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8" name="CasetăText 1">
          <a:extLst>
            <a:ext uri="{FF2B5EF4-FFF2-40B4-BE49-F238E27FC236}">
              <a16:creationId xmlns:a16="http://schemas.microsoft.com/office/drawing/2014/main" id="{DDCF96DA-22DD-443F-BC00-DC4AA94DA7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29" name="CasetăText 1">
          <a:extLst>
            <a:ext uri="{FF2B5EF4-FFF2-40B4-BE49-F238E27FC236}">
              <a16:creationId xmlns:a16="http://schemas.microsoft.com/office/drawing/2014/main" id="{4980F9B8-90C8-4E81-9845-C14973C812D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0" name="CasetăText 1">
          <a:extLst>
            <a:ext uri="{FF2B5EF4-FFF2-40B4-BE49-F238E27FC236}">
              <a16:creationId xmlns:a16="http://schemas.microsoft.com/office/drawing/2014/main" id="{E03B9925-571C-45BC-807B-8677EE0FA9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1" name="CasetăText 1">
          <a:extLst>
            <a:ext uri="{FF2B5EF4-FFF2-40B4-BE49-F238E27FC236}">
              <a16:creationId xmlns:a16="http://schemas.microsoft.com/office/drawing/2014/main" id="{1CCF1C60-4184-4B5E-BFF1-86B3511DBE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2" name="CasetăText 1">
          <a:extLst>
            <a:ext uri="{FF2B5EF4-FFF2-40B4-BE49-F238E27FC236}">
              <a16:creationId xmlns:a16="http://schemas.microsoft.com/office/drawing/2014/main" id="{E4A92248-4E67-4B8E-A169-E9AA49DCF8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3" name="CasetăText 1">
          <a:extLst>
            <a:ext uri="{FF2B5EF4-FFF2-40B4-BE49-F238E27FC236}">
              <a16:creationId xmlns:a16="http://schemas.microsoft.com/office/drawing/2014/main" id="{5F047F03-1427-4784-93DC-B5B32005B3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4" name="CasetăText 1">
          <a:extLst>
            <a:ext uri="{FF2B5EF4-FFF2-40B4-BE49-F238E27FC236}">
              <a16:creationId xmlns:a16="http://schemas.microsoft.com/office/drawing/2014/main" id="{3E0B65A2-3DFE-44BC-A14C-CBD0C4E980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5" name="CasetăText 1">
          <a:extLst>
            <a:ext uri="{FF2B5EF4-FFF2-40B4-BE49-F238E27FC236}">
              <a16:creationId xmlns:a16="http://schemas.microsoft.com/office/drawing/2014/main" id="{EBEB1D70-B2D6-42FC-AA0D-A1843955E5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6" name="CasetăText 1">
          <a:extLst>
            <a:ext uri="{FF2B5EF4-FFF2-40B4-BE49-F238E27FC236}">
              <a16:creationId xmlns:a16="http://schemas.microsoft.com/office/drawing/2014/main" id="{7F0C3EF1-CA92-4E76-ACB2-A2D136D88C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7" name="CasetăText 1">
          <a:extLst>
            <a:ext uri="{FF2B5EF4-FFF2-40B4-BE49-F238E27FC236}">
              <a16:creationId xmlns:a16="http://schemas.microsoft.com/office/drawing/2014/main" id="{0E608198-A101-4B26-BF64-8C9B87DEA2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8" name="CasetăText 1">
          <a:extLst>
            <a:ext uri="{FF2B5EF4-FFF2-40B4-BE49-F238E27FC236}">
              <a16:creationId xmlns:a16="http://schemas.microsoft.com/office/drawing/2014/main" id="{C7FF262D-34EF-4E27-A8BB-2D8BD711D3F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39" name="CasetăText 1">
          <a:extLst>
            <a:ext uri="{FF2B5EF4-FFF2-40B4-BE49-F238E27FC236}">
              <a16:creationId xmlns:a16="http://schemas.microsoft.com/office/drawing/2014/main" id="{CF540F06-CDBB-418F-A472-4B1BE57B1A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0" name="CasetăText 1">
          <a:extLst>
            <a:ext uri="{FF2B5EF4-FFF2-40B4-BE49-F238E27FC236}">
              <a16:creationId xmlns:a16="http://schemas.microsoft.com/office/drawing/2014/main" id="{43466B93-9A05-4816-935A-497913A743F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1" name="CasetăText 1">
          <a:extLst>
            <a:ext uri="{FF2B5EF4-FFF2-40B4-BE49-F238E27FC236}">
              <a16:creationId xmlns:a16="http://schemas.microsoft.com/office/drawing/2014/main" id="{44092275-5EB6-413C-89FA-3D7F2E1129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2" name="CasetăText 1">
          <a:extLst>
            <a:ext uri="{FF2B5EF4-FFF2-40B4-BE49-F238E27FC236}">
              <a16:creationId xmlns:a16="http://schemas.microsoft.com/office/drawing/2014/main" id="{E5D7C3F3-04CF-418C-A324-E5CA5B352D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3" name="CasetăText 1">
          <a:extLst>
            <a:ext uri="{FF2B5EF4-FFF2-40B4-BE49-F238E27FC236}">
              <a16:creationId xmlns:a16="http://schemas.microsoft.com/office/drawing/2014/main" id="{98DE9BE7-0BA5-42AD-9873-6A2A840C07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4" name="CasetăText 1">
          <a:extLst>
            <a:ext uri="{FF2B5EF4-FFF2-40B4-BE49-F238E27FC236}">
              <a16:creationId xmlns:a16="http://schemas.microsoft.com/office/drawing/2014/main" id="{0B914819-E91F-4A32-8E4C-A9D095195C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5" name="CasetăText 1">
          <a:extLst>
            <a:ext uri="{FF2B5EF4-FFF2-40B4-BE49-F238E27FC236}">
              <a16:creationId xmlns:a16="http://schemas.microsoft.com/office/drawing/2014/main" id="{64FE05FD-F660-440D-A205-F55A17A6D3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6" name="CasetăText 1">
          <a:extLst>
            <a:ext uri="{FF2B5EF4-FFF2-40B4-BE49-F238E27FC236}">
              <a16:creationId xmlns:a16="http://schemas.microsoft.com/office/drawing/2014/main" id="{1A6BA293-B2BA-47DC-8093-C566E00AEB7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7" name="CasetăText 1">
          <a:extLst>
            <a:ext uri="{FF2B5EF4-FFF2-40B4-BE49-F238E27FC236}">
              <a16:creationId xmlns:a16="http://schemas.microsoft.com/office/drawing/2014/main" id="{4C599FB3-693D-4933-AC9C-10E88F4A9F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8" name="CasetăText 1">
          <a:extLst>
            <a:ext uri="{FF2B5EF4-FFF2-40B4-BE49-F238E27FC236}">
              <a16:creationId xmlns:a16="http://schemas.microsoft.com/office/drawing/2014/main" id="{74E20B44-8FD3-41FA-B6D5-4502C9AC82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49" name="CasetăText 1">
          <a:extLst>
            <a:ext uri="{FF2B5EF4-FFF2-40B4-BE49-F238E27FC236}">
              <a16:creationId xmlns:a16="http://schemas.microsoft.com/office/drawing/2014/main" id="{2A6C9260-5BE5-4103-BADA-7AA0EDE861C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0" name="CasetăText 1">
          <a:extLst>
            <a:ext uri="{FF2B5EF4-FFF2-40B4-BE49-F238E27FC236}">
              <a16:creationId xmlns:a16="http://schemas.microsoft.com/office/drawing/2014/main" id="{B0544AA6-7DE9-404B-9A7B-4BDCAB22C7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1" name="CasetăText 1">
          <a:extLst>
            <a:ext uri="{FF2B5EF4-FFF2-40B4-BE49-F238E27FC236}">
              <a16:creationId xmlns:a16="http://schemas.microsoft.com/office/drawing/2014/main" id="{E661B372-C3A4-4C71-A46B-49FFBD293B8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2" name="CasetăText 1">
          <a:extLst>
            <a:ext uri="{FF2B5EF4-FFF2-40B4-BE49-F238E27FC236}">
              <a16:creationId xmlns:a16="http://schemas.microsoft.com/office/drawing/2014/main" id="{985647A5-2FEA-4A54-8318-98FD592913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3" name="CasetăText 1">
          <a:extLst>
            <a:ext uri="{FF2B5EF4-FFF2-40B4-BE49-F238E27FC236}">
              <a16:creationId xmlns:a16="http://schemas.microsoft.com/office/drawing/2014/main" id="{2F4B451A-9C4D-46B5-95D7-FC9741F574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4" name="CasetăText 1">
          <a:extLst>
            <a:ext uri="{FF2B5EF4-FFF2-40B4-BE49-F238E27FC236}">
              <a16:creationId xmlns:a16="http://schemas.microsoft.com/office/drawing/2014/main" id="{A2168DF4-699B-4513-8AEC-3DEAF972688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5" name="CasetăText 1">
          <a:extLst>
            <a:ext uri="{FF2B5EF4-FFF2-40B4-BE49-F238E27FC236}">
              <a16:creationId xmlns:a16="http://schemas.microsoft.com/office/drawing/2014/main" id="{29836171-5F6A-4458-839B-317F5E3D57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6" name="CasetăText 1">
          <a:extLst>
            <a:ext uri="{FF2B5EF4-FFF2-40B4-BE49-F238E27FC236}">
              <a16:creationId xmlns:a16="http://schemas.microsoft.com/office/drawing/2014/main" id="{484256F2-4CBE-44F8-9093-07BEBFFCE5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7" name="CasetăText 1">
          <a:extLst>
            <a:ext uri="{FF2B5EF4-FFF2-40B4-BE49-F238E27FC236}">
              <a16:creationId xmlns:a16="http://schemas.microsoft.com/office/drawing/2014/main" id="{876C57A1-2574-447B-B98B-7FC1BD7B8F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8" name="CasetăText 1">
          <a:extLst>
            <a:ext uri="{FF2B5EF4-FFF2-40B4-BE49-F238E27FC236}">
              <a16:creationId xmlns:a16="http://schemas.microsoft.com/office/drawing/2014/main" id="{97AAE1C7-9142-4BAF-AC1A-3AE8258F27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59" name="CasetăText 1">
          <a:extLst>
            <a:ext uri="{FF2B5EF4-FFF2-40B4-BE49-F238E27FC236}">
              <a16:creationId xmlns:a16="http://schemas.microsoft.com/office/drawing/2014/main" id="{D692EDBB-78B2-4164-8098-D4FEB55780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0" name="CasetăText 1">
          <a:extLst>
            <a:ext uri="{FF2B5EF4-FFF2-40B4-BE49-F238E27FC236}">
              <a16:creationId xmlns:a16="http://schemas.microsoft.com/office/drawing/2014/main" id="{43CA4EF1-E571-4317-AF76-FC3C7422230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1" name="CasetăText 1">
          <a:extLst>
            <a:ext uri="{FF2B5EF4-FFF2-40B4-BE49-F238E27FC236}">
              <a16:creationId xmlns:a16="http://schemas.microsoft.com/office/drawing/2014/main" id="{A12C5FDB-E8BD-4160-973D-D5CAB14B002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2" name="CasetăText 1">
          <a:extLst>
            <a:ext uri="{FF2B5EF4-FFF2-40B4-BE49-F238E27FC236}">
              <a16:creationId xmlns:a16="http://schemas.microsoft.com/office/drawing/2014/main" id="{5C8339E9-5D17-45CD-83E0-BAA5F37B20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3" name="CasetăText 1">
          <a:extLst>
            <a:ext uri="{FF2B5EF4-FFF2-40B4-BE49-F238E27FC236}">
              <a16:creationId xmlns:a16="http://schemas.microsoft.com/office/drawing/2014/main" id="{50B47D76-C435-44A4-ADEB-3925A5C9A7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4" name="CasetăText 1">
          <a:extLst>
            <a:ext uri="{FF2B5EF4-FFF2-40B4-BE49-F238E27FC236}">
              <a16:creationId xmlns:a16="http://schemas.microsoft.com/office/drawing/2014/main" id="{36778A1F-E75F-4726-99FA-53597581B90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5" name="CasetăText 1">
          <a:extLst>
            <a:ext uri="{FF2B5EF4-FFF2-40B4-BE49-F238E27FC236}">
              <a16:creationId xmlns:a16="http://schemas.microsoft.com/office/drawing/2014/main" id="{48ED2F55-416C-4357-AFDF-03D651714D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6" name="CasetăText 1">
          <a:extLst>
            <a:ext uri="{FF2B5EF4-FFF2-40B4-BE49-F238E27FC236}">
              <a16:creationId xmlns:a16="http://schemas.microsoft.com/office/drawing/2014/main" id="{B9EC2433-D980-45D9-9B34-159878AF0B9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67" name="CasetăText 1">
          <a:extLst>
            <a:ext uri="{FF2B5EF4-FFF2-40B4-BE49-F238E27FC236}">
              <a16:creationId xmlns:a16="http://schemas.microsoft.com/office/drawing/2014/main" id="{19E67E3D-B032-4F7C-AEBE-4E019638A0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68" name="CasetăText 1">
          <a:extLst>
            <a:ext uri="{FF2B5EF4-FFF2-40B4-BE49-F238E27FC236}">
              <a16:creationId xmlns:a16="http://schemas.microsoft.com/office/drawing/2014/main" id="{DF27BC12-3B56-4065-A332-A7B1E9D1325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69" name="CasetăText 1">
          <a:extLst>
            <a:ext uri="{FF2B5EF4-FFF2-40B4-BE49-F238E27FC236}">
              <a16:creationId xmlns:a16="http://schemas.microsoft.com/office/drawing/2014/main" id="{106A383A-0331-4F21-8AC2-E8E76FF06F06}"/>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70" name="CasetăText 1">
          <a:extLst>
            <a:ext uri="{FF2B5EF4-FFF2-40B4-BE49-F238E27FC236}">
              <a16:creationId xmlns:a16="http://schemas.microsoft.com/office/drawing/2014/main" id="{53791C1E-F73D-4D64-910C-CF980046FD83}"/>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71" name="CasetăText 1">
          <a:extLst>
            <a:ext uri="{FF2B5EF4-FFF2-40B4-BE49-F238E27FC236}">
              <a16:creationId xmlns:a16="http://schemas.microsoft.com/office/drawing/2014/main" id="{3F95E3F0-42B1-42BE-BD86-4F235249740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2" name="CasetăText 1">
          <a:extLst>
            <a:ext uri="{FF2B5EF4-FFF2-40B4-BE49-F238E27FC236}">
              <a16:creationId xmlns:a16="http://schemas.microsoft.com/office/drawing/2014/main" id="{BFEE6CB7-179D-40B9-ABA3-AD13301B15A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3" name="CasetăText 1">
          <a:extLst>
            <a:ext uri="{FF2B5EF4-FFF2-40B4-BE49-F238E27FC236}">
              <a16:creationId xmlns:a16="http://schemas.microsoft.com/office/drawing/2014/main" id="{5E65A540-A04C-401F-8D16-5F61FBAADEAB}"/>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4" name="CasetăText 1">
          <a:extLst>
            <a:ext uri="{FF2B5EF4-FFF2-40B4-BE49-F238E27FC236}">
              <a16:creationId xmlns:a16="http://schemas.microsoft.com/office/drawing/2014/main" id="{E9153500-E0CA-4227-9A39-0788A756A030}"/>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5" name="CasetăText 1">
          <a:extLst>
            <a:ext uri="{FF2B5EF4-FFF2-40B4-BE49-F238E27FC236}">
              <a16:creationId xmlns:a16="http://schemas.microsoft.com/office/drawing/2014/main" id="{F71909FA-8FC1-4E9B-9131-19F7472BFF6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76" name="CasetăText 1">
          <a:extLst>
            <a:ext uri="{FF2B5EF4-FFF2-40B4-BE49-F238E27FC236}">
              <a16:creationId xmlns:a16="http://schemas.microsoft.com/office/drawing/2014/main" id="{75FE4752-E745-4523-85D0-AAC818ADE1F9}"/>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877" name="CasetăText 1">
          <a:extLst>
            <a:ext uri="{FF2B5EF4-FFF2-40B4-BE49-F238E27FC236}">
              <a16:creationId xmlns:a16="http://schemas.microsoft.com/office/drawing/2014/main" id="{FAF911C0-C6D1-4332-99D9-D1C0B9894F9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8" name="CasetăText 1">
          <a:extLst>
            <a:ext uri="{FF2B5EF4-FFF2-40B4-BE49-F238E27FC236}">
              <a16:creationId xmlns:a16="http://schemas.microsoft.com/office/drawing/2014/main" id="{B37B8A4D-B91F-4D84-8F80-849CEA6C44C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879" name="CasetăText 1">
          <a:extLst>
            <a:ext uri="{FF2B5EF4-FFF2-40B4-BE49-F238E27FC236}">
              <a16:creationId xmlns:a16="http://schemas.microsoft.com/office/drawing/2014/main" id="{02E481E4-0E25-411D-ADF8-33E9DE0527CC}"/>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0" name="CasetăText 1">
          <a:extLst>
            <a:ext uri="{FF2B5EF4-FFF2-40B4-BE49-F238E27FC236}">
              <a16:creationId xmlns:a16="http://schemas.microsoft.com/office/drawing/2014/main" id="{82FFE72D-1AC3-48F4-862F-80BEEDC5C1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1" name="CasetăText 1">
          <a:extLst>
            <a:ext uri="{FF2B5EF4-FFF2-40B4-BE49-F238E27FC236}">
              <a16:creationId xmlns:a16="http://schemas.microsoft.com/office/drawing/2014/main" id="{C211D0A2-3FE8-4605-ADA9-CF2599EF67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2" name="CasetăText 1">
          <a:extLst>
            <a:ext uri="{FF2B5EF4-FFF2-40B4-BE49-F238E27FC236}">
              <a16:creationId xmlns:a16="http://schemas.microsoft.com/office/drawing/2014/main" id="{A34FE2E3-4AED-4217-9C58-FDF1CE743A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3" name="CasetăText 1">
          <a:extLst>
            <a:ext uri="{FF2B5EF4-FFF2-40B4-BE49-F238E27FC236}">
              <a16:creationId xmlns:a16="http://schemas.microsoft.com/office/drawing/2014/main" id="{12649AF7-C422-4B95-BFBE-A706A2C41EF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4" name="CasetăText 1">
          <a:extLst>
            <a:ext uri="{FF2B5EF4-FFF2-40B4-BE49-F238E27FC236}">
              <a16:creationId xmlns:a16="http://schemas.microsoft.com/office/drawing/2014/main" id="{EB9892AE-798F-4B1C-A8B7-D36ED471DE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5" name="CasetăText 1">
          <a:extLst>
            <a:ext uri="{FF2B5EF4-FFF2-40B4-BE49-F238E27FC236}">
              <a16:creationId xmlns:a16="http://schemas.microsoft.com/office/drawing/2014/main" id="{9A472706-57AD-48C6-B95C-6399BD74A4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6" name="CasetăText 1">
          <a:extLst>
            <a:ext uri="{FF2B5EF4-FFF2-40B4-BE49-F238E27FC236}">
              <a16:creationId xmlns:a16="http://schemas.microsoft.com/office/drawing/2014/main" id="{0D69C621-C78D-4310-86B3-3AA7E615914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7" name="CasetăText 1">
          <a:extLst>
            <a:ext uri="{FF2B5EF4-FFF2-40B4-BE49-F238E27FC236}">
              <a16:creationId xmlns:a16="http://schemas.microsoft.com/office/drawing/2014/main" id="{4C264BC5-AFB9-4DDE-8A93-18C9205B36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8" name="CasetăText 1">
          <a:extLst>
            <a:ext uri="{FF2B5EF4-FFF2-40B4-BE49-F238E27FC236}">
              <a16:creationId xmlns:a16="http://schemas.microsoft.com/office/drawing/2014/main" id="{F5A8F559-F1F8-4B0C-B381-596C7AE3CD9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89" name="CasetăText 1">
          <a:extLst>
            <a:ext uri="{FF2B5EF4-FFF2-40B4-BE49-F238E27FC236}">
              <a16:creationId xmlns:a16="http://schemas.microsoft.com/office/drawing/2014/main" id="{E25CC13D-12F9-4997-8411-B178004F2A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0" name="CasetăText 1">
          <a:extLst>
            <a:ext uri="{FF2B5EF4-FFF2-40B4-BE49-F238E27FC236}">
              <a16:creationId xmlns:a16="http://schemas.microsoft.com/office/drawing/2014/main" id="{AB299B75-5EF9-47EC-ADEE-2E6FA89D44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1" name="CasetăText 1">
          <a:extLst>
            <a:ext uri="{FF2B5EF4-FFF2-40B4-BE49-F238E27FC236}">
              <a16:creationId xmlns:a16="http://schemas.microsoft.com/office/drawing/2014/main" id="{50722C37-8823-4D31-BB2A-075FDA6246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2" name="CasetăText 1">
          <a:extLst>
            <a:ext uri="{FF2B5EF4-FFF2-40B4-BE49-F238E27FC236}">
              <a16:creationId xmlns:a16="http://schemas.microsoft.com/office/drawing/2014/main" id="{B97FD574-C117-4FAB-8EEC-5C7FAEB656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3" name="CasetăText 1">
          <a:extLst>
            <a:ext uri="{FF2B5EF4-FFF2-40B4-BE49-F238E27FC236}">
              <a16:creationId xmlns:a16="http://schemas.microsoft.com/office/drawing/2014/main" id="{DB079175-526E-4E6C-AC24-A63ECA34CD1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4" name="CasetăText 1">
          <a:extLst>
            <a:ext uri="{FF2B5EF4-FFF2-40B4-BE49-F238E27FC236}">
              <a16:creationId xmlns:a16="http://schemas.microsoft.com/office/drawing/2014/main" id="{26FEE1DE-5E78-4B13-814E-6557B9E594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5" name="CasetăText 1">
          <a:extLst>
            <a:ext uri="{FF2B5EF4-FFF2-40B4-BE49-F238E27FC236}">
              <a16:creationId xmlns:a16="http://schemas.microsoft.com/office/drawing/2014/main" id="{B150E8FC-4B4F-44E8-A9DF-71A7CEC0492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6" name="CasetăText 1">
          <a:extLst>
            <a:ext uri="{FF2B5EF4-FFF2-40B4-BE49-F238E27FC236}">
              <a16:creationId xmlns:a16="http://schemas.microsoft.com/office/drawing/2014/main" id="{333332ED-E0E1-4638-80D4-B66B438FF0A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7" name="CasetăText 1">
          <a:extLst>
            <a:ext uri="{FF2B5EF4-FFF2-40B4-BE49-F238E27FC236}">
              <a16:creationId xmlns:a16="http://schemas.microsoft.com/office/drawing/2014/main" id="{DC16F21A-5565-4C22-A184-35AD81BBF0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8" name="CasetăText 1">
          <a:extLst>
            <a:ext uri="{FF2B5EF4-FFF2-40B4-BE49-F238E27FC236}">
              <a16:creationId xmlns:a16="http://schemas.microsoft.com/office/drawing/2014/main" id="{B0D09655-5920-4929-8FEB-6256FCDAE7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899" name="CasetăText 1">
          <a:extLst>
            <a:ext uri="{FF2B5EF4-FFF2-40B4-BE49-F238E27FC236}">
              <a16:creationId xmlns:a16="http://schemas.microsoft.com/office/drawing/2014/main" id="{20576D4A-0939-4AB6-88AD-44ED76568B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0" name="CasetăText 1">
          <a:extLst>
            <a:ext uri="{FF2B5EF4-FFF2-40B4-BE49-F238E27FC236}">
              <a16:creationId xmlns:a16="http://schemas.microsoft.com/office/drawing/2014/main" id="{5AC588B4-E3EB-434C-9AAE-8CFBB0BC6E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1" name="CasetăText 1">
          <a:extLst>
            <a:ext uri="{FF2B5EF4-FFF2-40B4-BE49-F238E27FC236}">
              <a16:creationId xmlns:a16="http://schemas.microsoft.com/office/drawing/2014/main" id="{D0EA5D3C-A2F0-445F-8D54-FECAA224B30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2" name="CasetăText 1">
          <a:extLst>
            <a:ext uri="{FF2B5EF4-FFF2-40B4-BE49-F238E27FC236}">
              <a16:creationId xmlns:a16="http://schemas.microsoft.com/office/drawing/2014/main" id="{F5AE25FC-7A92-4FC4-B13E-E4F4CE91AE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3" name="CasetăText 1">
          <a:extLst>
            <a:ext uri="{FF2B5EF4-FFF2-40B4-BE49-F238E27FC236}">
              <a16:creationId xmlns:a16="http://schemas.microsoft.com/office/drawing/2014/main" id="{C835D50A-6205-49F8-BF4D-41C663EED6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4" name="CasetăText 1">
          <a:extLst>
            <a:ext uri="{FF2B5EF4-FFF2-40B4-BE49-F238E27FC236}">
              <a16:creationId xmlns:a16="http://schemas.microsoft.com/office/drawing/2014/main" id="{A693881F-DC30-44A7-9FC7-D97F8D3C4A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5" name="CasetăText 1">
          <a:extLst>
            <a:ext uri="{FF2B5EF4-FFF2-40B4-BE49-F238E27FC236}">
              <a16:creationId xmlns:a16="http://schemas.microsoft.com/office/drawing/2014/main" id="{71ED4610-6423-4058-9D33-831D167B02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6" name="CasetăText 1">
          <a:extLst>
            <a:ext uri="{FF2B5EF4-FFF2-40B4-BE49-F238E27FC236}">
              <a16:creationId xmlns:a16="http://schemas.microsoft.com/office/drawing/2014/main" id="{233D7E03-E601-4D23-893C-CCBF5BDACC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7" name="CasetăText 1">
          <a:extLst>
            <a:ext uri="{FF2B5EF4-FFF2-40B4-BE49-F238E27FC236}">
              <a16:creationId xmlns:a16="http://schemas.microsoft.com/office/drawing/2014/main" id="{DDD70A9D-2E93-4A66-A7C6-672B82F2B2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8" name="CasetăText 1">
          <a:extLst>
            <a:ext uri="{FF2B5EF4-FFF2-40B4-BE49-F238E27FC236}">
              <a16:creationId xmlns:a16="http://schemas.microsoft.com/office/drawing/2014/main" id="{F81A9EAF-3DAF-4045-8A23-3D2E1147C86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09" name="CasetăText 1">
          <a:extLst>
            <a:ext uri="{FF2B5EF4-FFF2-40B4-BE49-F238E27FC236}">
              <a16:creationId xmlns:a16="http://schemas.microsoft.com/office/drawing/2014/main" id="{DCABBB01-3756-4FB1-8A51-EDB24D7C2E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0" name="CasetăText 1">
          <a:extLst>
            <a:ext uri="{FF2B5EF4-FFF2-40B4-BE49-F238E27FC236}">
              <a16:creationId xmlns:a16="http://schemas.microsoft.com/office/drawing/2014/main" id="{F5BEBBDE-BDF2-4E99-8739-5ACF50A761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1" name="CasetăText 1">
          <a:extLst>
            <a:ext uri="{FF2B5EF4-FFF2-40B4-BE49-F238E27FC236}">
              <a16:creationId xmlns:a16="http://schemas.microsoft.com/office/drawing/2014/main" id="{F51EF5C8-6AAE-49A2-9169-4D8A974946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2" name="CasetăText 1">
          <a:extLst>
            <a:ext uri="{FF2B5EF4-FFF2-40B4-BE49-F238E27FC236}">
              <a16:creationId xmlns:a16="http://schemas.microsoft.com/office/drawing/2014/main" id="{7418EA0E-DC50-4C0E-9296-A619FCF9D48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3" name="CasetăText 1">
          <a:extLst>
            <a:ext uri="{FF2B5EF4-FFF2-40B4-BE49-F238E27FC236}">
              <a16:creationId xmlns:a16="http://schemas.microsoft.com/office/drawing/2014/main" id="{95D3F701-21FD-4C79-A054-BDD5678585A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4" name="CasetăText 1">
          <a:extLst>
            <a:ext uri="{FF2B5EF4-FFF2-40B4-BE49-F238E27FC236}">
              <a16:creationId xmlns:a16="http://schemas.microsoft.com/office/drawing/2014/main" id="{A19F8E9B-DA01-4405-8872-780301B7468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5" name="CasetăText 1">
          <a:extLst>
            <a:ext uri="{FF2B5EF4-FFF2-40B4-BE49-F238E27FC236}">
              <a16:creationId xmlns:a16="http://schemas.microsoft.com/office/drawing/2014/main" id="{01A8AA8D-E47C-4D64-AD3F-261D5AD9E9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6" name="CasetăText 1">
          <a:extLst>
            <a:ext uri="{FF2B5EF4-FFF2-40B4-BE49-F238E27FC236}">
              <a16:creationId xmlns:a16="http://schemas.microsoft.com/office/drawing/2014/main" id="{411662E2-5204-4182-9139-821313C2EC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7" name="CasetăText 1">
          <a:extLst>
            <a:ext uri="{FF2B5EF4-FFF2-40B4-BE49-F238E27FC236}">
              <a16:creationId xmlns:a16="http://schemas.microsoft.com/office/drawing/2014/main" id="{46840E25-34FD-466C-B009-5C8156C7902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8" name="CasetăText 1">
          <a:extLst>
            <a:ext uri="{FF2B5EF4-FFF2-40B4-BE49-F238E27FC236}">
              <a16:creationId xmlns:a16="http://schemas.microsoft.com/office/drawing/2014/main" id="{7C0E6F42-FBAC-41D2-9CBB-C6356D80E2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19" name="CasetăText 1">
          <a:extLst>
            <a:ext uri="{FF2B5EF4-FFF2-40B4-BE49-F238E27FC236}">
              <a16:creationId xmlns:a16="http://schemas.microsoft.com/office/drawing/2014/main" id="{B59B67BE-1BD4-478D-AF82-2214EFC14E6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0" name="CasetăText 1">
          <a:extLst>
            <a:ext uri="{FF2B5EF4-FFF2-40B4-BE49-F238E27FC236}">
              <a16:creationId xmlns:a16="http://schemas.microsoft.com/office/drawing/2014/main" id="{7978F76B-1737-46D8-8E79-7707A84A932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1" name="CasetăText 1">
          <a:extLst>
            <a:ext uri="{FF2B5EF4-FFF2-40B4-BE49-F238E27FC236}">
              <a16:creationId xmlns:a16="http://schemas.microsoft.com/office/drawing/2014/main" id="{B2481558-12E3-4A35-806A-A8DCA75C4C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2" name="CasetăText 1">
          <a:extLst>
            <a:ext uri="{FF2B5EF4-FFF2-40B4-BE49-F238E27FC236}">
              <a16:creationId xmlns:a16="http://schemas.microsoft.com/office/drawing/2014/main" id="{E4440FC8-315B-423E-A832-967D479DFD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3" name="CasetăText 1">
          <a:extLst>
            <a:ext uri="{FF2B5EF4-FFF2-40B4-BE49-F238E27FC236}">
              <a16:creationId xmlns:a16="http://schemas.microsoft.com/office/drawing/2014/main" id="{CE18D080-2A41-4C1E-BE86-9BEA4E953A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4" name="CasetăText 1">
          <a:extLst>
            <a:ext uri="{FF2B5EF4-FFF2-40B4-BE49-F238E27FC236}">
              <a16:creationId xmlns:a16="http://schemas.microsoft.com/office/drawing/2014/main" id="{D01FA7F5-DA82-488B-B3A2-641C7F48FEC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5" name="CasetăText 1">
          <a:extLst>
            <a:ext uri="{FF2B5EF4-FFF2-40B4-BE49-F238E27FC236}">
              <a16:creationId xmlns:a16="http://schemas.microsoft.com/office/drawing/2014/main" id="{BDA04A03-4DDD-4A62-AF42-B84BC89F72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6" name="CasetăText 1">
          <a:extLst>
            <a:ext uri="{FF2B5EF4-FFF2-40B4-BE49-F238E27FC236}">
              <a16:creationId xmlns:a16="http://schemas.microsoft.com/office/drawing/2014/main" id="{D883C712-E808-4F14-A9D7-8070C0FFDD0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7" name="CasetăText 1">
          <a:extLst>
            <a:ext uri="{FF2B5EF4-FFF2-40B4-BE49-F238E27FC236}">
              <a16:creationId xmlns:a16="http://schemas.microsoft.com/office/drawing/2014/main" id="{2FD36E50-7126-465C-B451-4DA668EEA7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8" name="CasetăText 1">
          <a:extLst>
            <a:ext uri="{FF2B5EF4-FFF2-40B4-BE49-F238E27FC236}">
              <a16:creationId xmlns:a16="http://schemas.microsoft.com/office/drawing/2014/main" id="{60E0A247-C60C-463C-82AD-3CA09CE50C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29" name="CasetăText 1">
          <a:extLst>
            <a:ext uri="{FF2B5EF4-FFF2-40B4-BE49-F238E27FC236}">
              <a16:creationId xmlns:a16="http://schemas.microsoft.com/office/drawing/2014/main" id="{E54AC495-E5A2-4F43-B327-CFE6A35E12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0" name="CasetăText 1">
          <a:extLst>
            <a:ext uri="{FF2B5EF4-FFF2-40B4-BE49-F238E27FC236}">
              <a16:creationId xmlns:a16="http://schemas.microsoft.com/office/drawing/2014/main" id="{8FC37BC5-2197-49A8-896C-436678F3AA7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1" name="CasetăText 1">
          <a:extLst>
            <a:ext uri="{FF2B5EF4-FFF2-40B4-BE49-F238E27FC236}">
              <a16:creationId xmlns:a16="http://schemas.microsoft.com/office/drawing/2014/main" id="{4A228E0D-FCFB-416B-8475-DA0E81F7E5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2" name="CasetăText 1">
          <a:extLst>
            <a:ext uri="{FF2B5EF4-FFF2-40B4-BE49-F238E27FC236}">
              <a16:creationId xmlns:a16="http://schemas.microsoft.com/office/drawing/2014/main" id="{7D7D1650-C8FE-4168-AAE2-121DB9AC33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3" name="CasetăText 1">
          <a:extLst>
            <a:ext uri="{FF2B5EF4-FFF2-40B4-BE49-F238E27FC236}">
              <a16:creationId xmlns:a16="http://schemas.microsoft.com/office/drawing/2014/main" id="{B35A8B26-286E-41BB-A5ED-F507A83155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4" name="CasetăText 1">
          <a:extLst>
            <a:ext uri="{FF2B5EF4-FFF2-40B4-BE49-F238E27FC236}">
              <a16:creationId xmlns:a16="http://schemas.microsoft.com/office/drawing/2014/main" id="{0080ADE6-3C3F-4EAF-B03B-D685037E95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35" name="CasetăText 1">
          <a:extLst>
            <a:ext uri="{FF2B5EF4-FFF2-40B4-BE49-F238E27FC236}">
              <a16:creationId xmlns:a16="http://schemas.microsoft.com/office/drawing/2014/main" id="{EE448085-AD7B-455D-B6D9-9F211E2925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36" name="CasetăText 1">
          <a:extLst>
            <a:ext uri="{FF2B5EF4-FFF2-40B4-BE49-F238E27FC236}">
              <a16:creationId xmlns:a16="http://schemas.microsoft.com/office/drawing/2014/main" id="{FB64D170-9235-416A-B085-4D96CA5F184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37" name="CasetăText 1">
          <a:extLst>
            <a:ext uri="{FF2B5EF4-FFF2-40B4-BE49-F238E27FC236}">
              <a16:creationId xmlns:a16="http://schemas.microsoft.com/office/drawing/2014/main" id="{10CAF8E2-74BF-4EF1-B2E7-59F262E1EC4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38" name="CasetăText 1">
          <a:extLst>
            <a:ext uri="{FF2B5EF4-FFF2-40B4-BE49-F238E27FC236}">
              <a16:creationId xmlns:a16="http://schemas.microsoft.com/office/drawing/2014/main" id="{76985415-BB07-4BD7-A0F2-55DEC584EFCC}"/>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39" name="CasetăText 1">
          <a:extLst>
            <a:ext uri="{FF2B5EF4-FFF2-40B4-BE49-F238E27FC236}">
              <a16:creationId xmlns:a16="http://schemas.microsoft.com/office/drawing/2014/main" id="{0DFFBE58-0FA4-4755-A369-3224F9935A81}"/>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0" name="CasetăText 1">
          <a:extLst>
            <a:ext uri="{FF2B5EF4-FFF2-40B4-BE49-F238E27FC236}">
              <a16:creationId xmlns:a16="http://schemas.microsoft.com/office/drawing/2014/main" id="{884D7FB6-4573-49D2-A8DE-2B892FD71EB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1" name="CasetăText 1">
          <a:extLst>
            <a:ext uri="{FF2B5EF4-FFF2-40B4-BE49-F238E27FC236}">
              <a16:creationId xmlns:a16="http://schemas.microsoft.com/office/drawing/2014/main" id="{7636B7BD-DD55-4977-91E1-BF9F37177BDE}"/>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2" name="CasetăText 1">
          <a:extLst>
            <a:ext uri="{FF2B5EF4-FFF2-40B4-BE49-F238E27FC236}">
              <a16:creationId xmlns:a16="http://schemas.microsoft.com/office/drawing/2014/main" id="{84A681F0-B20B-494D-B095-155E4F696533}"/>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3" name="CasetăText 1">
          <a:extLst>
            <a:ext uri="{FF2B5EF4-FFF2-40B4-BE49-F238E27FC236}">
              <a16:creationId xmlns:a16="http://schemas.microsoft.com/office/drawing/2014/main" id="{BECF0643-05F9-480D-BA61-2898872EE53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44" name="CasetăText 1">
          <a:extLst>
            <a:ext uri="{FF2B5EF4-FFF2-40B4-BE49-F238E27FC236}">
              <a16:creationId xmlns:a16="http://schemas.microsoft.com/office/drawing/2014/main" id="{5BC9D300-5766-4C9E-B5C6-F339207ACBE4}"/>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6945" name="CasetăText 1">
          <a:extLst>
            <a:ext uri="{FF2B5EF4-FFF2-40B4-BE49-F238E27FC236}">
              <a16:creationId xmlns:a16="http://schemas.microsoft.com/office/drawing/2014/main" id="{28BE9167-E877-4085-970F-0D0CA0FD1182}"/>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6" name="CasetăText 1">
          <a:extLst>
            <a:ext uri="{FF2B5EF4-FFF2-40B4-BE49-F238E27FC236}">
              <a16:creationId xmlns:a16="http://schemas.microsoft.com/office/drawing/2014/main" id="{704C62E4-DFB4-43BA-911E-DC588705FCE2}"/>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6947" name="CasetăText 1">
          <a:extLst>
            <a:ext uri="{FF2B5EF4-FFF2-40B4-BE49-F238E27FC236}">
              <a16:creationId xmlns:a16="http://schemas.microsoft.com/office/drawing/2014/main" id="{D4F9E733-CF6E-4810-A73C-07A2EC8424C8}"/>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48" name="CasetăText 1">
          <a:extLst>
            <a:ext uri="{FF2B5EF4-FFF2-40B4-BE49-F238E27FC236}">
              <a16:creationId xmlns:a16="http://schemas.microsoft.com/office/drawing/2014/main" id="{B7F843F8-7FA7-4D40-8274-2E6D5C2214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49" name="CasetăText 1">
          <a:extLst>
            <a:ext uri="{FF2B5EF4-FFF2-40B4-BE49-F238E27FC236}">
              <a16:creationId xmlns:a16="http://schemas.microsoft.com/office/drawing/2014/main" id="{53CCEE09-720F-4163-8FCB-12AE17D7652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0" name="CasetăText 1">
          <a:extLst>
            <a:ext uri="{FF2B5EF4-FFF2-40B4-BE49-F238E27FC236}">
              <a16:creationId xmlns:a16="http://schemas.microsoft.com/office/drawing/2014/main" id="{C2D4AD6E-5E74-4DA8-80FF-B20A32175B2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1" name="CasetăText 1">
          <a:extLst>
            <a:ext uri="{FF2B5EF4-FFF2-40B4-BE49-F238E27FC236}">
              <a16:creationId xmlns:a16="http://schemas.microsoft.com/office/drawing/2014/main" id="{1864B84E-A49C-4129-9044-7D8C5C48C5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2" name="CasetăText 1">
          <a:extLst>
            <a:ext uri="{FF2B5EF4-FFF2-40B4-BE49-F238E27FC236}">
              <a16:creationId xmlns:a16="http://schemas.microsoft.com/office/drawing/2014/main" id="{5CF2D19F-7C42-4DB2-B9AA-CAD7E29BE74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3" name="CasetăText 1">
          <a:extLst>
            <a:ext uri="{FF2B5EF4-FFF2-40B4-BE49-F238E27FC236}">
              <a16:creationId xmlns:a16="http://schemas.microsoft.com/office/drawing/2014/main" id="{F9CA4353-C55B-4977-BCE7-FC58B85DC7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4" name="CasetăText 1">
          <a:extLst>
            <a:ext uri="{FF2B5EF4-FFF2-40B4-BE49-F238E27FC236}">
              <a16:creationId xmlns:a16="http://schemas.microsoft.com/office/drawing/2014/main" id="{1FAD05DF-84EA-4A53-9CB4-FD95E984B01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5" name="CasetăText 1">
          <a:extLst>
            <a:ext uri="{FF2B5EF4-FFF2-40B4-BE49-F238E27FC236}">
              <a16:creationId xmlns:a16="http://schemas.microsoft.com/office/drawing/2014/main" id="{2417DC68-C785-4B6A-9BF5-B32577FD8E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6" name="CasetăText 1">
          <a:extLst>
            <a:ext uri="{FF2B5EF4-FFF2-40B4-BE49-F238E27FC236}">
              <a16:creationId xmlns:a16="http://schemas.microsoft.com/office/drawing/2014/main" id="{D7D8AF27-0013-4D9F-8390-45469652F8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7" name="CasetăText 1">
          <a:extLst>
            <a:ext uri="{FF2B5EF4-FFF2-40B4-BE49-F238E27FC236}">
              <a16:creationId xmlns:a16="http://schemas.microsoft.com/office/drawing/2014/main" id="{72B6B644-67E9-4EB2-A072-8D91E3ED21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8" name="CasetăText 1">
          <a:extLst>
            <a:ext uri="{FF2B5EF4-FFF2-40B4-BE49-F238E27FC236}">
              <a16:creationId xmlns:a16="http://schemas.microsoft.com/office/drawing/2014/main" id="{CAF7F2A9-63DF-4B65-883C-323CA27D14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59" name="CasetăText 1">
          <a:extLst>
            <a:ext uri="{FF2B5EF4-FFF2-40B4-BE49-F238E27FC236}">
              <a16:creationId xmlns:a16="http://schemas.microsoft.com/office/drawing/2014/main" id="{B9A07FC5-517A-4446-A116-266292F998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0" name="CasetăText 1">
          <a:extLst>
            <a:ext uri="{FF2B5EF4-FFF2-40B4-BE49-F238E27FC236}">
              <a16:creationId xmlns:a16="http://schemas.microsoft.com/office/drawing/2014/main" id="{0D48CF1A-5DFC-4CFE-81E6-91CA924B089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1" name="CasetăText 1">
          <a:extLst>
            <a:ext uri="{FF2B5EF4-FFF2-40B4-BE49-F238E27FC236}">
              <a16:creationId xmlns:a16="http://schemas.microsoft.com/office/drawing/2014/main" id="{8D98605A-9C6C-4D1E-A968-D4BDE4485C6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2" name="CasetăText 1">
          <a:extLst>
            <a:ext uri="{FF2B5EF4-FFF2-40B4-BE49-F238E27FC236}">
              <a16:creationId xmlns:a16="http://schemas.microsoft.com/office/drawing/2014/main" id="{C4A1E55E-7932-4439-B098-2823DD7348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3" name="CasetăText 1">
          <a:extLst>
            <a:ext uri="{FF2B5EF4-FFF2-40B4-BE49-F238E27FC236}">
              <a16:creationId xmlns:a16="http://schemas.microsoft.com/office/drawing/2014/main" id="{4334FF40-2581-4F76-A31B-2DDC655C3F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4" name="CasetăText 1">
          <a:extLst>
            <a:ext uri="{FF2B5EF4-FFF2-40B4-BE49-F238E27FC236}">
              <a16:creationId xmlns:a16="http://schemas.microsoft.com/office/drawing/2014/main" id="{9C6A799C-74EF-4293-9A02-256EB954E83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5" name="CasetăText 1">
          <a:extLst>
            <a:ext uri="{FF2B5EF4-FFF2-40B4-BE49-F238E27FC236}">
              <a16:creationId xmlns:a16="http://schemas.microsoft.com/office/drawing/2014/main" id="{67611FA7-0115-44CD-806F-A232058642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6" name="CasetăText 1">
          <a:extLst>
            <a:ext uri="{FF2B5EF4-FFF2-40B4-BE49-F238E27FC236}">
              <a16:creationId xmlns:a16="http://schemas.microsoft.com/office/drawing/2014/main" id="{F4263214-3F3C-43A0-A353-E7037D3C0DA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7" name="CasetăText 1">
          <a:extLst>
            <a:ext uri="{FF2B5EF4-FFF2-40B4-BE49-F238E27FC236}">
              <a16:creationId xmlns:a16="http://schemas.microsoft.com/office/drawing/2014/main" id="{1B9B0259-FCBA-45A9-8B96-19FC8EE6F2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8" name="CasetăText 1">
          <a:extLst>
            <a:ext uri="{FF2B5EF4-FFF2-40B4-BE49-F238E27FC236}">
              <a16:creationId xmlns:a16="http://schemas.microsoft.com/office/drawing/2014/main" id="{1CA915D1-626C-4BBD-B2FC-4BC84D6677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69" name="CasetăText 1">
          <a:extLst>
            <a:ext uri="{FF2B5EF4-FFF2-40B4-BE49-F238E27FC236}">
              <a16:creationId xmlns:a16="http://schemas.microsoft.com/office/drawing/2014/main" id="{14D905FD-A963-4571-AF8D-B631778F7F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0" name="CasetăText 1">
          <a:extLst>
            <a:ext uri="{FF2B5EF4-FFF2-40B4-BE49-F238E27FC236}">
              <a16:creationId xmlns:a16="http://schemas.microsoft.com/office/drawing/2014/main" id="{4199368C-272A-444C-89D4-6801D3A79F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1" name="CasetăText 1">
          <a:extLst>
            <a:ext uri="{FF2B5EF4-FFF2-40B4-BE49-F238E27FC236}">
              <a16:creationId xmlns:a16="http://schemas.microsoft.com/office/drawing/2014/main" id="{AEE7F658-7616-41BA-8012-3D3286F9D50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2" name="CasetăText 1">
          <a:extLst>
            <a:ext uri="{FF2B5EF4-FFF2-40B4-BE49-F238E27FC236}">
              <a16:creationId xmlns:a16="http://schemas.microsoft.com/office/drawing/2014/main" id="{221E2341-2E68-42F4-8F97-DB3F39E4CED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3" name="CasetăText 1">
          <a:extLst>
            <a:ext uri="{FF2B5EF4-FFF2-40B4-BE49-F238E27FC236}">
              <a16:creationId xmlns:a16="http://schemas.microsoft.com/office/drawing/2014/main" id="{24FA7064-B06C-4B48-97E9-FD23FB5ABE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4" name="CasetăText 1">
          <a:extLst>
            <a:ext uri="{FF2B5EF4-FFF2-40B4-BE49-F238E27FC236}">
              <a16:creationId xmlns:a16="http://schemas.microsoft.com/office/drawing/2014/main" id="{83BC0AC3-50EA-4D72-8FC0-4DFB3B652B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5" name="CasetăText 1">
          <a:extLst>
            <a:ext uri="{FF2B5EF4-FFF2-40B4-BE49-F238E27FC236}">
              <a16:creationId xmlns:a16="http://schemas.microsoft.com/office/drawing/2014/main" id="{9B8AD517-D2B5-4D98-81F5-2836570A0F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6" name="CasetăText 1">
          <a:extLst>
            <a:ext uri="{FF2B5EF4-FFF2-40B4-BE49-F238E27FC236}">
              <a16:creationId xmlns:a16="http://schemas.microsoft.com/office/drawing/2014/main" id="{B1788434-B842-4465-8382-48B4836B50C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7" name="CasetăText 1">
          <a:extLst>
            <a:ext uri="{FF2B5EF4-FFF2-40B4-BE49-F238E27FC236}">
              <a16:creationId xmlns:a16="http://schemas.microsoft.com/office/drawing/2014/main" id="{3723DFA1-C4A6-4FF3-8CE2-D41C1E034A0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8" name="CasetăText 1">
          <a:extLst>
            <a:ext uri="{FF2B5EF4-FFF2-40B4-BE49-F238E27FC236}">
              <a16:creationId xmlns:a16="http://schemas.microsoft.com/office/drawing/2014/main" id="{44C8F62E-1448-44B8-835D-E3C2042C66B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79" name="CasetăText 1">
          <a:extLst>
            <a:ext uri="{FF2B5EF4-FFF2-40B4-BE49-F238E27FC236}">
              <a16:creationId xmlns:a16="http://schemas.microsoft.com/office/drawing/2014/main" id="{7028682F-CB1B-4787-A5A5-8BE6823F438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0" name="CasetăText 1">
          <a:extLst>
            <a:ext uri="{FF2B5EF4-FFF2-40B4-BE49-F238E27FC236}">
              <a16:creationId xmlns:a16="http://schemas.microsoft.com/office/drawing/2014/main" id="{8D87EA9D-17FD-4F69-9C9E-445340788DA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1" name="CasetăText 1">
          <a:extLst>
            <a:ext uri="{FF2B5EF4-FFF2-40B4-BE49-F238E27FC236}">
              <a16:creationId xmlns:a16="http://schemas.microsoft.com/office/drawing/2014/main" id="{DC8C5868-85FB-441F-9777-785363DF7D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2" name="CasetăText 1">
          <a:extLst>
            <a:ext uri="{FF2B5EF4-FFF2-40B4-BE49-F238E27FC236}">
              <a16:creationId xmlns:a16="http://schemas.microsoft.com/office/drawing/2014/main" id="{4208926F-976E-42E1-A0B6-830123D873D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3" name="CasetăText 1">
          <a:extLst>
            <a:ext uri="{FF2B5EF4-FFF2-40B4-BE49-F238E27FC236}">
              <a16:creationId xmlns:a16="http://schemas.microsoft.com/office/drawing/2014/main" id="{CEE29214-A11A-4935-8C57-EDE2A9CD38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4" name="CasetăText 1">
          <a:extLst>
            <a:ext uri="{FF2B5EF4-FFF2-40B4-BE49-F238E27FC236}">
              <a16:creationId xmlns:a16="http://schemas.microsoft.com/office/drawing/2014/main" id="{90961BDA-8ECD-4C41-B054-6CA20DFFDA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5" name="CasetăText 1">
          <a:extLst>
            <a:ext uri="{FF2B5EF4-FFF2-40B4-BE49-F238E27FC236}">
              <a16:creationId xmlns:a16="http://schemas.microsoft.com/office/drawing/2014/main" id="{33C0788E-9877-47FD-8969-530B0DB5264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6" name="CasetăText 1">
          <a:extLst>
            <a:ext uri="{FF2B5EF4-FFF2-40B4-BE49-F238E27FC236}">
              <a16:creationId xmlns:a16="http://schemas.microsoft.com/office/drawing/2014/main" id="{C6434500-408F-4AD3-B73E-9FF2D9E8021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7" name="CasetăText 1">
          <a:extLst>
            <a:ext uri="{FF2B5EF4-FFF2-40B4-BE49-F238E27FC236}">
              <a16:creationId xmlns:a16="http://schemas.microsoft.com/office/drawing/2014/main" id="{E36186BD-01F9-4EDE-9FAA-AD588A89AD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8" name="CasetăText 1">
          <a:extLst>
            <a:ext uri="{FF2B5EF4-FFF2-40B4-BE49-F238E27FC236}">
              <a16:creationId xmlns:a16="http://schemas.microsoft.com/office/drawing/2014/main" id="{0A145938-F7ED-4670-AD64-0D94EFAD50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89" name="CasetăText 1">
          <a:extLst>
            <a:ext uri="{FF2B5EF4-FFF2-40B4-BE49-F238E27FC236}">
              <a16:creationId xmlns:a16="http://schemas.microsoft.com/office/drawing/2014/main" id="{F9A2C15D-A77E-46E6-BB8D-FCB89406ED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0" name="CasetăText 1">
          <a:extLst>
            <a:ext uri="{FF2B5EF4-FFF2-40B4-BE49-F238E27FC236}">
              <a16:creationId xmlns:a16="http://schemas.microsoft.com/office/drawing/2014/main" id="{40F200E6-7A02-4061-9B8D-526EB3F67D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1" name="CasetăText 1">
          <a:extLst>
            <a:ext uri="{FF2B5EF4-FFF2-40B4-BE49-F238E27FC236}">
              <a16:creationId xmlns:a16="http://schemas.microsoft.com/office/drawing/2014/main" id="{B3536940-8F11-4FF4-8535-2669B6413F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2" name="CasetăText 1">
          <a:extLst>
            <a:ext uri="{FF2B5EF4-FFF2-40B4-BE49-F238E27FC236}">
              <a16:creationId xmlns:a16="http://schemas.microsoft.com/office/drawing/2014/main" id="{C8FC9FBA-7796-4231-93B6-B22718C368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3" name="CasetăText 1">
          <a:extLst>
            <a:ext uri="{FF2B5EF4-FFF2-40B4-BE49-F238E27FC236}">
              <a16:creationId xmlns:a16="http://schemas.microsoft.com/office/drawing/2014/main" id="{F1770EE3-EE99-4FA7-BD40-ACF3C3C6788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4" name="CasetăText 1">
          <a:extLst>
            <a:ext uri="{FF2B5EF4-FFF2-40B4-BE49-F238E27FC236}">
              <a16:creationId xmlns:a16="http://schemas.microsoft.com/office/drawing/2014/main" id="{D03FCD19-19BE-4351-9665-8024D28C42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5" name="CasetăText 1">
          <a:extLst>
            <a:ext uri="{FF2B5EF4-FFF2-40B4-BE49-F238E27FC236}">
              <a16:creationId xmlns:a16="http://schemas.microsoft.com/office/drawing/2014/main" id="{3F640566-C8AF-4966-8E72-958BD02B2B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6" name="CasetăText 1">
          <a:extLst>
            <a:ext uri="{FF2B5EF4-FFF2-40B4-BE49-F238E27FC236}">
              <a16:creationId xmlns:a16="http://schemas.microsoft.com/office/drawing/2014/main" id="{55E0957E-13C6-4770-84D7-EA300877E0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7" name="CasetăText 1">
          <a:extLst>
            <a:ext uri="{FF2B5EF4-FFF2-40B4-BE49-F238E27FC236}">
              <a16:creationId xmlns:a16="http://schemas.microsoft.com/office/drawing/2014/main" id="{B46A7DA5-9A3B-4AFC-A15D-11EBAEE8B3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8" name="CasetăText 1">
          <a:extLst>
            <a:ext uri="{FF2B5EF4-FFF2-40B4-BE49-F238E27FC236}">
              <a16:creationId xmlns:a16="http://schemas.microsoft.com/office/drawing/2014/main" id="{0136CA30-D39F-4DE8-A24A-51B2917B214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6999" name="CasetăText 1">
          <a:extLst>
            <a:ext uri="{FF2B5EF4-FFF2-40B4-BE49-F238E27FC236}">
              <a16:creationId xmlns:a16="http://schemas.microsoft.com/office/drawing/2014/main" id="{1F401858-E7D4-4351-B778-661CEA75AB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00" name="CasetăText 1">
          <a:extLst>
            <a:ext uri="{FF2B5EF4-FFF2-40B4-BE49-F238E27FC236}">
              <a16:creationId xmlns:a16="http://schemas.microsoft.com/office/drawing/2014/main" id="{1AFCE935-9655-4D92-ADAD-FE3E669340F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01" name="CasetăText 1">
          <a:extLst>
            <a:ext uri="{FF2B5EF4-FFF2-40B4-BE49-F238E27FC236}">
              <a16:creationId xmlns:a16="http://schemas.microsoft.com/office/drawing/2014/main" id="{82DE176D-5BDE-4052-97F5-B875A07E58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02" name="CasetăText 1">
          <a:extLst>
            <a:ext uri="{FF2B5EF4-FFF2-40B4-BE49-F238E27FC236}">
              <a16:creationId xmlns:a16="http://schemas.microsoft.com/office/drawing/2014/main" id="{6D74A511-3AA1-4549-AE08-B506F4A657C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03" name="CasetăText 1">
          <a:extLst>
            <a:ext uri="{FF2B5EF4-FFF2-40B4-BE49-F238E27FC236}">
              <a16:creationId xmlns:a16="http://schemas.microsoft.com/office/drawing/2014/main" id="{01F03473-D1EF-4B58-BC01-94D9DD56AF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7004" name="CasetăText 1">
          <a:extLst>
            <a:ext uri="{FF2B5EF4-FFF2-40B4-BE49-F238E27FC236}">
              <a16:creationId xmlns:a16="http://schemas.microsoft.com/office/drawing/2014/main" id="{7711A2CC-9C39-4262-9A93-A8BAFA029D68}"/>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7005" name="CasetăText 1">
          <a:extLst>
            <a:ext uri="{FF2B5EF4-FFF2-40B4-BE49-F238E27FC236}">
              <a16:creationId xmlns:a16="http://schemas.microsoft.com/office/drawing/2014/main" id="{096A7C9A-281A-4E9B-82B3-079AC82E3460}"/>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7006" name="CasetăText 1">
          <a:extLst>
            <a:ext uri="{FF2B5EF4-FFF2-40B4-BE49-F238E27FC236}">
              <a16:creationId xmlns:a16="http://schemas.microsoft.com/office/drawing/2014/main" id="{F85476D2-DC08-4A79-853A-A4475684973E}"/>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7007" name="CasetăText 1">
          <a:extLst>
            <a:ext uri="{FF2B5EF4-FFF2-40B4-BE49-F238E27FC236}">
              <a16:creationId xmlns:a16="http://schemas.microsoft.com/office/drawing/2014/main" id="{22DB1F6D-CD7C-4EA3-9D2D-324E7587C8AD}"/>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7008" name="CasetăText 1">
          <a:extLst>
            <a:ext uri="{FF2B5EF4-FFF2-40B4-BE49-F238E27FC236}">
              <a16:creationId xmlns:a16="http://schemas.microsoft.com/office/drawing/2014/main" id="{9B66C6FB-9A85-4266-ACAE-415402383B9B}"/>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7009" name="CasetăText 1">
          <a:extLst>
            <a:ext uri="{FF2B5EF4-FFF2-40B4-BE49-F238E27FC236}">
              <a16:creationId xmlns:a16="http://schemas.microsoft.com/office/drawing/2014/main" id="{6617BD29-39E6-4CF3-8E67-4463E5797DFA}"/>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7010" name="CasetăText 1">
          <a:extLst>
            <a:ext uri="{FF2B5EF4-FFF2-40B4-BE49-F238E27FC236}">
              <a16:creationId xmlns:a16="http://schemas.microsoft.com/office/drawing/2014/main" id="{86682B61-DDBA-4AA7-9F81-1E3B0CA4B625}"/>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1233" cy="264560"/>
    <xdr:sp macro="" textlink="">
      <xdr:nvSpPr>
        <xdr:cNvPr id="7011" name="CasetăText 1">
          <a:extLst>
            <a:ext uri="{FF2B5EF4-FFF2-40B4-BE49-F238E27FC236}">
              <a16:creationId xmlns:a16="http://schemas.microsoft.com/office/drawing/2014/main" id="{22FB27A4-673A-420F-9253-D152A9AE796D}"/>
            </a:ext>
          </a:extLst>
        </xdr:cNvPr>
        <xdr:cNvSpPr txBox="1"/>
      </xdr:nvSpPr>
      <xdr:spPr>
        <a:xfrm>
          <a:off x="4421275" y="68538132"/>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9570" cy="264560"/>
    <xdr:sp macro="" textlink="">
      <xdr:nvSpPr>
        <xdr:cNvPr id="7012" name="CasetăText 1">
          <a:extLst>
            <a:ext uri="{FF2B5EF4-FFF2-40B4-BE49-F238E27FC236}">
              <a16:creationId xmlns:a16="http://schemas.microsoft.com/office/drawing/2014/main" id="{EEE2588F-83ED-448A-9D5C-DBFEAF39ED85}"/>
            </a:ext>
          </a:extLst>
        </xdr:cNvPr>
        <xdr:cNvSpPr txBox="1"/>
      </xdr:nvSpPr>
      <xdr:spPr>
        <a:xfrm>
          <a:off x="4421275" y="68538132"/>
          <a:ext cx="1895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3" name="CasetăText 1">
          <a:extLst>
            <a:ext uri="{FF2B5EF4-FFF2-40B4-BE49-F238E27FC236}">
              <a16:creationId xmlns:a16="http://schemas.microsoft.com/office/drawing/2014/main" id="{46E7521B-D7A8-48E6-A26A-21CDD42817D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4" name="CasetăText 1">
          <a:extLst>
            <a:ext uri="{FF2B5EF4-FFF2-40B4-BE49-F238E27FC236}">
              <a16:creationId xmlns:a16="http://schemas.microsoft.com/office/drawing/2014/main" id="{94334447-790A-4E1E-9858-8AB29CB700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5" name="CasetăText 1">
          <a:extLst>
            <a:ext uri="{FF2B5EF4-FFF2-40B4-BE49-F238E27FC236}">
              <a16:creationId xmlns:a16="http://schemas.microsoft.com/office/drawing/2014/main" id="{CCB1D49D-8F5F-4B3A-AB8A-43B3FD9F2C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6" name="CasetăText 1">
          <a:extLst>
            <a:ext uri="{FF2B5EF4-FFF2-40B4-BE49-F238E27FC236}">
              <a16:creationId xmlns:a16="http://schemas.microsoft.com/office/drawing/2014/main" id="{C7AF73C2-7B53-416A-8366-45466293FEC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7" name="CasetăText 1">
          <a:extLst>
            <a:ext uri="{FF2B5EF4-FFF2-40B4-BE49-F238E27FC236}">
              <a16:creationId xmlns:a16="http://schemas.microsoft.com/office/drawing/2014/main" id="{7A80A758-73BE-4CBB-95B5-B8CF085E28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8" name="CasetăText 1">
          <a:extLst>
            <a:ext uri="{FF2B5EF4-FFF2-40B4-BE49-F238E27FC236}">
              <a16:creationId xmlns:a16="http://schemas.microsoft.com/office/drawing/2014/main" id="{13B50F39-6F82-4F24-A784-09D3ABE83B1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19" name="CasetăText 1">
          <a:extLst>
            <a:ext uri="{FF2B5EF4-FFF2-40B4-BE49-F238E27FC236}">
              <a16:creationId xmlns:a16="http://schemas.microsoft.com/office/drawing/2014/main" id="{26313A1A-B3C4-4C4D-89A3-21CE009FF6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0" name="CasetăText 1">
          <a:extLst>
            <a:ext uri="{FF2B5EF4-FFF2-40B4-BE49-F238E27FC236}">
              <a16:creationId xmlns:a16="http://schemas.microsoft.com/office/drawing/2014/main" id="{DEAC008F-CD3D-4753-BD48-0E97BE5437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1" name="CasetăText 1">
          <a:extLst>
            <a:ext uri="{FF2B5EF4-FFF2-40B4-BE49-F238E27FC236}">
              <a16:creationId xmlns:a16="http://schemas.microsoft.com/office/drawing/2014/main" id="{82739ED6-C2A1-4B5D-AB26-AEFF4670D2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2" name="CasetăText 1">
          <a:extLst>
            <a:ext uri="{FF2B5EF4-FFF2-40B4-BE49-F238E27FC236}">
              <a16:creationId xmlns:a16="http://schemas.microsoft.com/office/drawing/2014/main" id="{640E9743-7BAE-406E-9C47-511C81BEFB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3" name="CasetăText 1">
          <a:extLst>
            <a:ext uri="{FF2B5EF4-FFF2-40B4-BE49-F238E27FC236}">
              <a16:creationId xmlns:a16="http://schemas.microsoft.com/office/drawing/2014/main" id="{347C377E-7419-4DD2-9980-9E5108FF84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4" name="CasetăText 1">
          <a:extLst>
            <a:ext uri="{FF2B5EF4-FFF2-40B4-BE49-F238E27FC236}">
              <a16:creationId xmlns:a16="http://schemas.microsoft.com/office/drawing/2014/main" id="{A9A56729-17AE-432A-AA03-DD124288CC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5" name="CasetăText 1">
          <a:extLst>
            <a:ext uri="{FF2B5EF4-FFF2-40B4-BE49-F238E27FC236}">
              <a16:creationId xmlns:a16="http://schemas.microsoft.com/office/drawing/2014/main" id="{63CFC1F0-3957-4DFA-9CBF-AC07483FD69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6" name="CasetăText 1">
          <a:extLst>
            <a:ext uri="{FF2B5EF4-FFF2-40B4-BE49-F238E27FC236}">
              <a16:creationId xmlns:a16="http://schemas.microsoft.com/office/drawing/2014/main" id="{A83EF3B3-FF0C-451B-A2BA-CD50B155E0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7" name="CasetăText 1">
          <a:extLst>
            <a:ext uri="{FF2B5EF4-FFF2-40B4-BE49-F238E27FC236}">
              <a16:creationId xmlns:a16="http://schemas.microsoft.com/office/drawing/2014/main" id="{7288856C-C989-436A-ABDD-931F823355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8" name="CasetăText 1">
          <a:extLst>
            <a:ext uri="{FF2B5EF4-FFF2-40B4-BE49-F238E27FC236}">
              <a16:creationId xmlns:a16="http://schemas.microsoft.com/office/drawing/2014/main" id="{BE359DE2-CEBD-4201-862E-0DAAE8DDD6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29" name="CasetăText 1">
          <a:extLst>
            <a:ext uri="{FF2B5EF4-FFF2-40B4-BE49-F238E27FC236}">
              <a16:creationId xmlns:a16="http://schemas.microsoft.com/office/drawing/2014/main" id="{3991C8D0-4AA5-4D9B-971A-E1C64F516D6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0" name="CasetăText 1">
          <a:extLst>
            <a:ext uri="{FF2B5EF4-FFF2-40B4-BE49-F238E27FC236}">
              <a16:creationId xmlns:a16="http://schemas.microsoft.com/office/drawing/2014/main" id="{0FF9352C-1A8E-4FD9-ACBF-6C6E3049E94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1" name="CasetăText 1">
          <a:extLst>
            <a:ext uri="{FF2B5EF4-FFF2-40B4-BE49-F238E27FC236}">
              <a16:creationId xmlns:a16="http://schemas.microsoft.com/office/drawing/2014/main" id="{B56FDAD7-3274-400E-BF10-560A74453DC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2" name="CasetăText 1">
          <a:extLst>
            <a:ext uri="{FF2B5EF4-FFF2-40B4-BE49-F238E27FC236}">
              <a16:creationId xmlns:a16="http://schemas.microsoft.com/office/drawing/2014/main" id="{972CE101-2A03-4F80-B400-3303655C9A3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3" name="CasetăText 1">
          <a:extLst>
            <a:ext uri="{FF2B5EF4-FFF2-40B4-BE49-F238E27FC236}">
              <a16:creationId xmlns:a16="http://schemas.microsoft.com/office/drawing/2014/main" id="{E0A5BEEA-6EA6-4314-828B-DCBB52E094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4" name="CasetăText 1">
          <a:extLst>
            <a:ext uri="{FF2B5EF4-FFF2-40B4-BE49-F238E27FC236}">
              <a16:creationId xmlns:a16="http://schemas.microsoft.com/office/drawing/2014/main" id="{B84070C1-FB3E-429B-BAD0-3C404D5B62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5" name="CasetăText 1">
          <a:extLst>
            <a:ext uri="{FF2B5EF4-FFF2-40B4-BE49-F238E27FC236}">
              <a16:creationId xmlns:a16="http://schemas.microsoft.com/office/drawing/2014/main" id="{9C2AB1D5-E3D0-4630-AFBA-2F233C1160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6" name="CasetăText 1">
          <a:extLst>
            <a:ext uri="{FF2B5EF4-FFF2-40B4-BE49-F238E27FC236}">
              <a16:creationId xmlns:a16="http://schemas.microsoft.com/office/drawing/2014/main" id="{51C4FA08-A5A9-495D-97DE-EBBCE1A581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7" name="CasetăText 1">
          <a:extLst>
            <a:ext uri="{FF2B5EF4-FFF2-40B4-BE49-F238E27FC236}">
              <a16:creationId xmlns:a16="http://schemas.microsoft.com/office/drawing/2014/main" id="{B1204A55-6960-469C-B101-5B1FE1BD34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8" name="CasetăText 1">
          <a:extLst>
            <a:ext uri="{FF2B5EF4-FFF2-40B4-BE49-F238E27FC236}">
              <a16:creationId xmlns:a16="http://schemas.microsoft.com/office/drawing/2014/main" id="{F0CA9925-A7F3-4580-B605-EAAC107BE3B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39" name="CasetăText 1">
          <a:extLst>
            <a:ext uri="{FF2B5EF4-FFF2-40B4-BE49-F238E27FC236}">
              <a16:creationId xmlns:a16="http://schemas.microsoft.com/office/drawing/2014/main" id="{11204DF5-8F3D-4C24-96EF-AB1C4688B2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0" name="CasetăText 1">
          <a:extLst>
            <a:ext uri="{FF2B5EF4-FFF2-40B4-BE49-F238E27FC236}">
              <a16:creationId xmlns:a16="http://schemas.microsoft.com/office/drawing/2014/main" id="{91DD721C-C72C-4610-93D5-2EE5825A0E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1" name="CasetăText 1">
          <a:extLst>
            <a:ext uri="{FF2B5EF4-FFF2-40B4-BE49-F238E27FC236}">
              <a16:creationId xmlns:a16="http://schemas.microsoft.com/office/drawing/2014/main" id="{30A3908F-0A44-4CA2-B9EA-994E9D17D60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2" name="CasetăText 1">
          <a:extLst>
            <a:ext uri="{FF2B5EF4-FFF2-40B4-BE49-F238E27FC236}">
              <a16:creationId xmlns:a16="http://schemas.microsoft.com/office/drawing/2014/main" id="{F0E7E12C-9A1D-422B-9B1A-0DDFB80026B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3" name="CasetăText 1">
          <a:extLst>
            <a:ext uri="{FF2B5EF4-FFF2-40B4-BE49-F238E27FC236}">
              <a16:creationId xmlns:a16="http://schemas.microsoft.com/office/drawing/2014/main" id="{40AC3FE4-FBB6-440D-9C7E-F4577425E4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4" name="CasetăText 1">
          <a:extLst>
            <a:ext uri="{FF2B5EF4-FFF2-40B4-BE49-F238E27FC236}">
              <a16:creationId xmlns:a16="http://schemas.microsoft.com/office/drawing/2014/main" id="{C6BD4E89-EFA7-4E83-AFB5-6D828FCB2A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5" name="CasetăText 1">
          <a:extLst>
            <a:ext uri="{FF2B5EF4-FFF2-40B4-BE49-F238E27FC236}">
              <a16:creationId xmlns:a16="http://schemas.microsoft.com/office/drawing/2014/main" id="{0E286A57-8BF1-4416-AE2B-6EFC64F196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6" name="CasetăText 1">
          <a:extLst>
            <a:ext uri="{FF2B5EF4-FFF2-40B4-BE49-F238E27FC236}">
              <a16:creationId xmlns:a16="http://schemas.microsoft.com/office/drawing/2014/main" id="{5DE7CC68-16FA-4310-BB94-4CBD0B6ECB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7" name="CasetăText 1">
          <a:extLst>
            <a:ext uri="{FF2B5EF4-FFF2-40B4-BE49-F238E27FC236}">
              <a16:creationId xmlns:a16="http://schemas.microsoft.com/office/drawing/2014/main" id="{DD01A15C-0DB3-48E4-AA56-0B4FD93ED6F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8" name="CasetăText 1">
          <a:extLst>
            <a:ext uri="{FF2B5EF4-FFF2-40B4-BE49-F238E27FC236}">
              <a16:creationId xmlns:a16="http://schemas.microsoft.com/office/drawing/2014/main" id="{0F97032D-5F0A-4D7F-8883-54733A3D082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49" name="CasetăText 1">
          <a:extLst>
            <a:ext uri="{FF2B5EF4-FFF2-40B4-BE49-F238E27FC236}">
              <a16:creationId xmlns:a16="http://schemas.microsoft.com/office/drawing/2014/main" id="{BAA31F4E-08F9-465A-818D-8F540E1895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0" name="CasetăText 1">
          <a:extLst>
            <a:ext uri="{FF2B5EF4-FFF2-40B4-BE49-F238E27FC236}">
              <a16:creationId xmlns:a16="http://schemas.microsoft.com/office/drawing/2014/main" id="{3D9A0820-C825-40E1-8037-45BE96E9E9D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1" name="CasetăText 1">
          <a:extLst>
            <a:ext uri="{FF2B5EF4-FFF2-40B4-BE49-F238E27FC236}">
              <a16:creationId xmlns:a16="http://schemas.microsoft.com/office/drawing/2014/main" id="{2ED6A57F-EC9F-43AD-B339-3EF49D21858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2" name="CasetăText 1">
          <a:extLst>
            <a:ext uri="{FF2B5EF4-FFF2-40B4-BE49-F238E27FC236}">
              <a16:creationId xmlns:a16="http://schemas.microsoft.com/office/drawing/2014/main" id="{8C0775D2-7C2C-4060-B87C-D3613096389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3" name="CasetăText 1">
          <a:extLst>
            <a:ext uri="{FF2B5EF4-FFF2-40B4-BE49-F238E27FC236}">
              <a16:creationId xmlns:a16="http://schemas.microsoft.com/office/drawing/2014/main" id="{61C62517-3BFA-49DE-8109-94A1810873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4" name="CasetăText 1">
          <a:extLst>
            <a:ext uri="{FF2B5EF4-FFF2-40B4-BE49-F238E27FC236}">
              <a16:creationId xmlns:a16="http://schemas.microsoft.com/office/drawing/2014/main" id="{C0D0AD78-10B4-41BB-B377-B8C7FD4C69D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5" name="CasetăText 1">
          <a:extLst>
            <a:ext uri="{FF2B5EF4-FFF2-40B4-BE49-F238E27FC236}">
              <a16:creationId xmlns:a16="http://schemas.microsoft.com/office/drawing/2014/main" id="{E5211900-C6E2-455C-BB08-BD3809017E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6" name="CasetăText 1">
          <a:extLst>
            <a:ext uri="{FF2B5EF4-FFF2-40B4-BE49-F238E27FC236}">
              <a16:creationId xmlns:a16="http://schemas.microsoft.com/office/drawing/2014/main" id="{4B11275A-0155-4E1F-9CF0-17085092BFD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7" name="CasetăText 1">
          <a:extLst>
            <a:ext uri="{FF2B5EF4-FFF2-40B4-BE49-F238E27FC236}">
              <a16:creationId xmlns:a16="http://schemas.microsoft.com/office/drawing/2014/main" id="{F74387A7-AD53-4843-988B-4826D82D3D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8" name="CasetăText 1">
          <a:extLst>
            <a:ext uri="{FF2B5EF4-FFF2-40B4-BE49-F238E27FC236}">
              <a16:creationId xmlns:a16="http://schemas.microsoft.com/office/drawing/2014/main" id="{872B70B8-1554-406D-8BA0-E69D0DE80D0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59" name="CasetăText 1">
          <a:extLst>
            <a:ext uri="{FF2B5EF4-FFF2-40B4-BE49-F238E27FC236}">
              <a16:creationId xmlns:a16="http://schemas.microsoft.com/office/drawing/2014/main" id="{102C2351-A473-41CA-BAEA-3D07724A9B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0" name="CasetăText 1">
          <a:extLst>
            <a:ext uri="{FF2B5EF4-FFF2-40B4-BE49-F238E27FC236}">
              <a16:creationId xmlns:a16="http://schemas.microsoft.com/office/drawing/2014/main" id="{0049CA73-9282-4E07-8ACD-E00463B01B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1" name="CasetăText 1">
          <a:extLst>
            <a:ext uri="{FF2B5EF4-FFF2-40B4-BE49-F238E27FC236}">
              <a16:creationId xmlns:a16="http://schemas.microsoft.com/office/drawing/2014/main" id="{30916B19-C593-4CC9-9B1C-DF82CB2E64E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2" name="CasetăText 1">
          <a:extLst>
            <a:ext uri="{FF2B5EF4-FFF2-40B4-BE49-F238E27FC236}">
              <a16:creationId xmlns:a16="http://schemas.microsoft.com/office/drawing/2014/main" id="{1053ECE7-F20F-4FB7-A466-3A121CF709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3" name="CasetăText 1">
          <a:extLst>
            <a:ext uri="{FF2B5EF4-FFF2-40B4-BE49-F238E27FC236}">
              <a16:creationId xmlns:a16="http://schemas.microsoft.com/office/drawing/2014/main" id="{B08F7518-D8D4-4E12-B214-81DAA91543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4" name="CasetăText 1">
          <a:extLst>
            <a:ext uri="{FF2B5EF4-FFF2-40B4-BE49-F238E27FC236}">
              <a16:creationId xmlns:a16="http://schemas.microsoft.com/office/drawing/2014/main" id="{50005C6E-D545-4C9A-804E-1A0EEB9BD15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5" name="CasetăText 1">
          <a:extLst>
            <a:ext uri="{FF2B5EF4-FFF2-40B4-BE49-F238E27FC236}">
              <a16:creationId xmlns:a16="http://schemas.microsoft.com/office/drawing/2014/main" id="{8D2F9DD8-56FA-452F-A299-1619B7825F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6" name="CasetăText 1">
          <a:extLst>
            <a:ext uri="{FF2B5EF4-FFF2-40B4-BE49-F238E27FC236}">
              <a16:creationId xmlns:a16="http://schemas.microsoft.com/office/drawing/2014/main" id="{9F2C5346-4097-4343-AA1F-2916489FF8F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7" name="CasetăText 1">
          <a:extLst>
            <a:ext uri="{FF2B5EF4-FFF2-40B4-BE49-F238E27FC236}">
              <a16:creationId xmlns:a16="http://schemas.microsoft.com/office/drawing/2014/main" id="{7B4543A8-B8C1-4AA3-AC89-8F3E82A0B7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68" name="CasetăText 1">
          <a:extLst>
            <a:ext uri="{FF2B5EF4-FFF2-40B4-BE49-F238E27FC236}">
              <a16:creationId xmlns:a16="http://schemas.microsoft.com/office/drawing/2014/main" id="{80FC25C7-2568-49C3-BB5E-38224D98C1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69" name="CasetăText 1">
          <a:extLst>
            <a:ext uri="{FF2B5EF4-FFF2-40B4-BE49-F238E27FC236}">
              <a16:creationId xmlns:a16="http://schemas.microsoft.com/office/drawing/2014/main" id="{36858BCF-67E0-475B-834A-8E46F8C4850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70" name="CasetăText 1">
          <a:extLst>
            <a:ext uri="{FF2B5EF4-FFF2-40B4-BE49-F238E27FC236}">
              <a16:creationId xmlns:a16="http://schemas.microsoft.com/office/drawing/2014/main" id="{B800F4B2-E69A-4C79-B03B-06CB1B60572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71" name="CasetăText 1">
          <a:extLst>
            <a:ext uri="{FF2B5EF4-FFF2-40B4-BE49-F238E27FC236}">
              <a16:creationId xmlns:a16="http://schemas.microsoft.com/office/drawing/2014/main" id="{70C74DA7-D7C3-48BF-94AC-D53D7E8B7AD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72" name="CasetăText 1">
          <a:extLst>
            <a:ext uri="{FF2B5EF4-FFF2-40B4-BE49-F238E27FC236}">
              <a16:creationId xmlns:a16="http://schemas.microsoft.com/office/drawing/2014/main" id="{27A3D9C1-B407-4CEA-8288-D4B3BB9176B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73" name="CasetăText 1">
          <a:extLst>
            <a:ext uri="{FF2B5EF4-FFF2-40B4-BE49-F238E27FC236}">
              <a16:creationId xmlns:a16="http://schemas.microsoft.com/office/drawing/2014/main" id="{B10B83AD-E3B1-4F14-8FD2-38A16E7867E0}"/>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74" name="CasetăText 1">
          <a:extLst>
            <a:ext uri="{FF2B5EF4-FFF2-40B4-BE49-F238E27FC236}">
              <a16:creationId xmlns:a16="http://schemas.microsoft.com/office/drawing/2014/main" id="{3D24C869-A59C-4320-B366-6B239E0765A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75" name="CasetăText 1">
          <a:extLst>
            <a:ext uri="{FF2B5EF4-FFF2-40B4-BE49-F238E27FC236}">
              <a16:creationId xmlns:a16="http://schemas.microsoft.com/office/drawing/2014/main" id="{6BC0F3E8-D012-48DB-9CC2-B38F84B08713}"/>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76" name="CasetăText 1">
          <a:extLst>
            <a:ext uri="{FF2B5EF4-FFF2-40B4-BE49-F238E27FC236}">
              <a16:creationId xmlns:a16="http://schemas.microsoft.com/office/drawing/2014/main" id="{9739D731-F25E-4729-9146-3E303508C8B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77" name="CasetăText 1">
          <a:extLst>
            <a:ext uri="{FF2B5EF4-FFF2-40B4-BE49-F238E27FC236}">
              <a16:creationId xmlns:a16="http://schemas.microsoft.com/office/drawing/2014/main" id="{282F9400-69CD-448B-A6D7-C5994C281CAC}"/>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078" name="CasetăText 1">
          <a:extLst>
            <a:ext uri="{FF2B5EF4-FFF2-40B4-BE49-F238E27FC236}">
              <a16:creationId xmlns:a16="http://schemas.microsoft.com/office/drawing/2014/main" id="{F4977760-17C3-4D4C-AD07-43DC545188D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79" name="CasetăText 1">
          <a:extLst>
            <a:ext uri="{FF2B5EF4-FFF2-40B4-BE49-F238E27FC236}">
              <a16:creationId xmlns:a16="http://schemas.microsoft.com/office/drawing/2014/main" id="{6B6E0479-6DA8-43CB-B3F8-AF3B23FF818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080" name="CasetăText 1">
          <a:extLst>
            <a:ext uri="{FF2B5EF4-FFF2-40B4-BE49-F238E27FC236}">
              <a16:creationId xmlns:a16="http://schemas.microsoft.com/office/drawing/2014/main" id="{020F0208-9356-4F91-80AE-C897F648F6E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1" name="CasetăText 1">
          <a:extLst>
            <a:ext uri="{FF2B5EF4-FFF2-40B4-BE49-F238E27FC236}">
              <a16:creationId xmlns:a16="http://schemas.microsoft.com/office/drawing/2014/main" id="{1ED65C29-57B1-40C2-91DE-B379FBF2CDB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2" name="CasetăText 1">
          <a:extLst>
            <a:ext uri="{FF2B5EF4-FFF2-40B4-BE49-F238E27FC236}">
              <a16:creationId xmlns:a16="http://schemas.microsoft.com/office/drawing/2014/main" id="{B9AFE7A0-FEC6-407B-AABE-2C8C388B88A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3" name="CasetăText 1">
          <a:extLst>
            <a:ext uri="{FF2B5EF4-FFF2-40B4-BE49-F238E27FC236}">
              <a16:creationId xmlns:a16="http://schemas.microsoft.com/office/drawing/2014/main" id="{6E0098F4-9561-47CF-8E81-1F5097DBFD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4" name="CasetăText 1">
          <a:extLst>
            <a:ext uri="{FF2B5EF4-FFF2-40B4-BE49-F238E27FC236}">
              <a16:creationId xmlns:a16="http://schemas.microsoft.com/office/drawing/2014/main" id="{888E80A6-D7A0-424D-8058-53E173983F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5" name="CasetăText 1">
          <a:extLst>
            <a:ext uri="{FF2B5EF4-FFF2-40B4-BE49-F238E27FC236}">
              <a16:creationId xmlns:a16="http://schemas.microsoft.com/office/drawing/2014/main" id="{95F91CFD-F80B-4CF5-8A11-39C8B2030DB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6" name="CasetăText 1">
          <a:extLst>
            <a:ext uri="{FF2B5EF4-FFF2-40B4-BE49-F238E27FC236}">
              <a16:creationId xmlns:a16="http://schemas.microsoft.com/office/drawing/2014/main" id="{6E6526DD-5033-47F3-944A-83A160F499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7" name="CasetăText 1">
          <a:extLst>
            <a:ext uri="{FF2B5EF4-FFF2-40B4-BE49-F238E27FC236}">
              <a16:creationId xmlns:a16="http://schemas.microsoft.com/office/drawing/2014/main" id="{3A1DD16E-08E7-4ACB-A107-6ED99F03834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8" name="CasetăText 1">
          <a:extLst>
            <a:ext uri="{FF2B5EF4-FFF2-40B4-BE49-F238E27FC236}">
              <a16:creationId xmlns:a16="http://schemas.microsoft.com/office/drawing/2014/main" id="{F57E9B9E-04EF-4692-BDD3-1CF10C2EF3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89" name="CasetăText 1">
          <a:extLst>
            <a:ext uri="{FF2B5EF4-FFF2-40B4-BE49-F238E27FC236}">
              <a16:creationId xmlns:a16="http://schemas.microsoft.com/office/drawing/2014/main" id="{BF70CE08-5034-4FF4-81F2-DD6A6071D9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0" name="CasetăText 1">
          <a:extLst>
            <a:ext uri="{FF2B5EF4-FFF2-40B4-BE49-F238E27FC236}">
              <a16:creationId xmlns:a16="http://schemas.microsoft.com/office/drawing/2014/main" id="{7373759A-ACAF-49C6-BB2B-8B02D00BC3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1" name="CasetăText 1">
          <a:extLst>
            <a:ext uri="{FF2B5EF4-FFF2-40B4-BE49-F238E27FC236}">
              <a16:creationId xmlns:a16="http://schemas.microsoft.com/office/drawing/2014/main" id="{1C6DE055-3068-43F2-B7D4-57F17D349F9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2" name="CasetăText 1">
          <a:extLst>
            <a:ext uri="{FF2B5EF4-FFF2-40B4-BE49-F238E27FC236}">
              <a16:creationId xmlns:a16="http://schemas.microsoft.com/office/drawing/2014/main" id="{70E3E8F4-01F8-49E6-9B22-D3CD598CAD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3" name="CasetăText 1">
          <a:extLst>
            <a:ext uri="{FF2B5EF4-FFF2-40B4-BE49-F238E27FC236}">
              <a16:creationId xmlns:a16="http://schemas.microsoft.com/office/drawing/2014/main" id="{F1CD253E-1E8C-413E-A4A4-D98446D9A26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4" name="CasetăText 1">
          <a:extLst>
            <a:ext uri="{FF2B5EF4-FFF2-40B4-BE49-F238E27FC236}">
              <a16:creationId xmlns:a16="http://schemas.microsoft.com/office/drawing/2014/main" id="{CA86538C-26E0-4B35-B33D-EC95AA79577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5" name="CasetăText 1">
          <a:extLst>
            <a:ext uri="{FF2B5EF4-FFF2-40B4-BE49-F238E27FC236}">
              <a16:creationId xmlns:a16="http://schemas.microsoft.com/office/drawing/2014/main" id="{653439E1-8E1E-4137-AE5C-ACFCBACECA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6" name="CasetăText 1">
          <a:extLst>
            <a:ext uri="{FF2B5EF4-FFF2-40B4-BE49-F238E27FC236}">
              <a16:creationId xmlns:a16="http://schemas.microsoft.com/office/drawing/2014/main" id="{05C60170-6360-4E97-8755-CB7B74AD4EE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7" name="CasetăText 1">
          <a:extLst>
            <a:ext uri="{FF2B5EF4-FFF2-40B4-BE49-F238E27FC236}">
              <a16:creationId xmlns:a16="http://schemas.microsoft.com/office/drawing/2014/main" id="{FFD0C6BB-FE20-4991-8310-76CED8BAD57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8" name="CasetăText 1">
          <a:extLst>
            <a:ext uri="{FF2B5EF4-FFF2-40B4-BE49-F238E27FC236}">
              <a16:creationId xmlns:a16="http://schemas.microsoft.com/office/drawing/2014/main" id="{6501C764-6B25-4D82-A7C5-E0BC00919D5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099" name="CasetăText 1">
          <a:extLst>
            <a:ext uri="{FF2B5EF4-FFF2-40B4-BE49-F238E27FC236}">
              <a16:creationId xmlns:a16="http://schemas.microsoft.com/office/drawing/2014/main" id="{33FA273E-D965-47E4-ABBF-4ED5EEE0AB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0" name="CasetăText 1">
          <a:extLst>
            <a:ext uri="{FF2B5EF4-FFF2-40B4-BE49-F238E27FC236}">
              <a16:creationId xmlns:a16="http://schemas.microsoft.com/office/drawing/2014/main" id="{60D87696-01DD-4639-A73F-BE6EEC1D2F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1" name="CasetăText 1">
          <a:extLst>
            <a:ext uri="{FF2B5EF4-FFF2-40B4-BE49-F238E27FC236}">
              <a16:creationId xmlns:a16="http://schemas.microsoft.com/office/drawing/2014/main" id="{99E7F829-F9EB-42C4-AB55-77E7EE1E395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2" name="CasetăText 1">
          <a:extLst>
            <a:ext uri="{FF2B5EF4-FFF2-40B4-BE49-F238E27FC236}">
              <a16:creationId xmlns:a16="http://schemas.microsoft.com/office/drawing/2014/main" id="{9CF124F4-C07B-4434-8D3E-80601303E43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3" name="CasetăText 1">
          <a:extLst>
            <a:ext uri="{FF2B5EF4-FFF2-40B4-BE49-F238E27FC236}">
              <a16:creationId xmlns:a16="http://schemas.microsoft.com/office/drawing/2014/main" id="{5D99BF9A-76B2-421A-AD8E-0069D88B356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4" name="CasetăText 1">
          <a:extLst>
            <a:ext uri="{FF2B5EF4-FFF2-40B4-BE49-F238E27FC236}">
              <a16:creationId xmlns:a16="http://schemas.microsoft.com/office/drawing/2014/main" id="{DEA24B11-A4DC-4778-94E5-84AE4DED766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5" name="CasetăText 1">
          <a:extLst>
            <a:ext uri="{FF2B5EF4-FFF2-40B4-BE49-F238E27FC236}">
              <a16:creationId xmlns:a16="http://schemas.microsoft.com/office/drawing/2014/main" id="{D9820C2D-886C-48DE-81D3-D17AF9B5B2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6" name="CasetăText 1">
          <a:extLst>
            <a:ext uri="{FF2B5EF4-FFF2-40B4-BE49-F238E27FC236}">
              <a16:creationId xmlns:a16="http://schemas.microsoft.com/office/drawing/2014/main" id="{3B8CDB87-FF5F-4695-8A1E-C53EECABAD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7" name="CasetăText 1">
          <a:extLst>
            <a:ext uri="{FF2B5EF4-FFF2-40B4-BE49-F238E27FC236}">
              <a16:creationId xmlns:a16="http://schemas.microsoft.com/office/drawing/2014/main" id="{9D1C19A2-12B6-4115-8D3E-F729CA6793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8" name="CasetăText 1">
          <a:extLst>
            <a:ext uri="{FF2B5EF4-FFF2-40B4-BE49-F238E27FC236}">
              <a16:creationId xmlns:a16="http://schemas.microsoft.com/office/drawing/2014/main" id="{88023430-E7F2-42A8-BB57-71148E2C86B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09" name="CasetăText 1">
          <a:extLst>
            <a:ext uri="{FF2B5EF4-FFF2-40B4-BE49-F238E27FC236}">
              <a16:creationId xmlns:a16="http://schemas.microsoft.com/office/drawing/2014/main" id="{C1903A61-162F-4458-97E3-0991C70AE89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0" name="CasetăText 1">
          <a:extLst>
            <a:ext uri="{FF2B5EF4-FFF2-40B4-BE49-F238E27FC236}">
              <a16:creationId xmlns:a16="http://schemas.microsoft.com/office/drawing/2014/main" id="{FBFC4061-B83F-4835-A97E-A1F34C47DC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1" name="CasetăText 1">
          <a:extLst>
            <a:ext uri="{FF2B5EF4-FFF2-40B4-BE49-F238E27FC236}">
              <a16:creationId xmlns:a16="http://schemas.microsoft.com/office/drawing/2014/main" id="{87B2B6AA-6C55-4787-BDF2-7E913366C4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2" name="CasetăText 1">
          <a:extLst>
            <a:ext uri="{FF2B5EF4-FFF2-40B4-BE49-F238E27FC236}">
              <a16:creationId xmlns:a16="http://schemas.microsoft.com/office/drawing/2014/main" id="{1707AD2A-275C-4A69-96E0-0388DEE3A0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3" name="CasetăText 1">
          <a:extLst>
            <a:ext uri="{FF2B5EF4-FFF2-40B4-BE49-F238E27FC236}">
              <a16:creationId xmlns:a16="http://schemas.microsoft.com/office/drawing/2014/main" id="{820BD160-A2E6-4550-8275-A9FBB313F2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4" name="CasetăText 1">
          <a:extLst>
            <a:ext uri="{FF2B5EF4-FFF2-40B4-BE49-F238E27FC236}">
              <a16:creationId xmlns:a16="http://schemas.microsoft.com/office/drawing/2014/main" id="{CDFF522C-EBFC-462E-89BF-58D96C76583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5" name="CasetăText 1">
          <a:extLst>
            <a:ext uri="{FF2B5EF4-FFF2-40B4-BE49-F238E27FC236}">
              <a16:creationId xmlns:a16="http://schemas.microsoft.com/office/drawing/2014/main" id="{20E822A2-B0EB-4F20-8900-2F8785F3CC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6" name="CasetăText 1">
          <a:extLst>
            <a:ext uri="{FF2B5EF4-FFF2-40B4-BE49-F238E27FC236}">
              <a16:creationId xmlns:a16="http://schemas.microsoft.com/office/drawing/2014/main" id="{46E0F498-543E-4981-8E34-76D17C4920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7" name="CasetăText 1">
          <a:extLst>
            <a:ext uri="{FF2B5EF4-FFF2-40B4-BE49-F238E27FC236}">
              <a16:creationId xmlns:a16="http://schemas.microsoft.com/office/drawing/2014/main" id="{AC27A597-EC02-4B29-A4C3-10272CF168A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8" name="CasetăText 1">
          <a:extLst>
            <a:ext uri="{FF2B5EF4-FFF2-40B4-BE49-F238E27FC236}">
              <a16:creationId xmlns:a16="http://schemas.microsoft.com/office/drawing/2014/main" id="{68A46837-8AB0-4870-8DA1-3A4F7B928F4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19" name="CasetăText 1">
          <a:extLst>
            <a:ext uri="{FF2B5EF4-FFF2-40B4-BE49-F238E27FC236}">
              <a16:creationId xmlns:a16="http://schemas.microsoft.com/office/drawing/2014/main" id="{D4BD8E0F-5078-49E9-ACCA-AAB86B5FE2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0" name="CasetăText 1">
          <a:extLst>
            <a:ext uri="{FF2B5EF4-FFF2-40B4-BE49-F238E27FC236}">
              <a16:creationId xmlns:a16="http://schemas.microsoft.com/office/drawing/2014/main" id="{F8D6EAF7-030A-45C9-8549-52A2AA0F3D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1" name="CasetăText 1">
          <a:extLst>
            <a:ext uri="{FF2B5EF4-FFF2-40B4-BE49-F238E27FC236}">
              <a16:creationId xmlns:a16="http://schemas.microsoft.com/office/drawing/2014/main" id="{6059C624-F65F-4C2A-823E-AA8D6C830A8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2" name="CasetăText 1">
          <a:extLst>
            <a:ext uri="{FF2B5EF4-FFF2-40B4-BE49-F238E27FC236}">
              <a16:creationId xmlns:a16="http://schemas.microsoft.com/office/drawing/2014/main" id="{E393AD3C-3155-4726-BAE1-7A07B4C71A3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3" name="CasetăText 1">
          <a:extLst>
            <a:ext uri="{FF2B5EF4-FFF2-40B4-BE49-F238E27FC236}">
              <a16:creationId xmlns:a16="http://schemas.microsoft.com/office/drawing/2014/main" id="{26AFDC8C-04B4-4215-A5A7-ABC2AA0185D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4" name="CasetăText 1">
          <a:extLst>
            <a:ext uri="{FF2B5EF4-FFF2-40B4-BE49-F238E27FC236}">
              <a16:creationId xmlns:a16="http://schemas.microsoft.com/office/drawing/2014/main" id="{EE43CBBF-F72C-445E-9CFE-C19180DC5EA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5" name="CasetăText 1">
          <a:extLst>
            <a:ext uri="{FF2B5EF4-FFF2-40B4-BE49-F238E27FC236}">
              <a16:creationId xmlns:a16="http://schemas.microsoft.com/office/drawing/2014/main" id="{06EF9339-434F-4D27-BDA4-6AED4CFD06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6" name="CasetăText 1">
          <a:extLst>
            <a:ext uri="{FF2B5EF4-FFF2-40B4-BE49-F238E27FC236}">
              <a16:creationId xmlns:a16="http://schemas.microsoft.com/office/drawing/2014/main" id="{EE44F0BD-762C-4C5D-8404-ABB5AD67F24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7" name="CasetăText 1">
          <a:extLst>
            <a:ext uri="{FF2B5EF4-FFF2-40B4-BE49-F238E27FC236}">
              <a16:creationId xmlns:a16="http://schemas.microsoft.com/office/drawing/2014/main" id="{03E6AE27-C6B2-4EF3-83DE-4A9C209D895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8" name="CasetăText 1">
          <a:extLst>
            <a:ext uri="{FF2B5EF4-FFF2-40B4-BE49-F238E27FC236}">
              <a16:creationId xmlns:a16="http://schemas.microsoft.com/office/drawing/2014/main" id="{7BC5354D-C25F-46CB-B141-65D4B60437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29" name="CasetăText 1">
          <a:extLst>
            <a:ext uri="{FF2B5EF4-FFF2-40B4-BE49-F238E27FC236}">
              <a16:creationId xmlns:a16="http://schemas.microsoft.com/office/drawing/2014/main" id="{BB5990F1-D894-4565-BB82-DAE9A0A01B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0" name="CasetăText 1">
          <a:extLst>
            <a:ext uri="{FF2B5EF4-FFF2-40B4-BE49-F238E27FC236}">
              <a16:creationId xmlns:a16="http://schemas.microsoft.com/office/drawing/2014/main" id="{BB10F79C-D3E4-401D-8037-D656945B71E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1" name="CasetăText 1">
          <a:extLst>
            <a:ext uri="{FF2B5EF4-FFF2-40B4-BE49-F238E27FC236}">
              <a16:creationId xmlns:a16="http://schemas.microsoft.com/office/drawing/2014/main" id="{362EBB56-E503-4994-B85A-CAF24874CB9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2" name="CasetăText 1">
          <a:extLst>
            <a:ext uri="{FF2B5EF4-FFF2-40B4-BE49-F238E27FC236}">
              <a16:creationId xmlns:a16="http://schemas.microsoft.com/office/drawing/2014/main" id="{0428FEB4-0F04-48CD-A1B3-ACB7E7ED32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3" name="CasetăText 1">
          <a:extLst>
            <a:ext uri="{FF2B5EF4-FFF2-40B4-BE49-F238E27FC236}">
              <a16:creationId xmlns:a16="http://schemas.microsoft.com/office/drawing/2014/main" id="{F79625E5-7C5C-4B41-9B51-06060750387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4" name="CasetăText 1">
          <a:extLst>
            <a:ext uri="{FF2B5EF4-FFF2-40B4-BE49-F238E27FC236}">
              <a16:creationId xmlns:a16="http://schemas.microsoft.com/office/drawing/2014/main" id="{847E0985-8668-4E1B-9AC2-CF99E749608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5" name="CasetăText 1">
          <a:extLst>
            <a:ext uri="{FF2B5EF4-FFF2-40B4-BE49-F238E27FC236}">
              <a16:creationId xmlns:a16="http://schemas.microsoft.com/office/drawing/2014/main" id="{B2C4FF6E-154C-49F0-860B-865EE285CC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36" name="CasetăText 1">
          <a:extLst>
            <a:ext uri="{FF2B5EF4-FFF2-40B4-BE49-F238E27FC236}">
              <a16:creationId xmlns:a16="http://schemas.microsoft.com/office/drawing/2014/main" id="{04C34318-43E9-4020-88E5-D407FBE8638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37" name="CasetăText 1">
          <a:extLst>
            <a:ext uri="{FF2B5EF4-FFF2-40B4-BE49-F238E27FC236}">
              <a16:creationId xmlns:a16="http://schemas.microsoft.com/office/drawing/2014/main" id="{B99A9455-4B9A-4462-93E7-B200CC556EFA}"/>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38" name="CasetăText 1">
          <a:extLst>
            <a:ext uri="{FF2B5EF4-FFF2-40B4-BE49-F238E27FC236}">
              <a16:creationId xmlns:a16="http://schemas.microsoft.com/office/drawing/2014/main" id="{555ECFDD-6623-42A6-A45E-C1D02B152AB3}"/>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39" name="CasetăText 1">
          <a:extLst>
            <a:ext uri="{FF2B5EF4-FFF2-40B4-BE49-F238E27FC236}">
              <a16:creationId xmlns:a16="http://schemas.microsoft.com/office/drawing/2014/main" id="{BD1B7645-3BBB-4DA3-9B06-1AAF094045DE}"/>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40" name="CasetăText 1">
          <a:extLst>
            <a:ext uri="{FF2B5EF4-FFF2-40B4-BE49-F238E27FC236}">
              <a16:creationId xmlns:a16="http://schemas.microsoft.com/office/drawing/2014/main" id="{5D100B0B-D1E0-4A53-8093-57BAA6F4C216}"/>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1" name="CasetăText 1">
          <a:extLst>
            <a:ext uri="{FF2B5EF4-FFF2-40B4-BE49-F238E27FC236}">
              <a16:creationId xmlns:a16="http://schemas.microsoft.com/office/drawing/2014/main" id="{77C7F8B6-91BA-4582-8F75-DC2E44836B9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2" name="CasetăText 1">
          <a:extLst>
            <a:ext uri="{FF2B5EF4-FFF2-40B4-BE49-F238E27FC236}">
              <a16:creationId xmlns:a16="http://schemas.microsoft.com/office/drawing/2014/main" id="{27424D62-69A6-4535-B655-21D2E6D4A19B}"/>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3" name="CasetăText 1">
          <a:extLst>
            <a:ext uri="{FF2B5EF4-FFF2-40B4-BE49-F238E27FC236}">
              <a16:creationId xmlns:a16="http://schemas.microsoft.com/office/drawing/2014/main" id="{EE8E8A25-B9D5-4586-875C-0949BC5C2F84}"/>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4" name="CasetăText 1">
          <a:extLst>
            <a:ext uri="{FF2B5EF4-FFF2-40B4-BE49-F238E27FC236}">
              <a16:creationId xmlns:a16="http://schemas.microsoft.com/office/drawing/2014/main" id="{99A6000B-2107-45A8-B3C4-6653B06EC7A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45" name="CasetăText 1">
          <a:extLst>
            <a:ext uri="{FF2B5EF4-FFF2-40B4-BE49-F238E27FC236}">
              <a16:creationId xmlns:a16="http://schemas.microsoft.com/office/drawing/2014/main" id="{2ED0C92E-0A5B-41DB-9040-CAC98FE8FEA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146" name="CasetăText 1">
          <a:extLst>
            <a:ext uri="{FF2B5EF4-FFF2-40B4-BE49-F238E27FC236}">
              <a16:creationId xmlns:a16="http://schemas.microsoft.com/office/drawing/2014/main" id="{F443E89C-0ED5-4A16-91DA-F8188966DBAE}"/>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7" name="CasetăText 1">
          <a:extLst>
            <a:ext uri="{FF2B5EF4-FFF2-40B4-BE49-F238E27FC236}">
              <a16:creationId xmlns:a16="http://schemas.microsoft.com/office/drawing/2014/main" id="{A7125374-9A73-4BB1-8097-C58771B7C6A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148" name="CasetăText 1">
          <a:extLst>
            <a:ext uri="{FF2B5EF4-FFF2-40B4-BE49-F238E27FC236}">
              <a16:creationId xmlns:a16="http://schemas.microsoft.com/office/drawing/2014/main" id="{6B9D02FF-CF80-47FA-9705-2486D6BF60CA}"/>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49" name="CasetăText 1">
          <a:extLst>
            <a:ext uri="{FF2B5EF4-FFF2-40B4-BE49-F238E27FC236}">
              <a16:creationId xmlns:a16="http://schemas.microsoft.com/office/drawing/2014/main" id="{41B83CB9-9F49-454C-802D-8FF91913BE8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0" name="CasetăText 1">
          <a:extLst>
            <a:ext uri="{FF2B5EF4-FFF2-40B4-BE49-F238E27FC236}">
              <a16:creationId xmlns:a16="http://schemas.microsoft.com/office/drawing/2014/main" id="{3D2BA515-46D7-4F4C-A426-0F5C92CBF90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1" name="CasetăText 1">
          <a:extLst>
            <a:ext uri="{FF2B5EF4-FFF2-40B4-BE49-F238E27FC236}">
              <a16:creationId xmlns:a16="http://schemas.microsoft.com/office/drawing/2014/main" id="{66472F72-1609-4E7F-BCEA-12195565820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2" name="CasetăText 1">
          <a:extLst>
            <a:ext uri="{FF2B5EF4-FFF2-40B4-BE49-F238E27FC236}">
              <a16:creationId xmlns:a16="http://schemas.microsoft.com/office/drawing/2014/main" id="{202F549F-20BC-443D-A035-2B587289B0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3" name="CasetăText 1">
          <a:extLst>
            <a:ext uri="{FF2B5EF4-FFF2-40B4-BE49-F238E27FC236}">
              <a16:creationId xmlns:a16="http://schemas.microsoft.com/office/drawing/2014/main" id="{691ED007-BFF8-4DB9-B6F7-2AD5E6323D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4" name="CasetăText 1">
          <a:extLst>
            <a:ext uri="{FF2B5EF4-FFF2-40B4-BE49-F238E27FC236}">
              <a16:creationId xmlns:a16="http://schemas.microsoft.com/office/drawing/2014/main" id="{1B02BF0A-0A0B-47B7-99BE-5C5670061F7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5" name="CasetăText 1">
          <a:extLst>
            <a:ext uri="{FF2B5EF4-FFF2-40B4-BE49-F238E27FC236}">
              <a16:creationId xmlns:a16="http://schemas.microsoft.com/office/drawing/2014/main" id="{F5D6EC75-DF26-4B31-8BC6-51D07942388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6" name="CasetăText 1">
          <a:extLst>
            <a:ext uri="{FF2B5EF4-FFF2-40B4-BE49-F238E27FC236}">
              <a16:creationId xmlns:a16="http://schemas.microsoft.com/office/drawing/2014/main" id="{7FFFBCC4-A31E-4F9A-86C1-3CAE041190B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7" name="CasetăText 1">
          <a:extLst>
            <a:ext uri="{FF2B5EF4-FFF2-40B4-BE49-F238E27FC236}">
              <a16:creationId xmlns:a16="http://schemas.microsoft.com/office/drawing/2014/main" id="{2614392A-447E-4BBD-9D1A-CC51A44670C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8" name="CasetăText 1">
          <a:extLst>
            <a:ext uri="{FF2B5EF4-FFF2-40B4-BE49-F238E27FC236}">
              <a16:creationId xmlns:a16="http://schemas.microsoft.com/office/drawing/2014/main" id="{BEFB3432-8290-4C3E-B7B8-90BB6E18CA4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59" name="CasetăText 1">
          <a:extLst>
            <a:ext uri="{FF2B5EF4-FFF2-40B4-BE49-F238E27FC236}">
              <a16:creationId xmlns:a16="http://schemas.microsoft.com/office/drawing/2014/main" id="{B6FCD3E0-1FD3-422E-A8AF-526D6F14745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0" name="CasetăText 1">
          <a:extLst>
            <a:ext uri="{FF2B5EF4-FFF2-40B4-BE49-F238E27FC236}">
              <a16:creationId xmlns:a16="http://schemas.microsoft.com/office/drawing/2014/main" id="{BE1DAF45-0E1B-40B4-8462-ECECF2AD82F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1" name="CasetăText 1">
          <a:extLst>
            <a:ext uri="{FF2B5EF4-FFF2-40B4-BE49-F238E27FC236}">
              <a16:creationId xmlns:a16="http://schemas.microsoft.com/office/drawing/2014/main" id="{03BD9EF6-B7F8-47FE-94EE-995AC3FBDD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2" name="CasetăText 1">
          <a:extLst>
            <a:ext uri="{FF2B5EF4-FFF2-40B4-BE49-F238E27FC236}">
              <a16:creationId xmlns:a16="http://schemas.microsoft.com/office/drawing/2014/main" id="{111F91C8-CF4A-453E-9272-9777D8E6AB1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3" name="CasetăText 1">
          <a:extLst>
            <a:ext uri="{FF2B5EF4-FFF2-40B4-BE49-F238E27FC236}">
              <a16:creationId xmlns:a16="http://schemas.microsoft.com/office/drawing/2014/main" id="{3706F8A3-9514-426E-AFB2-9D35DCE0827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4" name="CasetăText 1">
          <a:extLst>
            <a:ext uri="{FF2B5EF4-FFF2-40B4-BE49-F238E27FC236}">
              <a16:creationId xmlns:a16="http://schemas.microsoft.com/office/drawing/2014/main" id="{A5AED54F-7780-45A9-952C-4D8065399FD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5" name="CasetăText 1">
          <a:extLst>
            <a:ext uri="{FF2B5EF4-FFF2-40B4-BE49-F238E27FC236}">
              <a16:creationId xmlns:a16="http://schemas.microsoft.com/office/drawing/2014/main" id="{0571476D-20CB-4495-A671-8BA65B7953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6" name="CasetăText 1">
          <a:extLst>
            <a:ext uri="{FF2B5EF4-FFF2-40B4-BE49-F238E27FC236}">
              <a16:creationId xmlns:a16="http://schemas.microsoft.com/office/drawing/2014/main" id="{092ECC08-9E0F-4DEB-8C5E-13C6A17BC7D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7" name="CasetăText 1">
          <a:extLst>
            <a:ext uri="{FF2B5EF4-FFF2-40B4-BE49-F238E27FC236}">
              <a16:creationId xmlns:a16="http://schemas.microsoft.com/office/drawing/2014/main" id="{83CEEC77-92E8-4A1E-B5C5-8695A34818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8" name="CasetăText 1">
          <a:extLst>
            <a:ext uri="{FF2B5EF4-FFF2-40B4-BE49-F238E27FC236}">
              <a16:creationId xmlns:a16="http://schemas.microsoft.com/office/drawing/2014/main" id="{0479D620-D8B9-4B2A-B7A0-DCE5CBECE0A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69" name="CasetăText 1">
          <a:extLst>
            <a:ext uri="{FF2B5EF4-FFF2-40B4-BE49-F238E27FC236}">
              <a16:creationId xmlns:a16="http://schemas.microsoft.com/office/drawing/2014/main" id="{B6A270DA-C6C4-482C-8C18-C5EC33AA002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0" name="CasetăText 1">
          <a:extLst>
            <a:ext uri="{FF2B5EF4-FFF2-40B4-BE49-F238E27FC236}">
              <a16:creationId xmlns:a16="http://schemas.microsoft.com/office/drawing/2014/main" id="{99B81E5F-6795-4CE3-8A73-0FA877F4935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1" name="CasetăText 1">
          <a:extLst>
            <a:ext uri="{FF2B5EF4-FFF2-40B4-BE49-F238E27FC236}">
              <a16:creationId xmlns:a16="http://schemas.microsoft.com/office/drawing/2014/main" id="{3CE054D6-7381-43B0-9568-6B9F9FDF6DB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2" name="CasetăText 1">
          <a:extLst>
            <a:ext uri="{FF2B5EF4-FFF2-40B4-BE49-F238E27FC236}">
              <a16:creationId xmlns:a16="http://schemas.microsoft.com/office/drawing/2014/main" id="{C17D9CAD-0261-4DA8-912D-996BA066807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3" name="CasetăText 1">
          <a:extLst>
            <a:ext uri="{FF2B5EF4-FFF2-40B4-BE49-F238E27FC236}">
              <a16:creationId xmlns:a16="http://schemas.microsoft.com/office/drawing/2014/main" id="{73A2BCA8-CA1D-4DD3-AD32-E18547D26EA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4" name="CasetăText 1">
          <a:extLst>
            <a:ext uri="{FF2B5EF4-FFF2-40B4-BE49-F238E27FC236}">
              <a16:creationId xmlns:a16="http://schemas.microsoft.com/office/drawing/2014/main" id="{C64B8820-972D-4A70-80DB-B632F8F3647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5" name="CasetăText 1">
          <a:extLst>
            <a:ext uri="{FF2B5EF4-FFF2-40B4-BE49-F238E27FC236}">
              <a16:creationId xmlns:a16="http://schemas.microsoft.com/office/drawing/2014/main" id="{65428C16-9362-4AC3-9462-44D36F803CB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6" name="CasetăText 1">
          <a:extLst>
            <a:ext uri="{FF2B5EF4-FFF2-40B4-BE49-F238E27FC236}">
              <a16:creationId xmlns:a16="http://schemas.microsoft.com/office/drawing/2014/main" id="{1301639A-4E3C-40C2-BD8B-29B83C17B12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7" name="CasetăText 1">
          <a:extLst>
            <a:ext uri="{FF2B5EF4-FFF2-40B4-BE49-F238E27FC236}">
              <a16:creationId xmlns:a16="http://schemas.microsoft.com/office/drawing/2014/main" id="{EF37755F-FE1C-4AE1-9CA7-5A029FC0F54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8" name="CasetăText 1">
          <a:extLst>
            <a:ext uri="{FF2B5EF4-FFF2-40B4-BE49-F238E27FC236}">
              <a16:creationId xmlns:a16="http://schemas.microsoft.com/office/drawing/2014/main" id="{869716A8-33C9-4DF8-A0E0-847A1EE7697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79" name="CasetăText 1">
          <a:extLst>
            <a:ext uri="{FF2B5EF4-FFF2-40B4-BE49-F238E27FC236}">
              <a16:creationId xmlns:a16="http://schemas.microsoft.com/office/drawing/2014/main" id="{CDE12B3D-D95D-4C98-B83C-5F573512D45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0" name="CasetăText 1">
          <a:extLst>
            <a:ext uri="{FF2B5EF4-FFF2-40B4-BE49-F238E27FC236}">
              <a16:creationId xmlns:a16="http://schemas.microsoft.com/office/drawing/2014/main" id="{EEB8BFB4-979A-4B63-A479-FF0C9CB5F13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1" name="CasetăText 1">
          <a:extLst>
            <a:ext uri="{FF2B5EF4-FFF2-40B4-BE49-F238E27FC236}">
              <a16:creationId xmlns:a16="http://schemas.microsoft.com/office/drawing/2014/main" id="{30BD6EAD-E196-46B0-833E-BCB409EFB50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2" name="CasetăText 1">
          <a:extLst>
            <a:ext uri="{FF2B5EF4-FFF2-40B4-BE49-F238E27FC236}">
              <a16:creationId xmlns:a16="http://schemas.microsoft.com/office/drawing/2014/main" id="{EC6C2732-9233-4CF3-A3D4-36DDDB00A2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3" name="CasetăText 1">
          <a:extLst>
            <a:ext uri="{FF2B5EF4-FFF2-40B4-BE49-F238E27FC236}">
              <a16:creationId xmlns:a16="http://schemas.microsoft.com/office/drawing/2014/main" id="{1D80FA7E-7446-4EDB-ABEB-625445AB10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4" name="CasetăText 1">
          <a:extLst>
            <a:ext uri="{FF2B5EF4-FFF2-40B4-BE49-F238E27FC236}">
              <a16:creationId xmlns:a16="http://schemas.microsoft.com/office/drawing/2014/main" id="{4CC9CDEE-EA90-4CB4-B9BE-EE7D63CE723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5" name="CasetăText 1">
          <a:extLst>
            <a:ext uri="{FF2B5EF4-FFF2-40B4-BE49-F238E27FC236}">
              <a16:creationId xmlns:a16="http://schemas.microsoft.com/office/drawing/2014/main" id="{EB00E168-697A-4707-B754-D84E226CC0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6" name="CasetăText 1">
          <a:extLst>
            <a:ext uri="{FF2B5EF4-FFF2-40B4-BE49-F238E27FC236}">
              <a16:creationId xmlns:a16="http://schemas.microsoft.com/office/drawing/2014/main" id="{1661043A-033C-4F5A-B6B4-8CD78AB4388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7" name="CasetăText 1">
          <a:extLst>
            <a:ext uri="{FF2B5EF4-FFF2-40B4-BE49-F238E27FC236}">
              <a16:creationId xmlns:a16="http://schemas.microsoft.com/office/drawing/2014/main" id="{05E8E67A-F14E-4FCF-B58E-E2736BA1DFC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8" name="CasetăText 1">
          <a:extLst>
            <a:ext uri="{FF2B5EF4-FFF2-40B4-BE49-F238E27FC236}">
              <a16:creationId xmlns:a16="http://schemas.microsoft.com/office/drawing/2014/main" id="{AAE3B985-F362-428E-9554-24BFC5EB82D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89" name="CasetăText 1">
          <a:extLst>
            <a:ext uri="{FF2B5EF4-FFF2-40B4-BE49-F238E27FC236}">
              <a16:creationId xmlns:a16="http://schemas.microsoft.com/office/drawing/2014/main" id="{4266BAD9-AE12-4416-A258-FEECB9702E6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0" name="CasetăText 1">
          <a:extLst>
            <a:ext uri="{FF2B5EF4-FFF2-40B4-BE49-F238E27FC236}">
              <a16:creationId xmlns:a16="http://schemas.microsoft.com/office/drawing/2014/main" id="{9B9E3ACA-7020-4DFA-980A-C495FE23121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1" name="CasetăText 1">
          <a:extLst>
            <a:ext uri="{FF2B5EF4-FFF2-40B4-BE49-F238E27FC236}">
              <a16:creationId xmlns:a16="http://schemas.microsoft.com/office/drawing/2014/main" id="{F095C0ED-4179-420B-A8AE-14DCB5A5C6E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2" name="CasetăText 1">
          <a:extLst>
            <a:ext uri="{FF2B5EF4-FFF2-40B4-BE49-F238E27FC236}">
              <a16:creationId xmlns:a16="http://schemas.microsoft.com/office/drawing/2014/main" id="{E3960B0A-F318-4376-BCA1-92CB2CF34A3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3" name="CasetăText 1">
          <a:extLst>
            <a:ext uri="{FF2B5EF4-FFF2-40B4-BE49-F238E27FC236}">
              <a16:creationId xmlns:a16="http://schemas.microsoft.com/office/drawing/2014/main" id="{41C1FF15-2E98-4E17-8637-A5C60223D5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4" name="CasetăText 1">
          <a:extLst>
            <a:ext uri="{FF2B5EF4-FFF2-40B4-BE49-F238E27FC236}">
              <a16:creationId xmlns:a16="http://schemas.microsoft.com/office/drawing/2014/main" id="{97DE64D9-15E7-4F6E-B425-F23978A17E6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5" name="CasetăText 1">
          <a:extLst>
            <a:ext uri="{FF2B5EF4-FFF2-40B4-BE49-F238E27FC236}">
              <a16:creationId xmlns:a16="http://schemas.microsoft.com/office/drawing/2014/main" id="{D8F17543-5FBD-40E6-A53D-220EBF3B67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6" name="CasetăText 1">
          <a:extLst>
            <a:ext uri="{FF2B5EF4-FFF2-40B4-BE49-F238E27FC236}">
              <a16:creationId xmlns:a16="http://schemas.microsoft.com/office/drawing/2014/main" id="{29B6FD4D-B484-437A-84A9-B177D943704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7" name="CasetăText 1">
          <a:extLst>
            <a:ext uri="{FF2B5EF4-FFF2-40B4-BE49-F238E27FC236}">
              <a16:creationId xmlns:a16="http://schemas.microsoft.com/office/drawing/2014/main" id="{AE46845F-4C7E-483C-9DD8-D8C4F9E782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8" name="CasetăText 1">
          <a:extLst>
            <a:ext uri="{FF2B5EF4-FFF2-40B4-BE49-F238E27FC236}">
              <a16:creationId xmlns:a16="http://schemas.microsoft.com/office/drawing/2014/main" id="{13FB0B8F-C32D-4AE2-ADE2-781069A91E1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199" name="CasetăText 1">
          <a:extLst>
            <a:ext uri="{FF2B5EF4-FFF2-40B4-BE49-F238E27FC236}">
              <a16:creationId xmlns:a16="http://schemas.microsoft.com/office/drawing/2014/main" id="{8140178B-11DF-493C-8CA2-061A121E5FB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00" name="CasetăText 1">
          <a:extLst>
            <a:ext uri="{FF2B5EF4-FFF2-40B4-BE49-F238E27FC236}">
              <a16:creationId xmlns:a16="http://schemas.microsoft.com/office/drawing/2014/main" id="{E068D976-349F-4119-8984-F11C40D5118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01" name="CasetăText 1">
          <a:extLst>
            <a:ext uri="{FF2B5EF4-FFF2-40B4-BE49-F238E27FC236}">
              <a16:creationId xmlns:a16="http://schemas.microsoft.com/office/drawing/2014/main" id="{C2AB2B5E-B06D-43C5-AF67-CB9036D692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02" name="CasetăText 1">
          <a:extLst>
            <a:ext uri="{FF2B5EF4-FFF2-40B4-BE49-F238E27FC236}">
              <a16:creationId xmlns:a16="http://schemas.microsoft.com/office/drawing/2014/main" id="{0FCD1714-2127-4BF8-A04E-410E117D093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03" name="CasetăText 1">
          <a:extLst>
            <a:ext uri="{FF2B5EF4-FFF2-40B4-BE49-F238E27FC236}">
              <a16:creationId xmlns:a16="http://schemas.microsoft.com/office/drawing/2014/main" id="{CB5486E3-7672-4FB2-9BE2-A555BEFEDE5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04" name="CasetăText 1">
          <a:extLst>
            <a:ext uri="{FF2B5EF4-FFF2-40B4-BE49-F238E27FC236}">
              <a16:creationId xmlns:a16="http://schemas.microsoft.com/office/drawing/2014/main" id="{7D770538-2F81-4446-87F1-A7C73B8B25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05" name="CasetăText 1">
          <a:extLst>
            <a:ext uri="{FF2B5EF4-FFF2-40B4-BE49-F238E27FC236}">
              <a16:creationId xmlns:a16="http://schemas.microsoft.com/office/drawing/2014/main" id="{C920355A-FDA1-4D77-B93B-6EF206D392EB}"/>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06" name="CasetăText 1">
          <a:extLst>
            <a:ext uri="{FF2B5EF4-FFF2-40B4-BE49-F238E27FC236}">
              <a16:creationId xmlns:a16="http://schemas.microsoft.com/office/drawing/2014/main" id="{57DA5942-165E-4502-ABB8-73B4323F4014}"/>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07" name="CasetăText 1">
          <a:extLst>
            <a:ext uri="{FF2B5EF4-FFF2-40B4-BE49-F238E27FC236}">
              <a16:creationId xmlns:a16="http://schemas.microsoft.com/office/drawing/2014/main" id="{EAF56FF2-0188-47F9-83B2-17CBEF724C89}"/>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08" name="CasetăText 1">
          <a:extLst>
            <a:ext uri="{FF2B5EF4-FFF2-40B4-BE49-F238E27FC236}">
              <a16:creationId xmlns:a16="http://schemas.microsoft.com/office/drawing/2014/main" id="{E3A11115-048D-4045-B627-2A270444FBB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09" name="CasetăText 1">
          <a:extLst>
            <a:ext uri="{FF2B5EF4-FFF2-40B4-BE49-F238E27FC236}">
              <a16:creationId xmlns:a16="http://schemas.microsoft.com/office/drawing/2014/main" id="{C3C191A8-71DA-4837-929F-EFABC08FFBD1}"/>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10" name="CasetăText 1">
          <a:extLst>
            <a:ext uri="{FF2B5EF4-FFF2-40B4-BE49-F238E27FC236}">
              <a16:creationId xmlns:a16="http://schemas.microsoft.com/office/drawing/2014/main" id="{1FBB8848-CD1F-4D9E-BA59-B3977A2642F8}"/>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11" name="CasetăText 1">
          <a:extLst>
            <a:ext uri="{FF2B5EF4-FFF2-40B4-BE49-F238E27FC236}">
              <a16:creationId xmlns:a16="http://schemas.microsoft.com/office/drawing/2014/main" id="{5028C238-7321-4759-BA09-505AC5D63ED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12" name="CasetăText 1">
          <a:extLst>
            <a:ext uri="{FF2B5EF4-FFF2-40B4-BE49-F238E27FC236}">
              <a16:creationId xmlns:a16="http://schemas.microsoft.com/office/drawing/2014/main" id="{4429D2B4-030F-4E04-A77B-0A709328C7FF}"/>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13" name="CasetăText 1">
          <a:extLst>
            <a:ext uri="{FF2B5EF4-FFF2-40B4-BE49-F238E27FC236}">
              <a16:creationId xmlns:a16="http://schemas.microsoft.com/office/drawing/2014/main" id="{DB6D464D-8E80-4D15-938B-9257FE0935C2}"/>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14" name="CasetăText 1">
          <a:extLst>
            <a:ext uri="{FF2B5EF4-FFF2-40B4-BE49-F238E27FC236}">
              <a16:creationId xmlns:a16="http://schemas.microsoft.com/office/drawing/2014/main" id="{40C72804-2269-4A7E-A5F8-360DEDFFC05B}"/>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15" name="CasetăText 1">
          <a:extLst>
            <a:ext uri="{FF2B5EF4-FFF2-40B4-BE49-F238E27FC236}">
              <a16:creationId xmlns:a16="http://schemas.microsoft.com/office/drawing/2014/main" id="{740FD5AC-2BCC-4597-B92B-DAF30D4EC2A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16" name="CasetăText 1">
          <a:extLst>
            <a:ext uri="{FF2B5EF4-FFF2-40B4-BE49-F238E27FC236}">
              <a16:creationId xmlns:a16="http://schemas.microsoft.com/office/drawing/2014/main" id="{C5163567-5FE5-466B-84A9-D3BF14A547E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17" name="CasetăText 1">
          <a:extLst>
            <a:ext uri="{FF2B5EF4-FFF2-40B4-BE49-F238E27FC236}">
              <a16:creationId xmlns:a16="http://schemas.microsoft.com/office/drawing/2014/main" id="{62C87BF5-A31F-4F6E-958A-46893E0F569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18" name="CasetăText 1">
          <a:extLst>
            <a:ext uri="{FF2B5EF4-FFF2-40B4-BE49-F238E27FC236}">
              <a16:creationId xmlns:a16="http://schemas.microsoft.com/office/drawing/2014/main" id="{BD1F7872-954F-48D4-BB0D-B60FAB036A1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19" name="CasetăText 1">
          <a:extLst>
            <a:ext uri="{FF2B5EF4-FFF2-40B4-BE49-F238E27FC236}">
              <a16:creationId xmlns:a16="http://schemas.microsoft.com/office/drawing/2014/main" id="{9B29F8E9-D5F0-4CB1-9F4F-006DFDF1646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0" name="CasetăText 1">
          <a:extLst>
            <a:ext uri="{FF2B5EF4-FFF2-40B4-BE49-F238E27FC236}">
              <a16:creationId xmlns:a16="http://schemas.microsoft.com/office/drawing/2014/main" id="{D1AE5BBF-2184-4D12-A2B5-3DD6C41335E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1" name="CasetăText 1">
          <a:extLst>
            <a:ext uri="{FF2B5EF4-FFF2-40B4-BE49-F238E27FC236}">
              <a16:creationId xmlns:a16="http://schemas.microsoft.com/office/drawing/2014/main" id="{B247C38D-D9D6-474D-9914-9A60F32B01E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2" name="CasetăText 1">
          <a:extLst>
            <a:ext uri="{FF2B5EF4-FFF2-40B4-BE49-F238E27FC236}">
              <a16:creationId xmlns:a16="http://schemas.microsoft.com/office/drawing/2014/main" id="{6E29BC55-A8A8-4880-BA78-241B169B18E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3" name="CasetăText 1">
          <a:extLst>
            <a:ext uri="{FF2B5EF4-FFF2-40B4-BE49-F238E27FC236}">
              <a16:creationId xmlns:a16="http://schemas.microsoft.com/office/drawing/2014/main" id="{CC0B1DA2-5A09-47B1-B964-F6F5B9B4591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4" name="CasetăText 1">
          <a:extLst>
            <a:ext uri="{FF2B5EF4-FFF2-40B4-BE49-F238E27FC236}">
              <a16:creationId xmlns:a16="http://schemas.microsoft.com/office/drawing/2014/main" id="{939D6736-D6F2-4022-AD1D-B043B334909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5" name="CasetăText 1">
          <a:extLst>
            <a:ext uri="{FF2B5EF4-FFF2-40B4-BE49-F238E27FC236}">
              <a16:creationId xmlns:a16="http://schemas.microsoft.com/office/drawing/2014/main" id="{47C52277-A2C7-433F-9A5C-0DCF4C037D5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6" name="CasetăText 1">
          <a:extLst>
            <a:ext uri="{FF2B5EF4-FFF2-40B4-BE49-F238E27FC236}">
              <a16:creationId xmlns:a16="http://schemas.microsoft.com/office/drawing/2014/main" id="{501F1F24-ABAE-460F-AB10-1078BD5971A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7" name="CasetăText 1">
          <a:extLst>
            <a:ext uri="{FF2B5EF4-FFF2-40B4-BE49-F238E27FC236}">
              <a16:creationId xmlns:a16="http://schemas.microsoft.com/office/drawing/2014/main" id="{A73EEB4B-5116-4CCF-AA1F-50F15AEB07D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8" name="CasetăText 1">
          <a:extLst>
            <a:ext uri="{FF2B5EF4-FFF2-40B4-BE49-F238E27FC236}">
              <a16:creationId xmlns:a16="http://schemas.microsoft.com/office/drawing/2014/main" id="{73D98EFF-2F78-4692-BCEC-641DB2FAB6B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29" name="CasetăText 1">
          <a:extLst>
            <a:ext uri="{FF2B5EF4-FFF2-40B4-BE49-F238E27FC236}">
              <a16:creationId xmlns:a16="http://schemas.microsoft.com/office/drawing/2014/main" id="{9B5B5431-AD91-4DA7-9958-437ADE2F0C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0" name="CasetăText 1">
          <a:extLst>
            <a:ext uri="{FF2B5EF4-FFF2-40B4-BE49-F238E27FC236}">
              <a16:creationId xmlns:a16="http://schemas.microsoft.com/office/drawing/2014/main" id="{D2C59F5B-8AF1-40F7-BB1A-D0AE3315D9F1}"/>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1" name="CasetăText 1">
          <a:extLst>
            <a:ext uri="{FF2B5EF4-FFF2-40B4-BE49-F238E27FC236}">
              <a16:creationId xmlns:a16="http://schemas.microsoft.com/office/drawing/2014/main" id="{61DABE5A-B0F8-461C-8E7D-F130E8A3D9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2" name="CasetăText 1">
          <a:extLst>
            <a:ext uri="{FF2B5EF4-FFF2-40B4-BE49-F238E27FC236}">
              <a16:creationId xmlns:a16="http://schemas.microsoft.com/office/drawing/2014/main" id="{1CE92A5E-7C36-4ED0-BA22-6F9171324AF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3" name="CasetăText 1">
          <a:extLst>
            <a:ext uri="{FF2B5EF4-FFF2-40B4-BE49-F238E27FC236}">
              <a16:creationId xmlns:a16="http://schemas.microsoft.com/office/drawing/2014/main" id="{0E8A5D0A-F854-46F4-B0C9-154C2FB069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4" name="CasetăText 1">
          <a:extLst>
            <a:ext uri="{FF2B5EF4-FFF2-40B4-BE49-F238E27FC236}">
              <a16:creationId xmlns:a16="http://schemas.microsoft.com/office/drawing/2014/main" id="{84CD71E4-36EC-4714-A0DD-05201ECDD97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5" name="CasetăText 1">
          <a:extLst>
            <a:ext uri="{FF2B5EF4-FFF2-40B4-BE49-F238E27FC236}">
              <a16:creationId xmlns:a16="http://schemas.microsoft.com/office/drawing/2014/main" id="{91317EDC-C2E5-4F0B-9193-BF4B5BB8CD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6" name="CasetăText 1">
          <a:extLst>
            <a:ext uri="{FF2B5EF4-FFF2-40B4-BE49-F238E27FC236}">
              <a16:creationId xmlns:a16="http://schemas.microsoft.com/office/drawing/2014/main" id="{803C0AD2-C6B4-4157-837F-D3B4A874CA9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7" name="CasetăText 1">
          <a:extLst>
            <a:ext uri="{FF2B5EF4-FFF2-40B4-BE49-F238E27FC236}">
              <a16:creationId xmlns:a16="http://schemas.microsoft.com/office/drawing/2014/main" id="{D83CD87C-BC74-4F34-BBBB-B56E6735625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8" name="CasetăText 1">
          <a:extLst>
            <a:ext uri="{FF2B5EF4-FFF2-40B4-BE49-F238E27FC236}">
              <a16:creationId xmlns:a16="http://schemas.microsoft.com/office/drawing/2014/main" id="{510E78CD-5381-4C30-83B0-07AEA828005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39" name="CasetăText 1">
          <a:extLst>
            <a:ext uri="{FF2B5EF4-FFF2-40B4-BE49-F238E27FC236}">
              <a16:creationId xmlns:a16="http://schemas.microsoft.com/office/drawing/2014/main" id="{C6DBE805-436C-4144-9D04-ED6EA3446AA2}"/>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0" name="CasetăText 1">
          <a:extLst>
            <a:ext uri="{FF2B5EF4-FFF2-40B4-BE49-F238E27FC236}">
              <a16:creationId xmlns:a16="http://schemas.microsoft.com/office/drawing/2014/main" id="{86D4B92A-1B8B-413D-8575-F6F2B0D8D735}"/>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1" name="CasetăText 1">
          <a:extLst>
            <a:ext uri="{FF2B5EF4-FFF2-40B4-BE49-F238E27FC236}">
              <a16:creationId xmlns:a16="http://schemas.microsoft.com/office/drawing/2014/main" id="{5BB97C64-2AD6-45D6-9FC8-163F74EFBBE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2" name="CasetăText 1">
          <a:extLst>
            <a:ext uri="{FF2B5EF4-FFF2-40B4-BE49-F238E27FC236}">
              <a16:creationId xmlns:a16="http://schemas.microsoft.com/office/drawing/2014/main" id="{60091C1D-D5A8-46FC-9DD7-C5D9004B19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3" name="CasetăText 1">
          <a:extLst>
            <a:ext uri="{FF2B5EF4-FFF2-40B4-BE49-F238E27FC236}">
              <a16:creationId xmlns:a16="http://schemas.microsoft.com/office/drawing/2014/main" id="{02B49273-32F1-400C-9F06-F5A5E3AAB14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4" name="CasetăText 1">
          <a:extLst>
            <a:ext uri="{FF2B5EF4-FFF2-40B4-BE49-F238E27FC236}">
              <a16:creationId xmlns:a16="http://schemas.microsoft.com/office/drawing/2014/main" id="{B640BB41-D2E6-4955-ACA1-70C38A1277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5" name="CasetăText 1">
          <a:extLst>
            <a:ext uri="{FF2B5EF4-FFF2-40B4-BE49-F238E27FC236}">
              <a16:creationId xmlns:a16="http://schemas.microsoft.com/office/drawing/2014/main" id="{73DFCB41-AA78-4E1B-B6FC-3F2823818E6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6" name="CasetăText 1">
          <a:extLst>
            <a:ext uri="{FF2B5EF4-FFF2-40B4-BE49-F238E27FC236}">
              <a16:creationId xmlns:a16="http://schemas.microsoft.com/office/drawing/2014/main" id="{EDEB7EC9-C53A-4863-B52D-17F0A71045F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7" name="CasetăText 1">
          <a:extLst>
            <a:ext uri="{FF2B5EF4-FFF2-40B4-BE49-F238E27FC236}">
              <a16:creationId xmlns:a16="http://schemas.microsoft.com/office/drawing/2014/main" id="{83244F2B-EA59-4560-8DD2-46D36896FF5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8" name="CasetăText 1">
          <a:extLst>
            <a:ext uri="{FF2B5EF4-FFF2-40B4-BE49-F238E27FC236}">
              <a16:creationId xmlns:a16="http://schemas.microsoft.com/office/drawing/2014/main" id="{68D655FC-CD29-4A93-A092-72724A92C56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49" name="CasetăText 1">
          <a:extLst>
            <a:ext uri="{FF2B5EF4-FFF2-40B4-BE49-F238E27FC236}">
              <a16:creationId xmlns:a16="http://schemas.microsoft.com/office/drawing/2014/main" id="{6783BAA3-FE87-4378-BD83-AC5737E1CB8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0" name="CasetăText 1">
          <a:extLst>
            <a:ext uri="{FF2B5EF4-FFF2-40B4-BE49-F238E27FC236}">
              <a16:creationId xmlns:a16="http://schemas.microsoft.com/office/drawing/2014/main" id="{4A9572C8-CB42-49FC-8B7C-7A6EA08333A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1" name="CasetăText 1">
          <a:extLst>
            <a:ext uri="{FF2B5EF4-FFF2-40B4-BE49-F238E27FC236}">
              <a16:creationId xmlns:a16="http://schemas.microsoft.com/office/drawing/2014/main" id="{6723AE6C-5498-4FB7-94B2-0636DEBCC5A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2" name="CasetăText 1">
          <a:extLst>
            <a:ext uri="{FF2B5EF4-FFF2-40B4-BE49-F238E27FC236}">
              <a16:creationId xmlns:a16="http://schemas.microsoft.com/office/drawing/2014/main" id="{492C2DEC-4888-49C2-9269-DFF1F18DF15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3" name="CasetăText 1">
          <a:extLst>
            <a:ext uri="{FF2B5EF4-FFF2-40B4-BE49-F238E27FC236}">
              <a16:creationId xmlns:a16="http://schemas.microsoft.com/office/drawing/2014/main" id="{766979FA-4300-48E9-BEA6-DC4189EA35D4}"/>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4" name="CasetăText 1">
          <a:extLst>
            <a:ext uri="{FF2B5EF4-FFF2-40B4-BE49-F238E27FC236}">
              <a16:creationId xmlns:a16="http://schemas.microsoft.com/office/drawing/2014/main" id="{668BF28E-5481-4D3A-8089-131F2222436D}"/>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5" name="CasetăText 1">
          <a:extLst>
            <a:ext uri="{FF2B5EF4-FFF2-40B4-BE49-F238E27FC236}">
              <a16:creationId xmlns:a16="http://schemas.microsoft.com/office/drawing/2014/main" id="{F843130E-EB6B-4A97-B045-D0C2607E840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6" name="CasetăText 1">
          <a:extLst>
            <a:ext uri="{FF2B5EF4-FFF2-40B4-BE49-F238E27FC236}">
              <a16:creationId xmlns:a16="http://schemas.microsoft.com/office/drawing/2014/main" id="{A6148CF5-528B-405E-A4DD-6B09B5AC5348}"/>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7" name="CasetăText 1">
          <a:extLst>
            <a:ext uri="{FF2B5EF4-FFF2-40B4-BE49-F238E27FC236}">
              <a16:creationId xmlns:a16="http://schemas.microsoft.com/office/drawing/2014/main" id="{99771E8F-EDD6-4FCD-B9A7-E92FF0ABF22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8" name="CasetăText 1">
          <a:extLst>
            <a:ext uri="{FF2B5EF4-FFF2-40B4-BE49-F238E27FC236}">
              <a16:creationId xmlns:a16="http://schemas.microsoft.com/office/drawing/2014/main" id="{C222368B-F024-433B-A660-A6E5F26DCE3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59" name="CasetăText 1">
          <a:extLst>
            <a:ext uri="{FF2B5EF4-FFF2-40B4-BE49-F238E27FC236}">
              <a16:creationId xmlns:a16="http://schemas.microsoft.com/office/drawing/2014/main" id="{3C406A8C-3099-467C-A765-9A15BB788AE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0" name="CasetăText 1">
          <a:extLst>
            <a:ext uri="{FF2B5EF4-FFF2-40B4-BE49-F238E27FC236}">
              <a16:creationId xmlns:a16="http://schemas.microsoft.com/office/drawing/2014/main" id="{D042E42F-C6CA-49BE-A028-23BA493C303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1" name="CasetăText 1">
          <a:extLst>
            <a:ext uri="{FF2B5EF4-FFF2-40B4-BE49-F238E27FC236}">
              <a16:creationId xmlns:a16="http://schemas.microsoft.com/office/drawing/2014/main" id="{9C0E6FC0-D2A9-4EA4-8890-4B17D0BB9547}"/>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2" name="CasetăText 1">
          <a:extLst>
            <a:ext uri="{FF2B5EF4-FFF2-40B4-BE49-F238E27FC236}">
              <a16:creationId xmlns:a16="http://schemas.microsoft.com/office/drawing/2014/main" id="{0BC43A6C-3C14-4CD7-940E-4C4A13EE31DC}"/>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3" name="CasetăText 1">
          <a:extLst>
            <a:ext uri="{FF2B5EF4-FFF2-40B4-BE49-F238E27FC236}">
              <a16:creationId xmlns:a16="http://schemas.microsoft.com/office/drawing/2014/main" id="{1DD7550C-71FF-4005-86D6-D405F46404A0}"/>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4" name="CasetăText 1">
          <a:extLst>
            <a:ext uri="{FF2B5EF4-FFF2-40B4-BE49-F238E27FC236}">
              <a16:creationId xmlns:a16="http://schemas.microsoft.com/office/drawing/2014/main" id="{A54931FD-DC95-40F3-893D-840706D5F61B}"/>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5" name="CasetăText 1">
          <a:extLst>
            <a:ext uri="{FF2B5EF4-FFF2-40B4-BE49-F238E27FC236}">
              <a16:creationId xmlns:a16="http://schemas.microsoft.com/office/drawing/2014/main" id="{8A14FABB-7B93-48D2-8131-99EB206579BF}"/>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6" name="CasetăText 1">
          <a:extLst>
            <a:ext uri="{FF2B5EF4-FFF2-40B4-BE49-F238E27FC236}">
              <a16:creationId xmlns:a16="http://schemas.microsoft.com/office/drawing/2014/main" id="{2CD6A07D-DB27-4B38-8E8C-32B9FB7960F9}"/>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7" name="CasetăText 1">
          <a:extLst>
            <a:ext uri="{FF2B5EF4-FFF2-40B4-BE49-F238E27FC236}">
              <a16:creationId xmlns:a16="http://schemas.microsoft.com/office/drawing/2014/main" id="{D6DF0375-29B6-40F5-95B0-8742C19DA613}"/>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8" name="CasetăText 1">
          <a:extLst>
            <a:ext uri="{FF2B5EF4-FFF2-40B4-BE49-F238E27FC236}">
              <a16:creationId xmlns:a16="http://schemas.microsoft.com/office/drawing/2014/main" id="{B053026B-F53B-46D4-83A7-64CA510379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69" name="CasetăText 1">
          <a:extLst>
            <a:ext uri="{FF2B5EF4-FFF2-40B4-BE49-F238E27FC236}">
              <a16:creationId xmlns:a16="http://schemas.microsoft.com/office/drawing/2014/main" id="{A4E51BE0-8032-4E3F-AAF9-7AEBFA6454B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70" name="CasetăText 1">
          <a:extLst>
            <a:ext uri="{FF2B5EF4-FFF2-40B4-BE49-F238E27FC236}">
              <a16:creationId xmlns:a16="http://schemas.microsoft.com/office/drawing/2014/main" id="{54A3CC66-740B-4A8B-AD39-80A6D1648CFA}"/>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71" name="CasetăText 1">
          <a:extLst>
            <a:ext uri="{FF2B5EF4-FFF2-40B4-BE49-F238E27FC236}">
              <a16:creationId xmlns:a16="http://schemas.microsoft.com/office/drawing/2014/main" id="{55B19ACB-BBD4-4429-9209-AEA1246027E6}"/>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84731" cy="264560"/>
    <xdr:sp macro="" textlink="">
      <xdr:nvSpPr>
        <xdr:cNvPr id="7272" name="CasetăText 1">
          <a:extLst>
            <a:ext uri="{FF2B5EF4-FFF2-40B4-BE49-F238E27FC236}">
              <a16:creationId xmlns:a16="http://schemas.microsoft.com/office/drawing/2014/main" id="{999DA6BC-D0BD-43B5-B8B4-245F0464053E}"/>
            </a:ext>
          </a:extLst>
        </xdr:cNvPr>
        <xdr:cNvSpPr txBox="1"/>
      </xdr:nvSpPr>
      <xdr:spPr>
        <a:xfrm>
          <a:off x="4421275" y="68538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73" name="CasetăText 1">
          <a:extLst>
            <a:ext uri="{FF2B5EF4-FFF2-40B4-BE49-F238E27FC236}">
              <a16:creationId xmlns:a16="http://schemas.microsoft.com/office/drawing/2014/main" id="{DA378F7A-9E3D-4346-860F-EB9DB9A1D58E}"/>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74" name="CasetăText 1">
          <a:extLst>
            <a:ext uri="{FF2B5EF4-FFF2-40B4-BE49-F238E27FC236}">
              <a16:creationId xmlns:a16="http://schemas.microsoft.com/office/drawing/2014/main" id="{FB88E7E4-9D8A-4C44-8937-395AE4633D17}"/>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75" name="CasetăText 1">
          <a:extLst>
            <a:ext uri="{FF2B5EF4-FFF2-40B4-BE49-F238E27FC236}">
              <a16:creationId xmlns:a16="http://schemas.microsoft.com/office/drawing/2014/main" id="{AEE6F99B-7012-4F1F-ADAD-EA3E4E35121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76" name="CasetăText 1">
          <a:extLst>
            <a:ext uri="{FF2B5EF4-FFF2-40B4-BE49-F238E27FC236}">
              <a16:creationId xmlns:a16="http://schemas.microsoft.com/office/drawing/2014/main" id="{E8737800-7BB8-4A9C-B246-5601636D84B0}"/>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77" name="CasetăText 1">
          <a:extLst>
            <a:ext uri="{FF2B5EF4-FFF2-40B4-BE49-F238E27FC236}">
              <a16:creationId xmlns:a16="http://schemas.microsoft.com/office/drawing/2014/main" id="{5D313880-A49F-4C49-85F2-96AA18CDF306}"/>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78" name="CasetăText 1">
          <a:extLst>
            <a:ext uri="{FF2B5EF4-FFF2-40B4-BE49-F238E27FC236}">
              <a16:creationId xmlns:a16="http://schemas.microsoft.com/office/drawing/2014/main" id="{67C1BA68-30C8-4F88-8D8D-E42D28AF9EDD}"/>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79" name="CasetăText 1">
          <a:extLst>
            <a:ext uri="{FF2B5EF4-FFF2-40B4-BE49-F238E27FC236}">
              <a16:creationId xmlns:a16="http://schemas.microsoft.com/office/drawing/2014/main" id="{4CB1D18C-315C-4FE3-BA08-39B7F0979C79}"/>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80" name="CasetăText 1">
          <a:extLst>
            <a:ext uri="{FF2B5EF4-FFF2-40B4-BE49-F238E27FC236}">
              <a16:creationId xmlns:a16="http://schemas.microsoft.com/office/drawing/2014/main" id="{AAF657C2-DA29-4B54-A103-BC9E0196F592}"/>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81" name="CasetăText 1">
          <a:extLst>
            <a:ext uri="{FF2B5EF4-FFF2-40B4-BE49-F238E27FC236}">
              <a16:creationId xmlns:a16="http://schemas.microsoft.com/office/drawing/2014/main" id="{A8017E0B-2707-48BC-8E82-C3A03A6BED2F}"/>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199049" cy="264560"/>
    <xdr:sp macro="" textlink="">
      <xdr:nvSpPr>
        <xdr:cNvPr id="7282" name="CasetăText 1">
          <a:extLst>
            <a:ext uri="{FF2B5EF4-FFF2-40B4-BE49-F238E27FC236}">
              <a16:creationId xmlns:a16="http://schemas.microsoft.com/office/drawing/2014/main" id="{70460E05-37F9-40E7-92A5-2FC65081B8C5}"/>
            </a:ext>
          </a:extLst>
        </xdr:cNvPr>
        <xdr:cNvSpPr txBox="1"/>
      </xdr:nvSpPr>
      <xdr:spPr>
        <a:xfrm>
          <a:off x="4421275" y="68538132"/>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169</xdr:row>
      <xdr:rowOff>0</xdr:rowOff>
    </xdr:from>
    <xdr:ext cx="200795" cy="264560"/>
    <xdr:sp macro="" textlink="">
      <xdr:nvSpPr>
        <xdr:cNvPr id="7283" name="CasetăText 1">
          <a:extLst>
            <a:ext uri="{FF2B5EF4-FFF2-40B4-BE49-F238E27FC236}">
              <a16:creationId xmlns:a16="http://schemas.microsoft.com/office/drawing/2014/main" id="{E7FE964D-2DBF-4989-990A-41C65F944577}"/>
            </a:ext>
          </a:extLst>
        </xdr:cNvPr>
        <xdr:cNvSpPr txBox="1"/>
      </xdr:nvSpPr>
      <xdr:spPr>
        <a:xfrm>
          <a:off x="4421275" y="68538132"/>
          <a:ext cx="200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168</xdr:row>
      <xdr:rowOff>0</xdr:rowOff>
    </xdr:from>
    <xdr:ext cx="191233" cy="264560"/>
    <xdr:sp macro="" textlink="">
      <xdr:nvSpPr>
        <xdr:cNvPr id="7284" name="CasetăText 1">
          <a:extLst>
            <a:ext uri="{FF2B5EF4-FFF2-40B4-BE49-F238E27FC236}">
              <a16:creationId xmlns:a16="http://schemas.microsoft.com/office/drawing/2014/main" id="{4C034E05-634B-4B97-8F79-B69632A280B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285" name="CasetăText 1">
          <a:extLst>
            <a:ext uri="{FF2B5EF4-FFF2-40B4-BE49-F238E27FC236}">
              <a16:creationId xmlns:a16="http://schemas.microsoft.com/office/drawing/2014/main" id="{FC9FD5D1-9A0A-4273-9EAB-97458E33D2E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286" name="CasetăText 1">
          <a:extLst>
            <a:ext uri="{FF2B5EF4-FFF2-40B4-BE49-F238E27FC236}">
              <a16:creationId xmlns:a16="http://schemas.microsoft.com/office/drawing/2014/main" id="{7D24B77B-0C0A-4A0C-BDD5-FD3A8D992FC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87" name="CasetăText 1">
          <a:extLst>
            <a:ext uri="{FF2B5EF4-FFF2-40B4-BE49-F238E27FC236}">
              <a16:creationId xmlns:a16="http://schemas.microsoft.com/office/drawing/2014/main" id="{ECEC1AAB-7FC0-4F1F-9849-BCD71B5598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88" name="CasetăText 1">
          <a:extLst>
            <a:ext uri="{FF2B5EF4-FFF2-40B4-BE49-F238E27FC236}">
              <a16:creationId xmlns:a16="http://schemas.microsoft.com/office/drawing/2014/main" id="{EDD82D6C-5F39-47A6-B3CE-A0A643C108B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289" name="CasetăText 1">
          <a:extLst>
            <a:ext uri="{FF2B5EF4-FFF2-40B4-BE49-F238E27FC236}">
              <a16:creationId xmlns:a16="http://schemas.microsoft.com/office/drawing/2014/main" id="{F45EEB9F-72E7-424D-A831-09F1495DC59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90" name="CasetăText 1">
          <a:extLst>
            <a:ext uri="{FF2B5EF4-FFF2-40B4-BE49-F238E27FC236}">
              <a16:creationId xmlns:a16="http://schemas.microsoft.com/office/drawing/2014/main" id="{EB638219-EEDF-4341-B3F0-83C02D16980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91" name="CasetăText 1">
          <a:extLst>
            <a:ext uri="{FF2B5EF4-FFF2-40B4-BE49-F238E27FC236}">
              <a16:creationId xmlns:a16="http://schemas.microsoft.com/office/drawing/2014/main" id="{80957237-FA24-40C1-A7DF-76FF5D0E014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292" name="CasetăText 1">
          <a:extLst>
            <a:ext uri="{FF2B5EF4-FFF2-40B4-BE49-F238E27FC236}">
              <a16:creationId xmlns:a16="http://schemas.microsoft.com/office/drawing/2014/main" id="{6427CB12-35AE-4809-8560-84584922154A}"/>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293" name="CasetăText 1">
          <a:extLst>
            <a:ext uri="{FF2B5EF4-FFF2-40B4-BE49-F238E27FC236}">
              <a16:creationId xmlns:a16="http://schemas.microsoft.com/office/drawing/2014/main" id="{BFCCD261-A79F-46D5-8928-9A73F9056E6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94" name="CasetăText 1">
          <a:extLst>
            <a:ext uri="{FF2B5EF4-FFF2-40B4-BE49-F238E27FC236}">
              <a16:creationId xmlns:a16="http://schemas.microsoft.com/office/drawing/2014/main" id="{393627ED-7FD1-4F58-81FA-9F82F78E64C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95" name="CasetăText 1">
          <a:extLst>
            <a:ext uri="{FF2B5EF4-FFF2-40B4-BE49-F238E27FC236}">
              <a16:creationId xmlns:a16="http://schemas.microsoft.com/office/drawing/2014/main" id="{66A329A3-9DC3-453D-9569-8DF24638F72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296" name="CasetăText 1">
          <a:extLst>
            <a:ext uri="{FF2B5EF4-FFF2-40B4-BE49-F238E27FC236}">
              <a16:creationId xmlns:a16="http://schemas.microsoft.com/office/drawing/2014/main" id="{7D2EC12B-F320-4B69-82EA-7BE7427F6A5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297" name="CasetăText 1">
          <a:extLst>
            <a:ext uri="{FF2B5EF4-FFF2-40B4-BE49-F238E27FC236}">
              <a16:creationId xmlns:a16="http://schemas.microsoft.com/office/drawing/2014/main" id="{0D642077-3228-4A50-AA65-B84BBEBE367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298" name="CasetăText 1">
          <a:extLst>
            <a:ext uri="{FF2B5EF4-FFF2-40B4-BE49-F238E27FC236}">
              <a16:creationId xmlns:a16="http://schemas.microsoft.com/office/drawing/2014/main" id="{6A1DEBF1-E329-48A6-886A-3D9A054F836B}"/>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299" name="CasetăText 1">
          <a:extLst>
            <a:ext uri="{FF2B5EF4-FFF2-40B4-BE49-F238E27FC236}">
              <a16:creationId xmlns:a16="http://schemas.microsoft.com/office/drawing/2014/main" id="{D3DB3999-C1C0-4BBA-BCF9-534C050E6F73}"/>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00" name="CasetăText 1">
          <a:extLst>
            <a:ext uri="{FF2B5EF4-FFF2-40B4-BE49-F238E27FC236}">
              <a16:creationId xmlns:a16="http://schemas.microsoft.com/office/drawing/2014/main" id="{B169304B-0DA2-4149-8067-03D5390FC05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01" name="CasetăText 1">
          <a:extLst>
            <a:ext uri="{FF2B5EF4-FFF2-40B4-BE49-F238E27FC236}">
              <a16:creationId xmlns:a16="http://schemas.microsoft.com/office/drawing/2014/main" id="{F246AEA8-A27B-47F2-85AD-DF8B836519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02" name="CasetăText 1">
          <a:extLst>
            <a:ext uri="{FF2B5EF4-FFF2-40B4-BE49-F238E27FC236}">
              <a16:creationId xmlns:a16="http://schemas.microsoft.com/office/drawing/2014/main" id="{6CEFAE01-5ED3-4C1D-BC92-EC01FF5463D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03" name="CasetăText 1">
          <a:extLst>
            <a:ext uri="{FF2B5EF4-FFF2-40B4-BE49-F238E27FC236}">
              <a16:creationId xmlns:a16="http://schemas.microsoft.com/office/drawing/2014/main" id="{7029FDAC-78D1-409D-85CB-C85AC0A8420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04" name="CasetăText 1">
          <a:extLst>
            <a:ext uri="{FF2B5EF4-FFF2-40B4-BE49-F238E27FC236}">
              <a16:creationId xmlns:a16="http://schemas.microsoft.com/office/drawing/2014/main" id="{5A709FE9-226D-4355-8A0A-01198566DC7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05" name="CasetăText 1">
          <a:extLst>
            <a:ext uri="{FF2B5EF4-FFF2-40B4-BE49-F238E27FC236}">
              <a16:creationId xmlns:a16="http://schemas.microsoft.com/office/drawing/2014/main" id="{73E777F6-8A3E-4192-ADB4-A6532A27B866}"/>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06" name="CasetăText 1">
          <a:extLst>
            <a:ext uri="{FF2B5EF4-FFF2-40B4-BE49-F238E27FC236}">
              <a16:creationId xmlns:a16="http://schemas.microsoft.com/office/drawing/2014/main" id="{CAB75009-7B89-4638-83E2-77B64D7EA0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307" name="CasetăText 1">
          <a:extLst>
            <a:ext uri="{FF2B5EF4-FFF2-40B4-BE49-F238E27FC236}">
              <a16:creationId xmlns:a16="http://schemas.microsoft.com/office/drawing/2014/main" id="{3AB4F33D-3B0B-49CF-81C0-860CA955C16B}"/>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308" name="CasetăText 1">
          <a:extLst>
            <a:ext uri="{FF2B5EF4-FFF2-40B4-BE49-F238E27FC236}">
              <a16:creationId xmlns:a16="http://schemas.microsoft.com/office/drawing/2014/main" id="{AECE6223-078E-4073-A2B4-3B1F6E7EAE3B}"/>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09" name="CasetăText 1">
          <a:extLst>
            <a:ext uri="{FF2B5EF4-FFF2-40B4-BE49-F238E27FC236}">
              <a16:creationId xmlns:a16="http://schemas.microsoft.com/office/drawing/2014/main" id="{139DD6C6-B7DE-41B3-8DEA-18E9EB0AB09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10" name="CasetăText 1">
          <a:extLst>
            <a:ext uri="{FF2B5EF4-FFF2-40B4-BE49-F238E27FC236}">
              <a16:creationId xmlns:a16="http://schemas.microsoft.com/office/drawing/2014/main" id="{579FF92C-62F1-45E2-A41B-1F2E2BC02E2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11" name="CasetăText 1">
          <a:extLst>
            <a:ext uri="{FF2B5EF4-FFF2-40B4-BE49-F238E27FC236}">
              <a16:creationId xmlns:a16="http://schemas.microsoft.com/office/drawing/2014/main" id="{74EC008D-EF9C-4497-BD56-49F46EEADFA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12" name="CasetăText 1">
          <a:extLst>
            <a:ext uri="{FF2B5EF4-FFF2-40B4-BE49-F238E27FC236}">
              <a16:creationId xmlns:a16="http://schemas.microsoft.com/office/drawing/2014/main" id="{D3464007-D152-4FC4-9CB4-DDCA9DA5F9E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13" name="CasetăText 1">
          <a:extLst>
            <a:ext uri="{FF2B5EF4-FFF2-40B4-BE49-F238E27FC236}">
              <a16:creationId xmlns:a16="http://schemas.microsoft.com/office/drawing/2014/main" id="{E03BC383-A8D2-4CC1-9023-16527E025C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14" name="CasetăText 1">
          <a:extLst>
            <a:ext uri="{FF2B5EF4-FFF2-40B4-BE49-F238E27FC236}">
              <a16:creationId xmlns:a16="http://schemas.microsoft.com/office/drawing/2014/main" id="{D2F99304-138E-4B1D-906B-BAD04B7675E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15" name="CasetăText 1">
          <a:extLst>
            <a:ext uri="{FF2B5EF4-FFF2-40B4-BE49-F238E27FC236}">
              <a16:creationId xmlns:a16="http://schemas.microsoft.com/office/drawing/2014/main" id="{41CB9536-DA76-4FCD-A461-E912D8DB2AA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316" name="CasetăText 1">
          <a:extLst>
            <a:ext uri="{FF2B5EF4-FFF2-40B4-BE49-F238E27FC236}">
              <a16:creationId xmlns:a16="http://schemas.microsoft.com/office/drawing/2014/main" id="{64770B55-5A4C-401C-AB50-328BA49FC312}"/>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9049" cy="264560"/>
    <xdr:sp macro="" textlink="">
      <xdr:nvSpPr>
        <xdr:cNvPr id="7317" name="CasetăText 1">
          <a:extLst>
            <a:ext uri="{FF2B5EF4-FFF2-40B4-BE49-F238E27FC236}">
              <a16:creationId xmlns:a16="http://schemas.microsoft.com/office/drawing/2014/main" id="{30DA2B92-E45C-4330-933F-BAC49A60B0DB}"/>
            </a:ext>
          </a:extLst>
        </xdr:cNvPr>
        <xdr:cNvSpPr txBox="1"/>
      </xdr:nvSpPr>
      <xdr:spPr>
        <a:xfrm>
          <a:off x="4421275" y="68328791"/>
          <a:ext cx="199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18" name="CasetăText 1">
          <a:extLst>
            <a:ext uri="{FF2B5EF4-FFF2-40B4-BE49-F238E27FC236}">
              <a16:creationId xmlns:a16="http://schemas.microsoft.com/office/drawing/2014/main" id="{B3F4A4D9-8C73-4839-A7E2-735D024208D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19" name="CasetăText 1">
          <a:extLst>
            <a:ext uri="{FF2B5EF4-FFF2-40B4-BE49-F238E27FC236}">
              <a16:creationId xmlns:a16="http://schemas.microsoft.com/office/drawing/2014/main" id="{3BDB6F24-5BC6-468B-ABB3-7C3E07954B5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20" name="CasetăText 1">
          <a:extLst>
            <a:ext uri="{FF2B5EF4-FFF2-40B4-BE49-F238E27FC236}">
              <a16:creationId xmlns:a16="http://schemas.microsoft.com/office/drawing/2014/main" id="{9877CBD1-196E-4B78-AA39-85F4F296159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1" name="CasetăText 1">
          <a:extLst>
            <a:ext uri="{FF2B5EF4-FFF2-40B4-BE49-F238E27FC236}">
              <a16:creationId xmlns:a16="http://schemas.microsoft.com/office/drawing/2014/main" id="{05D92E43-9B18-484D-852D-3FB3349529D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2" name="CasetăText 1">
          <a:extLst>
            <a:ext uri="{FF2B5EF4-FFF2-40B4-BE49-F238E27FC236}">
              <a16:creationId xmlns:a16="http://schemas.microsoft.com/office/drawing/2014/main" id="{D768F578-9BC3-40EC-AECE-13EFD925F57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23" name="CasetăText 1">
          <a:extLst>
            <a:ext uri="{FF2B5EF4-FFF2-40B4-BE49-F238E27FC236}">
              <a16:creationId xmlns:a16="http://schemas.microsoft.com/office/drawing/2014/main" id="{943FD7A8-96A6-4DBD-A1C0-E32F3A02E33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4" name="CasetăText 1">
          <a:extLst>
            <a:ext uri="{FF2B5EF4-FFF2-40B4-BE49-F238E27FC236}">
              <a16:creationId xmlns:a16="http://schemas.microsoft.com/office/drawing/2014/main" id="{0D2D87FD-01CA-4AB1-BDA9-7C521B9324E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5" name="CasetăText 1">
          <a:extLst>
            <a:ext uri="{FF2B5EF4-FFF2-40B4-BE49-F238E27FC236}">
              <a16:creationId xmlns:a16="http://schemas.microsoft.com/office/drawing/2014/main" id="{09F1BB07-61B0-469E-BC1D-2971DF3D7B0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26" name="CasetăText 1">
          <a:extLst>
            <a:ext uri="{FF2B5EF4-FFF2-40B4-BE49-F238E27FC236}">
              <a16:creationId xmlns:a16="http://schemas.microsoft.com/office/drawing/2014/main" id="{F427D598-88B0-421B-9115-2A3E36528BC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27" name="CasetăText 1">
          <a:extLst>
            <a:ext uri="{FF2B5EF4-FFF2-40B4-BE49-F238E27FC236}">
              <a16:creationId xmlns:a16="http://schemas.microsoft.com/office/drawing/2014/main" id="{6E48D268-9B5C-4107-A30D-DFBDBDA949A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8" name="CasetăText 1">
          <a:extLst>
            <a:ext uri="{FF2B5EF4-FFF2-40B4-BE49-F238E27FC236}">
              <a16:creationId xmlns:a16="http://schemas.microsoft.com/office/drawing/2014/main" id="{6DE5C718-BB8F-43C0-836E-77D018E1A17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29" name="CasetăText 1">
          <a:extLst>
            <a:ext uri="{FF2B5EF4-FFF2-40B4-BE49-F238E27FC236}">
              <a16:creationId xmlns:a16="http://schemas.microsoft.com/office/drawing/2014/main" id="{FD1E3F7C-538D-4FAF-B380-636F68E047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30" name="CasetăText 1">
          <a:extLst>
            <a:ext uri="{FF2B5EF4-FFF2-40B4-BE49-F238E27FC236}">
              <a16:creationId xmlns:a16="http://schemas.microsoft.com/office/drawing/2014/main" id="{CB1DC9DF-51F5-4C43-BB18-8962AEC9DC9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1" name="CasetăText 1">
          <a:extLst>
            <a:ext uri="{FF2B5EF4-FFF2-40B4-BE49-F238E27FC236}">
              <a16:creationId xmlns:a16="http://schemas.microsoft.com/office/drawing/2014/main" id="{7233ECDF-E231-4A24-8070-F95291D71D5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2" name="CasetăText 1">
          <a:extLst>
            <a:ext uri="{FF2B5EF4-FFF2-40B4-BE49-F238E27FC236}">
              <a16:creationId xmlns:a16="http://schemas.microsoft.com/office/drawing/2014/main" id="{8BFD175D-AA40-400A-8F63-21680126166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33" name="CasetăText 1">
          <a:extLst>
            <a:ext uri="{FF2B5EF4-FFF2-40B4-BE49-F238E27FC236}">
              <a16:creationId xmlns:a16="http://schemas.microsoft.com/office/drawing/2014/main" id="{3F999D54-9DA2-4B0B-BF5D-DE69FE00253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34" name="CasetăText 1">
          <a:extLst>
            <a:ext uri="{FF2B5EF4-FFF2-40B4-BE49-F238E27FC236}">
              <a16:creationId xmlns:a16="http://schemas.microsoft.com/office/drawing/2014/main" id="{17151669-6FBA-4C4F-8BB8-E3756E77794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5" name="CasetăText 1">
          <a:extLst>
            <a:ext uri="{FF2B5EF4-FFF2-40B4-BE49-F238E27FC236}">
              <a16:creationId xmlns:a16="http://schemas.microsoft.com/office/drawing/2014/main" id="{14D10050-218D-4800-9E6A-E6CD5E5542A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6" name="CasetăText 1">
          <a:extLst>
            <a:ext uri="{FF2B5EF4-FFF2-40B4-BE49-F238E27FC236}">
              <a16:creationId xmlns:a16="http://schemas.microsoft.com/office/drawing/2014/main" id="{2B3ACD86-CB19-426B-A183-2FCC3306721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37" name="CasetăText 1">
          <a:extLst>
            <a:ext uri="{FF2B5EF4-FFF2-40B4-BE49-F238E27FC236}">
              <a16:creationId xmlns:a16="http://schemas.microsoft.com/office/drawing/2014/main" id="{9784C4E3-8D01-4940-A821-7AD717E0F59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8" name="CasetăText 1">
          <a:extLst>
            <a:ext uri="{FF2B5EF4-FFF2-40B4-BE49-F238E27FC236}">
              <a16:creationId xmlns:a16="http://schemas.microsoft.com/office/drawing/2014/main" id="{81D3B3A9-5687-4C4F-84BB-A16F5BE7217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39" name="CasetăText 1">
          <a:extLst>
            <a:ext uri="{FF2B5EF4-FFF2-40B4-BE49-F238E27FC236}">
              <a16:creationId xmlns:a16="http://schemas.microsoft.com/office/drawing/2014/main" id="{E7E110DA-B6A1-431F-9524-332613BE754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40" name="CasetăText 1">
          <a:extLst>
            <a:ext uri="{FF2B5EF4-FFF2-40B4-BE49-F238E27FC236}">
              <a16:creationId xmlns:a16="http://schemas.microsoft.com/office/drawing/2014/main" id="{BF75FDC8-9D96-4F78-A5F5-CD03E2EE60E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41" name="CasetăText 1">
          <a:extLst>
            <a:ext uri="{FF2B5EF4-FFF2-40B4-BE49-F238E27FC236}">
              <a16:creationId xmlns:a16="http://schemas.microsoft.com/office/drawing/2014/main" id="{005F96FE-43CC-45C0-9440-6957F0903BF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42" name="CasetăText 1">
          <a:extLst>
            <a:ext uri="{FF2B5EF4-FFF2-40B4-BE49-F238E27FC236}">
              <a16:creationId xmlns:a16="http://schemas.microsoft.com/office/drawing/2014/main" id="{8E21CA7E-DB26-4811-B070-18EFB1F36F7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43" name="CasetăText 1">
          <a:extLst>
            <a:ext uri="{FF2B5EF4-FFF2-40B4-BE49-F238E27FC236}">
              <a16:creationId xmlns:a16="http://schemas.microsoft.com/office/drawing/2014/main" id="{7310E16B-6F60-4076-A4A8-BB94DD71609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44" name="CasetăText 1">
          <a:extLst>
            <a:ext uri="{FF2B5EF4-FFF2-40B4-BE49-F238E27FC236}">
              <a16:creationId xmlns:a16="http://schemas.microsoft.com/office/drawing/2014/main" id="{7723000C-32A5-4126-8FBA-089AD9EEFA54}"/>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45" name="CasetăText 1">
          <a:extLst>
            <a:ext uri="{FF2B5EF4-FFF2-40B4-BE49-F238E27FC236}">
              <a16:creationId xmlns:a16="http://schemas.microsoft.com/office/drawing/2014/main" id="{513280CA-7970-443D-833B-FC41AF69E4F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46" name="CasetăText 1">
          <a:extLst>
            <a:ext uri="{FF2B5EF4-FFF2-40B4-BE49-F238E27FC236}">
              <a16:creationId xmlns:a16="http://schemas.microsoft.com/office/drawing/2014/main" id="{DFC07718-8076-4039-9CE4-567C8D81B2E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47" name="CasetăText 1">
          <a:extLst>
            <a:ext uri="{FF2B5EF4-FFF2-40B4-BE49-F238E27FC236}">
              <a16:creationId xmlns:a16="http://schemas.microsoft.com/office/drawing/2014/main" id="{8E5A804F-55D1-432C-BB16-B240D3064B3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48" name="CasetăText 1">
          <a:extLst>
            <a:ext uri="{FF2B5EF4-FFF2-40B4-BE49-F238E27FC236}">
              <a16:creationId xmlns:a16="http://schemas.microsoft.com/office/drawing/2014/main" id="{C07BA482-8B9F-4D91-BFB7-CEB1F14DB25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49" name="CasetăText 1">
          <a:extLst>
            <a:ext uri="{FF2B5EF4-FFF2-40B4-BE49-F238E27FC236}">
              <a16:creationId xmlns:a16="http://schemas.microsoft.com/office/drawing/2014/main" id="{700DC633-F85E-425B-A28E-9C85DA14B3F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0" name="CasetăText 1">
          <a:extLst>
            <a:ext uri="{FF2B5EF4-FFF2-40B4-BE49-F238E27FC236}">
              <a16:creationId xmlns:a16="http://schemas.microsoft.com/office/drawing/2014/main" id="{9CD8ECF0-117A-4BFA-8CEE-3E6894F5E70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51" name="CasetăText 1">
          <a:extLst>
            <a:ext uri="{FF2B5EF4-FFF2-40B4-BE49-F238E27FC236}">
              <a16:creationId xmlns:a16="http://schemas.microsoft.com/office/drawing/2014/main" id="{29DCE82A-859D-4F59-A034-5A23C69C7491}"/>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2" name="CasetăText 1">
          <a:extLst>
            <a:ext uri="{FF2B5EF4-FFF2-40B4-BE49-F238E27FC236}">
              <a16:creationId xmlns:a16="http://schemas.microsoft.com/office/drawing/2014/main" id="{025C5FF1-87E6-467E-9E87-CDCDA5F4E62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3" name="CasetăText 1">
          <a:extLst>
            <a:ext uri="{FF2B5EF4-FFF2-40B4-BE49-F238E27FC236}">
              <a16:creationId xmlns:a16="http://schemas.microsoft.com/office/drawing/2014/main" id="{1DD0D2BA-6CB3-4473-A5B6-7D23BCA5A46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54" name="CasetăText 1">
          <a:extLst>
            <a:ext uri="{FF2B5EF4-FFF2-40B4-BE49-F238E27FC236}">
              <a16:creationId xmlns:a16="http://schemas.microsoft.com/office/drawing/2014/main" id="{A71DF52D-2BD5-4B3B-84E4-3AEDF42EA9FD}"/>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55" name="CasetăText 1">
          <a:extLst>
            <a:ext uri="{FF2B5EF4-FFF2-40B4-BE49-F238E27FC236}">
              <a16:creationId xmlns:a16="http://schemas.microsoft.com/office/drawing/2014/main" id="{C7B9EC88-0E73-4BE3-B2B9-BED18A9FB8C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6" name="CasetăText 1">
          <a:extLst>
            <a:ext uri="{FF2B5EF4-FFF2-40B4-BE49-F238E27FC236}">
              <a16:creationId xmlns:a16="http://schemas.microsoft.com/office/drawing/2014/main" id="{5BDB1EBB-5F55-4581-AC7D-76653A654D3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7" name="CasetăText 1">
          <a:extLst>
            <a:ext uri="{FF2B5EF4-FFF2-40B4-BE49-F238E27FC236}">
              <a16:creationId xmlns:a16="http://schemas.microsoft.com/office/drawing/2014/main" id="{C6E14C15-0B7F-455A-990F-655C5FCE4EF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58" name="CasetăText 1">
          <a:extLst>
            <a:ext uri="{FF2B5EF4-FFF2-40B4-BE49-F238E27FC236}">
              <a16:creationId xmlns:a16="http://schemas.microsoft.com/office/drawing/2014/main" id="{43E30AA6-9B1F-4425-A32C-E5B7EBD7E02E}"/>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59" name="CasetăText 1">
          <a:extLst>
            <a:ext uri="{FF2B5EF4-FFF2-40B4-BE49-F238E27FC236}">
              <a16:creationId xmlns:a16="http://schemas.microsoft.com/office/drawing/2014/main" id="{5E65E10A-6029-454B-8FCA-4D4160330883}"/>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60" name="CasetăText 1">
          <a:extLst>
            <a:ext uri="{FF2B5EF4-FFF2-40B4-BE49-F238E27FC236}">
              <a16:creationId xmlns:a16="http://schemas.microsoft.com/office/drawing/2014/main" id="{D870EFCE-66CE-4E67-A401-9173326EC6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61" name="CasetăText 1">
          <a:extLst>
            <a:ext uri="{FF2B5EF4-FFF2-40B4-BE49-F238E27FC236}">
              <a16:creationId xmlns:a16="http://schemas.microsoft.com/office/drawing/2014/main" id="{FAF3BFD5-E2CE-4D7D-9114-C205981E8EE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62" name="CasetăText 1">
          <a:extLst>
            <a:ext uri="{FF2B5EF4-FFF2-40B4-BE49-F238E27FC236}">
              <a16:creationId xmlns:a16="http://schemas.microsoft.com/office/drawing/2014/main" id="{C6EF4FF3-A62A-4A9D-A7E6-0FFB1E147D7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63" name="CasetăText 1">
          <a:extLst>
            <a:ext uri="{FF2B5EF4-FFF2-40B4-BE49-F238E27FC236}">
              <a16:creationId xmlns:a16="http://schemas.microsoft.com/office/drawing/2014/main" id="{206BAB2E-2CDA-4F25-BA11-1A9B8DF97BB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64" name="CasetăText 1">
          <a:extLst>
            <a:ext uri="{FF2B5EF4-FFF2-40B4-BE49-F238E27FC236}">
              <a16:creationId xmlns:a16="http://schemas.microsoft.com/office/drawing/2014/main" id="{EAA9300C-26D8-41BB-9387-2AAEF35AD63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65" name="CasetăText 1">
          <a:extLst>
            <a:ext uri="{FF2B5EF4-FFF2-40B4-BE49-F238E27FC236}">
              <a16:creationId xmlns:a16="http://schemas.microsoft.com/office/drawing/2014/main" id="{B23C72B9-E688-4137-8EDB-57444512E280}"/>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66" name="CasetăText 1">
          <a:extLst>
            <a:ext uri="{FF2B5EF4-FFF2-40B4-BE49-F238E27FC236}">
              <a16:creationId xmlns:a16="http://schemas.microsoft.com/office/drawing/2014/main" id="{8BBCA14A-1221-4799-A09E-BA64C5A4206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67" name="CasetăText 1">
          <a:extLst>
            <a:ext uri="{FF2B5EF4-FFF2-40B4-BE49-F238E27FC236}">
              <a16:creationId xmlns:a16="http://schemas.microsoft.com/office/drawing/2014/main" id="{AFB80F05-2C0C-4C52-85D8-3D7B325BD25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68" name="CasetăText 1">
          <a:extLst>
            <a:ext uri="{FF2B5EF4-FFF2-40B4-BE49-F238E27FC236}">
              <a16:creationId xmlns:a16="http://schemas.microsoft.com/office/drawing/2014/main" id="{E0CE6F3E-080C-404E-8011-559CF40E6B0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69" name="CasetăText 1">
          <a:extLst>
            <a:ext uri="{FF2B5EF4-FFF2-40B4-BE49-F238E27FC236}">
              <a16:creationId xmlns:a16="http://schemas.microsoft.com/office/drawing/2014/main" id="{C2A067FF-ED04-415F-BC2A-7C9D6EB5FB3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0" name="CasetăText 1">
          <a:extLst>
            <a:ext uri="{FF2B5EF4-FFF2-40B4-BE49-F238E27FC236}">
              <a16:creationId xmlns:a16="http://schemas.microsoft.com/office/drawing/2014/main" id="{4C76F334-DEC9-40E8-92A5-238230C564A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1" name="CasetăText 1">
          <a:extLst>
            <a:ext uri="{FF2B5EF4-FFF2-40B4-BE49-F238E27FC236}">
              <a16:creationId xmlns:a16="http://schemas.microsoft.com/office/drawing/2014/main" id="{10DB06F2-4694-49C4-A8D4-E9A31C1FC6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72" name="CasetăText 1">
          <a:extLst>
            <a:ext uri="{FF2B5EF4-FFF2-40B4-BE49-F238E27FC236}">
              <a16:creationId xmlns:a16="http://schemas.microsoft.com/office/drawing/2014/main" id="{7E7B9DBA-D679-4C6A-B1B2-AD968F898A1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3" name="CasetăText 1">
          <a:extLst>
            <a:ext uri="{FF2B5EF4-FFF2-40B4-BE49-F238E27FC236}">
              <a16:creationId xmlns:a16="http://schemas.microsoft.com/office/drawing/2014/main" id="{CB51BEDC-236E-489C-AA5F-58EB9920A3C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4" name="CasetăText 1">
          <a:extLst>
            <a:ext uri="{FF2B5EF4-FFF2-40B4-BE49-F238E27FC236}">
              <a16:creationId xmlns:a16="http://schemas.microsoft.com/office/drawing/2014/main" id="{E11E5419-3623-4C63-A301-66F1AD9BBFC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75" name="CasetăText 1">
          <a:extLst>
            <a:ext uri="{FF2B5EF4-FFF2-40B4-BE49-F238E27FC236}">
              <a16:creationId xmlns:a16="http://schemas.microsoft.com/office/drawing/2014/main" id="{A7052557-C43B-462B-B983-9F91514985F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76" name="CasetăText 1">
          <a:extLst>
            <a:ext uri="{FF2B5EF4-FFF2-40B4-BE49-F238E27FC236}">
              <a16:creationId xmlns:a16="http://schemas.microsoft.com/office/drawing/2014/main" id="{F8DB501B-2A65-4137-B65E-14EE5CC5CCB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7" name="CasetăText 1">
          <a:extLst>
            <a:ext uri="{FF2B5EF4-FFF2-40B4-BE49-F238E27FC236}">
              <a16:creationId xmlns:a16="http://schemas.microsoft.com/office/drawing/2014/main" id="{A95F183F-939C-4A34-980E-A1CCA03FBE2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78" name="CasetăText 1">
          <a:extLst>
            <a:ext uri="{FF2B5EF4-FFF2-40B4-BE49-F238E27FC236}">
              <a16:creationId xmlns:a16="http://schemas.microsoft.com/office/drawing/2014/main" id="{386E66C3-179A-479C-9633-BBB58C1374C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79" name="CasetăText 1">
          <a:extLst>
            <a:ext uri="{FF2B5EF4-FFF2-40B4-BE49-F238E27FC236}">
              <a16:creationId xmlns:a16="http://schemas.microsoft.com/office/drawing/2014/main" id="{102A96DE-9188-43FA-856D-393454BA034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0" name="CasetăText 1">
          <a:extLst>
            <a:ext uri="{FF2B5EF4-FFF2-40B4-BE49-F238E27FC236}">
              <a16:creationId xmlns:a16="http://schemas.microsoft.com/office/drawing/2014/main" id="{640F97BB-887F-40D5-9A89-DC60D73B40D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1" name="CasetăText 1">
          <a:extLst>
            <a:ext uri="{FF2B5EF4-FFF2-40B4-BE49-F238E27FC236}">
              <a16:creationId xmlns:a16="http://schemas.microsoft.com/office/drawing/2014/main" id="{C55B7221-F813-4C17-880C-55C84216A1F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82" name="CasetăText 1">
          <a:extLst>
            <a:ext uri="{FF2B5EF4-FFF2-40B4-BE49-F238E27FC236}">
              <a16:creationId xmlns:a16="http://schemas.microsoft.com/office/drawing/2014/main" id="{11D01943-229E-4A3A-AEC9-EC7D950CD17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83" name="CasetăText 1">
          <a:extLst>
            <a:ext uri="{FF2B5EF4-FFF2-40B4-BE49-F238E27FC236}">
              <a16:creationId xmlns:a16="http://schemas.microsoft.com/office/drawing/2014/main" id="{C80B3FF1-3B37-4D99-B559-38C10F85452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4" name="CasetăText 1">
          <a:extLst>
            <a:ext uri="{FF2B5EF4-FFF2-40B4-BE49-F238E27FC236}">
              <a16:creationId xmlns:a16="http://schemas.microsoft.com/office/drawing/2014/main" id="{1266AE2C-0CBE-48C3-9B21-52C9915D48D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5" name="CasetăText 1">
          <a:extLst>
            <a:ext uri="{FF2B5EF4-FFF2-40B4-BE49-F238E27FC236}">
              <a16:creationId xmlns:a16="http://schemas.microsoft.com/office/drawing/2014/main" id="{F707B5FE-8FFC-4E04-9603-54B178E1C9C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86" name="CasetăText 1">
          <a:extLst>
            <a:ext uri="{FF2B5EF4-FFF2-40B4-BE49-F238E27FC236}">
              <a16:creationId xmlns:a16="http://schemas.microsoft.com/office/drawing/2014/main" id="{7AAF17EA-1944-4CA2-948A-C78C8E97484F}"/>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7" name="CasetăText 1">
          <a:extLst>
            <a:ext uri="{FF2B5EF4-FFF2-40B4-BE49-F238E27FC236}">
              <a16:creationId xmlns:a16="http://schemas.microsoft.com/office/drawing/2014/main" id="{AE15CAA1-FFF9-432A-8807-AEB215BF5E7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88" name="CasetăText 1">
          <a:extLst>
            <a:ext uri="{FF2B5EF4-FFF2-40B4-BE49-F238E27FC236}">
              <a16:creationId xmlns:a16="http://schemas.microsoft.com/office/drawing/2014/main" id="{DF67469B-E516-44D7-8187-322029E042B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89" name="CasetăText 1">
          <a:extLst>
            <a:ext uri="{FF2B5EF4-FFF2-40B4-BE49-F238E27FC236}">
              <a16:creationId xmlns:a16="http://schemas.microsoft.com/office/drawing/2014/main" id="{17AD3141-43C8-4F5A-AD87-D24F4D73269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90" name="CasetăText 1">
          <a:extLst>
            <a:ext uri="{FF2B5EF4-FFF2-40B4-BE49-F238E27FC236}">
              <a16:creationId xmlns:a16="http://schemas.microsoft.com/office/drawing/2014/main" id="{959F50D1-1774-4680-A7AE-13AA18019DD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1" name="CasetăText 1">
          <a:extLst>
            <a:ext uri="{FF2B5EF4-FFF2-40B4-BE49-F238E27FC236}">
              <a16:creationId xmlns:a16="http://schemas.microsoft.com/office/drawing/2014/main" id="{9FE4C63E-1FB7-411E-A9C9-30659D22342D}"/>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2" name="CasetăText 1">
          <a:extLst>
            <a:ext uri="{FF2B5EF4-FFF2-40B4-BE49-F238E27FC236}">
              <a16:creationId xmlns:a16="http://schemas.microsoft.com/office/drawing/2014/main" id="{9A43CC2C-0952-456C-B132-A97B4786680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393" name="CasetăText 1">
          <a:extLst>
            <a:ext uri="{FF2B5EF4-FFF2-40B4-BE49-F238E27FC236}">
              <a16:creationId xmlns:a16="http://schemas.microsoft.com/office/drawing/2014/main" id="{E3C51559-27B9-47B4-B57E-AD4DFA8B0F0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4" name="CasetăText 1">
          <a:extLst>
            <a:ext uri="{FF2B5EF4-FFF2-40B4-BE49-F238E27FC236}">
              <a16:creationId xmlns:a16="http://schemas.microsoft.com/office/drawing/2014/main" id="{9FE9B42A-248C-47E5-B00A-D038CD200F2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5" name="CasetăText 1">
          <a:extLst>
            <a:ext uri="{FF2B5EF4-FFF2-40B4-BE49-F238E27FC236}">
              <a16:creationId xmlns:a16="http://schemas.microsoft.com/office/drawing/2014/main" id="{2B144C18-2C36-478A-8DD2-36C91A945B9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96" name="CasetăText 1">
          <a:extLst>
            <a:ext uri="{FF2B5EF4-FFF2-40B4-BE49-F238E27FC236}">
              <a16:creationId xmlns:a16="http://schemas.microsoft.com/office/drawing/2014/main" id="{76313F24-3FD5-410E-92E7-02EACB20172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397" name="CasetăText 1">
          <a:extLst>
            <a:ext uri="{FF2B5EF4-FFF2-40B4-BE49-F238E27FC236}">
              <a16:creationId xmlns:a16="http://schemas.microsoft.com/office/drawing/2014/main" id="{7CFDAD67-3EC4-4EB5-8373-47393D6E8E0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8" name="CasetăText 1">
          <a:extLst>
            <a:ext uri="{FF2B5EF4-FFF2-40B4-BE49-F238E27FC236}">
              <a16:creationId xmlns:a16="http://schemas.microsoft.com/office/drawing/2014/main" id="{D1473082-9FF5-4092-9534-6D4E7D5598E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399" name="CasetăText 1">
          <a:extLst>
            <a:ext uri="{FF2B5EF4-FFF2-40B4-BE49-F238E27FC236}">
              <a16:creationId xmlns:a16="http://schemas.microsoft.com/office/drawing/2014/main" id="{D4A53656-3452-4E89-BC7A-D19443A6518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00" name="CasetăText 1">
          <a:extLst>
            <a:ext uri="{FF2B5EF4-FFF2-40B4-BE49-F238E27FC236}">
              <a16:creationId xmlns:a16="http://schemas.microsoft.com/office/drawing/2014/main" id="{3FBE2762-EB0D-410F-AAF5-8C6CADF7AA0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1" name="CasetăText 1">
          <a:extLst>
            <a:ext uri="{FF2B5EF4-FFF2-40B4-BE49-F238E27FC236}">
              <a16:creationId xmlns:a16="http://schemas.microsoft.com/office/drawing/2014/main" id="{E9502480-0B26-4C85-BE05-24A0AB19AFF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2" name="CasetăText 1">
          <a:extLst>
            <a:ext uri="{FF2B5EF4-FFF2-40B4-BE49-F238E27FC236}">
              <a16:creationId xmlns:a16="http://schemas.microsoft.com/office/drawing/2014/main" id="{D1BAFBFE-37A6-4431-B5F6-489E4D1D225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03" name="CasetăText 1">
          <a:extLst>
            <a:ext uri="{FF2B5EF4-FFF2-40B4-BE49-F238E27FC236}">
              <a16:creationId xmlns:a16="http://schemas.microsoft.com/office/drawing/2014/main" id="{E10056CF-3C77-445B-AC72-9BB3073BEA4B}"/>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04" name="CasetăText 1">
          <a:extLst>
            <a:ext uri="{FF2B5EF4-FFF2-40B4-BE49-F238E27FC236}">
              <a16:creationId xmlns:a16="http://schemas.microsoft.com/office/drawing/2014/main" id="{C270494D-572F-4DFD-915B-D032CAB01E9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5" name="CasetăText 1">
          <a:extLst>
            <a:ext uri="{FF2B5EF4-FFF2-40B4-BE49-F238E27FC236}">
              <a16:creationId xmlns:a16="http://schemas.microsoft.com/office/drawing/2014/main" id="{364CC4FD-3629-4D42-B1ED-2535420616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6" name="CasetăText 1">
          <a:extLst>
            <a:ext uri="{FF2B5EF4-FFF2-40B4-BE49-F238E27FC236}">
              <a16:creationId xmlns:a16="http://schemas.microsoft.com/office/drawing/2014/main" id="{11FF0560-DD5A-4DCF-8FAE-A23D416ED03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07" name="CasetăText 1">
          <a:extLst>
            <a:ext uri="{FF2B5EF4-FFF2-40B4-BE49-F238E27FC236}">
              <a16:creationId xmlns:a16="http://schemas.microsoft.com/office/drawing/2014/main" id="{F1E2F380-E1C1-4513-9C02-A4F4E4B1647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8" name="CasetăText 1">
          <a:extLst>
            <a:ext uri="{FF2B5EF4-FFF2-40B4-BE49-F238E27FC236}">
              <a16:creationId xmlns:a16="http://schemas.microsoft.com/office/drawing/2014/main" id="{2FA95518-8F14-434A-8CFB-CF8064471BC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09" name="CasetăText 1">
          <a:extLst>
            <a:ext uri="{FF2B5EF4-FFF2-40B4-BE49-F238E27FC236}">
              <a16:creationId xmlns:a16="http://schemas.microsoft.com/office/drawing/2014/main" id="{D5343F5B-659D-4902-B81E-06ED2C3F938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10" name="CasetăText 1">
          <a:extLst>
            <a:ext uri="{FF2B5EF4-FFF2-40B4-BE49-F238E27FC236}">
              <a16:creationId xmlns:a16="http://schemas.microsoft.com/office/drawing/2014/main" id="{9D533274-41D8-42BA-B6DF-5F2EF703F7A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11" name="CasetăText 1">
          <a:extLst>
            <a:ext uri="{FF2B5EF4-FFF2-40B4-BE49-F238E27FC236}">
              <a16:creationId xmlns:a16="http://schemas.microsoft.com/office/drawing/2014/main" id="{866F6522-F4A5-4BBB-A994-2A5830E5B83E}"/>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12" name="CasetăText 1">
          <a:extLst>
            <a:ext uri="{FF2B5EF4-FFF2-40B4-BE49-F238E27FC236}">
              <a16:creationId xmlns:a16="http://schemas.microsoft.com/office/drawing/2014/main" id="{15F4E18C-74C2-4F9A-B6E3-2927EB28063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13" name="CasetăText 1">
          <a:extLst>
            <a:ext uri="{FF2B5EF4-FFF2-40B4-BE49-F238E27FC236}">
              <a16:creationId xmlns:a16="http://schemas.microsoft.com/office/drawing/2014/main" id="{367F77B0-6E44-4A97-84F9-3475A95738A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14" name="CasetăText 1">
          <a:extLst>
            <a:ext uri="{FF2B5EF4-FFF2-40B4-BE49-F238E27FC236}">
              <a16:creationId xmlns:a16="http://schemas.microsoft.com/office/drawing/2014/main" id="{A515AED0-28EA-4CC0-9D89-7F905125A45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15" name="CasetăText 1">
          <a:extLst>
            <a:ext uri="{FF2B5EF4-FFF2-40B4-BE49-F238E27FC236}">
              <a16:creationId xmlns:a16="http://schemas.microsoft.com/office/drawing/2014/main" id="{997A58F3-2EC1-484A-98E2-DAA1C7EA873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16" name="CasetăText 1">
          <a:extLst>
            <a:ext uri="{FF2B5EF4-FFF2-40B4-BE49-F238E27FC236}">
              <a16:creationId xmlns:a16="http://schemas.microsoft.com/office/drawing/2014/main" id="{A1C530FA-2764-4C2D-AB9E-4C00891F7AD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17" name="CasetăText 1">
          <a:extLst>
            <a:ext uri="{FF2B5EF4-FFF2-40B4-BE49-F238E27FC236}">
              <a16:creationId xmlns:a16="http://schemas.microsoft.com/office/drawing/2014/main" id="{325892E6-3DC6-4C2D-9B88-EB8810D43EC3}"/>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18" name="CasetăText 1">
          <a:extLst>
            <a:ext uri="{FF2B5EF4-FFF2-40B4-BE49-F238E27FC236}">
              <a16:creationId xmlns:a16="http://schemas.microsoft.com/office/drawing/2014/main" id="{8DA08141-8D6F-40EC-9DEE-3B499AEAFAB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19" name="CasetăText 1">
          <a:extLst>
            <a:ext uri="{FF2B5EF4-FFF2-40B4-BE49-F238E27FC236}">
              <a16:creationId xmlns:a16="http://schemas.microsoft.com/office/drawing/2014/main" id="{FCF51C67-F3BB-40B4-80F1-E556AB8B659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0" name="CasetăText 1">
          <a:extLst>
            <a:ext uri="{FF2B5EF4-FFF2-40B4-BE49-F238E27FC236}">
              <a16:creationId xmlns:a16="http://schemas.microsoft.com/office/drawing/2014/main" id="{51BE6B7E-2346-4D12-ADFF-F4B3F6A7209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21" name="CasetăText 1">
          <a:extLst>
            <a:ext uri="{FF2B5EF4-FFF2-40B4-BE49-F238E27FC236}">
              <a16:creationId xmlns:a16="http://schemas.microsoft.com/office/drawing/2014/main" id="{60E7D46A-7808-469E-941D-ACEEABB3C1E3}"/>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2" name="CasetăText 1">
          <a:extLst>
            <a:ext uri="{FF2B5EF4-FFF2-40B4-BE49-F238E27FC236}">
              <a16:creationId xmlns:a16="http://schemas.microsoft.com/office/drawing/2014/main" id="{550F2679-DCA0-4A6A-969F-7883B4950E2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3" name="CasetăText 1">
          <a:extLst>
            <a:ext uri="{FF2B5EF4-FFF2-40B4-BE49-F238E27FC236}">
              <a16:creationId xmlns:a16="http://schemas.microsoft.com/office/drawing/2014/main" id="{A197A660-FDCA-40ED-8142-F5492AE3EC4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24" name="CasetăText 1">
          <a:extLst>
            <a:ext uri="{FF2B5EF4-FFF2-40B4-BE49-F238E27FC236}">
              <a16:creationId xmlns:a16="http://schemas.microsoft.com/office/drawing/2014/main" id="{5BCD20FE-B7DF-438C-BA17-8228BF0C5A2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25" name="CasetăText 1">
          <a:extLst>
            <a:ext uri="{FF2B5EF4-FFF2-40B4-BE49-F238E27FC236}">
              <a16:creationId xmlns:a16="http://schemas.microsoft.com/office/drawing/2014/main" id="{283588F5-75F0-43A6-A39B-A9FF49E6BD6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6" name="CasetăText 1">
          <a:extLst>
            <a:ext uri="{FF2B5EF4-FFF2-40B4-BE49-F238E27FC236}">
              <a16:creationId xmlns:a16="http://schemas.microsoft.com/office/drawing/2014/main" id="{30D3D470-05F9-4146-9DD9-AF91F4CEB95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7" name="CasetăText 1">
          <a:extLst>
            <a:ext uri="{FF2B5EF4-FFF2-40B4-BE49-F238E27FC236}">
              <a16:creationId xmlns:a16="http://schemas.microsoft.com/office/drawing/2014/main" id="{BF35387C-C591-422D-B5BF-508F1992616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28" name="CasetăText 1">
          <a:extLst>
            <a:ext uri="{FF2B5EF4-FFF2-40B4-BE49-F238E27FC236}">
              <a16:creationId xmlns:a16="http://schemas.microsoft.com/office/drawing/2014/main" id="{04F1C51A-0EE6-4861-B966-B5A5EA99EBB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29" name="CasetăText 1">
          <a:extLst>
            <a:ext uri="{FF2B5EF4-FFF2-40B4-BE49-F238E27FC236}">
              <a16:creationId xmlns:a16="http://schemas.microsoft.com/office/drawing/2014/main" id="{084003BA-E483-47D8-B492-D8ECA767D2B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30" name="CasetăText 1">
          <a:extLst>
            <a:ext uri="{FF2B5EF4-FFF2-40B4-BE49-F238E27FC236}">
              <a16:creationId xmlns:a16="http://schemas.microsoft.com/office/drawing/2014/main" id="{DD30FF8C-A0E3-4A98-AC6F-876021BA493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31" name="CasetăText 1">
          <a:extLst>
            <a:ext uri="{FF2B5EF4-FFF2-40B4-BE49-F238E27FC236}">
              <a16:creationId xmlns:a16="http://schemas.microsoft.com/office/drawing/2014/main" id="{5E86C7F7-3E97-4E6A-BB2F-51F9522AC59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32" name="CasetăText 1">
          <a:extLst>
            <a:ext uri="{FF2B5EF4-FFF2-40B4-BE49-F238E27FC236}">
              <a16:creationId xmlns:a16="http://schemas.microsoft.com/office/drawing/2014/main" id="{DF8224D4-26D7-4D00-82E7-C64E01B67BF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33" name="CasetăText 1">
          <a:extLst>
            <a:ext uri="{FF2B5EF4-FFF2-40B4-BE49-F238E27FC236}">
              <a16:creationId xmlns:a16="http://schemas.microsoft.com/office/drawing/2014/main" id="{EA320312-E81E-4C00-9F67-DBB7ABF964C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34" name="CasetăText 1">
          <a:extLst>
            <a:ext uri="{FF2B5EF4-FFF2-40B4-BE49-F238E27FC236}">
              <a16:creationId xmlns:a16="http://schemas.microsoft.com/office/drawing/2014/main" id="{0FDD6EBF-04F0-4D5A-910F-A06016D058C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35" name="CasetăText 1">
          <a:extLst>
            <a:ext uri="{FF2B5EF4-FFF2-40B4-BE49-F238E27FC236}">
              <a16:creationId xmlns:a16="http://schemas.microsoft.com/office/drawing/2014/main" id="{FB49F87E-2880-4C00-BCFD-FB7DC8A22D7B}"/>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36" name="CasetăText 1">
          <a:extLst>
            <a:ext uri="{FF2B5EF4-FFF2-40B4-BE49-F238E27FC236}">
              <a16:creationId xmlns:a16="http://schemas.microsoft.com/office/drawing/2014/main" id="{0360EA97-E949-4EE1-9E6D-D6C1423EE12A}"/>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37" name="CasetăText 1">
          <a:extLst>
            <a:ext uri="{FF2B5EF4-FFF2-40B4-BE49-F238E27FC236}">
              <a16:creationId xmlns:a16="http://schemas.microsoft.com/office/drawing/2014/main" id="{53031293-B8FB-458E-B1A4-AB64F94DE01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38" name="CasetăText 1">
          <a:extLst>
            <a:ext uri="{FF2B5EF4-FFF2-40B4-BE49-F238E27FC236}">
              <a16:creationId xmlns:a16="http://schemas.microsoft.com/office/drawing/2014/main" id="{87D22647-2C6A-4A26-821A-33B0C25D670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39" name="CasetăText 1">
          <a:extLst>
            <a:ext uri="{FF2B5EF4-FFF2-40B4-BE49-F238E27FC236}">
              <a16:creationId xmlns:a16="http://schemas.microsoft.com/office/drawing/2014/main" id="{1DA1046E-3AC7-4068-91ED-619446338C46}"/>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0" name="CasetăText 1">
          <a:extLst>
            <a:ext uri="{FF2B5EF4-FFF2-40B4-BE49-F238E27FC236}">
              <a16:creationId xmlns:a16="http://schemas.microsoft.com/office/drawing/2014/main" id="{2A44E3AB-BC81-4165-94BA-E3A47EAE012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1" name="CasetăText 1">
          <a:extLst>
            <a:ext uri="{FF2B5EF4-FFF2-40B4-BE49-F238E27FC236}">
              <a16:creationId xmlns:a16="http://schemas.microsoft.com/office/drawing/2014/main" id="{B0935E29-31BE-45A7-A462-B234BD6856E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42" name="CasetăText 1">
          <a:extLst>
            <a:ext uri="{FF2B5EF4-FFF2-40B4-BE49-F238E27FC236}">
              <a16:creationId xmlns:a16="http://schemas.microsoft.com/office/drawing/2014/main" id="{AC5D3D3B-3F17-4EA5-BD1E-E663EF0AAFDA}"/>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3" name="CasetăText 1">
          <a:extLst>
            <a:ext uri="{FF2B5EF4-FFF2-40B4-BE49-F238E27FC236}">
              <a16:creationId xmlns:a16="http://schemas.microsoft.com/office/drawing/2014/main" id="{6F2E6C21-F196-4F65-BC43-DF9E22C018F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4" name="CasetăText 1">
          <a:extLst>
            <a:ext uri="{FF2B5EF4-FFF2-40B4-BE49-F238E27FC236}">
              <a16:creationId xmlns:a16="http://schemas.microsoft.com/office/drawing/2014/main" id="{C821C319-06FE-44DC-9457-88E54DD3B51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45" name="CasetăText 1">
          <a:extLst>
            <a:ext uri="{FF2B5EF4-FFF2-40B4-BE49-F238E27FC236}">
              <a16:creationId xmlns:a16="http://schemas.microsoft.com/office/drawing/2014/main" id="{C474404C-76F2-4009-B342-B4FC558B3277}"/>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46" name="CasetăText 1">
          <a:extLst>
            <a:ext uri="{FF2B5EF4-FFF2-40B4-BE49-F238E27FC236}">
              <a16:creationId xmlns:a16="http://schemas.microsoft.com/office/drawing/2014/main" id="{3E852D3D-4672-4687-917D-1F9496862F2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7" name="CasetăText 1">
          <a:extLst>
            <a:ext uri="{FF2B5EF4-FFF2-40B4-BE49-F238E27FC236}">
              <a16:creationId xmlns:a16="http://schemas.microsoft.com/office/drawing/2014/main" id="{A3CC2FB7-874B-45E5-95BB-7E124D9062A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48" name="CasetăText 1">
          <a:extLst>
            <a:ext uri="{FF2B5EF4-FFF2-40B4-BE49-F238E27FC236}">
              <a16:creationId xmlns:a16="http://schemas.microsoft.com/office/drawing/2014/main" id="{C9B82036-8E1B-466B-B3A2-5FCFAE7CA76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49" name="CasetăText 1">
          <a:extLst>
            <a:ext uri="{FF2B5EF4-FFF2-40B4-BE49-F238E27FC236}">
              <a16:creationId xmlns:a16="http://schemas.microsoft.com/office/drawing/2014/main" id="{2229E6E4-9A0A-488E-93BD-7844F1AD7329}"/>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0" name="CasetăText 1">
          <a:extLst>
            <a:ext uri="{FF2B5EF4-FFF2-40B4-BE49-F238E27FC236}">
              <a16:creationId xmlns:a16="http://schemas.microsoft.com/office/drawing/2014/main" id="{6E813D59-0DC2-41FC-8169-605BE566977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1" name="CasetăText 1">
          <a:extLst>
            <a:ext uri="{FF2B5EF4-FFF2-40B4-BE49-F238E27FC236}">
              <a16:creationId xmlns:a16="http://schemas.microsoft.com/office/drawing/2014/main" id="{BDDC2864-6653-4942-A4C4-84818BB67AD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52" name="CasetăText 1">
          <a:extLst>
            <a:ext uri="{FF2B5EF4-FFF2-40B4-BE49-F238E27FC236}">
              <a16:creationId xmlns:a16="http://schemas.microsoft.com/office/drawing/2014/main" id="{24CBA99A-E372-4957-B133-347DB740445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53" name="CasetăText 1">
          <a:extLst>
            <a:ext uri="{FF2B5EF4-FFF2-40B4-BE49-F238E27FC236}">
              <a16:creationId xmlns:a16="http://schemas.microsoft.com/office/drawing/2014/main" id="{A2F13658-0CAB-4AD0-A508-1773575C5740}"/>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4" name="CasetăText 1">
          <a:extLst>
            <a:ext uri="{FF2B5EF4-FFF2-40B4-BE49-F238E27FC236}">
              <a16:creationId xmlns:a16="http://schemas.microsoft.com/office/drawing/2014/main" id="{A7EE79DC-0D4C-48D6-9DC6-888E37DF058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5" name="CasetăText 1">
          <a:extLst>
            <a:ext uri="{FF2B5EF4-FFF2-40B4-BE49-F238E27FC236}">
              <a16:creationId xmlns:a16="http://schemas.microsoft.com/office/drawing/2014/main" id="{2BB08E56-3180-4278-97FA-A9BD229C2D0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56" name="CasetăText 1">
          <a:extLst>
            <a:ext uri="{FF2B5EF4-FFF2-40B4-BE49-F238E27FC236}">
              <a16:creationId xmlns:a16="http://schemas.microsoft.com/office/drawing/2014/main" id="{D996B10B-C994-4DAB-B70C-7A4C3B301D97}"/>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7" name="CasetăText 1">
          <a:extLst>
            <a:ext uri="{FF2B5EF4-FFF2-40B4-BE49-F238E27FC236}">
              <a16:creationId xmlns:a16="http://schemas.microsoft.com/office/drawing/2014/main" id="{A8B90751-E9A8-4A65-BEAB-5AE655A51F9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58" name="CasetăText 1">
          <a:extLst>
            <a:ext uri="{FF2B5EF4-FFF2-40B4-BE49-F238E27FC236}">
              <a16:creationId xmlns:a16="http://schemas.microsoft.com/office/drawing/2014/main" id="{765404F4-4279-4140-9EB2-057385F20D94}"/>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59" name="CasetăText 1">
          <a:extLst>
            <a:ext uri="{FF2B5EF4-FFF2-40B4-BE49-F238E27FC236}">
              <a16:creationId xmlns:a16="http://schemas.microsoft.com/office/drawing/2014/main" id="{F1D75536-25F8-4225-B7A6-FBFB2DE4536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60" name="CasetăText 1">
          <a:extLst>
            <a:ext uri="{FF2B5EF4-FFF2-40B4-BE49-F238E27FC236}">
              <a16:creationId xmlns:a16="http://schemas.microsoft.com/office/drawing/2014/main" id="{4380E421-3E89-47E9-B905-C576A61C6A61}"/>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1" name="CasetăText 1">
          <a:extLst>
            <a:ext uri="{FF2B5EF4-FFF2-40B4-BE49-F238E27FC236}">
              <a16:creationId xmlns:a16="http://schemas.microsoft.com/office/drawing/2014/main" id="{0F2351CE-3C1E-467F-B07A-892217D5CBFE}"/>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2" name="CasetăText 1">
          <a:extLst>
            <a:ext uri="{FF2B5EF4-FFF2-40B4-BE49-F238E27FC236}">
              <a16:creationId xmlns:a16="http://schemas.microsoft.com/office/drawing/2014/main" id="{8A501AB9-A9EA-44E0-BB73-EE24CDE15137}"/>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63" name="CasetăText 1">
          <a:extLst>
            <a:ext uri="{FF2B5EF4-FFF2-40B4-BE49-F238E27FC236}">
              <a16:creationId xmlns:a16="http://schemas.microsoft.com/office/drawing/2014/main" id="{432BC446-52CA-40FF-933F-A5943F0A74BC}"/>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4" name="CasetăText 1">
          <a:extLst>
            <a:ext uri="{FF2B5EF4-FFF2-40B4-BE49-F238E27FC236}">
              <a16:creationId xmlns:a16="http://schemas.microsoft.com/office/drawing/2014/main" id="{47AF2754-BE8F-41DE-9C55-1EB8D2DFEFD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5" name="CasetăText 1">
          <a:extLst>
            <a:ext uri="{FF2B5EF4-FFF2-40B4-BE49-F238E27FC236}">
              <a16:creationId xmlns:a16="http://schemas.microsoft.com/office/drawing/2014/main" id="{6D8B017A-9FCC-41DF-BB92-2CB4B0834035}"/>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66" name="CasetăText 1">
          <a:extLst>
            <a:ext uri="{FF2B5EF4-FFF2-40B4-BE49-F238E27FC236}">
              <a16:creationId xmlns:a16="http://schemas.microsoft.com/office/drawing/2014/main" id="{F46ECCA9-1B19-45FD-9035-54A48254248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67" name="CasetăText 1">
          <a:extLst>
            <a:ext uri="{FF2B5EF4-FFF2-40B4-BE49-F238E27FC236}">
              <a16:creationId xmlns:a16="http://schemas.microsoft.com/office/drawing/2014/main" id="{FA9E7EF0-51E0-484C-BDC5-179F74284642}"/>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8" name="CasetăText 1">
          <a:extLst>
            <a:ext uri="{FF2B5EF4-FFF2-40B4-BE49-F238E27FC236}">
              <a16:creationId xmlns:a16="http://schemas.microsoft.com/office/drawing/2014/main" id="{9C2096FF-5AF2-4ADC-957A-EC9141190DF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69" name="CasetăText 1">
          <a:extLst>
            <a:ext uri="{FF2B5EF4-FFF2-40B4-BE49-F238E27FC236}">
              <a16:creationId xmlns:a16="http://schemas.microsoft.com/office/drawing/2014/main" id="{819EE6EE-316E-4C15-BD24-91AF322EFA2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70" name="CasetăText 1">
          <a:extLst>
            <a:ext uri="{FF2B5EF4-FFF2-40B4-BE49-F238E27FC236}">
              <a16:creationId xmlns:a16="http://schemas.microsoft.com/office/drawing/2014/main" id="{B33F09D9-7F29-4150-8E4B-EBCF31E2DFF5}"/>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1" name="CasetăText 1">
          <a:extLst>
            <a:ext uri="{FF2B5EF4-FFF2-40B4-BE49-F238E27FC236}">
              <a16:creationId xmlns:a16="http://schemas.microsoft.com/office/drawing/2014/main" id="{ACCD7776-B82B-4B47-BD94-5ACFE68E4EAF}"/>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2" name="CasetăText 1">
          <a:extLst>
            <a:ext uri="{FF2B5EF4-FFF2-40B4-BE49-F238E27FC236}">
              <a16:creationId xmlns:a16="http://schemas.microsoft.com/office/drawing/2014/main" id="{D3C2298E-733A-47A1-898E-39B04326235B}"/>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73" name="CasetăText 1">
          <a:extLst>
            <a:ext uri="{FF2B5EF4-FFF2-40B4-BE49-F238E27FC236}">
              <a16:creationId xmlns:a16="http://schemas.microsoft.com/office/drawing/2014/main" id="{05616135-53E1-4811-A911-EFCCC506F2EC}"/>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74" name="CasetăText 1">
          <a:extLst>
            <a:ext uri="{FF2B5EF4-FFF2-40B4-BE49-F238E27FC236}">
              <a16:creationId xmlns:a16="http://schemas.microsoft.com/office/drawing/2014/main" id="{4C8F3E37-3578-4969-8F6B-1BEE59D6D79F}"/>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5" name="CasetăText 1">
          <a:extLst>
            <a:ext uri="{FF2B5EF4-FFF2-40B4-BE49-F238E27FC236}">
              <a16:creationId xmlns:a16="http://schemas.microsoft.com/office/drawing/2014/main" id="{C6DF7DA6-93C9-43A9-96C2-89013CB251A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6" name="CasetăText 1">
          <a:extLst>
            <a:ext uri="{FF2B5EF4-FFF2-40B4-BE49-F238E27FC236}">
              <a16:creationId xmlns:a16="http://schemas.microsoft.com/office/drawing/2014/main" id="{7B5E1FD8-30EE-4133-8C65-0212A29E5290}"/>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77" name="CasetăText 1">
          <a:extLst>
            <a:ext uri="{FF2B5EF4-FFF2-40B4-BE49-F238E27FC236}">
              <a16:creationId xmlns:a16="http://schemas.microsoft.com/office/drawing/2014/main" id="{E381DF6E-62FB-4248-87B8-E2E860FA9D0D}"/>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8" name="CasetăText 1">
          <a:extLst>
            <a:ext uri="{FF2B5EF4-FFF2-40B4-BE49-F238E27FC236}">
              <a16:creationId xmlns:a16="http://schemas.microsoft.com/office/drawing/2014/main" id="{25CA2A7F-5035-402C-80A5-6E89A5E2040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79" name="CasetăText 1">
          <a:extLst>
            <a:ext uri="{FF2B5EF4-FFF2-40B4-BE49-F238E27FC236}">
              <a16:creationId xmlns:a16="http://schemas.microsoft.com/office/drawing/2014/main" id="{3F7F7880-F4D9-4B43-A8AB-4A047252FEA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80" name="CasetăText 1">
          <a:extLst>
            <a:ext uri="{FF2B5EF4-FFF2-40B4-BE49-F238E27FC236}">
              <a16:creationId xmlns:a16="http://schemas.microsoft.com/office/drawing/2014/main" id="{2487C349-5AA1-49AE-906A-D76ABD37C005}"/>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81" name="CasetăText 1">
          <a:extLst>
            <a:ext uri="{FF2B5EF4-FFF2-40B4-BE49-F238E27FC236}">
              <a16:creationId xmlns:a16="http://schemas.microsoft.com/office/drawing/2014/main" id="{DB5ECFB9-47B2-4844-BC59-BFE3D72D7CE4}"/>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82" name="CasetăText 1">
          <a:extLst>
            <a:ext uri="{FF2B5EF4-FFF2-40B4-BE49-F238E27FC236}">
              <a16:creationId xmlns:a16="http://schemas.microsoft.com/office/drawing/2014/main" id="{35A5EBD7-DEC5-4970-BDAC-B61A74A4F6F6}"/>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83" name="CasetăText 1">
          <a:extLst>
            <a:ext uri="{FF2B5EF4-FFF2-40B4-BE49-F238E27FC236}">
              <a16:creationId xmlns:a16="http://schemas.microsoft.com/office/drawing/2014/main" id="{7CA95B8F-AB01-4471-8594-2125776F3532}"/>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84" name="CasetăText 1">
          <a:extLst>
            <a:ext uri="{FF2B5EF4-FFF2-40B4-BE49-F238E27FC236}">
              <a16:creationId xmlns:a16="http://schemas.microsoft.com/office/drawing/2014/main" id="{43D1BB1C-CA12-48B8-AB10-8B5BF3B679F2}"/>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85" name="CasetăText 1">
          <a:extLst>
            <a:ext uri="{FF2B5EF4-FFF2-40B4-BE49-F238E27FC236}">
              <a16:creationId xmlns:a16="http://schemas.microsoft.com/office/drawing/2014/main" id="{D9D49C41-2FAB-48B1-B9EF-6EC401F4CC5C}"/>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86" name="CasetăText 1">
          <a:extLst>
            <a:ext uri="{FF2B5EF4-FFF2-40B4-BE49-F238E27FC236}">
              <a16:creationId xmlns:a16="http://schemas.microsoft.com/office/drawing/2014/main" id="{57E76601-C9F9-40FE-81CE-BA6F4A24B0F9}"/>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87" name="CasetăText 1">
          <a:extLst>
            <a:ext uri="{FF2B5EF4-FFF2-40B4-BE49-F238E27FC236}">
              <a16:creationId xmlns:a16="http://schemas.microsoft.com/office/drawing/2014/main" id="{74D12438-F774-4BA7-AB8A-12EA3F8E8CA9}"/>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0755" cy="264560"/>
    <xdr:sp macro="" textlink="">
      <xdr:nvSpPr>
        <xdr:cNvPr id="7488" name="CasetăText 1">
          <a:extLst>
            <a:ext uri="{FF2B5EF4-FFF2-40B4-BE49-F238E27FC236}">
              <a16:creationId xmlns:a16="http://schemas.microsoft.com/office/drawing/2014/main" id="{7E7E9770-AC0C-4660-AF30-68F479C0E4E8}"/>
            </a:ext>
          </a:extLst>
        </xdr:cNvPr>
        <xdr:cNvSpPr txBox="1"/>
      </xdr:nvSpPr>
      <xdr:spPr>
        <a:xfrm>
          <a:off x="4421275" y="68328791"/>
          <a:ext cx="1907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89" name="CasetăText 1">
          <a:extLst>
            <a:ext uri="{FF2B5EF4-FFF2-40B4-BE49-F238E27FC236}">
              <a16:creationId xmlns:a16="http://schemas.microsoft.com/office/drawing/2014/main" id="{53D627A1-A299-4B8F-808A-138BF3CA7D6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90" name="CasetăText 1">
          <a:extLst>
            <a:ext uri="{FF2B5EF4-FFF2-40B4-BE49-F238E27FC236}">
              <a16:creationId xmlns:a16="http://schemas.microsoft.com/office/drawing/2014/main" id="{6A5101F0-F92A-4D72-9E7E-2DBB600166D1}"/>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2428" cy="264560"/>
    <xdr:sp macro="" textlink="">
      <xdr:nvSpPr>
        <xdr:cNvPr id="7491" name="CasetăText 1">
          <a:extLst>
            <a:ext uri="{FF2B5EF4-FFF2-40B4-BE49-F238E27FC236}">
              <a16:creationId xmlns:a16="http://schemas.microsoft.com/office/drawing/2014/main" id="{5F97411C-B62F-4599-870E-BCA19B6F8E58}"/>
            </a:ext>
          </a:extLst>
        </xdr:cNvPr>
        <xdr:cNvSpPr txBox="1"/>
      </xdr:nvSpPr>
      <xdr:spPr>
        <a:xfrm>
          <a:off x="4421275" y="68328791"/>
          <a:ext cx="1924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oneCellAnchor>
    <xdr:from>
      <xdr:col>4</xdr:col>
      <xdr:colOff>0</xdr:colOff>
      <xdr:row>168</xdr:row>
      <xdr:rowOff>0</xdr:rowOff>
    </xdr:from>
    <xdr:ext cx="191233" cy="264560"/>
    <xdr:sp macro="" textlink="">
      <xdr:nvSpPr>
        <xdr:cNvPr id="7492" name="CasetăText 1">
          <a:extLst>
            <a:ext uri="{FF2B5EF4-FFF2-40B4-BE49-F238E27FC236}">
              <a16:creationId xmlns:a16="http://schemas.microsoft.com/office/drawing/2014/main" id="{A290B0F3-645D-4D44-8FFC-BCBC940FE488}"/>
            </a:ext>
          </a:extLst>
        </xdr:cNvPr>
        <xdr:cNvSpPr txBox="1"/>
      </xdr:nvSpPr>
      <xdr:spPr>
        <a:xfrm>
          <a:off x="4421275" y="68328791"/>
          <a:ext cx="19123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o-RO"/>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5"/>
  <sheetViews>
    <sheetView tabSelected="1" topLeftCell="B1" zoomScale="91" zoomScaleNormal="91" workbookViewId="0">
      <selection activeCell="G847" sqref="G847"/>
    </sheetView>
  </sheetViews>
  <sheetFormatPr defaultColWidth="9.109375" defaultRowHeight="16.8" x14ac:dyDescent="0.4"/>
  <cols>
    <col min="1" max="1" width="5.77734375" style="3" customWidth="1"/>
    <col min="2" max="2" width="58.77734375" style="4" customWidth="1"/>
    <col min="3" max="3" width="15.77734375" style="1" customWidth="1"/>
    <col min="4" max="4" width="14.88671875" style="1" customWidth="1"/>
    <col min="5" max="5" width="13.6640625" style="1" customWidth="1"/>
    <col min="6" max="6" width="17.21875" style="1" customWidth="1"/>
    <col min="7" max="16384" width="9.109375" style="1"/>
  </cols>
  <sheetData>
    <row r="1" spans="1:6" ht="22.8" customHeight="1" x14ac:dyDescent="0.4">
      <c r="A1" s="135" t="s">
        <v>0</v>
      </c>
      <c r="B1" s="135"/>
      <c r="C1" s="6"/>
      <c r="D1" s="136" t="s">
        <v>577</v>
      </c>
      <c r="E1" s="136"/>
      <c r="F1" s="136"/>
    </row>
    <row r="2" spans="1:6" ht="22.8" customHeight="1" x14ac:dyDescent="0.4">
      <c r="A2" s="135" t="s">
        <v>1</v>
      </c>
      <c r="B2" s="135"/>
      <c r="C2" s="6"/>
      <c r="D2" s="136" t="s">
        <v>578</v>
      </c>
      <c r="E2" s="136"/>
      <c r="F2" s="136"/>
    </row>
    <row r="3" spans="1:6" ht="21.6" customHeight="1" x14ac:dyDescent="0.4">
      <c r="A3" s="135" t="s">
        <v>312</v>
      </c>
      <c r="B3" s="135"/>
      <c r="C3" s="6"/>
      <c r="D3" s="6"/>
      <c r="E3" s="6"/>
      <c r="F3" s="6"/>
    </row>
    <row r="4" spans="1:6" x14ac:dyDescent="0.4">
      <c r="A4" s="113"/>
      <c r="B4" s="117"/>
      <c r="C4" s="6"/>
      <c r="D4" s="6"/>
      <c r="E4" s="6"/>
      <c r="F4" s="6"/>
    </row>
    <row r="5" spans="1:6" x14ac:dyDescent="0.4">
      <c r="A5" s="113"/>
      <c r="B5" s="117"/>
      <c r="C5" s="6"/>
      <c r="D5" s="6"/>
      <c r="E5" s="6"/>
      <c r="F5" s="6"/>
    </row>
    <row r="6" spans="1:6" ht="27.6" customHeight="1" x14ac:dyDescent="0.4">
      <c r="A6" s="134" t="s">
        <v>468</v>
      </c>
      <c r="B6" s="134"/>
      <c r="C6" s="134"/>
      <c r="D6" s="134"/>
      <c r="E6" s="134"/>
      <c r="F6" s="134"/>
    </row>
    <row r="7" spans="1:6" ht="53.4" customHeight="1" x14ac:dyDescent="0.4">
      <c r="A7" s="133" t="s">
        <v>696</v>
      </c>
      <c r="B7" s="133"/>
      <c r="C7" s="133"/>
      <c r="D7" s="133"/>
      <c r="E7" s="133"/>
      <c r="F7" s="133"/>
    </row>
    <row r="8" spans="1:6" ht="36" customHeight="1" x14ac:dyDescent="0.4">
      <c r="A8" s="23"/>
      <c r="B8" s="23"/>
      <c r="C8" s="6"/>
      <c r="D8" s="6"/>
      <c r="E8" s="6"/>
      <c r="F8" s="6"/>
    </row>
    <row r="9" spans="1:6" ht="24" customHeight="1" x14ac:dyDescent="0.4">
      <c r="A9" s="23"/>
      <c r="B9" s="23"/>
      <c r="C9" s="6"/>
      <c r="D9" s="6"/>
      <c r="E9" s="6"/>
      <c r="F9" s="6"/>
    </row>
    <row r="10" spans="1:6" ht="89.4" customHeight="1" x14ac:dyDescent="0.4">
      <c r="A10" s="11" t="s">
        <v>2</v>
      </c>
      <c r="B10" s="29" t="s">
        <v>5</v>
      </c>
      <c r="C10" s="12" t="s">
        <v>707</v>
      </c>
      <c r="D10" s="12" t="s">
        <v>708</v>
      </c>
      <c r="E10" s="12" t="s">
        <v>709</v>
      </c>
      <c r="F10" s="12" t="s">
        <v>710</v>
      </c>
    </row>
    <row r="11" spans="1:6" ht="27.6" customHeight="1" x14ac:dyDescent="0.4">
      <c r="A11" s="13">
        <v>0</v>
      </c>
      <c r="B11" s="13">
        <v>1</v>
      </c>
      <c r="C11" s="121"/>
      <c r="D11" s="121"/>
      <c r="E11" s="121"/>
      <c r="F11" s="121"/>
    </row>
    <row r="12" spans="1:6" x14ac:dyDescent="0.4">
      <c r="A12" s="122"/>
      <c r="B12" s="122"/>
      <c r="C12" s="121"/>
      <c r="D12" s="121"/>
      <c r="E12" s="121"/>
      <c r="F12" s="121"/>
    </row>
    <row r="13" spans="1:6" s="5" customFormat="1" ht="36" customHeight="1" x14ac:dyDescent="0.4">
      <c r="A13" s="30"/>
      <c r="B13" s="31" t="s">
        <v>6</v>
      </c>
      <c r="C13" s="32">
        <f>C15+C54+C77+C87+C99+C170+C655+C754+C832+C860+C871+C883+C903</f>
        <v>241005.68000000005</v>
      </c>
      <c r="D13" s="32">
        <f t="shared" ref="D13:E13" si="0">D15+D54+D77+D87+D99+D170+D655+D754+D832+D860+D871+D883+D903</f>
        <v>26297.108</v>
      </c>
      <c r="E13" s="32">
        <f t="shared" si="0"/>
        <v>159709.07</v>
      </c>
      <c r="F13" s="32">
        <f>C13+D13+E13</f>
        <v>427011.85800000007</v>
      </c>
    </row>
    <row r="14" spans="1:6" s="6" customFormat="1" x14ac:dyDescent="0.4">
      <c r="A14" s="33"/>
      <c r="B14" s="34"/>
      <c r="C14" s="9"/>
      <c r="D14" s="9"/>
      <c r="E14" s="9"/>
      <c r="F14" s="9"/>
    </row>
    <row r="15" spans="1:6" s="7" customFormat="1" ht="27.6" customHeight="1" x14ac:dyDescent="0.4">
      <c r="A15" s="35"/>
      <c r="B15" s="27" t="s">
        <v>158</v>
      </c>
      <c r="C15" s="16">
        <f>C17</f>
        <v>17820.72</v>
      </c>
      <c r="D15" s="16">
        <f t="shared" ref="D15:E15" si="1">D17</f>
        <v>0</v>
      </c>
      <c r="E15" s="16">
        <f t="shared" si="1"/>
        <v>0</v>
      </c>
      <c r="F15" s="16">
        <f>C15+D15+E15</f>
        <v>17820.72</v>
      </c>
    </row>
    <row r="16" spans="1:6" s="8" customFormat="1" x14ac:dyDescent="0.4">
      <c r="A16" s="33"/>
      <c r="B16" s="36"/>
      <c r="C16" s="9"/>
      <c r="D16" s="10"/>
      <c r="E16" s="10"/>
      <c r="F16" s="48"/>
    </row>
    <row r="17" spans="1:6" s="7" customFormat="1" ht="31.8" customHeight="1" x14ac:dyDescent="0.4">
      <c r="A17" s="37"/>
      <c r="B17" s="25" t="s">
        <v>7</v>
      </c>
      <c r="C17" s="12">
        <f>C18</f>
        <v>17820.72</v>
      </c>
      <c r="D17" s="12">
        <f t="shared" ref="D17:E17" si="2">D18</f>
        <v>0</v>
      </c>
      <c r="E17" s="12">
        <f t="shared" si="2"/>
        <v>0</v>
      </c>
      <c r="F17" s="18">
        <f>C17+D17+E17</f>
        <v>17820.72</v>
      </c>
    </row>
    <row r="18" spans="1:6" s="7" customFormat="1" ht="27" customHeight="1" x14ac:dyDescent="0.4">
      <c r="A18" s="37" t="s">
        <v>12</v>
      </c>
      <c r="B18" s="25" t="s">
        <v>31</v>
      </c>
      <c r="C18" s="12">
        <f>C19</f>
        <v>17820.72</v>
      </c>
      <c r="D18" s="12">
        <f t="shared" ref="D18:E18" si="3">D19</f>
        <v>0</v>
      </c>
      <c r="E18" s="12">
        <f t="shared" si="3"/>
        <v>0</v>
      </c>
      <c r="F18" s="18">
        <f>C18+D18+E18</f>
        <v>17820.72</v>
      </c>
    </row>
    <row r="19" spans="1:6" s="8" customFormat="1" ht="28.8" customHeight="1" x14ac:dyDescent="0.4">
      <c r="A19" s="37" t="s">
        <v>4</v>
      </c>
      <c r="B19" s="25" t="s">
        <v>125</v>
      </c>
      <c r="C19" s="15">
        <f>SUM(C20:C52)</f>
        <v>17820.72</v>
      </c>
      <c r="D19" s="15">
        <f t="shared" ref="D19:E19" si="4">SUM(D20:D52)</f>
        <v>0</v>
      </c>
      <c r="E19" s="15">
        <f t="shared" si="4"/>
        <v>0</v>
      </c>
      <c r="F19" s="18">
        <f>C19+D19+E19</f>
        <v>17820.72</v>
      </c>
    </row>
    <row r="20" spans="1:6" s="8" customFormat="1" ht="28.8" customHeight="1" x14ac:dyDescent="0.4">
      <c r="A20" s="73">
        <v>1</v>
      </c>
      <c r="B20" s="74" t="s">
        <v>25</v>
      </c>
      <c r="C20" s="48">
        <v>35.700000000000003</v>
      </c>
      <c r="D20" s="10"/>
      <c r="E20" s="10"/>
      <c r="F20" s="48">
        <f>C20+D20+E20</f>
        <v>35.700000000000003</v>
      </c>
    </row>
    <row r="21" spans="1:6" s="8" customFormat="1" ht="24.6" customHeight="1" x14ac:dyDescent="0.4">
      <c r="A21" s="73">
        <v>2</v>
      </c>
      <c r="B21" s="74" t="s">
        <v>14</v>
      </c>
      <c r="C21" s="48">
        <v>75</v>
      </c>
      <c r="D21" s="10"/>
      <c r="E21" s="10"/>
      <c r="F21" s="48">
        <f t="shared" ref="F21:F52" si="5">C21+D21+E21</f>
        <v>75</v>
      </c>
    </row>
    <row r="22" spans="1:6" s="8" customFormat="1" ht="34.200000000000003" customHeight="1" x14ac:dyDescent="0.4">
      <c r="A22" s="73">
        <v>3</v>
      </c>
      <c r="B22" s="75" t="s">
        <v>281</v>
      </c>
      <c r="C22" s="9">
        <v>100</v>
      </c>
      <c r="D22" s="10"/>
      <c r="E22" s="10"/>
      <c r="F22" s="48">
        <f t="shared" si="5"/>
        <v>100</v>
      </c>
    </row>
    <row r="23" spans="1:6" s="8" customFormat="1" ht="28.8" customHeight="1" x14ac:dyDescent="0.4">
      <c r="A23" s="73">
        <v>4</v>
      </c>
      <c r="B23" s="75" t="s">
        <v>283</v>
      </c>
      <c r="C23" s="9">
        <v>45</v>
      </c>
      <c r="D23" s="10"/>
      <c r="E23" s="10"/>
      <c r="F23" s="48">
        <f t="shared" si="5"/>
        <v>45</v>
      </c>
    </row>
    <row r="24" spans="1:6" s="8" customFormat="1" ht="24.6" customHeight="1" x14ac:dyDescent="0.4">
      <c r="A24" s="73">
        <v>5</v>
      </c>
      <c r="B24" s="75" t="s">
        <v>124</v>
      </c>
      <c r="C24" s="9">
        <v>65</v>
      </c>
      <c r="D24" s="10"/>
      <c r="E24" s="10"/>
      <c r="F24" s="48">
        <f t="shared" si="5"/>
        <v>65</v>
      </c>
    </row>
    <row r="25" spans="1:6" s="8" customFormat="1" ht="30" customHeight="1" x14ac:dyDescent="0.4">
      <c r="A25" s="73">
        <v>6</v>
      </c>
      <c r="B25" s="75" t="s">
        <v>161</v>
      </c>
      <c r="C25" s="9">
        <v>59.02</v>
      </c>
      <c r="D25" s="9"/>
      <c r="E25" s="9"/>
      <c r="F25" s="48">
        <f t="shared" si="5"/>
        <v>59.02</v>
      </c>
    </row>
    <row r="26" spans="1:6" s="8" customFormat="1" ht="31.2" customHeight="1" x14ac:dyDescent="0.4">
      <c r="A26" s="73">
        <v>7</v>
      </c>
      <c r="B26" s="75" t="s">
        <v>163</v>
      </c>
      <c r="C26" s="9">
        <v>25</v>
      </c>
      <c r="D26" s="9"/>
      <c r="E26" s="9"/>
      <c r="F26" s="48">
        <f t="shared" si="5"/>
        <v>25</v>
      </c>
    </row>
    <row r="27" spans="1:6" s="8" customFormat="1" ht="31.2" customHeight="1" x14ac:dyDescent="0.4">
      <c r="A27" s="73">
        <v>8</v>
      </c>
      <c r="B27" s="75" t="s">
        <v>219</v>
      </c>
      <c r="C27" s="9">
        <v>0</v>
      </c>
      <c r="D27" s="9"/>
      <c r="E27" s="9"/>
      <c r="F27" s="48">
        <f t="shared" si="5"/>
        <v>0</v>
      </c>
    </row>
    <row r="28" spans="1:6" s="8" customFormat="1" ht="37.799999999999997" customHeight="1" x14ac:dyDescent="0.4">
      <c r="A28" s="73">
        <v>9</v>
      </c>
      <c r="B28" s="75" t="s">
        <v>220</v>
      </c>
      <c r="C28" s="9">
        <v>0</v>
      </c>
      <c r="D28" s="9"/>
      <c r="E28" s="9"/>
      <c r="F28" s="48">
        <f t="shared" si="5"/>
        <v>0</v>
      </c>
    </row>
    <row r="29" spans="1:6" s="8" customFormat="1" ht="50.4" customHeight="1" x14ac:dyDescent="0.4">
      <c r="A29" s="73">
        <v>10</v>
      </c>
      <c r="B29" s="75" t="s">
        <v>164</v>
      </c>
      <c r="C29" s="9">
        <v>0</v>
      </c>
      <c r="D29" s="9"/>
      <c r="E29" s="9"/>
      <c r="F29" s="48">
        <f t="shared" si="5"/>
        <v>0</v>
      </c>
    </row>
    <row r="30" spans="1:6" s="8" customFormat="1" ht="59.4" customHeight="1" x14ac:dyDescent="0.4">
      <c r="A30" s="73">
        <v>11</v>
      </c>
      <c r="B30" s="75" t="s">
        <v>165</v>
      </c>
      <c r="C30" s="9">
        <v>0</v>
      </c>
      <c r="D30" s="9"/>
      <c r="E30" s="9"/>
      <c r="F30" s="48">
        <f t="shared" si="5"/>
        <v>0</v>
      </c>
    </row>
    <row r="31" spans="1:6" s="8" customFormat="1" ht="31.2" customHeight="1" x14ac:dyDescent="0.4">
      <c r="A31" s="73">
        <v>12</v>
      </c>
      <c r="B31" s="75" t="s">
        <v>166</v>
      </c>
      <c r="C31" s="9">
        <v>54.25</v>
      </c>
      <c r="D31" s="9"/>
      <c r="E31" s="9"/>
      <c r="F31" s="48">
        <f t="shared" si="5"/>
        <v>54.25</v>
      </c>
    </row>
    <row r="32" spans="1:6" s="8" customFormat="1" ht="31.2" customHeight="1" x14ac:dyDescent="0.4">
      <c r="A32" s="73">
        <v>13</v>
      </c>
      <c r="B32" s="75" t="s">
        <v>167</v>
      </c>
      <c r="C32" s="9">
        <v>26.77</v>
      </c>
      <c r="D32" s="9"/>
      <c r="E32" s="9"/>
      <c r="F32" s="48">
        <f t="shared" si="5"/>
        <v>26.77</v>
      </c>
    </row>
    <row r="33" spans="1:8" s="8" customFormat="1" ht="31.2" customHeight="1" x14ac:dyDescent="0.4">
      <c r="A33" s="73">
        <v>14</v>
      </c>
      <c r="B33" s="75" t="s">
        <v>168</v>
      </c>
      <c r="C33" s="9">
        <v>27.94</v>
      </c>
      <c r="D33" s="9"/>
      <c r="E33" s="9"/>
      <c r="F33" s="48">
        <f t="shared" si="5"/>
        <v>27.94</v>
      </c>
    </row>
    <row r="34" spans="1:8" s="8" customFormat="1" ht="31.2" customHeight="1" x14ac:dyDescent="0.4">
      <c r="A34" s="73">
        <v>15</v>
      </c>
      <c r="B34" s="75" t="s">
        <v>221</v>
      </c>
      <c r="C34" s="9">
        <v>3.27</v>
      </c>
      <c r="D34" s="9"/>
      <c r="E34" s="9"/>
      <c r="F34" s="48">
        <f t="shared" si="5"/>
        <v>3.27</v>
      </c>
    </row>
    <row r="35" spans="1:8" s="8" customFormat="1" ht="25.95" customHeight="1" x14ac:dyDescent="0.4">
      <c r="A35" s="73">
        <v>16</v>
      </c>
      <c r="B35" s="74" t="s">
        <v>162</v>
      </c>
      <c r="C35" s="48">
        <v>554.9</v>
      </c>
      <c r="D35" s="66"/>
      <c r="E35" s="66"/>
      <c r="F35" s="48">
        <f t="shared" si="5"/>
        <v>554.9</v>
      </c>
    </row>
    <row r="36" spans="1:8" s="8" customFormat="1" ht="42" customHeight="1" x14ac:dyDescent="0.4">
      <c r="A36" s="73">
        <v>17</v>
      </c>
      <c r="B36" s="74" t="s">
        <v>112</v>
      </c>
      <c r="C36" s="48">
        <v>9401</v>
      </c>
      <c r="D36" s="66"/>
      <c r="E36" s="66"/>
      <c r="F36" s="48">
        <f t="shared" si="5"/>
        <v>9401</v>
      </c>
    </row>
    <row r="37" spans="1:8" s="8" customFormat="1" ht="97.2" customHeight="1" x14ac:dyDescent="0.4">
      <c r="A37" s="73">
        <v>18</v>
      </c>
      <c r="B37" s="74" t="s">
        <v>222</v>
      </c>
      <c r="C37" s="48">
        <v>0</v>
      </c>
      <c r="D37" s="66"/>
      <c r="E37" s="66"/>
      <c r="F37" s="48">
        <f t="shared" si="5"/>
        <v>0</v>
      </c>
      <c r="G37" s="8">
        <v>-346</v>
      </c>
      <c r="H37" s="8" t="s">
        <v>699</v>
      </c>
    </row>
    <row r="38" spans="1:8" s="8" customFormat="1" ht="46.2" customHeight="1" x14ac:dyDescent="0.4">
      <c r="A38" s="73">
        <v>19</v>
      </c>
      <c r="B38" s="74" t="s">
        <v>703</v>
      </c>
      <c r="C38" s="48">
        <v>500</v>
      </c>
      <c r="D38" s="66"/>
      <c r="E38" s="66"/>
      <c r="F38" s="48">
        <f t="shared" si="5"/>
        <v>500</v>
      </c>
    </row>
    <row r="39" spans="1:8" s="8" customFormat="1" ht="24" customHeight="1" x14ac:dyDescent="0.4">
      <c r="A39" s="73">
        <v>20</v>
      </c>
      <c r="B39" s="74" t="s">
        <v>196</v>
      </c>
      <c r="C39" s="48">
        <v>55</v>
      </c>
      <c r="D39" s="66"/>
      <c r="E39" s="66"/>
      <c r="F39" s="48">
        <f t="shared" si="5"/>
        <v>55</v>
      </c>
    </row>
    <row r="40" spans="1:8" s="8" customFormat="1" ht="24" customHeight="1" x14ac:dyDescent="0.4">
      <c r="A40" s="73">
        <v>21</v>
      </c>
      <c r="B40" s="74" t="s">
        <v>197</v>
      </c>
      <c r="C40" s="48">
        <v>15</v>
      </c>
      <c r="D40" s="66"/>
      <c r="E40" s="66"/>
      <c r="F40" s="48">
        <f t="shared" si="5"/>
        <v>15</v>
      </c>
    </row>
    <row r="41" spans="1:8" s="8" customFormat="1" ht="24" customHeight="1" x14ac:dyDescent="0.4">
      <c r="A41" s="73">
        <v>22</v>
      </c>
      <c r="B41" s="74" t="s">
        <v>198</v>
      </c>
      <c r="C41" s="48">
        <v>300</v>
      </c>
      <c r="D41" s="66"/>
      <c r="E41" s="66"/>
      <c r="F41" s="48">
        <f t="shared" si="5"/>
        <v>300</v>
      </c>
    </row>
    <row r="42" spans="1:8" s="8" customFormat="1" ht="30" customHeight="1" x14ac:dyDescent="0.4">
      <c r="A42" s="73">
        <v>23</v>
      </c>
      <c r="B42" s="74" t="s">
        <v>213</v>
      </c>
      <c r="C42" s="48">
        <v>110.42</v>
      </c>
      <c r="D42" s="66"/>
      <c r="E42" s="66"/>
      <c r="F42" s="48">
        <f t="shared" si="5"/>
        <v>110.42</v>
      </c>
    </row>
    <row r="43" spans="1:8" s="8" customFormat="1" ht="31.2" customHeight="1" x14ac:dyDescent="0.4">
      <c r="A43" s="73">
        <v>24</v>
      </c>
      <c r="B43" s="74" t="s">
        <v>213</v>
      </c>
      <c r="C43" s="48">
        <v>761.6</v>
      </c>
      <c r="D43" s="66"/>
      <c r="E43" s="66"/>
      <c r="F43" s="48">
        <f t="shared" si="5"/>
        <v>761.6</v>
      </c>
    </row>
    <row r="44" spans="1:8" s="8" customFormat="1" ht="30" customHeight="1" x14ac:dyDescent="0.4">
      <c r="A44" s="73">
        <v>25</v>
      </c>
      <c r="B44" s="74" t="s">
        <v>212</v>
      </c>
      <c r="C44" s="48">
        <v>136.85</v>
      </c>
      <c r="D44" s="66"/>
      <c r="E44" s="66"/>
      <c r="F44" s="48">
        <f t="shared" si="5"/>
        <v>136.85</v>
      </c>
    </row>
    <row r="45" spans="1:8" s="8" customFormat="1" ht="25.8" customHeight="1" x14ac:dyDescent="0.4">
      <c r="A45" s="73">
        <v>26</v>
      </c>
      <c r="B45" s="58" t="s">
        <v>240</v>
      </c>
      <c r="C45" s="48">
        <v>200</v>
      </c>
      <c r="D45" s="66"/>
      <c r="E45" s="66"/>
      <c r="F45" s="48">
        <f t="shared" si="5"/>
        <v>200</v>
      </c>
      <c r="G45" s="8" t="s">
        <v>700</v>
      </c>
    </row>
    <row r="46" spans="1:8" s="8" customFormat="1" ht="24" customHeight="1" x14ac:dyDescent="0.4">
      <c r="A46" s="73">
        <v>27</v>
      </c>
      <c r="B46" s="58" t="s">
        <v>233</v>
      </c>
      <c r="C46" s="48">
        <v>1600</v>
      </c>
      <c r="D46" s="66"/>
      <c r="E46" s="66"/>
      <c r="F46" s="48">
        <f t="shared" si="5"/>
        <v>1600</v>
      </c>
    </row>
    <row r="47" spans="1:8" s="8" customFormat="1" ht="25.8" customHeight="1" x14ac:dyDescent="0.4">
      <c r="A47" s="73">
        <v>28</v>
      </c>
      <c r="B47" s="58" t="s">
        <v>256</v>
      </c>
      <c r="C47" s="48">
        <v>0</v>
      </c>
      <c r="D47" s="66"/>
      <c r="E47" s="66"/>
      <c r="F47" s="48">
        <f t="shared" si="5"/>
        <v>0</v>
      </c>
    </row>
    <row r="48" spans="1:8" s="8" customFormat="1" ht="26.4" customHeight="1" x14ac:dyDescent="0.4">
      <c r="A48" s="73">
        <v>29</v>
      </c>
      <c r="B48" s="58" t="s">
        <v>313</v>
      </c>
      <c r="C48" s="48">
        <v>70</v>
      </c>
      <c r="D48" s="66"/>
      <c r="E48" s="66"/>
      <c r="F48" s="48">
        <f t="shared" si="5"/>
        <v>70</v>
      </c>
    </row>
    <row r="49" spans="1:8" s="8" customFormat="1" ht="27" customHeight="1" x14ac:dyDescent="0.4">
      <c r="A49" s="73">
        <v>30</v>
      </c>
      <c r="B49" s="58" t="s">
        <v>486</v>
      </c>
      <c r="C49" s="48">
        <v>263</v>
      </c>
      <c r="D49" s="66"/>
      <c r="E49" s="66"/>
      <c r="F49" s="48">
        <f t="shared" si="5"/>
        <v>263</v>
      </c>
    </row>
    <row r="50" spans="1:8" s="8" customFormat="1" ht="42" customHeight="1" x14ac:dyDescent="0.4">
      <c r="A50" s="73">
        <v>31</v>
      </c>
      <c r="B50" s="58" t="s">
        <v>558</v>
      </c>
      <c r="C50" s="48">
        <v>1200</v>
      </c>
      <c r="D50" s="66"/>
      <c r="E50" s="66"/>
      <c r="F50" s="48">
        <f t="shared" si="5"/>
        <v>1200</v>
      </c>
    </row>
    <row r="51" spans="1:8" s="8" customFormat="1" ht="25.2" customHeight="1" x14ac:dyDescent="0.4">
      <c r="A51" s="73">
        <v>32</v>
      </c>
      <c r="B51" s="58" t="s">
        <v>559</v>
      </c>
      <c r="C51" s="48">
        <v>2101</v>
      </c>
      <c r="D51" s="66"/>
      <c r="E51" s="66"/>
      <c r="F51" s="48">
        <f t="shared" si="5"/>
        <v>2101</v>
      </c>
      <c r="G51" s="8">
        <v>346</v>
      </c>
      <c r="H51" s="8">
        <v>1000</v>
      </c>
    </row>
    <row r="52" spans="1:8" s="8" customFormat="1" ht="31.8" customHeight="1" x14ac:dyDescent="0.4">
      <c r="A52" s="33">
        <v>33</v>
      </c>
      <c r="B52" s="58" t="s">
        <v>622</v>
      </c>
      <c r="C52" s="48">
        <v>35</v>
      </c>
      <c r="D52" s="66"/>
      <c r="E52" s="66"/>
      <c r="F52" s="48">
        <f t="shared" si="5"/>
        <v>35</v>
      </c>
    </row>
    <row r="53" spans="1:8" s="8" customFormat="1" ht="31.8" customHeight="1" x14ac:dyDescent="0.4">
      <c r="A53" s="33"/>
      <c r="B53" s="58"/>
      <c r="C53" s="48"/>
      <c r="D53" s="66"/>
      <c r="E53" s="66"/>
      <c r="F53" s="48"/>
    </row>
    <row r="54" spans="1:8" s="8" customFormat="1" ht="33" customHeight="1" x14ac:dyDescent="0.4">
      <c r="A54" s="21"/>
      <c r="B54" s="27" t="s">
        <v>159</v>
      </c>
      <c r="C54" s="16">
        <f>C56+C72</f>
        <v>1155.92</v>
      </c>
      <c r="D54" s="16">
        <f t="shared" ref="D54:E54" si="6">D56+D72</f>
        <v>0</v>
      </c>
      <c r="E54" s="16">
        <f t="shared" si="6"/>
        <v>0</v>
      </c>
      <c r="F54" s="16">
        <f>C54+D54+E54</f>
        <v>1155.92</v>
      </c>
    </row>
    <row r="55" spans="1:8" s="8" customFormat="1" ht="21.6" customHeight="1" x14ac:dyDescent="0.4">
      <c r="A55" s="22"/>
      <c r="B55" s="38"/>
      <c r="C55" s="12"/>
      <c r="D55" s="12"/>
      <c r="E55" s="12"/>
      <c r="F55" s="48"/>
    </row>
    <row r="56" spans="1:8" s="8" customFormat="1" ht="40.200000000000003" customHeight="1" x14ac:dyDescent="0.4">
      <c r="A56" s="22"/>
      <c r="B56" s="26" t="s">
        <v>32</v>
      </c>
      <c r="C56" s="12">
        <f>C57+C59</f>
        <v>1155.92</v>
      </c>
      <c r="D56" s="12">
        <f t="shared" ref="D56:E56" si="7">D57+D59</f>
        <v>0</v>
      </c>
      <c r="E56" s="12">
        <f t="shared" si="7"/>
        <v>0</v>
      </c>
      <c r="F56" s="18">
        <f t="shared" ref="F56:F61" si="8">C56+D56+E56</f>
        <v>1155.92</v>
      </c>
    </row>
    <row r="57" spans="1:8" s="8" customFormat="1" ht="27" customHeight="1" x14ac:dyDescent="0.4">
      <c r="A57" s="37" t="s">
        <v>11</v>
      </c>
      <c r="B57" s="26" t="s">
        <v>30</v>
      </c>
      <c r="C57" s="12">
        <f>C58</f>
        <v>760.5</v>
      </c>
      <c r="D57" s="12">
        <f t="shared" ref="D57:E57" si="9">D58</f>
        <v>0</v>
      </c>
      <c r="E57" s="12">
        <f t="shared" si="9"/>
        <v>0</v>
      </c>
      <c r="F57" s="18">
        <f t="shared" si="8"/>
        <v>760.5</v>
      </c>
    </row>
    <row r="58" spans="1:8" s="8" customFormat="1" ht="27" customHeight="1" x14ac:dyDescent="0.4">
      <c r="A58" s="33">
        <v>1</v>
      </c>
      <c r="B58" s="47" t="s">
        <v>33</v>
      </c>
      <c r="C58" s="9">
        <v>760.5</v>
      </c>
      <c r="D58" s="9"/>
      <c r="E58" s="9"/>
      <c r="F58" s="48">
        <f t="shared" si="8"/>
        <v>760.5</v>
      </c>
    </row>
    <row r="59" spans="1:8" s="8" customFormat="1" ht="24.6" customHeight="1" x14ac:dyDescent="0.4">
      <c r="A59" s="37" t="s">
        <v>12</v>
      </c>
      <c r="B59" s="25" t="s">
        <v>31</v>
      </c>
      <c r="C59" s="17">
        <f>C60+C67+C69</f>
        <v>395.41999999999996</v>
      </c>
      <c r="D59" s="17">
        <f t="shared" ref="D59:E59" si="10">D60+D67+D69</f>
        <v>0</v>
      </c>
      <c r="E59" s="17">
        <f t="shared" si="10"/>
        <v>0</v>
      </c>
      <c r="F59" s="18">
        <f t="shared" si="8"/>
        <v>395.41999999999996</v>
      </c>
    </row>
    <row r="60" spans="1:8" s="8" customFormat="1" ht="25.2" customHeight="1" x14ac:dyDescent="0.4">
      <c r="A60" s="37" t="s">
        <v>4</v>
      </c>
      <c r="B60" s="26" t="s">
        <v>54</v>
      </c>
      <c r="C60" s="12">
        <f>SUM(C61:C66)</f>
        <v>301.06</v>
      </c>
      <c r="D60" s="12">
        <f t="shared" ref="D60:E60" si="11">SUM(D61:D66)</f>
        <v>0</v>
      </c>
      <c r="E60" s="12">
        <f t="shared" si="11"/>
        <v>0</v>
      </c>
      <c r="F60" s="18">
        <f t="shared" si="8"/>
        <v>301.06</v>
      </c>
    </row>
    <row r="61" spans="1:8" s="8" customFormat="1" ht="34.799999999999997" customHeight="1" x14ac:dyDescent="0.4">
      <c r="A61" s="33">
        <v>1</v>
      </c>
      <c r="B61" s="47" t="s">
        <v>34</v>
      </c>
      <c r="C61" s="9">
        <v>43.5</v>
      </c>
      <c r="D61" s="9"/>
      <c r="E61" s="9"/>
      <c r="F61" s="48">
        <f t="shared" si="8"/>
        <v>43.5</v>
      </c>
    </row>
    <row r="62" spans="1:8" s="8" customFormat="1" ht="24" customHeight="1" x14ac:dyDescent="0.4">
      <c r="A62" s="33">
        <v>2</v>
      </c>
      <c r="B62" s="47" t="s">
        <v>233</v>
      </c>
      <c r="C62" s="9">
        <v>248.79</v>
      </c>
      <c r="D62" s="9"/>
      <c r="E62" s="9"/>
      <c r="F62" s="48">
        <f t="shared" ref="F62:F66" si="12">C62+D62+E62</f>
        <v>248.79</v>
      </c>
    </row>
    <row r="63" spans="1:8" s="8" customFormat="1" ht="40.200000000000003" customHeight="1" x14ac:dyDescent="0.4">
      <c r="A63" s="33">
        <v>3</v>
      </c>
      <c r="B63" s="47" t="s">
        <v>35</v>
      </c>
      <c r="C63" s="9">
        <v>7.1</v>
      </c>
      <c r="D63" s="9"/>
      <c r="E63" s="9"/>
      <c r="F63" s="48">
        <f t="shared" si="12"/>
        <v>7.1</v>
      </c>
    </row>
    <row r="64" spans="1:8" s="8" customFormat="1" ht="24.6" customHeight="1" x14ac:dyDescent="0.4">
      <c r="A64" s="33">
        <v>4</v>
      </c>
      <c r="B64" s="47" t="s">
        <v>36</v>
      </c>
      <c r="C64" s="9">
        <v>1.07</v>
      </c>
      <c r="D64" s="9"/>
      <c r="E64" s="9"/>
      <c r="F64" s="48">
        <f t="shared" si="12"/>
        <v>1.07</v>
      </c>
    </row>
    <row r="65" spans="1:6" s="8" customFormat="1" ht="25.8" customHeight="1" x14ac:dyDescent="0.4">
      <c r="A65" s="33">
        <v>5</v>
      </c>
      <c r="B65" s="47" t="s">
        <v>37</v>
      </c>
      <c r="C65" s="9">
        <v>0.6</v>
      </c>
      <c r="D65" s="9"/>
      <c r="E65" s="9"/>
      <c r="F65" s="48">
        <f t="shared" si="12"/>
        <v>0.6</v>
      </c>
    </row>
    <row r="66" spans="1:6" s="8" customFormat="1" ht="21.6" customHeight="1" x14ac:dyDescent="0.4">
      <c r="A66" s="33">
        <v>6</v>
      </c>
      <c r="B66" s="47" t="s">
        <v>38</v>
      </c>
      <c r="C66" s="9">
        <v>0</v>
      </c>
      <c r="D66" s="9"/>
      <c r="E66" s="9"/>
      <c r="F66" s="48">
        <f t="shared" si="12"/>
        <v>0</v>
      </c>
    </row>
    <row r="67" spans="1:6" s="8" customFormat="1" ht="93.6" customHeight="1" x14ac:dyDescent="0.4">
      <c r="A67" s="39" t="s">
        <v>9</v>
      </c>
      <c r="B67" s="24" t="s">
        <v>28</v>
      </c>
      <c r="C67" s="12">
        <f>C68</f>
        <v>74.72</v>
      </c>
      <c r="D67" s="12">
        <f t="shared" ref="D67:E67" si="13">D68</f>
        <v>0</v>
      </c>
      <c r="E67" s="12">
        <f t="shared" si="13"/>
        <v>0</v>
      </c>
      <c r="F67" s="18">
        <f>C67+D67+E67</f>
        <v>74.72</v>
      </c>
    </row>
    <row r="68" spans="1:6" s="8" customFormat="1" ht="37.799999999999997" customHeight="1" x14ac:dyDescent="0.4">
      <c r="A68" s="33">
        <v>1</v>
      </c>
      <c r="B68" s="58" t="s">
        <v>244</v>
      </c>
      <c r="C68" s="9">
        <v>74.72</v>
      </c>
      <c r="D68" s="9"/>
      <c r="E68" s="9"/>
      <c r="F68" s="48">
        <f>C68+D68+E68</f>
        <v>74.72</v>
      </c>
    </row>
    <row r="69" spans="1:6" s="8" customFormat="1" ht="76.2" customHeight="1" x14ac:dyDescent="0.4">
      <c r="A69" s="37" t="s">
        <v>3</v>
      </c>
      <c r="B69" s="25" t="s">
        <v>76</v>
      </c>
      <c r="C69" s="12">
        <f>SUM(C70)</f>
        <v>19.64</v>
      </c>
      <c r="D69" s="12">
        <f t="shared" ref="D69:E69" si="14">SUM(D70)</f>
        <v>0</v>
      </c>
      <c r="E69" s="12">
        <f t="shared" si="14"/>
        <v>0</v>
      </c>
      <c r="F69" s="18">
        <f>C69+D69+E69</f>
        <v>19.64</v>
      </c>
    </row>
    <row r="70" spans="1:6" s="8" customFormat="1" ht="24" customHeight="1" x14ac:dyDescent="0.4">
      <c r="A70" s="33">
        <v>1</v>
      </c>
      <c r="B70" s="47" t="s">
        <v>39</v>
      </c>
      <c r="C70" s="9">
        <v>19.64</v>
      </c>
      <c r="D70" s="9"/>
      <c r="E70" s="9"/>
      <c r="F70" s="48">
        <f>C70+D70+E70</f>
        <v>19.64</v>
      </c>
    </row>
    <row r="71" spans="1:6" s="8" customFormat="1" ht="19.8" customHeight="1" x14ac:dyDescent="0.4">
      <c r="A71" s="33"/>
      <c r="B71" s="76"/>
      <c r="C71" s="10"/>
      <c r="D71" s="10"/>
      <c r="E71" s="10"/>
      <c r="F71" s="48"/>
    </row>
    <row r="72" spans="1:6" s="8" customFormat="1" ht="34.799999999999997" customHeight="1" x14ac:dyDescent="0.4">
      <c r="A72" s="33"/>
      <c r="B72" s="26" t="s">
        <v>284</v>
      </c>
      <c r="C72" s="12">
        <f>C73</f>
        <v>0</v>
      </c>
      <c r="D72" s="12">
        <f t="shared" ref="D72:E72" si="15">D73</f>
        <v>0</v>
      </c>
      <c r="E72" s="12">
        <f t="shared" si="15"/>
        <v>0</v>
      </c>
      <c r="F72" s="18">
        <f>C72+D72+E72</f>
        <v>0</v>
      </c>
    </row>
    <row r="73" spans="1:6" s="8" customFormat="1" ht="27" customHeight="1" x14ac:dyDescent="0.4">
      <c r="A73" s="37" t="s">
        <v>12</v>
      </c>
      <c r="B73" s="25" t="s">
        <v>31</v>
      </c>
      <c r="C73" s="12">
        <f>C74</f>
        <v>0</v>
      </c>
      <c r="D73" s="12">
        <f t="shared" ref="D73:E73" si="16">D74</f>
        <v>0</v>
      </c>
      <c r="E73" s="12">
        <f t="shared" si="16"/>
        <v>0</v>
      </c>
      <c r="F73" s="18">
        <f t="shared" ref="F73:F74" si="17">C73+D73+E73</f>
        <v>0</v>
      </c>
    </row>
    <row r="74" spans="1:6" s="8" customFormat="1" ht="33.6" customHeight="1" x14ac:dyDescent="0.4">
      <c r="A74" s="37" t="s">
        <v>4</v>
      </c>
      <c r="B74" s="25" t="s">
        <v>125</v>
      </c>
      <c r="C74" s="12">
        <f>SUM(C75)</f>
        <v>0</v>
      </c>
      <c r="D74" s="12">
        <f t="shared" ref="D74:E74" si="18">SUM(D75)</f>
        <v>0</v>
      </c>
      <c r="E74" s="12">
        <f t="shared" si="18"/>
        <v>0</v>
      </c>
      <c r="F74" s="18">
        <f t="shared" si="17"/>
        <v>0</v>
      </c>
    </row>
    <row r="75" spans="1:6" s="8" customFormat="1" ht="19.8" customHeight="1" x14ac:dyDescent="0.4">
      <c r="A75" s="33">
        <v>1</v>
      </c>
      <c r="B75" s="58" t="s">
        <v>233</v>
      </c>
      <c r="C75" s="9">
        <v>0</v>
      </c>
      <c r="D75" s="10"/>
      <c r="E75" s="10"/>
      <c r="F75" s="48">
        <f>C75+D75+E75</f>
        <v>0</v>
      </c>
    </row>
    <row r="76" spans="1:6" s="8" customFormat="1" x14ac:dyDescent="0.4">
      <c r="A76" s="33"/>
      <c r="B76" s="76"/>
      <c r="C76" s="10"/>
      <c r="D76" s="10"/>
      <c r="E76" s="10"/>
      <c r="F76" s="48"/>
    </row>
    <row r="77" spans="1:6" s="8" customFormat="1" ht="26.4" customHeight="1" x14ac:dyDescent="0.4">
      <c r="A77" s="21"/>
      <c r="B77" s="27" t="s">
        <v>310</v>
      </c>
      <c r="C77" s="16">
        <f>C79</f>
        <v>145.1</v>
      </c>
      <c r="D77" s="16">
        <f t="shared" ref="D77:E77" si="19">D79</f>
        <v>0</v>
      </c>
      <c r="E77" s="16">
        <f t="shared" si="19"/>
        <v>0</v>
      </c>
      <c r="F77" s="16">
        <f>C77+D77+E77</f>
        <v>145.1</v>
      </c>
    </row>
    <row r="78" spans="1:6" s="49" customFormat="1" ht="22.2" customHeight="1" x14ac:dyDescent="0.4">
      <c r="A78" s="44"/>
      <c r="B78" s="26"/>
      <c r="C78" s="15"/>
      <c r="D78" s="15"/>
      <c r="E78" s="15"/>
      <c r="F78" s="15"/>
    </row>
    <row r="79" spans="1:6" s="49" customFormat="1" ht="21" customHeight="1" x14ac:dyDescent="0.4">
      <c r="A79" s="44"/>
      <c r="B79" s="26" t="s">
        <v>110</v>
      </c>
      <c r="C79" s="15">
        <f>C80</f>
        <v>145.1</v>
      </c>
      <c r="D79" s="15">
        <f t="shared" ref="D79:E81" si="20">D80</f>
        <v>0</v>
      </c>
      <c r="E79" s="15">
        <f t="shared" si="20"/>
        <v>0</v>
      </c>
      <c r="F79" s="15">
        <f>C79+D79+E79</f>
        <v>145.1</v>
      </c>
    </row>
    <row r="80" spans="1:6" s="49" customFormat="1" ht="22.2" customHeight="1" x14ac:dyDescent="0.4">
      <c r="A80" s="44"/>
      <c r="B80" s="26" t="s">
        <v>275</v>
      </c>
      <c r="C80" s="15">
        <f>C81</f>
        <v>145.1</v>
      </c>
      <c r="D80" s="15">
        <f t="shared" si="20"/>
        <v>0</v>
      </c>
      <c r="E80" s="15">
        <f t="shared" si="20"/>
        <v>0</v>
      </c>
      <c r="F80" s="15">
        <f t="shared" ref="F80:F82" si="21">C80+D80+E80</f>
        <v>145.1</v>
      </c>
    </row>
    <row r="81" spans="1:7" s="8" customFormat="1" ht="27" customHeight="1" x14ac:dyDescent="0.4">
      <c r="A81" s="37" t="s">
        <v>12</v>
      </c>
      <c r="B81" s="25" t="s">
        <v>31</v>
      </c>
      <c r="C81" s="12">
        <f>C82</f>
        <v>145.1</v>
      </c>
      <c r="D81" s="12">
        <f t="shared" si="20"/>
        <v>0</v>
      </c>
      <c r="E81" s="12">
        <f t="shared" si="20"/>
        <v>0</v>
      </c>
      <c r="F81" s="15">
        <f t="shared" si="21"/>
        <v>145.1</v>
      </c>
    </row>
    <row r="82" spans="1:7" s="8" customFormat="1" ht="25.95" customHeight="1" x14ac:dyDescent="0.4">
      <c r="A82" s="37" t="s">
        <v>4</v>
      </c>
      <c r="B82" s="25" t="s">
        <v>125</v>
      </c>
      <c r="C82" s="12">
        <f>SUM(C83:C85)</f>
        <v>145.1</v>
      </c>
      <c r="D82" s="12">
        <f t="shared" ref="D82:E82" si="22">SUM(D83:D85)</f>
        <v>0</v>
      </c>
      <c r="E82" s="12">
        <f t="shared" si="22"/>
        <v>0</v>
      </c>
      <c r="F82" s="15">
        <f t="shared" si="21"/>
        <v>145.1</v>
      </c>
    </row>
    <row r="83" spans="1:7" s="8" customFormat="1" ht="23.4" customHeight="1" x14ac:dyDescent="0.4">
      <c r="A83" s="33">
        <v>1</v>
      </c>
      <c r="B83" s="58" t="s">
        <v>656</v>
      </c>
      <c r="C83" s="48">
        <v>22.29</v>
      </c>
      <c r="D83" s="66"/>
      <c r="E83" s="66"/>
      <c r="F83" s="48">
        <f t="shared" ref="F83:F85" si="23">C83+D83+E83</f>
        <v>22.29</v>
      </c>
      <c r="G83" s="8" t="s">
        <v>657</v>
      </c>
    </row>
    <row r="84" spans="1:7" s="8" customFormat="1" ht="23.4" customHeight="1" x14ac:dyDescent="0.4">
      <c r="A84" s="33">
        <v>2</v>
      </c>
      <c r="B84" s="58" t="s">
        <v>26</v>
      </c>
      <c r="C84" s="48">
        <v>122.81</v>
      </c>
      <c r="D84" s="66"/>
      <c r="E84" s="66"/>
      <c r="F84" s="48">
        <f t="shared" si="23"/>
        <v>122.81</v>
      </c>
      <c r="G84" s="8" t="s">
        <v>657</v>
      </c>
    </row>
    <row r="85" spans="1:7" s="8" customFormat="1" ht="23.4" customHeight="1" x14ac:dyDescent="0.4">
      <c r="A85" s="33">
        <v>3</v>
      </c>
      <c r="B85" s="58" t="s">
        <v>27</v>
      </c>
      <c r="C85" s="48">
        <v>0</v>
      </c>
      <c r="D85" s="66"/>
      <c r="E85" s="66"/>
      <c r="F85" s="48">
        <f t="shared" si="23"/>
        <v>0</v>
      </c>
    </row>
    <row r="86" spans="1:7" s="8" customFormat="1" ht="17.399999999999999" customHeight="1" x14ac:dyDescent="0.4">
      <c r="A86" s="62"/>
      <c r="B86" s="34"/>
      <c r="C86" s="9"/>
      <c r="D86" s="9"/>
      <c r="E86" s="9"/>
      <c r="F86" s="15"/>
    </row>
    <row r="87" spans="1:7" s="8" customFormat="1" ht="33" customHeight="1" x14ac:dyDescent="0.4">
      <c r="A87" s="35"/>
      <c r="B87" s="27" t="s">
        <v>170</v>
      </c>
      <c r="C87" s="16">
        <f>C89+C94</f>
        <v>534.53</v>
      </c>
      <c r="D87" s="16">
        <f t="shared" ref="D87:E87" si="24">D89+D94</f>
        <v>0</v>
      </c>
      <c r="E87" s="16">
        <f t="shared" si="24"/>
        <v>0</v>
      </c>
      <c r="F87" s="16">
        <f>C87+D87+E87</f>
        <v>534.53</v>
      </c>
    </row>
    <row r="88" spans="1:7" s="8" customFormat="1" ht="16.2" customHeight="1" x14ac:dyDescent="0.4">
      <c r="A88" s="37"/>
      <c r="B88" s="25"/>
      <c r="C88" s="17"/>
      <c r="D88" s="17"/>
      <c r="E88" s="17"/>
      <c r="F88" s="48"/>
    </row>
    <row r="89" spans="1:7" s="8" customFormat="1" ht="19.2" customHeight="1" x14ac:dyDescent="0.4">
      <c r="A89" s="37"/>
      <c r="B89" s="25" t="s">
        <v>169</v>
      </c>
      <c r="C89" s="12">
        <f>C90</f>
        <v>237.03</v>
      </c>
      <c r="D89" s="12">
        <f t="shared" ref="D89:E90" si="25">D90</f>
        <v>0</v>
      </c>
      <c r="E89" s="12">
        <f t="shared" si="25"/>
        <v>0</v>
      </c>
      <c r="F89" s="12">
        <f>C89+D89+E89</f>
        <v>237.03</v>
      </c>
    </row>
    <row r="90" spans="1:7" s="8" customFormat="1" ht="19.8" customHeight="1" x14ac:dyDescent="0.4">
      <c r="A90" s="37" t="s">
        <v>12</v>
      </c>
      <c r="B90" s="25" t="s">
        <v>31</v>
      </c>
      <c r="C90" s="12">
        <f>C91</f>
        <v>237.03</v>
      </c>
      <c r="D90" s="12">
        <f t="shared" si="25"/>
        <v>0</v>
      </c>
      <c r="E90" s="12">
        <f t="shared" si="25"/>
        <v>0</v>
      </c>
      <c r="F90" s="12">
        <f>C90+D90+E90</f>
        <v>237.03</v>
      </c>
    </row>
    <row r="91" spans="1:7" s="8" customFormat="1" ht="21.6" customHeight="1" x14ac:dyDescent="0.4">
      <c r="A91" s="37" t="s">
        <v>4</v>
      </c>
      <c r="B91" s="25" t="s">
        <v>54</v>
      </c>
      <c r="C91" s="12">
        <f>SUM(C92)</f>
        <v>237.03</v>
      </c>
      <c r="D91" s="12">
        <f t="shared" ref="D91:E91" si="26">SUM(D92)</f>
        <v>0</v>
      </c>
      <c r="E91" s="12">
        <f t="shared" si="26"/>
        <v>0</v>
      </c>
      <c r="F91" s="18">
        <f>C91+D91+E91</f>
        <v>237.03</v>
      </c>
    </row>
    <row r="92" spans="1:7" s="8" customFormat="1" ht="19.8" customHeight="1" x14ac:dyDescent="0.4">
      <c r="A92" s="33">
        <v>1</v>
      </c>
      <c r="B92" s="68" t="s">
        <v>234</v>
      </c>
      <c r="C92" s="9">
        <v>237.03</v>
      </c>
      <c r="D92" s="9"/>
      <c r="E92" s="9"/>
      <c r="F92" s="48">
        <f>C92+D92+E92</f>
        <v>237.03</v>
      </c>
    </row>
    <row r="93" spans="1:7" s="8" customFormat="1" ht="18.600000000000001" customHeight="1" x14ac:dyDescent="0.4">
      <c r="A93" s="62"/>
      <c r="B93" s="34"/>
      <c r="C93" s="9"/>
      <c r="D93" s="9"/>
      <c r="E93" s="9"/>
      <c r="F93" s="48"/>
    </row>
    <row r="94" spans="1:7" s="8" customFormat="1" ht="36.6" customHeight="1" x14ac:dyDescent="0.4">
      <c r="A94" s="62"/>
      <c r="B94" s="25" t="s">
        <v>252</v>
      </c>
      <c r="C94" s="17">
        <f>C95</f>
        <v>297.5</v>
      </c>
      <c r="D94" s="17">
        <f t="shared" ref="D94:E95" si="27">D95</f>
        <v>0</v>
      </c>
      <c r="E94" s="17">
        <f t="shared" si="27"/>
        <v>0</v>
      </c>
      <c r="F94" s="18">
        <f>C94+D94+E94</f>
        <v>297.5</v>
      </c>
    </row>
    <row r="95" spans="1:7" s="8" customFormat="1" ht="19.8" customHeight="1" x14ac:dyDescent="0.4">
      <c r="A95" s="37" t="s">
        <v>12</v>
      </c>
      <c r="B95" s="25" t="s">
        <v>31</v>
      </c>
      <c r="C95" s="17">
        <f>C96</f>
        <v>297.5</v>
      </c>
      <c r="D95" s="17">
        <f t="shared" si="27"/>
        <v>0</v>
      </c>
      <c r="E95" s="17">
        <f t="shared" si="27"/>
        <v>0</v>
      </c>
      <c r="F95" s="18">
        <f>C95+D95+E95</f>
        <v>297.5</v>
      </c>
    </row>
    <row r="96" spans="1:7" s="8" customFormat="1" ht="85.2" customHeight="1" x14ac:dyDescent="0.4">
      <c r="A96" s="37" t="s">
        <v>9</v>
      </c>
      <c r="B96" s="25" t="s">
        <v>28</v>
      </c>
      <c r="C96" s="17">
        <f>SUM(C97)</f>
        <v>297.5</v>
      </c>
      <c r="D96" s="17">
        <f t="shared" ref="D96:E96" si="28">SUM(D97)</f>
        <v>0</v>
      </c>
      <c r="E96" s="17">
        <f t="shared" si="28"/>
        <v>0</v>
      </c>
      <c r="F96" s="18">
        <f>C96+D96+E96</f>
        <v>297.5</v>
      </c>
    </row>
    <row r="97" spans="1:6" s="8" customFormat="1" ht="66.599999999999994" customHeight="1" x14ac:dyDescent="0.4">
      <c r="A97" s="33">
        <v>1</v>
      </c>
      <c r="B97" s="58" t="s">
        <v>245</v>
      </c>
      <c r="C97" s="9">
        <v>297.5</v>
      </c>
      <c r="D97" s="9"/>
      <c r="E97" s="9"/>
      <c r="F97" s="48">
        <f>C97+D97+E97</f>
        <v>297.5</v>
      </c>
    </row>
    <row r="98" spans="1:6" s="8" customFormat="1" ht="18.600000000000001" customHeight="1" x14ac:dyDescent="0.4">
      <c r="A98" s="62"/>
      <c r="B98" s="34"/>
      <c r="C98" s="9"/>
      <c r="D98" s="9"/>
      <c r="E98" s="9"/>
      <c r="F98" s="48"/>
    </row>
    <row r="99" spans="1:6" s="7" customFormat="1" ht="28.2" customHeight="1" x14ac:dyDescent="0.4">
      <c r="A99" s="35"/>
      <c r="B99" s="27" t="s">
        <v>160</v>
      </c>
      <c r="C99" s="16">
        <f>C101+C106+C114+C120+C126+C133+C140+C145+C161+C154+C149</f>
        <v>28418.57</v>
      </c>
      <c r="D99" s="16">
        <f t="shared" ref="D99:E99" si="29">D101+D106+D114+D120+D126+D133+D140+D145+D161+D154+D149</f>
        <v>0</v>
      </c>
      <c r="E99" s="16">
        <f t="shared" si="29"/>
        <v>40755.520000000004</v>
      </c>
      <c r="F99" s="16">
        <f>C99+D99+E99</f>
        <v>69174.09</v>
      </c>
    </row>
    <row r="100" spans="1:6" s="8" customFormat="1" ht="24.6" customHeight="1" x14ac:dyDescent="0.4">
      <c r="A100" s="22"/>
      <c r="B100" s="51"/>
      <c r="C100" s="17"/>
      <c r="D100" s="17"/>
      <c r="E100" s="17"/>
      <c r="F100" s="48"/>
    </row>
    <row r="101" spans="1:6" s="8" customFormat="1" ht="25.2" customHeight="1" x14ac:dyDescent="0.4">
      <c r="A101" s="22"/>
      <c r="B101" s="14" t="s">
        <v>48</v>
      </c>
      <c r="C101" s="12">
        <f>SUM(C102)</f>
        <v>55</v>
      </c>
      <c r="D101" s="12">
        <f t="shared" ref="D101:E102" si="30">SUM(D102)</f>
        <v>0</v>
      </c>
      <c r="E101" s="12">
        <f t="shared" si="30"/>
        <v>0</v>
      </c>
      <c r="F101" s="18">
        <f>C101+D101+E101</f>
        <v>55</v>
      </c>
    </row>
    <row r="102" spans="1:6" s="8" customFormat="1" ht="29.4" customHeight="1" x14ac:dyDescent="0.4">
      <c r="A102" s="37" t="s">
        <v>12</v>
      </c>
      <c r="B102" s="25" t="s">
        <v>31</v>
      </c>
      <c r="C102" s="12">
        <f>SUM(C103)</f>
        <v>55</v>
      </c>
      <c r="D102" s="12">
        <f t="shared" si="30"/>
        <v>0</v>
      </c>
      <c r="E102" s="12">
        <f t="shared" si="30"/>
        <v>0</v>
      </c>
      <c r="F102" s="18">
        <f>C102+D102+E102</f>
        <v>55</v>
      </c>
    </row>
    <row r="103" spans="1:6" s="8" customFormat="1" ht="87.6" customHeight="1" x14ac:dyDescent="0.4">
      <c r="A103" s="39" t="s">
        <v>9</v>
      </c>
      <c r="B103" s="24" t="s">
        <v>28</v>
      </c>
      <c r="C103" s="17">
        <f>SUM(C104)</f>
        <v>55</v>
      </c>
      <c r="D103" s="17">
        <f t="shared" ref="D103:E103" si="31">SUM(D104)</f>
        <v>0</v>
      </c>
      <c r="E103" s="17">
        <f t="shared" si="31"/>
        <v>0</v>
      </c>
      <c r="F103" s="18">
        <f>C103+D103+E103</f>
        <v>55</v>
      </c>
    </row>
    <row r="104" spans="1:6" s="8" customFormat="1" ht="104.4" customHeight="1" x14ac:dyDescent="0.4">
      <c r="A104" s="33">
        <v>1</v>
      </c>
      <c r="B104" s="58" t="s">
        <v>40</v>
      </c>
      <c r="C104" s="9">
        <v>55</v>
      </c>
      <c r="D104" s="9"/>
      <c r="E104" s="9"/>
      <c r="F104" s="48">
        <f>C104+D104+E104</f>
        <v>55</v>
      </c>
    </row>
    <row r="105" spans="1:6" s="8" customFormat="1" x14ac:dyDescent="0.4">
      <c r="A105" s="33"/>
      <c r="B105" s="58"/>
      <c r="C105" s="9"/>
      <c r="D105" s="9"/>
      <c r="E105" s="9"/>
      <c r="F105" s="48"/>
    </row>
    <row r="106" spans="1:6" s="8" customFormat="1" ht="22.8" customHeight="1" x14ac:dyDescent="0.4">
      <c r="A106" s="22"/>
      <c r="B106" s="26" t="s">
        <v>46</v>
      </c>
      <c r="C106" s="12">
        <f>C107</f>
        <v>60.4</v>
      </c>
      <c r="D106" s="12">
        <f t="shared" ref="D106:E107" si="32">D107</f>
        <v>0</v>
      </c>
      <c r="E106" s="12">
        <f t="shared" si="32"/>
        <v>0</v>
      </c>
      <c r="F106" s="18">
        <f>C106+D106+E106</f>
        <v>60.4</v>
      </c>
    </row>
    <row r="107" spans="1:6" s="8" customFormat="1" ht="23.4" customHeight="1" x14ac:dyDescent="0.4">
      <c r="A107" s="37" t="s">
        <v>12</v>
      </c>
      <c r="B107" s="25" t="s">
        <v>31</v>
      </c>
      <c r="C107" s="12">
        <f>C108</f>
        <v>60.4</v>
      </c>
      <c r="D107" s="12">
        <f t="shared" si="32"/>
        <v>0</v>
      </c>
      <c r="E107" s="12">
        <f t="shared" si="32"/>
        <v>0</v>
      </c>
      <c r="F107" s="18">
        <f>C107+D107+E107</f>
        <v>60.4</v>
      </c>
    </row>
    <row r="108" spans="1:6" s="8" customFormat="1" ht="25.95" customHeight="1" x14ac:dyDescent="0.4">
      <c r="A108" s="37" t="s">
        <v>4</v>
      </c>
      <c r="B108" s="25" t="s">
        <v>54</v>
      </c>
      <c r="C108" s="12">
        <f>SUM(C109:C112)</f>
        <v>60.4</v>
      </c>
      <c r="D108" s="12">
        <f t="shared" ref="D108:E108" si="33">SUM(D109:D112)</f>
        <v>0</v>
      </c>
      <c r="E108" s="12">
        <f t="shared" si="33"/>
        <v>0</v>
      </c>
      <c r="F108" s="18">
        <f>C108+D108+E108</f>
        <v>60.4</v>
      </c>
    </row>
    <row r="109" spans="1:6" s="8" customFormat="1" ht="22.2" customHeight="1" x14ac:dyDescent="0.4">
      <c r="A109" s="33">
        <v>1</v>
      </c>
      <c r="B109" s="58" t="s">
        <v>126</v>
      </c>
      <c r="C109" s="9">
        <v>6.4</v>
      </c>
      <c r="D109" s="9"/>
      <c r="E109" s="9"/>
      <c r="F109" s="48">
        <f t="shared" ref="F109:F112" si="34">C109+D109+E109</f>
        <v>6.4</v>
      </c>
    </row>
    <row r="110" spans="1:6" s="8" customFormat="1" ht="34.200000000000003" customHeight="1" x14ac:dyDescent="0.4">
      <c r="A110" s="33">
        <v>2</v>
      </c>
      <c r="B110" s="58" t="s">
        <v>41</v>
      </c>
      <c r="C110" s="9">
        <v>23</v>
      </c>
      <c r="D110" s="9"/>
      <c r="E110" s="9"/>
      <c r="F110" s="48">
        <f t="shared" si="34"/>
        <v>23</v>
      </c>
    </row>
    <row r="111" spans="1:6" s="8" customFormat="1" ht="22.2" customHeight="1" x14ac:dyDescent="0.4">
      <c r="A111" s="33">
        <v>3</v>
      </c>
      <c r="B111" s="58" t="s">
        <v>223</v>
      </c>
      <c r="C111" s="9">
        <v>25</v>
      </c>
      <c r="D111" s="9"/>
      <c r="E111" s="9"/>
      <c r="F111" s="48">
        <f t="shared" si="34"/>
        <v>25</v>
      </c>
    </row>
    <row r="112" spans="1:6" s="8" customFormat="1" ht="26.4" customHeight="1" x14ac:dyDescent="0.4">
      <c r="A112" s="33">
        <v>4</v>
      </c>
      <c r="B112" s="58" t="s">
        <v>42</v>
      </c>
      <c r="C112" s="9">
        <v>6</v>
      </c>
      <c r="D112" s="9"/>
      <c r="E112" s="9"/>
      <c r="F112" s="48">
        <f t="shared" si="34"/>
        <v>6</v>
      </c>
    </row>
    <row r="113" spans="1:6" s="8" customFormat="1" x14ac:dyDescent="0.4">
      <c r="A113" s="33"/>
      <c r="B113" s="58"/>
      <c r="C113" s="9"/>
      <c r="D113" s="9"/>
      <c r="E113" s="9"/>
      <c r="F113" s="48"/>
    </row>
    <row r="114" spans="1:6" s="8" customFormat="1" ht="23.4" customHeight="1" x14ac:dyDescent="0.4">
      <c r="A114" s="22"/>
      <c r="B114" s="26" t="s">
        <v>47</v>
      </c>
      <c r="C114" s="12">
        <f>C115</f>
        <v>353</v>
      </c>
      <c r="D114" s="12">
        <f t="shared" ref="D114:E114" si="35">D115</f>
        <v>0</v>
      </c>
      <c r="E114" s="12">
        <f t="shared" si="35"/>
        <v>0</v>
      </c>
      <c r="F114" s="18">
        <f>C114+D114+E114</f>
        <v>353</v>
      </c>
    </row>
    <row r="115" spans="1:6" s="8" customFormat="1" ht="22.2" customHeight="1" x14ac:dyDescent="0.4">
      <c r="A115" s="37" t="s">
        <v>12</v>
      </c>
      <c r="B115" s="25" t="s">
        <v>31</v>
      </c>
      <c r="C115" s="12">
        <f>SUM(C116)</f>
        <v>353</v>
      </c>
      <c r="D115" s="12">
        <f t="shared" ref="D115:E115" si="36">SUM(D116)</f>
        <v>0</v>
      </c>
      <c r="E115" s="12">
        <f t="shared" si="36"/>
        <v>0</v>
      </c>
      <c r="F115" s="18">
        <f>C115+D115+E115</f>
        <v>353</v>
      </c>
    </row>
    <row r="116" spans="1:6" s="8" customFormat="1" ht="22.2" customHeight="1" x14ac:dyDescent="0.4">
      <c r="A116" s="37" t="s">
        <v>4</v>
      </c>
      <c r="B116" s="25" t="s">
        <v>54</v>
      </c>
      <c r="C116" s="12">
        <f>SUM(C117:C118)</f>
        <v>353</v>
      </c>
      <c r="D116" s="12">
        <f t="shared" ref="D116:E116" si="37">SUM(D117:D118)</f>
        <v>0</v>
      </c>
      <c r="E116" s="12">
        <f t="shared" si="37"/>
        <v>0</v>
      </c>
      <c r="F116" s="18">
        <f>C116+D116+E116</f>
        <v>353</v>
      </c>
    </row>
    <row r="117" spans="1:6" s="8" customFormat="1" ht="24.6" customHeight="1" x14ac:dyDescent="0.4">
      <c r="A117" s="33">
        <v>1</v>
      </c>
      <c r="B117" s="58" t="s">
        <v>43</v>
      </c>
      <c r="C117" s="9">
        <v>3</v>
      </c>
      <c r="D117" s="9"/>
      <c r="E117" s="9"/>
      <c r="F117" s="48">
        <f>C117+D117+E117</f>
        <v>3</v>
      </c>
    </row>
    <row r="118" spans="1:6" s="8" customFormat="1" ht="21" customHeight="1" x14ac:dyDescent="0.4">
      <c r="A118" s="33">
        <v>2</v>
      </c>
      <c r="B118" s="58" t="s">
        <v>172</v>
      </c>
      <c r="C118" s="9">
        <v>350</v>
      </c>
      <c r="D118" s="9"/>
      <c r="E118" s="9"/>
      <c r="F118" s="48">
        <f>C118+D118+E118</f>
        <v>350</v>
      </c>
    </row>
    <row r="119" spans="1:6" s="8" customFormat="1" x14ac:dyDescent="0.4">
      <c r="A119" s="33"/>
      <c r="B119" s="58"/>
      <c r="C119" s="9"/>
      <c r="D119" s="9"/>
      <c r="E119" s="9"/>
      <c r="F119" s="48"/>
    </row>
    <row r="120" spans="1:6" s="8" customFormat="1" ht="25.95" customHeight="1" x14ac:dyDescent="0.4">
      <c r="A120" s="22"/>
      <c r="B120" s="26" t="s">
        <v>10</v>
      </c>
      <c r="C120" s="12">
        <f>C121</f>
        <v>75</v>
      </c>
      <c r="D120" s="12">
        <f t="shared" ref="D120:E121" si="38">D121</f>
        <v>0</v>
      </c>
      <c r="E120" s="12">
        <f t="shared" si="38"/>
        <v>0</v>
      </c>
      <c r="F120" s="18">
        <f>C120+D120+E120</f>
        <v>75</v>
      </c>
    </row>
    <row r="121" spans="1:6" s="8" customFormat="1" ht="18.600000000000001" customHeight="1" x14ac:dyDescent="0.4">
      <c r="A121" s="37" t="s">
        <v>12</v>
      </c>
      <c r="B121" s="25" t="s">
        <v>31</v>
      </c>
      <c r="C121" s="12">
        <f>C122</f>
        <v>75</v>
      </c>
      <c r="D121" s="12">
        <f t="shared" si="38"/>
        <v>0</v>
      </c>
      <c r="E121" s="12">
        <f t="shared" si="38"/>
        <v>0</v>
      </c>
      <c r="F121" s="18">
        <f>C121+D121+E121</f>
        <v>75</v>
      </c>
    </row>
    <row r="122" spans="1:6" s="8" customFormat="1" ht="84.6" customHeight="1" x14ac:dyDescent="0.4">
      <c r="A122" s="37" t="s">
        <v>9</v>
      </c>
      <c r="B122" s="24" t="s">
        <v>28</v>
      </c>
      <c r="C122" s="12">
        <f>SUM(C123:C124)</f>
        <v>75</v>
      </c>
      <c r="D122" s="12">
        <f t="shared" ref="D122:E122" si="39">SUM(D123:D124)</f>
        <v>0</v>
      </c>
      <c r="E122" s="12">
        <f t="shared" si="39"/>
        <v>0</v>
      </c>
      <c r="F122" s="18">
        <f>C122+D122+E122</f>
        <v>75</v>
      </c>
    </row>
    <row r="123" spans="1:6" s="8" customFormat="1" ht="24" customHeight="1" x14ac:dyDescent="0.4">
      <c r="A123" s="33">
        <v>1</v>
      </c>
      <c r="B123" s="58" t="s">
        <v>44</v>
      </c>
      <c r="C123" s="9">
        <v>30</v>
      </c>
      <c r="D123" s="9"/>
      <c r="E123" s="9"/>
      <c r="F123" s="48">
        <f>C123+D123+E123</f>
        <v>30</v>
      </c>
    </row>
    <row r="124" spans="1:6" s="8" customFormat="1" ht="70.2" customHeight="1" x14ac:dyDescent="0.4">
      <c r="A124" s="33">
        <v>2</v>
      </c>
      <c r="B124" s="58" t="s">
        <v>45</v>
      </c>
      <c r="C124" s="9">
        <v>45</v>
      </c>
      <c r="D124" s="9"/>
      <c r="E124" s="9"/>
      <c r="F124" s="48">
        <f>C124+D124+E124</f>
        <v>45</v>
      </c>
    </row>
    <row r="125" spans="1:6" s="8" customFormat="1" ht="16.8" customHeight="1" x14ac:dyDescent="0.4">
      <c r="A125" s="33"/>
      <c r="B125" s="58"/>
      <c r="C125" s="9"/>
      <c r="D125" s="9"/>
      <c r="E125" s="9"/>
      <c r="F125" s="48"/>
    </row>
    <row r="126" spans="1:6" s="8" customFormat="1" ht="22.8" customHeight="1" x14ac:dyDescent="0.4">
      <c r="A126" s="22"/>
      <c r="B126" s="26" t="s">
        <v>49</v>
      </c>
      <c r="C126" s="12">
        <f>C127</f>
        <v>1082</v>
      </c>
      <c r="D126" s="12">
        <f t="shared" ref="D126:E126" si="40">D127</f>
        <v>0</v>
      </c>
      <c r="E126" s="12">
        <f t="shared" si="40"/>
        <v>0</v>
      </c>
      <c r="F126" s="18">
        <f t="shared" ref="F126:F131" si="41">C126+D126+E126</f>
        <v>1082</v>
      </c>
    </row>
    <row r="127" spans="1:6" s="8" customFormat="1" ht="24.6" customHeight="1" x14ac:dyDescent="0.4">
      <c r="A127" s="37" t="s">
        <v>12</v>
      </c>
      <c r="B127" s="25" t="s">
        <v>31</v>
      </c>
      <c r="C127" s="12">
        <f>C128+C130</f>
        <v>1082</v>
      </c>
      <c r="D127" s="12">
        <f t="shared" ref="D127:E127" si="42">D128+D130</f>
        <v>0</v>
      </c>
      <c r="E127" s="12">
        <f t="shared" si="42"/>
        <v>0</v>
      </c>
      <c r="F127" s="18">
        <f t="shared" si="41"/>
        <v>1082</v>
      </c>
    </row>
    <row r="128" spans="1:6" s="8" customFormat="1" ht="24.6" customHeight="1" x14ac:dyDescent="0.4">
      <c r="A128" s="37" t="s">
        <v>4</v>
      </c>
      <c r="B128" s="26" t="s">
        <v>54</v>
      </c>
      <c r="C128" s="12">
        <f>SUM(C129)</f>
        <v>29</v>
      </c>
      <c r="D128" s="12">
        <f t="shared" ref="D128:E128" si="43">SUM(D129)</f>
        <v>0</v>
      </c>
      <c r="E128" s="12">
        <f t="shared" si="43"/>
        <v>0</v>
      </c>
      <c r="F128" s="18">
        <f t="shared" si="41"/>
        <v>29</v>
      </c>
    </row>
    <row r="129" spans="1:6" s="8" customFormat="1" ht="37.200000000000003" customHeight="1" x14ac:dyDescent="0.4">
      <c r="A129" s="33">
        <v>1</v>
      </c>
      <c r="B129" s="47" t="s">
        <v>50</v>
      </c>
      <c r="C129" s="9">
        <v>29</v>
      </c>
      <c r="D129" s="9"/>
      <c r="E129" s="9"/>
      <c r="F129" s="48">
        <f t="shared" si="41"/>
        <v>29</v>
      </c>
    </row>
    <row r="130" spans="1:6" s="8" customFormat="1" ht="73.2" customHeight="1" x14ac:dyDescent="0.4">
      <c r="A130" s="37" t="s">
        <v>3</v>
      </c>
      <c r="B130" s="25" t="s">
        <v>76</v>
      </c>
      <c r="C130" s="12">
        <f>SUM(C131:C131)</f>
        <v>1053</v>
      </c>
      <c r="D130" s="12">
        <f t="shared" ref="D130:E130" si="44">SUM(D131:D131)</f>
        <v>0</v>
      </c>
      <c r="E130" s="12">
        <f t="shared" si="44"/>
        <v>0</v>
      </c>
      <c r="F130" s="18">
        <f t="shared" si="41"/>
        <v>1053</v>
      </c>
    </row>
    <row r="131" spans="1:6" s="8" customFormat="1" ht="36" customHeight="1" x14ac:dyDescent="0.4">
      <c r="A131" s="33">
        <v>1</v>
      </c>
      <c r="B131" s="47" t="s">
        <v>224</v>
      </c>
      <c r="C131" s="9">
        <v>1053</v>
      </c>
      <c r="D131" s="9"/>
      <c r="E131" s="9"/>
      <c r="F131" s="48">
        <f t="shared" si="41"/>
        <v>1053</v>
      </c>
    </row>
    <row r="132" spans="1:6" s="8" customFormat="1" ht="21" customHeight="1" x14ac:dyDescent="0.4">
      <c r="A132" s="33"/>
      <c r="B132" s="57"/>
      <c r="C132" s="9"/>
      <c r="D132" s="9"/>
      <c r="E132" s="9"/>
      <c r="F132" s="48"/>
    </row>
    <row r="133" spans="1:6" s="8" customFormat="1" ht="33" customHeight="1" x14ac:dyDescent="0.4">
      <c r="A133" s="22"/>
      <c r="B133" s="26" t="s">
        <v>51</v>
      </c>
      <c r="C133" s="12">
        <f>C134</f>
        <v>328</v>
      </c>
      <c r="D133" s="12">
        <f t="shared" ref="D133:E133" si="45">D134</f>
        <v>0</v>
      </c>
      <c r="E133" s="12">
        <f t="shared" si="45"/>
        <v>0</v>
      </c>
      <c r="F133" s="18">
        <f t="shared" ref="F133:F138" si="46">C133+D133+E133</f>
        <v>328</v>
      </c>
    </row>
    <row r="134" spans="1:6" s="8" customFormat="1" ht="24.6" customHeight="1" x14ac:dyDescent="0.4">
      <c r="A134" s="37" t="s">
        <v>12</v>
      </c>
      <c r="B134" s="25" t="s">
        <v>31</v>
      </c>
      <c r="C134" s="12">
        <f>C135+C137</f>
        <v>328</v>
      </c>
      <c r="D134" s="12">
        <f t="shared" ref="D134:E134" si="47">D135+D137</f>
        <v>0</v>
      </c>
      <c r="E134" s="12">
        <f t="shared" si="47"/>
        <v>0</v>
      </c>
      <c r="F134" s="18">
        <f t="shared" si="46"/>
        <v>328</v>
      </c>
    </row>
    <row r="135" spans="1:6" s="8" customFormat="1" ht="22.2" customHeight="1" x14ac:dyDescent="0.4">
      <c r="A135" s="37" t="s">
        <v>4</v>
      </c>
      <c r="B135" s="26" t="s">
        <v>54</v>
      </c>
      <c r="C135" s="12">
        <f>SUM(C136)</f>
        <v>283</v>
      </c>
      <c r="D135" s="12">
        <f t="shared" ref="D135:E135" si="48">SUM(D136)</f>
        <v>0</v>
      </c>
      <c r="E135" s="12">
        <f t="shared" si="48"/>
        <v>0</v>
      </c>
      <c r="F135" s="18">
        <f t="shared" si="46"/>
        <v>283</v>
      </c>
    </row>
    <row r="136" spans="1:6" s="8" customFormat="1" ht="24" customHeight="1" x14ac:dyDescent="0.4">
      <c r="A136" s="33">
        <v>1</v>
      </c>
      <c r="B136" s="47" t="s">
        <v>52</v>
      </c>
      <c r="C136" s="9">
        <v>283</v>
      </c>
      <c r="D136" s="9"/>
      <c r="E136" s="9"/>
      <c r="F136" s="48">
        <f t="shared" si="46"/>
        <v>283</v>
      </c>
    </row>
    <row r="137" spans="1:6" s="8" customFormat="1" ht="86.4" customHeight="1" x14ac:dyDescent="0.4">
      <c r="A137" s="37" t="s">
        <v>9</v>
      </c>
      <c r="B137" s="24" t="s">
        <v>28</v>
      </c>
      <c r="C137" s="17">
        <f>SUM(C138)</f>
        <v>45</v>
      </c>
      <c r="D137" s="17">
        <f t="shared" ref="D137:E137" si="49">SUM(D138)</f>
        <v>0</v>
      </c>
      <c r="E137" s="17">
        <f t="shared" si="49"/>
        <v>0</v>
      </c>
      <c r="F137" s="18">
        <f t="shared" si="46"/>
        <v>45</v>
      </c>
    </row>
    <row r="138" spans="1:6" s="8" customFormat="1" ht="37.950000000000003" customHeight="1" x14ac:dyDescent="0.4">
      <c r="A138" s="33">
        <v>1</v>
      </c>
      <c r="B138" s="47" t="s">
        <v>225</v>
      </c>
      <c r="C138" s="9">
        <v>45</v>
      </c>
      <c r="D138" s="9"/>
      <c r="E138" s="9"/>
      <c r="F138" s="48">
        <f t="shared" si="46"/>
        <v>45</v>
      </c>
    </row>
    <row r="139" spans="1:6" s="8" customFormat="1" x14ac:dyDescent="0.4">
      <c r="A139" s="33"/>
      <c r="B139" s="47"/>
      <c r="C139" s="9"/>
      <c r="D139" s="9"/>
      <c r="E139" s="9"/>
      <c r="F139" s="48"/>
    </row>
    <row r="140" spans="1:6" s="8" customFormat="1" ht="38.4" customHeight="1" x14ac:dyDescent="0.4">
      <c r="A140" s="22"/>
      <c r="B140" s="26" t="s">
        <v>123</v>
      </c>
      <c r="C140" s="12">
        <f>C141</f>
        <v>300</v>
      </c>
      <c r="D140" s="12">
        <f t="shared" ref="D140:E141" si="50">D141</f>
        <v>0</v>
      </c>
      <c r="E140" s="12">
        <f t="shared" si="50"/>
        <v>0</v>
      </c>
      <c r="F140" s="18">
        <f>C140+D140+E140</f>
        <v>300</v>
      </c>
    </row>
    <row r="141" spans="1:6" s="8" customFormat="1" ht="20.399999999999999" customHeight="1" x14ac:dyDescent="0.4">
      <c r="A141" s="37" t="s">
        <v>12</v>
      </c>
      <c r="B141" s="25" t="s">
        <v>31</v>
      </c>
      <c r="C141" s="12">
        <f>C142</f>
        <v>300</v>
      </c>
      <c r="D141" s="12">
        <f t="shared" si="50"/>
        <v>0</v>
      </c>
      <c r="E141" s="12">
        <f t="shared" si="50"/>
        <v>0</v>
      </c>
      <c r="F141" s="18">
        <f>C141+D141+E141</f>
        <v>300</v>
      </c>
    </row>
    <row r="142" spans="1:6" s="8" customFormat="1" ht="92.4" customHeight="1" x14ac:dyDescent="0.4">
      <c r="A142" s="40" t="s">
        <v>9</v>
      </c>
      <c r="B142" s="24" t="s">
        <v>28</v>
      </c>
      <c r="C142" s="17">
        <f>SUM(C143)</f>
        <v>300</v>
      </c>
      <c r="D142" s="17">
        <f t="shared" ref="D142:E142" si="51">SUM(D143)</f>
        <v>0</v>
      </c>
      <c r="E142" s="17">
        <f t="shared" si="51"/>
        <v>0</v>
      </c>
      <c r="F142" s="18">
        <f>C142+D142+E142</f>
        <v>300</v>
      </c>
    </row>
    <row r="143" spans="1:6" s="8" customFormat="1" ht="55.2" customHeight="1" x14ac:dyDescent="0.4">
      <c r="A143" s="33">
        <v>1</v>
      </c>
      <c r="B143" s="47" t="s">
        <v>171</v>
      </c>
      <c r="C143" s="9">
        <v>300</v>
      </c>
      <c r="D143" s="9"/>
      <c r="E143" s="9"/>
      <c r="F143" s="48">
        <f>C143+D143+E143</f>
        <v>300</v>
      </c>
    </row>
    <row r="144" spans="1:6" s="8" customFormat="1" ht="15" customHeight="1" x14ac:dyDescent="0.4">
      <c r="A144" s="33"/>
      <c r="B144" s="68"/>
      <c r="C144" s="9"/>
      <c r="D144" s="9"/>
      <c r="E144" s="9"/>
      <c r="F144" s="48"/>
    </row>
    <row r="145" spans="1:6" s="8" customFormat="1" ht="30" customHeight="1" x14ac:dyDescent="0.4">
      <c r="A145" s="22"/>
      <c r="B145" s="26" t="s">
        <v>108</v>
      </c>
      <c r="C145" s="12">
        <f>C146</f>
        <v>550</v>
      </c>
      <c r="D145" s="12">
        <f t="shared" ref="D145:E145" si="52">D146</f>
        <v>0</v>
      </c>
      <c r="E145" s="12">
        <f t="shared" si="52"/>
        <v>0</v>
      </c>
      <c r="F145" s="18">
        <f>C145+D145+E145</f>
        <v>550</v>
      </c>
    </row>
    <row r="146" spans="1:6" s="8" customFormat="1" ht="21" customHeight="1" x14ac:dyDescent="0.4">
      <c r="A146" s="37" t="s">
        <v>11</v>
      </c>
      <c r="B146" s="26" t="s">
        <v>30</v>
      </c>
      <c r="C146" s="12">
        <f>SUM(C147)</f>
        <v>550</v>
      </c>
      <c r="D146" s="12">
        <f t="shared" ref="D146:E146" si="53">SUM(D147)</f>
        <v>0</v>
      </c>
      <c r="E146" s="12">
        <f t="shared" si="53"/>
        <v>0</v>
      </c>
      <c r="F146" s="18">
        <f>C146+D146+E146</f>
        <v>550</v>
      </c>
    </row>
    <row r="147" spans="1:6" s="8" customFormat="1" ht="21" customHeight="1" x14ac:dyDescent="0.4">
      <c r="A147" s="33">
        <v>1</v>
      </c>
      <c r="B147" s="47" t="s">
        <v>109</v>
      </c>
      <c r="C147" s="9">
        <v>550</v>
      </c>
      <c r="D147" s="9"/>
      <c r="E147" s="9"/>
      <c r="F147" s="48">
        <f>C147+D147+E147</f>
        <v>550</v>
      </c>
    </row>
    <row r="148" spans="1:6" s="8" customFormat="1" ht="15" customHeight="1" x14ac:dyDescent="0.4">
      <c r="A148" s="33"/>
      <c r="B148" s="57"/>
      <c r="C148" s="9"/>
      <c r="D148" s="9"/>
      <c r="E148" s="9"/>
      <c r="F148" s="48"/>
    </row>
    <row r="149" spans="1:6" s="8" customFormat="1" ht="42" customHeight="1" x14ac:dyDescent="0.4">
      <c r="A149" s="22"/>
      <c r="B149" s="26" t="s">
        <v>202</v>
      </c>
      <c r="C149" s="17">
        <f>C150</f>
        <v>300</v>
      </c>
      <c r="D149" s="17">
        <f t="shared" ref="D149:E150" si="54">D150</f>
        <v>0</v>
      </c>
      <c r="E149" s="17">
        <f t="shared" si="54"/>
        <v>0</v>
      </c>
      <c r="F149" s="18">
        <f>C149+D149+E149</f>
        <v>300</v>
      </c>
    </row>
    <row r="150" spans="1:6" s="8" customFormat="1" ht="21.6" customHeight="1" x14ac:dyDescent="0.4">
      <c r="A150" s="37" t="s">
        <v>12</v>
      </c>
      <c r="B150" s="25" t="s">
        <v>31</v>
      </c>
      <c r="C150" s="17">
        <f>C151</f>
        <v>300</v>
      </c>
      <c r="D150" s="17">
        <f t="shared" si="54"/>
        <v>0</v>
      </c>
      <c r="E150" s="17">
        <f t="shared" si="54"/>
        <v>0</v>
      </c>
      <c r="F150" s="18">
        <f>C150+D150+E150</f>
        <v>300</v>
      </c>
    </row>
    <row r="151" spans="1:6" s="8" customFormat="1" ht="21.6" customHeight="1" x14ac:dyDescent="0.4">
      <c r="A151" s="37" t="s">
        <v>4</v>
      </c>
      <c r="B151" s="26" t="s">
        <v>54</v>
      </c>
      <c r="C151" s="17">
        <f>SUM(C152)</f>
        <v>300</v>
      </c>
      <c r="D151" s="17">
        <f t="shared" ref="D151:E151" si="55">SUM(D152)</f>
        <v>0</v>
      </c>
      <c r="E151" s="17">
        <f t="shared" si="55"/>
        <v>0</v>
      </c>
      <c r="F151" s="18">
        <f>C151+D151+E151</f>
        <v>300</v>
      </c>
    </row>
    <row r="152" spans="1:6" s="8" customFormat="1" ht="21.6" customHeight="1" x14ac:dyDescent="0.4">
      <c r="A152" s="33">
        <v>1</v>
      </c>
      <c r="B152" s="47" t="s">
        <v>52</v>
      </c>
      <c r="C152" s="9">
        <v>300</v>
      </c>
      <c r="D152" s="9"/>
      <c r="E152" s="9"/>
      <c r="F152" s="48">
        <f>C152+D152+E152</f>
        <v>300</v>
      </c>
    </row>
    <row r="153" spans="1:6" s="8" customFormat="1" ht="24.6" customHeight="1" x14ac:dyDescent="0.4">
      <c r="A153" s="33"/>
      <c r="B153" s="57"/>
      <c r="C153" s="9"/>
      <c r="D153" s="9"/>
      <c r="E153" s="9"/>
      <c r="F153" s="18"/>
    </row>
    <row r="154" spans="1:6" s="8" customFormat="1" ht="36" customHeight="1" x14ac:dyDescent="0.4">
      <c r="A154" s="22"/>
      <c r="B154" s="26" t="s">
        <v>238</v>
      </c>
      <c r="C154" s="12">
        <f>C155</f>
        <v>315</v>
      </c>
      <c r="D154" s="12">
        <f t="shared" ref="D154:E154" si="56">D155</f>
        <v>0</v>
      </c>
      <c r="E154" s="12">
        <f t="shared" si="56"/>
        <v>0</v>
      </c>
      <c r="F154" s="18">
        <f t="shared" ref="F154:F159" si="57">C154+D154+E154</f>
        <v>315</v>
      </c>
    </row>
    <row r="155" spans="1:6" s="8" customFormat="1" ht="24.6" customHeight="1" x14ac:dyDescent="0.4">
      <c r="A155" s="37" t="s">
        <v>12</v>
      </c>
      <c r="B155" s="25" t="s">
        <v>31</v>
      </c>
      <c r="C155" s="17">
        <f>C158+C156</f>
        <v>315</v>
      </c>
      <c r="D155" s="17">
        <f t="shared" ref="D155:E155" si="58">D158+D156</f>
        <v>0</v>
      </c>
      <c r="E155" s="17">
        <f t="shared" si="58"/>
        <v>0</v>
      </c>
      <c r="F155" s="18">
        <f t="shared" si="57"/>
        <v>315</v>
      </c>
    </row>
    <row r="156" spans="1:6" s="8" customFormat="1" ht="22.8" customHeight="1" x14ac:dyDescent="0.4">
      <c r="A156" s="37" t="s">
        <v>4</v>
      </c>
      <c r="B156" s="25" t="s">
        <v>54</v>
      </c>
      <c r="C156" s="17">
        <f>SUM(C157)</f>
        <v>15</v>
      </c>
      <c r="D156" s="17">
        <f t="shared" ref="D156:E156" si="59">SUM(D157)</f>
        <v>0</v>
      </c>
      <c r="E156" s="17">
        <f t="shared" si="59"/>
        <v>0</v>
      </c>
      <c r="F156" s="18">
        <f t="shared" si="57"/>
        <v>15</v>
      </c>
    </row>
    <row r="157" spans="1:6" s="8" customFormat="1" ht="20.399999999999999" customHeight="1" x14ac:dyDescent="0.4">
      <c r="A157" s="33">
        <v>1</v>
      </c>
      <c r="B157" s="68" t="s">
        <v>236</v>
      </c>
      <c r="C157" s="9">
        <v>15</v>
      </c>
      <c r="D157" s="9"/>
      <c r="E157" s="9"/>
      <c r="F157" s="48">
        <f t="shared" si="57"/>
        <v>15</v>
      </c>
    </row>
    <row r="158" spans="1:6" s="8" customFormat="1" ht="87" customHeight="1" x14ac:dyDescent="0.4">
      <c r="A158" s="40" t="s">
        <v>9</v>
      </c>
      <c r="B158" s="24" t="s">
        <v>28</v>
      </c>
      <c r="C158" s="17">
        <f>SUM(C159)</f>
        <v>300</v>
      </c>
      <c r="D158" s="17">
        <f>SUM(D159)</f>
        <v>0</v>
      </c>
      <c r="E158" s="17">
        <f>SUM(E159)</f>
        <v>0</v>
      </c>
      <c r="F158" s="18">
        <f t="shared" si="57"/>
        <v>300</v>
      </c>
    </row>
    <row r="159" spans="1:6" s="8" customFormat="1" ht="22.2" customHeight="1" x14ac:dyDescent="0.4">
      <c r="A159" s="33">
        <v>1</v>
      </c>
      <c r="B159" s="47" t="s">
        <v>237</v>
      </c>
      <c r="C159" s="9">
        <v>300</v>
      </c>
      <c r="D159" s="9"/>
      <c r="E159" s="9"/>
      <c r="F159" s="48">
        <f t="shared" si="57"/>
        <v>300</v>
      </c>
    </row>
    <row r="160" spans="1:6" s="8" customFormat="1" ht="22.8" customHeight="1" x14ac:dyDescent="0.4">
      <c r="A160" s="33"/>
      <c r="B160" s="47"/>
      <c r="C160" s="9"/>
      <c r="D160" s="9"/>
      <c r="E160" s="9"/>
      <c r="F160" s="48"/>
    </row>
    <row r="161" spans="1:7" s="8" customFormat="1" ht="22.8" customHeight="1" x14ac:dyDescent="0.4">
      <c r="A161" s="22"/>
      <c r="B161" s="26" t="s">
        <v>110</v>
      </c>
      <c r="C161" s="12">
        <f>C162</f>
        <v>25000.17</v>
      </c>
      <c r="D161" s="12">
        <f t="shared" ref="D161:E161" si="60">D162</f>
        <v>0</v>
      </c>
      <c r="E161" s="12">
        <f t="shared" si="60"/>
        <v>40755.520000000004</v>
      </c>
      <c r="F161" s="18">
        <f t="shared" ref="F161:F168" si="61">C161+D161+E161</f>
        <v>65755.69</v>
      </c>
    </row>
    <row r="162" spans="1:7" s="8" customFormat="1" ht="20.399999999999999" customHeight="1" x14ac:dyDescent="0.4">
      <c r="A162" s="37" t="s">
        <v>12</v>
      </c>
      <c r="B162" s="25" t="s">
        <v>31</v>
      </c>
      <c r="C162" s="12">
        <f>C163+C167</f>
        <v>25000.17</v>
      </c>
      <c r="D162" s="12">
        <f t="shared" ref="D162" si="62">D163+D167</f>
        <v>0</v>
      </c>
      <c r="E162" s="12">
        <f>E163+E167</f>
        <v>40755.520000000004</v>
      </c>
      <c r="F162" s="18">
        <f t="shared" si="61"/>
        <v>65755.69</v>
      </c>
    </row>
    <row r="163" spans="1:7" s="8" customFormat="1" ht="24" customHeight="1" x14ac:dyDescent="0.4">
      <c r="A163" s="37" t="s">
        <v>4</v>
      </c>
      <c r="B163" s="26" t="s">
        <v>54</v>
      </c>
      <c r="C163" s="12">
        <f>SUM(C164:C166)</f>
        <v>25000.17</v>
      </c>
      <c r="D163" s="12">
        <f t="shared" ref="D163" si="63">SUM(D164:D166)</f>
        <v>0</v>
      </c>
      <c r="E163" s="12">
        <f>SUM(E164:E166)</f>
        <v>40751.520000000004</v>
      </c>
      <c r="F163" s="18">
        <f t="shared" si="61"/>
        <v>65751.69</v>
      </c>
    </row>
    <row r="164" spans="1:7" s="8" customFormat="1" ht="43.8" customHeight="1" x14ac:dyDescent="0.4">
      <c r="A164" s="33">
        <v>1</v>
      </c>
      <c r="B164" s="47" t="s">
        <v>146</v>
      </c>
      <c r="C164" s="9"/>
      <c r="D164" s="9"/>
      <c r="E164" s="9">
        <v>36438</v>
      </c>
      <c r="F164" s="48">
        <f t="shared" si="61"/>
        <v>36438</v>
      </c>
    </row>
    <row r="165" spans="1:7" s="8" customFormat="1" ht="55.2" customHeight="1" x14ac:dyDescent="0.4">
      <c r="A165" s="33">
        <v>2</v>
      </c>
      <c r="B165" s="47" t="s">
        <v>148</v>
      </c>
      <c r="C165" s="9">
        <v>25000.17</v>
      </c>
      <c r="D165" s="9"/>
      <c r="E165" s="9"/>
      <c r="F165" s="48">
        <f t="shared" si="61"/>
        <v>25000.17</v>
      </c>
    </row>
    <row r="166" spans="1:7" s="8" customFormat="1" ht="56.4" customHeight="1" x14ac:dyDescent="0.4">
      <c r="A166" s="33">
        <v>3</v>
      </c>
      <c r="B166" s="47" t="s">
        <v>226</v>
      </c>
      <c r="C166" s="9"/>
      <c r="D166" s="9"/>
      <c r="E166" s="9">
        <v>4313.5200000000004</v>
      </c>
      <c r="F166" s="48">
        <f t="shared" si="61"/>
        <v>4313.5200000000004</v>
      </c>
    </row>
    <row r="167" spans="1:7" s="8" customFormat="1" ht="69.599999999999994" customHeight="1" x14ac:dyDescent="0.4">
      <c r="A167" s="37" t="s">
        <v>3</v>
      </c>
      <c r="B167" s="25" t="s">
        <v>76</v>
      </c>
      <c r="C167" s="12">
        <f>SUM(C168)</f>
        <v>0</v>
      </c>
      <c r="D167" s="12">
        <f t="shared" ref="D167" si="64">SUM(D168)</f>
        <v>0</v>
      </c>
      <c r="E167" s="12">
        <f>SUM(E168)</f>
        <v>4</v>
      </c>
      <c r="F167" s="18">
        <f t="shared" si="61"/>
        <v>4</v>
      </c>
    </row>
    <row r="168" spans="1:7" s="8" customFormat="1" ht="40.799999999999997" customHeight="1" x14ac:dyDescent="0.4">
      <c r="A168" s="33">
        <v>1</v>
      </c>
      <c r="B168" s="47" t="s">
        <v>147</v>
      </c>
      <c r="C168" s="9"/>
      <c r="D168" s="9"/>
      <c r="E168" s="9">
        <v>4</v>
      </c>
      <c r="F168" s="48">
        <f t="shared" si="61"/>
        <v>4</v>
      </c>
    </row>
    <row r="169" spans="1:7" s="8" customFormat="1" x14ac:dyDescent="0.4">
      <c r="A169" s="42"/>
      <c r="B169" s="47"/>
      <c r="C169" s="48"/>
      <c r="D169" s="48"/>
      <c r="E169" s="9"/>
      <c r="F169" s="48"/>
    </row>
    <row r="170" spans="1:7" s="7" customFormat="1" ht="23.4" customHeight="1" x14ac:dyDescent="0.4">
      <c r="A170" s="41"/>
      <c r="B170" s="27" t="s">
        <v>127</v>
      </c>
      <c r="C170" s="16">
        <f>C172+C210+C326+C377+C414+C546+C559+C564+C569+C574+C579+C585+C590+C599+C604+C609+C614+C619</f>
        <v>111414.62000000001</v>
      </c>
      <c r="D170" s="16">
        <f t="shared" ref="D170:E170" si="65">D172+D210+D326+D377+D414+D546+D559+D564+D569+D574+D579+D585+D590+D599+D604+D609+D614+D619</f>
        <v>22937.608</v>
      </c>
      <c r="E170" s="16">
        <f t="shared" si="65"/>
        <v>82890.76999999999</v>
      </c>
      <c r="F170" s="16">
        <f>D170+C170+E170</f>
        <v>217242.99799999999</v>
      </c>
    </row>
    <row r="171" spans="1:7" s="8" customFormat="1" x14ac:dyDescent="0.4">
      <c r="A171" s="42"/>
      <c r="B171" s="43"/>
      <c r="C171" s="18"/>
      <c r="D171" s="18"/>
      <c r="E171" s="17"/>
      <c r="F171" s="15"/>
    </row>
    <row r="172" spans="1:7" s="8" customFormat="1" ht="30" customHeight="1" x14ac:dyDescent="0.4">
      <c r="A172" s="42"/>
      <c r="B172" s="26" t="s">
        <v>8</v>
      </c>
      <c r="C172" s="15">
        <f>C173+C175</f>
        <v>800</v>
      </c>
      <c r="D172" s="15">
        <f t="shared" ref="D172:E172" si="66">D173+D175</f>
        <v>1004.6500000000001</v>
      </c>
      <c r="E172" s="15">
        <f t="shared" si="66"/>
        <v>0</v>
      </c>
      <c r="F172" s="15">
        <f t="shared" ref="F172:F181" si="67">C172+D172+E172</f>
        <v>1804.65</v>
      </c>
    </row>
    <row r="173" spans="1:7" s="8" customFormat="1" ht="37.799999999999997" customHeight="1" x14ac:dyDescent="0.4">
      <c r="A173" s="37" t="s">
        <v>11</v>
      </c>
      <c r="B173" s="26" t="s">
        <v>30</v>
      </c>
      <c r="C173" s="15">
        <f>SUM(C174)</f>
        <v>82</v>
      </c>
      <c r="D173" s="15">
        <f t="shared" ref="D173:E173" si="68">SUM(D174)</f>
        <v>202</v>
      </c>
      <c r="E173" s="15">
        <f t="shared" si="68"/>
        <v>0</v>
      </c>
      <c r="F173" s="15">
        <f t="shared" si="67"/>
        <v>284</v>
      </c>
    </row>
    <row r="174" spans="1:7" s="8" customFormat="1" ht="22.2" customHeight="1" x14ac:dyDescent="0.4">
      <c r="A174" s="42">
        <v>1</v>
      </c>
      <c r="B174" s="59" t="s">
        <v>255</v>
      </c>
      <c r="C174" s="48">
        <v>82</v>
      </c>
      <c r="D174" s="48">
        <v>202</v>
      </c>
      <c r="E174" s="48"/>
      <c r="F174" s="48">
        <f t="shared" si="67"/>
        <v>284</v>
      </c>
      <c r="G174" s="8" t="s">
        <v>662</v>
      </c>
    </row>
    <row r="175" spans="1:7" s="8" customFormat="1" ht="22.2" customHeight="1" x14ac:dyDescent="0.4">
      <c r="A175" s="37" t="s">
        <v>12</v>
      </c>
      <c r="B175" s="46" t="s">
        <v>31</v>
      </c>
      <c r="C175" s="18">
        <f>C205+C176+C203</f>
        <v>718</v>
      </c>
      <c r="D175" s="18">
        <f t="shared" ref="D175:E175" si="69">D205+D176+D203</f>
        <v>802.65000000000009</v>
      </c>
      <c r="E175" s="18">
        <f t="shared" si="69"/>
        <v>0</v>
      </c>
      <c r="F175" s="18">
        <f t="shared" si="67"/>
        <v>1520.65</v>
      </c>
    </row>
    <row r="176" spans="1:7" s="8" customFormat="1" ht="22.2" customHeight="1" x14ac:dyDescent="0.4">
      <c r="A176" s="37" t="s">
        <v>4</v>
      </c>
      <c r="B176" s="26" t="s">
        <v>54</v>
      </c>
      <c r="C176" s="18">
        <f>C177</f>
        <v>0</v>
      </c>
      <c r="D176" s="18">
        <f t="shared" ref="D176:E176" si="70">D177</f>
        <v>667.65000000000009</v>
      </c>
      <c r="E176" s="18">
        <f t="shared" si="70"/>
        <v>0</v>
      </c>
      <c r="F176" s="18">
        <f t="shared" si="67"/>
        <v>667.65000000000009</v>
      </c>
    </row>
    <row r="177" spans="1:6" s="6" customFormat="1" ht="37.200000000000003" customHeight="1" x14ac:dyDescent="0.4">
      <c r="A177" s="33"/>
      <c r="B177" s="59" t="s">
        <v>564</v>
      </c>
      <c r="C177" s="18"/>
      <c r="D177" s="48">
        <f>D178+D180+D195+D201</f>
        <v>667.65000000000009</v>
      </c>
      <c r="E177" s="48"/>
      <c r="F177" s="48">
        <f t="shared" si="67"/>
        <v>667.65000000000009</v>
      </c>
    </row>
    <row r="178" spans="1:6" s="6" customFormat="1" ht="25.2" customHeight="1" x14ac:dyDescent="0.4">
      <c r="A178" s="33"/>
      <c r="B178" s="63" t="s">
        <v>282</v>
      </c>
      <c r="C178" s="18"/>
      <c r="D178" s="66">
        <f>SUM(D179)</f>
        <v>237.99</v>
      </c>
      <c r="E178" s="48"/>
      <c r="F178" s="66">
        <f t="shared" si="67"/>
        <v>237.99</v>
      </c>
    </row>
    <row r="179" spans="1:6" s="6" customFormat="1" ht="25.2" customHeight="1" x14ac:dyDescent="0.4">
      <c r="A179" s="33">
        <v>1</v>
      </c>
      <c r="B179" s="59" t="s">
        <v>316</v>
      </c>
      <c r="C179" s="18"/>
      <c r="D179" s="48">
        <v>237.99</v>
      </c>
      <c r="E179" s="48"/>
      <c r="F179" s="48">
        <f t="shared" si="67"/>
        <v>237.99</v>
      </c>
    </row>
    <row r="180" spans="1:6" s="6" customFormat="1" ht="25.2" customHeight="1" x14ac:dyDescent="0.4">
      <c r="A180" s="33"/>
      <c r="B180" s="63" t="s">
        <v>317</v>
      </c>
      <c r="C180" s="15"/>
      <c r="D180" s="66">
        <f>SUM(D181:D194)</f>
        <v>192.45999999999998</v>
      </c>
      <c r="E180" s="48"/>
      <c r="F180" s="66">
        <f t="shared" si="67"/>
        <v>192.45999999999998</v>
      </c>
    </row>
    <row r="181" spans="1:6" s="6" customFormat="1" ht="25.2" customHeight="1" x14ac:dyDescent="0.4">
      <c r="A181" s="33">
        <v>1</v>
      </c>
      <c r="B181" s="123" t="s">
        <v>674</v>
      </c>
      <c r="C181" s="15"/>
      <c r="D181" s="48">
        <v>3.46</v>
      </c>
      <c r="E181" s="48"/>
      <c r="F181" s="66">
        <f t="shared" si="67"/>
        <v>3.46</v>
      </c>
    </row>
    <row r="182" spans="1:6" s="6" customFormat="1" ht="27.6" customHeight="1" x14ac:dyDescent="0.4">
      <c r="A182" s="33">
        <v>2</v>
      </c>
      <c r="B182" s="58" t="s">
        <v>318</v>
      </c>
      <c r="C182" s="60"/>
      <c r="D182" s="61">
        <v>0</v>
      </c>
      <c r="E182" s="48"/>
      <c r="F182" s="48">
        <f t="shared" ref="F182:F206" si="71">C182+D182+E182</f>
        <v>0</v>
      </c>
    </row>
    <row r="183" spans="1:6" s="6" customFormat="1" ht="27.6" customHeight="1" x14ac:dyDescent="0.4">
      <c r="A183" s="33">
        <v>3</v>
      </c>
      <c r="B183" s="58" t="s">
        <v>319</v>
      </c>
      <c r="C183" s="60"/>
      <c r="D183" s="61">
        <v>0</v>
      </c>
      <c r="E183" s="48"/>
      <c r="F183" s="48">
        <f t="shared" ref="F183:F200" si="72">C183+D183+E183</f>
        <v>0</v>
      </c>
    </row>
    <row r="184" spans="1:6" s="6" customFormat="1" ht="27.6" customHeight="1" x14ac:dyDescent="0.4">
      <c r="A184" s="33">
        <v>4</v>
      </c>
      <c r="B184" s="58" t="s">
        <v>22</v>
      </c>
      <c r="C184" s="60"/>
      <c r="D184" s="61">
        <v>5</v>
      </c>
      <c r="E184" s="48"/>
      <c r="F184" s="48">
        <f t="shared" si="72"/>
        <v>5</v>
      </c>
    </row>
    <row r="185" spans="1:6" s="6" customFormat="1" ht="27.6" customHeight="1" x14ac:dyDescent="0.4">
      <c r="A185" s="33">
        <v>5</v>
      </c>
      <c r="B185" s="58" t="s">
        <v>320</v>
      </c>
      <c r="C185" s="60"/>
      <c r="D185" s="61">
        <v>31</v>
      </c>
      <c r="E185" s="48"/>
      <c r="F185" s="48">
        <f t="shared" si="72"/>
        <v>31</v>
      </c>
    </row>
    <row r="186" spans="1:6" s="6" customFormat="1" ht="27.6" customHeight="1" x14ac:dyDescent="0.4">
      <c r="A186" s="33">
        <v>6</v>
      </c>
      <c r="B186" s="58" t="s">
        <v>321</v>
      </c>
      <c r="C186" s="60"/>
      <c r="D186" s="61">
        <v>0</v>
      </c>
      <c r="E186" s="48"/>
      <c r="F186" s="48">
        <f t="shared" si="72"/>
        <v>0</v>
      </c>
    </row>
    <row r="187" spans="1:6" s="6" customFormat="1" ht="27.6" customHeight="1" x14ac:dyDescent="0.4">
      <c r="A187" s="33">
        <v>7</v>
      </c>
      <c r="B187" s="58" t="s">
        <v>555</v>
      </c>
      <c r="C187" s="60"/>
      <c r="D187" s="61">
        <v>0</v>
      </c>
      <c r="E187" s="48"/>
      <c r="F187" s="48">
        <f t="shared" si="72"/>
        <v>0</v>
      </c>
    </row>
    <row r="188" spans="1:6" s="6" customFormat="1" ht="27.6" customHeight="1" x14ac:dyDescent="0.4">
      <c r="A188" s="33">
        <v>8</v>
      </c>
      <c r="B188" s="58" t="s">
        <v>496</v>
      </c>
      <c r="C188" s="60"/>
      <c r="D188" s="61">
        <v>2.8</v>
      </c>
      <c r="E188" s="48"/>
      <c r="F188" s="48">
        <f t="shared" si="72"/>
        <v>2.8</v>
      </c>
    </row>
    <row r="189" spans="1:6" s="6" customFormat="1" ht="27.6" customHeight="1" x14ac:dyDescent="0.4">
      <c r="A189" s="33">
        <v>9</v>
      </c>
      <c r="B189" s="58" t="s">
        <v>497</v>
      </c>
      <c r="C189" s="60"/>
      <c r="D189" s="61">
        <v>3.8</v>
      </c>
      <c r="E189" s="48"/>
      <c r="F189" s="48">
        <f t="shared" si="72"/>
        <v>3.8</v>
      </c>
    </row>
    <row r="190" spans="1:6" s="6" customFormat="1" ht="27.6" customHeight="1" x14ac:dyDescent="0.4">
      <c r="A190" s="33">
        <v>10</v>
      </c>
      <c r="B190" s="58" t="s">
        <v>498</v>
      </c>
      <c r="C190" s="60"/>
      <c r="D190" s="61">
        <v>5.4</v>
      </c>
      <c r="E190" s="48"/>
      <c r="F190" s="48">
        <f t="shared" si="72"/>
        <v>5.4</v>
      </c>
    </row>
    <row r="191" spans="1:6" s="6" customFormat="1" ht="35.4" customHeight="1" x14ac:dyDescent="0.4">
      <c r="A191" s="33">
        <v>11</v>
      </c>
      <c r="B191" s="58" t="s">
        <v>322</v>
      </c>
      <c r="C191" s="60"/>
      <c r="D191" s="61">
        <v>138</v>
      </c>
      <c r="E191" s="48"/>
      <c r="F191" s="48">
        <f t="shared" si="72"/>
        <v>138</v>
      </c>
    </row>
    <row r="192" spans="1:6" s="6" customFormat="1" ht="27.6" customHeight="1" x14ac:dyDescent="0.4">
      <c r="A192" s="33">
        <v>12</v>
      </c>
      <c r="B192" s="58" t="s">
        <v>59</v>
      </c>
      <c r="C192" s="60"/>
      <c r="D192" s="61">
        <v>1</v>
      </c>
      <c r="E192" s="48"/>
      <c r="F192" s="48">
        <f t="shared" si="72"/>
        <v>1</v>
      </c>
    </row>
    <row r="193" spans="1:6" s="6" customFormat="1" ht="27.6" customHeight="1" x14ac:dyDescent="0.4">
      <c r="A193" s="33">
        <v>13</v>
      </c>
      <c r="B193" s="58" t="s">
        <v>323</v>
      </c>
      <c r="C193" s="60"/>
      <c r="D193" s="61">
        <v>1</v>
      </c>
      <c r="E193" s="48"/>
      <c r="F193" s="48">
        <f t="shared" si="72"/>
        <v>1</v>
      </c>
    </row>
    <row r="194" spans="1:6" s="6" customFormat="1" ht="27.6" customHeight="1" x14ac:dyDescent="0.4">
      <c r="A194" s="33">
        <v>14</v>
      </c>
      <c r="B194" s="58" t="s">
        <v>324</v>
      </c>
      <c r="C194" s="60"/>
      <c r="D194" s="61">
        <v>1</v>
      </c>
      <c r="E194" s="48"/>
      <c r="F194" s="48">
        <f t="shared" si="72"/>
        <v>1</v>
      </c>
    </row>
    <row r="195" spans="1:6" s="6" customFormat="1" ht="27.6" customHeight="1" x14ac:dyDescent="0.4">
      <c r="A195" s="62"/>
      <c r="B195" s="63" t="s">
        <v>325</v>
      </c>
      <c r="C195" s="64"/>
      <c r="D195" s="65">
        <f>SUM(D196:D200)</f>
        <v>199</v>
      </c>
      <c r="E195" s="66"/>
      <c r="F195" s="66">
        <f t="shared" si="72"/>
        <v>199</v>
      </c>
    </row>
    <row r="196" spans="1:6" s="6" customFormat="1" ht="27.6" customHeight="1" x14ac:dyDescent="0.4">
      <c r="A196" s="33">
        <v>1</v>
      </c>
      <c r="B196" s="58" t="s">
        <v>326</v>
      </c>
      <c r="C196" s="60"/>
      <c r="D196" s="61">
        <v>103</v>
      </c>
      <c r="E196" s="48"/>
      <c r="F196" s="48">
        <f t="shared" si="72"/>
        <v>103</v>
      </c>
    </row>
    <row r="197" spans="1:6" s="6" customFormat="1" ht="41.4" customHeight="1" x14ac:dyDescent="0.4">
      <c r="A197" s="33">
        <v>2</v>
      </c>
      <c r="B197" s="58" t="s">
        <v>505</v>
      </c>
      <c r="C197" s="60"/>
      <c r="D197" s="61">
        <v>24</v>
      </c>
      <c r="E197" s="48"/>
      <c r="F197" s="48">
        <f t="shared" si="72"/>
        <v>24</v>
      </c>
    </row>
    <row r="198" spans="1:6" s="6" customFormat="1" ht="55.2" customHeight="1" x14ac:dyDescent="0.4">
      <c r="A198" s="33">
        <v>3</v>
      </c>
      <c r="B198" s="58" t="s">
        <v>649</v>
      </c>
      <c r="C198" s="60"/>
      <c r="D198" s="61">
        <v>4</v>
      </c>
      <c r="E198" s="48"/>
      <c r="F198" s="48">
        <f t="shared" si="72"/>
        <v>4</v>
      </c>
    </row>
    <row r="199" spans="1:6" s="6" customFormat="1" ht="55.2" customHeight="1" x14ac:dyDescent="0.4">
      <c r="A199" s="33">
        <v>4</v>
      </c>
      <c r="B199" s="58" t="s">
        <v>661</v>
      </c>
      <c r="C199" s="60"/>
      <c r="D199" s="61">
        <v>33</v>
      </c>
      <c r="E199" s="48"/>
      <c r="F199" s="48">
        <f t="shared" si="72"/>
        <v>33</v>
      </c>
    </row>
    <row r="200" spans="1:6" s="6" customFormat="1" ht="55.2" customHeight="1" x14ac:dyDescent="0.4">
      <c r="A200" s="33">
        <v>5</v>
      </c>
      <c r="B200" s="58" t="s">
        <v>681</v>
      </c>
      <c r="C200" s="60"/>
      <c r="D200" s="61">
        <v>35</v>
      </c>
      <c r="E200" s="48"/>
      <c r="F200" s="48">
        <f t="shared" si="72"/>
        <v>35</v>
      </c>
    </row>
    <row r="201" spans="1:6" s="6" customFormat="1" ht="28.2" customHeight="1" x14ac:dyDescent="0.4">
      <c r="A201" s="33"/>
      <c r="B201" s="63" t="s">
        <v>563</v>
      </c>
      <c r="C201" s="60"/>
      <c r="D201" s="65">
        <f>SUM(D202)</f>
        <v>38.200000000000003</v>
      </c>
      <c r="E201" s="48"/>
      <c r="F201" s="66">
        <f t="shared" si="71"/>
        <v>38.200000000000003</v>
      </c>
    </row>
    <row r="202" spans="1:6" s="6" customFormat="1" ht="31.2" customHeight="1" x14ac:dyDescent="0.4">
      <c r="A202" s="33">
        <v>1</v>
      </c>
      <c r="B202" s="58" t="s">
        <v>322</v>
      </c>
      <c r="C202" s="60"/>
      <c r="D202" s="61">
        <v>38.200000000000003</v>
      </c>
      <c r="E202" s="48"/>
      <c r="F202" s="48">
        <f t="shared" si="71"/>
        <v>38.200000000000003</v>
      </c>
    </row>
    <row r="203" spans="1:6" s="6" customFormat="1" ht="93" customHeight="1" x14ac:dyDescent="0.4">
      <c r="A203" s="44" t="s">
        <v>623</v>
      </c>
      <c r="B203" s="46" t="s">
        <v>28</v>
      </c>
      <c r="C203" s="65">
        <f>SUM(C204)</f>
        <v>0</v>
      </c>
      <c r="D203" s="65">
        <f t="shared" ref="D203:E203" si="73">SUM(D204)</f>
        <v>83</v>
      </c>
      <c r="E203" s="65">
        <f t="shared" si="73"/>
        <v>0</v>
      </c>
      <c r="F203" s="66">
        <f t="shared" si="71"/>
        <v>83</v>
      </c>
    </row>
    <row r="204" spans="1:6" s="6" customFormat="1" ht="75.599999999999994" customHeight="1" x14ac:dyDescent="0.4">
      <c r="A204" s="42">
        <v>1</v>
      </c>
      <c r="B204" s="68" t="s">
        <v>669</v>
      </c>
      <c r="C204" s="60"/>
      <c r="D204" s="61">
        <v>83</v>
      </c>
      <c r="E204" s="48"/>
      <c r="F204" s="48">
        <f t="shared" si="71"/>
        <v>83</v>
      </c>
    </row>
    <row r="205" spans="1:6" s="8" customFormat="1" ht="74.400000000000006" customHeight="1" x14ac:dyDescent="0.4">
      <c r="A205" s="37" t="s">
        <v>3</v>
      </c>
      <c r="B205" s="25" t="s">
        <v>76</v>
      </c>
      <c r="C205" s="18">
        <f>SUM(C206)</f>
        <v>718</v>
      </c>
      <c r="D205" s="18">
        <f>SUM(D206:D207)</f>
        <v>52</v>
      </c>
      <c r="E205" s="18">
        <f t="shared" ref="E205" si="74">SUM(E206)</f>
        <v>0</v>
      </c>
      <c r="F205" s="18">
        <f t="shared" si="71"/>
        <v>770</v>
      </c>
    </row>
    <row r="206" spans="1:6" s="6" customFormat="1" ht="34.799999999999997" customHeight="1" x14ac:dyDescent="0.4">
      <c r="A206" s="42">
        <v>1</v>
      </c>
      <c r="B206" s="59" t="s">
        <v>232</v>
      </c>
      <c r="C206" s="48">
        <v>718</v>
      </c>
      <c r="D206" s="48"/>
      <c r="E206" s="48"/>
      <c r="F206" s="48">
        <f t="shared" si="71"/>
        <v>718</v>
      </c>
    </row>
    <row r="207" spans="1:6" s="6" customFormat="1" ht="34.799999999999997" customHeight="1" x14ac:dyDescent="0.4">
      <c r="A207" s="42"/>
      <c r="B207" s="59" t="s">
        <v>680</v>
      </c>
      <c r="C207" s="48"/>
      <c r="D207" s="48">
        <f>SUM(D208:D209)</f>
        <v>52</v>
      </c>
      <c r="E207" s="48"/>
      <c r="F207" s="48">
        <f>C207+D207+E207</f>
        <v>52</v>
      </c>
    </row>
    <row r="208" spans="1:6" s="8" customFormat="1" ht="34.200000000000003" customHeight="1" x14ac:dyDescent="0.4">
      <c r="A208" s="42">
        <v>2</v>
      </c>
      <c r="B208" s="59" t="s">
        <v>679</v>
      </c>
      <c r="C208" s="48"/>
      <c r="D208" s="48">
        <v>3</v>
      </c>
      <c r="E208" s="9"/>
      <c r="F208" s="48">
        <f t="shared" ref="F208:F209" si="75">C208+D208+E208</f>
        <v>3</v>
      </c>
    </row>
    <row r="209" spans="1:6" s="8" customFormat="1" ht="90.6" customHeight="1" x14ac:dyDescent="0.4">
      <c r="A209" s="42">
        <v>3</v>
      </c>
      <c r="B209" s="59" t="s">
        <v>682</v>
      </c>
      <c r="C209" s="48"/>
      <c r="D209" s="48">
        <v>49</v>
      </c>
      <c r="E209" s="9"/>
      <c r="F209" s="48">
        <f t="shared" si="75"/>
        <v>49</v>
      </c>
    </row>
    <row r="210" spans="1:6" s="8" customFormat="1" ht="33.6" customHeight="1" x14ac:dyDescent="0.4">
      <c r="A210" s="44"/>
      <c r="B210" s="26" t="s">
        <v>53</v>
      </c>
      <c r="C210" s="15">
        <f>C211</f>
        <v>800</v>
      </c>
      <c r="D210" s="15">
        <f t="shared" ref="D210:E210" si="76">D211</f>
        <v>10130.379999999999</v>
      </c>
      <c r="E210" s="15">
        <f t="shared" si="76"/>
        <v>0</v>
      </c>
      <c r="F210" s="15">
        <f t="shared" ref="F210:F241" si="77">C210+D210+E210</f>
        <v>10930.38</v>
      </c>
    </row>
    <row r="211" spans="1:6" s="8" customFormat="1" ht="22.95" customHeight="1" x14ac:dyDescent="0.4">
      <c r="A211" s="37" t="s">
        <v>12</v>
      </c>
      <c r="B211" s="25" t="s">
        <v>31</v>
      </c>
      <c r="C211" s="15">
        <f>C212+C318+C320</f>
        <v>800</v>
      </c>
      <c r="D211" s="15">
        <f t="shared" ref="D211:E211" si="78">D212+D318+D320</f>
        <v>10130.379999999999</v>
      </c>
      <c r="E211" s="15">
        <f t="shared" si="78"/>
        <v>0</v>
      </c>
      <c r="F211" s="15">
        <f t="shared" si="77"/>
        <v>10930.38</v>
      </c>
    </row>
    <row r="212" spans="1:6" s="8" customFormat="1" ht="23.4" customHeight="1" x14ac:dyDescent="0.4">
      <c r="A212" s="37" t="s">
        <v>4</v>
      </c>
      <c r="B212" s="26" t="s">
        <v>54</v>
      </c>
      <c r="C212" s="15">
        <f>SUM(C213)+C221+C316</f>
        <v>800</v>
      </c>
      <c r="D212" s="15">
        <f>SUM(D213)+D221+D316</f>
        <v>9896.8799999999992</v>
      </c>
      <c r="E212" s="15">
        <f t="shared" ref="E212" si="79">SUM(E213)+E221+E316</f>
        <v>0</v>
      </c>
      <c r="F212" s="15">
        <f t="shared" si="77"/>
        <v>10696.88</v>
      </c>
    </row>
    <row r="213" spans="1:6" s="8" customFormat="1" ht="25.2" customHeight="1" x14ac:dyDescent="0.4">
      <c r="A213" s="67"/>
      <c r="B213" s="63" t="s">
        <v>211</v>
      </c>
      <c r="C213" s="66">
        <f>SUM(C214:C220)</f>
        <v>800</v>
      </c>
      <c r="D213" s="66">
        <f t="shared" ref="D213:E213" si="80">SUM(D214:D220)</f>
        <v>0</v>
      </c>
      <c r="E213" s="66">
        <f t="shared" si="80"/>
        <v>0</v>
      </c>
      <c r="F213" s="66">
        <f t="shared" si="77"/>
        <v>800</v>
      </c>
    </row>
    <row r="214" spans="1:6" s="8" customFormat="1" ht="25.2" customHeight="1" x14ac:dyDescent="0.4">
      <c r="A214" s="42">
        <v>1</v>
      </c>
      <c r="B214" s="68" t="s">
        <v>24</v>
      </c>
      <c r="C214" s="61">
        <v>54.5</v>
      </c>
      <c r="D214" s="48"/>
      <c r="E214" s="9"/>
      <c r="F214" s="48">
        <f t="shared" si="77"/>
        <v>54.5</v>
      </c>
    </row>
    <row r="215" spans="1:6" s="8" customFormat="1" ht="25.2" customHeight="1" x14ac:dyDescent="0.4">
      <c r="A215" s="42">
        <v>2</v>
      </c>
      <c r="B215" s="68" t="s">
        <v>327</v>
      </c>
      <c r="C215" s="61">
        <v>37.700000000000003</v>
      </c>
      <c r="D215" s="48"/>
      <c r="E215" s="9"/>
      <c r="F215" s="48">
        <f t="shared" si="77"/>
        <v>37.700000000000003</v>
      </c>
    </row>
    <row r="216" spans="1:6" s="2" customFormat="1" ht="25.2" customHeight="1" x14ac:dyDescent="0.4">
      <c r="A216" s="42">
        <v>3</v>
      </c>
      <c r="B216" s="68" t="s">
        <v>328</v>
      </c>
      <c r="C216" s="61">
        <v>156.6</v>
      </c>
      <c r="D216" s="48"/>
      <c r="E216" s="9"/>
      <c r="F216" s="48">
        <f t="shared" si="77"/>
        <v>156.6</v>
      </c>
    </row>
    <row r="217" spans="1:6" s="8" customFormat="1" ht="36.6" customHeight="1" x14ac:dyDescent="0.4">
      <c r="A217" s="42">
        <v>4</v>
      </c>
      <c r="B217" s="68" t="s">
        <v>329</v>
      </c>
      <c r="C217" s="61">
        <v>216.6</v>
      </c>
      <c r="D217" s="48"/>
      <c r="E217" s="9"/>
      <c r="F217" s="48">
        <f t="shared" si="77"/>
        <v>216.6</v>
      </c>
    </row>
    <row r="218" spans="1:6" s="8" customFormat="1" ht="25.2" customHeight="1" x14ac:dyDescent="0.4">
      <c r="A218" s="42">
        <v>5</v>
      </c>
      <c r="B218" s="68" t="s">
        <v>330</v>
      </c>
      <c r="C218" s="61">
        <v>301.60000000000002</v>
      </c>
      <c r="D218" s="48"/>
      <c r="E218" s="9"/>
      <c r="F218" s="48">
        <f t="shared" si="77"/>
        <v>301.60000000000002</v>
      </c>
    </row>
    <row r="219" spans="1:6" s="8" customFormat="1" ht="25.2" customHeight="1" x14ac:dyDescent="0.4">
      <c r="A219" s="42">
        <v>6</v>
      </c>
      <c r="B219" s="68" t="s">
        <v>677</v>
      </c>
      <c r="C219" s="61">
        <v>23</v>
      </c>
      <c r="D219" s="48"/>
      <c r="E219" s="9"/>
      <c r="F219" s="48">
        <f t="shared" si="77"/>
        <v>23</v>
      </c>
    </row>
    <row r="220" spans="1:6" s="8" customFormat="1" ht="25.2" customHeight="1" x14ac:dyDescent="0.4">
      <c r="A220" s="42">
        <v>7</v>
      </c>
      <c r="B220" s="68" t="s">
        <v>678</v>
      </c>
      <c r="C220" s="61">
        <v>10</v>
      </c>
      <c r="D220" s="48"/>
      <c r="E220" s="9"/>
      <c r="F220" s="48">
        <f t="shared" si="77"/>
        <v>10</v>
      </c>
    </row>
    <row r="221" spans="1:6" s="8" customFormat="1" ht="22.2" customHeight="1" x14ac:dyDescent="0.4">
      <c r="A221" s="42"/>
      <c r="B221" s="63" t="s">
        <v>204</v>
      </c>
      <c r="C221" s="66">
        <f>SUM(C222:C315)</f>
        <v>0</v>
      </c>
      <c r="D221" s="66">
        <f>SUM(D222:D315)</f>
        <v>9847.8799999999992</v>
      </c>
      <c r="E221" s="66">
        <f>SUM(E222:E315)</f>
        <v>0</v>
      </c>
      <c r="F221" s="66">
        <f t="shared" si="77"/>
        <v>9847.8799999999992</v>
      </c>
    </row>
    <row r="222" spans="1:6" s="8" customFormat="1" ht="22.2" customHeight="1" x14ac:dyDescent="0.4">
      <c r="A222" s="69">
        <v>1</v>
      </c>
      <c r="B222" s="58" t="s">
        <v>331</v>
      </c>
      <c r="C222" s="60"/>
      <c r="D222" s="61">
        <v>200</v>
      </c>
      <c r="E222" s="9"/>
      <c r="F222" s="48">
        <f t="shared" si="77"/>
        <v>200</v>
      </c>
    </row>
    <row r="223" spans="1:6" s="8" customFormat="1" ht="22.2" customHeight="1" x14ac:dyDescent="0.4">
      <c r="A223" s="69">
        <v>2</v>
      </c>
      <c r="B223" s="58" t="s">
        <v>332</v>
      </c>
      <c r="C223" s="60"/>
      <c r="D223" s="61">
        <v>516.4</v>
      </c>
      <c r="E223" s="9"/>
      <c r="F223" s="48">
        <f t="shared" si="77"/>
        <v>516.4</v>
      </c>
    </row>
    <row r="224" spans="1:6" s="8" customFormat="1" ht="22.2" customHeight="1" x14ac:dyDescent="0.4">
      <c r="A224" s="69">
        <v>3</v>
      </c>
      <c r="B224" s="58" t="s">
        <v>333</v>
      </c>
      <c r="C224" s="60"/>
      <c r="D224" s="61">
        <v>250</v>
      </c>
      <c r="E224" s="9"/>
      <c r="F224" s="48">
        <f t="shared" si="77"/>
        <v>250</v>
      </c>
    </row>
    <row r="225" spans="1:6" s="8" customFormat="1" ht="22.2" customHeight="1" x14ac:dyDescent="0.4">
      <c r="A225" s="69">
        <v>4</v>
      </c>
      <c r="B225" s="58" t="s">
        <v>334</v>
      </c>
      <c r="C225" s="60"/>
      <c r="D225" s="61">
        <v>110</v>
      </c>
      <c r="E225" s="9"/>
      <c r="F225" s="48">
        <f t="shared" si="77"/>
        <v>110</v>
      </c>
    </row>
    <row r="226" spans="1:6" s="8" customFormat="1" ht="22.2" customHeight="1" x14ac:dyDescent="0.4">
      <c r="A226" s="69">
        <v>5</v>
      </c>
      <c r="B226" s="58" t="s">
        <v>335</v>
      </c>
      <c r="C226" s="60"/>
      <c r="D226" s="61">
        <v>60</v>
      </c>
      <c r="E226" s="9"/>
      <c r="F226" s="48">
        <f t="shared" si="77"/>
        <v>60</v>
      </c>
    </row>
    <row r="227" spans="1:6" s="8" customFormat="1" ht="22.2" customHeight="1" x14ac:dyDescent="0.4">
      <c r="A227" s="69">
        <v>6</v>
      </c>
      <c r="B227" s="58" t="s">
        <v>336</v>
      </c>
      <c r="C227" s="60"/>
      <c r="D227" s="61">
        <v>300</v>
      </c>
      <c r="E227" s="9"/>
      <c r="F227" s="48">
        <f t="shared" si="77"/>
        <v>300</v>
      </c>
    </row>
    <row r="228" spans="1:6" s="8" customFormat="1" ht="22.2" customHeight="1" x14ac:dyDescent="0.4">
      <c r="A228" s="69">
        <v>7</v>
      </c>
      <c r="B228" s="58" t="s">
        <v>337</v>
      </c>
      <c r="C228" s="60"/>
      <c r="D228" s="61">
        <v>250</v>
      </c>
      <c r="E228" s="9"/>
      <c r="F228" s="48">
        <f t="shared" si="77"/>
        <v>250</v>
      </c>
    </row>
    <row r="229" spans="1:6" s="8" customFormat="1" ht="22.2" customHeight="1" x14ac:dyDescent="0.4">
      <c r="A229" s="69">
        <v>8</v>
      </c>
      <c r="B229" s="58" t="s">
        <v>338</v>
      </c>
      <c r="C229" s="60"/>
      <c r="D229" s="61">
        <v>300</v>
      </c>
      <c r="E229" s="9"/>
      <c r="F229" s="48">
        <f t="shared" si="77"/>
        <v>300</v>
      </c>
    </row>
    <row r="230" spans="1:6" s="8" customFormat="1" ht="22.2" customHeight="1" x14ac:dyDescent="0.4">
      <c r="A230" s="69">
        <v>9</v>
      </c>
      <c r="B230" s="58" t="s">
        <v>339</v>
      </c>
      <c r="C230" s="60"/>
      <c r="D230" s="61">
        <v>308</v>
      </c>
      <c r="E230" s="9"/>
      <c r="F230" s="48">
        <f t="shared" si="77"/>
        <v>308</v>
      </c>
    </row>
    <row r="231" spans="1:6" s="8" customFormat="1" ht="22.2" customHeight="1" x14ac:dyDescent="0.4">
      <c r="A231" s="69">
        <v>10</v>
      </c>
      <c r="B231" s="58" t="s">
        <v>340</v>
      </c>
      <c r="C231" s="60"/>
      <c r="D231" s="61">
        <v>52</v>
      </c>
      <c r="E231" s="9"/>
      <c r="F231" s="48">
        <f t="shared" si="77"/>
        <v>52</v>
      </c>
    </row>
    <row r="232" spans="1:6" s="8" customFormat="1" ht="22.2" customHeight="1" x14ac:dyDescent="0.4">
      <c r="A232" s="69">
        <v>11</v>
      </c>
      <c r="B232" s="58" t="s">
        <v>341</v>
      </c>
      <c r="C232" s="60"/>
      <c r="D232" s="61">
        <v>5.5</v>
      </c>
      <c r="E232" s="9"/>
      <c r="F232" s="48">
        <f t="shared" si="77"/>
        <v>5.5</v>
      </c>
    </row>
    <row r="233" spans="1:6" s="8" customFormat="1" ht="22.2" customHeight="1" x14ac:dyDescent="0.4">
      <c r="A233" s="69">
        <v>12</v>
      </c>
      <c r="B233" s="58" t="s">
        <v>342</v>
      </c>
      <c r="C233" s="60"/>
      <c r="D233" s="61">
        <v>24</v>
      </c>
      <c r="E233" s="9"/>
      <c r="F233" s="48">
        <f t="shared" si="77"/>
        <v>24</v>
      </c>
    </row>
    <row r="234" spans="1:6" s="8" customFormat="1" ht="22.2" customHeight="1" x14ac:dyDescent="0.4">
      <c r="A234" s="69">
        <v>13</v>
      </c>
      <c r="B234" s="58" t="s">
        <v>343</v>
      </c>
      <c r="C234" s="60"/>
      <c r="D234" s="61">
        <v>20.05</v>
      </c>
      <c r="E234" s="9"/>
      <c r="F234" s="48">
        <f t="shared" si="77"/>
        <v>20.05</v>
      </c>
    </row>
    <row r="235" spans="1:6" s="8" customFormat="1" ht="22.2" customHeight="1" x14ac:dyDescent="0.4">
      <c r="A235" s="69">
        <v>14</v>
      </c>
      <c r="B235" s="58" t="s">
        <v>344</v>
      </c>
      <c r="C235" s="60"/>
      <c r="D235" s="61">
        <v>26.58</v>
      </c>
      <c r="E235" s="9"/>
      <c r="F235" s="48">
        <f t="shared" si="77"/>
        <v>26.58</v>
      </c>
    </row>
    <row r="236" spans="1:6" s="8" customFormat="1" ht="22.2" customHeight="1" x14ac:dyDescent="0.4">
      <c r="A236" s="69">
        <v>15</v>
      </c>
      <c r="B236" s="58" t="s">
        <v>345</v>
      </c>
      <c r="C236" s="60"/>
      <c r="D236" s="61">
        <v>4.5</v>
      </c>
      <c r="E236" s="9"/>
      <c r="F236" s="48">
        <f t="shared" si="77"/>
        <v>4.5</v>
      </c>
    </row>
    <row r="237" spans="1:6" s="8" customFormat="1" ht="22.2" customHeight="1" x14ac:dyDescent="0.4">
      <c r="A237" s="69">
        <v>16</v>
      </c>
      <c r="B237" s="58" t="s">
        <v>346</v>
      </c>
      <c r="C237" s="60"/>
      <c r="D237" s="61">
        <v>19.79</v>
      </c>
      <c r="E237" s="9"/>
      <c r="F237" s="48">
        <f t="shared" si="77"/>
        <v>19.79</v>
      </c>
    </row>
    <row r="238" spans="1:6" s="8" customFormat="1" ht="22.2" customHeight="1" x14ac:dyDescent="0.4">
      <c r="A238" s="69">
        <v>17</v>
      </c>
      <c r="B238" s="58" t="s">
        <v>347</v>
      </c>
      <c r="C238" s="60"/>
      <c r="D238" s="61">
        <v>18.260000000000002</v>
      </c>
      <c r="E238" s="9"/>
      <c r="F238" s="48">
        <f t="shared" si="77"/>
        <v>18.260000000000002</v>
      </c>
    </row>
    <row r="239" spans="1:6" s="8" customFormat="1" ht="22.2" customHeight="1" x14ac:dyDescent="0.4">
      <c r="A239" s="69">
        <v>18</v>
      </c>
      <c r="B239" s="58" t="s">
        <v>348</v>
      </c>
      <c r="C239" s="60"/>
      <c r="D239" s="61">
        <v>14.62</v>
      </c>
      <c r="E239" s="9"/>
      <c r="F239" s="48">
        <f t="shared" si="77"/>
        <v>14.62</v>
      </c>
    </row>
    <row r="240" spans="1:6" s="8" customFormat="1" ht="22.2" customHeight="1" x14ac:dyDescent="0.4">
      <c r="A240" s="69">
        <v>19</v>
      </c>
      <c r="B240" s="58" t="s">
        <v>349</v>
      </c>
      <c r="C240" s="60"/>
      <c r="D240" s="61">
        <v>50</v>
      </c>
      <c r="E240" s="9"/>
      <c r="F240" s="48">
        <f t="shared" si="77"/>
        <v>50</v>
      </c>
    </row>
    <row r="241" spans="1:6" s="8" customFormat="1" ht="22.2" customHeight="1" x14ac:dyDescent="0.4">
      <c r="A241" s="69">
        <v>20</v>
      </c>
      <c r="B241" s="58" t="s">
        <v>350</v>
      </c>
      <c r="C241" s="60"/>
      <c r="D241" s="61">
        <v>20</v>
      </c>
      <c r="E241" s="9"/>
      <c r="F241" s="48">
        <f t="shared" si="77"/>
        <v>20</v>
      </c>
    </row>
    <row r="242" spans="1:6" s="8" customFormat="1" ht="22.2" customHeight="1" x14ac:dyDescent="0.4">
      <c r="A242" s="69">
        <v>21</v>
      </c>
      <c r="B242" s="58" t="s">
        <v>351</v>
      </c>
      <c r="C242" s="60"/>
      <c r="D242" s="61">
        <v>20.399999999999999</v>
      </c>
      <c r="E242" s="9"/>
      <c r="F242" s="48">
        <f t="shared" ref="F242:F258" si="81">C242+D242+E242</f>
        <v>20.399999999999999</v>
      </c>
    </row>
    <row r="243" spans="1:6" s="8" customFormat="1" ht="22.2" customHeight="1" x14ac:dyDescent="0.4">
      <c r="A243" s="69">
        <v>22</v>
      </c>
      <c r="B243" s="58" t="s">
        <v>352</v>
      </c>
      <c r="C243" s="60"/>
      <c r="D243" s="61">
        <v>40</v>
      </c>
      <c r="E243" s="9"/>
      <c r="F243" s="48">
        <f t="shared" si="81"/>
        <v>40</v>
      </c>
    </row>
    <row r="244" spans="1:6" s="8" customFormat="1" ht="22.2" customHeight="1" x14ac:dyDescent="0.4">
      <c r="A244" s="69">
        <v>23</v>
      </c>
      <c r="B244" s="58" t="s">
        <v>353</v>
      </c>
      <c r="C244" s="60"/>
      <c r="D244" s="61">
        <v>70</v>
      </c>
      <c r="E244" s="9"/>
      <c r="F244" s="48">
        <f t="shared" si="81"/>
        <v>70</v>
      </c>
    </row>
    <row r="245" spans="1:6" s="8" customFormat="1" ht="22.2" customHeight="1" x14ac:dyDescent="0.4">
      <c r="A245" s="69">
        <v>24</v>
      </c>
      <c r="B245" s="58" t="s">
        <v>354</v>
      </c>
      <c r="C245" s="60"/>
      <c r="D245" s="61">
        <v>76</v>
      </c>
      <c r="E245" s="9"/>
      <c r="F245" s="48">
        <f t="shared" si="81"/>
        <v>76</v>
      </c>
    </row>
    <row r="246" spans="1:6" s="8" customFormat="1" ht="22.2" customHeight="1" x14ac:dyDescent="0.4">
      <c r="A246" s="69">
        <v>25</v>
      </c>
      <c r="B246" s="58" t="s">
        <v>355</v>
      </c>
      <c r="C246" s="60"/>
      <c r="D246" s="61">
        <v>20</v>
      </c>
      <c r="E246" s="9"/>
      <c r="F246" s="48">
        <f t="shared" si="81"/>
        <v>20</v>
      </c>
    </row>
    <row r="247" spans="1:6" s="8" customFormat="1" ht="22.2" customHeight="1" x14ac:dyDescent="0.4">
      <c r="A247" s="69">
        <v>26</v>
      </c>
      <c r="B247" s="58" t="s">
        <v>356</v>
      </c>
      <c r="C247" s="60"/>
      <c r="D247" s="61">
        <v>71</v>
      </c>
      <c r="E247" s="9"/>
      <c r="F247" s="48">
        <f t="shared" si="81"/>
        <v>71</v>
      </c>
    </row>
    <row r="248" spans="1:6" s="8" customFormat="1" ht="22.2" customHeight="1" x14ac:dyDescent="0.4">
      <c r="A248" s="69">
        <v>27</v>
      </c>
      <c r="B248" s="58" t="s">
        <v>357</v>
      </c>
      <c r="C248" s="60"/>
      <c r="D248" s="61">
        <v>120</v>
      </c>
      <c r="E248" s="9"/>
      <c r="F248" s="48">
        <f t="shared" si="81"/>
        <v>120</v>
      </c>
    </row>
    <row r="249" spans="1:6" s="8" customFormat="1" ht="22.2" customHeight="1" x14ac:dyDescent="0.4">
      <c r="A249" s="69">
        <v>28</v>
      </c>
      <c r="B249" s="58" t="s">
        <v>358</v>
      </c>
      <c r="C249" s="60"/>
      <c r="D249" s="61">
        <v>30</v>
      </c>
      <c r="E249" s="9"/>
      <c r="F249" s="48">
        <f t="shared" si="81"/>
        <v>30</v>
      </c>
    </row>
    <row r="250" spans="1:6" s="8" customFormat="1" ht="22.2" customHeight="1" x14ac:dyDescent="0.4">
      <c r="A250" s="69">
        <v>29</v>
      </c>
      <c r="B250" s="58" t="s">
        <v>359</v>
      </c>
      <c r="C250" s="60"/>
      <c r="D250" s="61">
        <v>14.3</v>
      </c>
      <c r="E250" s="9"/>
      <c r="F250" s="48">
        <f t="shared" si="81"/>
        <v>14.3</v>
      </c>
    </row>
    <row r="251" spans="1:6" s="8" customFormat="1" ht="22.2" customHeight="1" x14ac:dyDescent="0.4">
      <c r="A251" s="69">
        <v>30</v>
      </c>
      <c r="B251" s="58" t="s">
        <v>360</v>
      </c>
      <c r="C251" s="60"/>
      <c r="D251" s="61">
        <v>53</v>
      </c>
      <c r="E251" s="9"/>
      <c r="F251" s="48">
        <f t="shared" si="81"/>
        <v>53</v>
      </c>
    </row>
    <row r="252" spans="1:6" s="8" customFormat="1" ht="22.2" customHeight="1" x14ac:dyDescent="0.4">
      <c r="A252" s="69">
        <v>31</v>
      </c>
      <c r="B252" s="58" t="s">
        <v>361</v>
      </c>
      <c r="C252" s="60"/>
      <c r="D252" s="61">
        <v>930</v>
      </c>
      <c r="E252" s="9"/>
      <c r="F252" s="48">
        <f t="shared" si="81"/>
        <v>930</v>
      </c>
    </row>
    <row r="253" spans="1:6" s="8" customFormat="1" ht="22.2" customHeight="1" x14ac:dyDescent="0.4">
      <c r="A253" s="69">
        <v>32</v>
      </c>
      <c r="B253" s="58" t="s">
        <v>362</v>
      </c>
      <c r="C253" s="60"/>
      <c r="D253" s="61">
        <v>600</v>
      </c>
      <c r="E253" s="9"/>
      <c r="F253" s="48">
        <f t="shared" si="81"/>
        <v>600</v>
      </c>
    </row>
    <row r="254" spans="1:6" s="8" customFormat="1" ht="22.2" customHeight="1" x14ac:dyDescent="0.4">
      <c r="A254" s="69">
        <v>33</v>
      </c>
      <c r="B254" s="58" t="s">
        <v>363</v>
      </c>
      <c r="C254" s="60"/>
      <c r="D254" s="61">
        <v>17</v>
      </c>
      <c r="E254" s="9"/>
      <c r="F254" s="48">
        <f t="shared" si="81"/>
        <v>17</v>
      </c>
    </row>
    <row r="255" spans="1:6" s="8" customFormat="1" ht="22.2" customHeight="1" x14ac:dyDescent="0.4">
      <c r="A255" s="69">
        <v>34</v>
      </c>
      <c r="B255" s="58" t="s">
        <v>364</v>
      </c>
      <c r="C255" s="60"/>
      <c r="D255" s="61">
        <v>6.8</v>
      </c>
      <c r="E255" s="9"/>
      <c r="F255" s="48">
        <f t="shared" si="81"/>
        <v>6.8</v>
      </c>
    </row>
    <row r="256" spans="1:6" s="8" customFormat="1" ht="22.2" customHeight="1" x14ac:dyDescent="0.4">
      <c r="A256" s="69">
        <v>35</v>
      </c>
      <c r="B256" s="58" t="s">
        <v>365</v>
      </c>
      <c r="C256" s="60"/>
      <c r="D256" s="61">
        <v>12.2</v>
      </c>
      <c r="E256" s="9"/>
      <c r="F256" s="48">
        <f t="shared" si="81"/>
        <v>12.2</v>
      </c>
    </row>
    <row r="257" spans="1:6" s="8" customFormat="1" ht="22.2" customHeight="1" x14ac:dyDescent="0.4">
      <c r="A257" s="69">
        <v>36</v>
      </c>
      <c r="B257" s="58" t="s">
        <v>366</v>
      </c>
      <c r="C257" s="60"/>
      <c r="D257" s="61">
        <v>36</v>
      </c>
      <c r="E257" s="9"/>
      <c r="F257" s="48">
        <f t="shared" si="81"/>
        <v>36</v>
      </c>
    </row>
    <row r="258" spans="1:6" s="8" customFormat="1" ht="22.2" customHeight="1" x14ac:dyDescent="0.4">
      <c r="A258" s="69">
        <v>37</v>
      </c>
      <c r="B258" s="58" t="s">
        <v>367</v>
      </c>
      <c r="C258" s="60"/>
      <c r="D258" s="61">
        <v>10</v>
      </c>
      <c r="E258" s="9"/>
      <c r="F258" s="48">
        <f t="shared" si="81"/>
        <v>10</v>
      </c>
    </row>
    <row r="259" spans="1:6" s="8" customFormat="1" ht="22.2" customHeight="1" x14ac:dyDescent="0.4">
      <c r="A259" s="69">
        <v>38</v>
      </c>
      <c r="B259" s="58" t="s">
        <v>270</v>
      </c>
      <c r="C259" s="60"/>
      <c r="D259" s="61">
        <v>350</v>
      </c>
      <c r="E259" s="9"/>
      <c r="F259" s="48">
        <f t="shared" ref="F259:F285" si="82">C259+D259+E259</f>
        <v>350</v>
      </c>
    </row>
    <row r="260" spans="1:6" s="8" customFormat="1" ht="22.2" customHeight="1" x14ac:dyDescent="0.4">
      <c r="A260" s="69">
        <v>39</v>
      </c>
      <c r="B260" s="58" t="s">
        <v>368</v>
      </c>
      <c r="C260" s="60"/>
      <c r="D260" s="61">
        <v>92</v>
      </c>
      <c r="E260" s="9"/>
      <c r="F260" s="48">
        <f t="shared" si="82"/>
        <v>92</v>
      </c>
    </row>
    <row r="261" spans="1:6" s="8" customFormat="1" ht="22.2" customHeight="1" x14ac:dyDescent="0.4">
      <c r="A261" s="69">
        <v>40</v>
      </c>
      <c r="B261" s="58" t="s">
        <v>369</v>
      </c>
      <c r="C261" s="60"/>
      <c r="D261" s="61">
        <v>60</v>
      </c>
      <c r="E261" s="9"/>
      <c r="F261" s="48">
        <f t="shared" si="82"/>
        <v>60</v>
      </c>
    </row>
    <row r="262" spans="1:6" s="8" customFormat="1" ht="22.2" customHeight="1" x14ac:dyDescent="0.4">
      <c r="A262" s="69">
        <v>41</v>
      </c>
      <c r="B262" s="58" t="s">
        <v>370</v>
      </c>
      <c r="C262" s="60"/>
      <c r="D262" s="61">
        <v>80</v>
      </c>
      <c r="E262" s="9"/>
      <c r="F262" s="48">
        <f t="shared" si="82"/>
        <v>80</v>
      </c>
    </row>
    <row r="263" spans="1:6" s="8" customFormat="1" ht="22.2" customHeight="1" x14ac:dyDescent="0.4">
      <c r="A263" s="69">
        <v>42</v>
      </c>
      <c r="B263" s="58" t="s">
        <v>371</v>
      </c>
      <c r="C263" s="60"/>
      <c r="D263" s="61">
        <v>8</v>
      </c>
      <c r="E263" s="9"/>
      <c r="F263" s="48">
        <f t="shared" si="82"/>
        <v>8</v>
      </c>
    </row>
    <row r="264" spans="1:6" s="8" customFormat="1" ht="22.2" customHeight="1" x14ac:dyDescent="0.4">
      <c r="A264" s="69">
        <v>43</v>
      </c>
      <c r="B264" s="58" t="s">
        <v>372</v>
      </c>
      <c r="C264" s="60"/>
      <c r="D264" s="61">
        <v>4</v>
      </c>
      <c r="E264" s="9"/>
      <c r="F264" s="48">
        <f t="shared" si="82"/>
        <v>4</v>
      </c>
    </row>
    <row r="265" spans="1:6" s="8" customFormat="1" ht="22.2" customHeight="1" x14ac:dyDescent="0.4">
      <c r="A265" s="69">
        <v>44</v>
      </c>
      <c r="B265" s="58" t="s">
        <v>373</v>
      </c>
      <c r="C265" s="60"/>
      <c r="D265" s="61">
        <v>30.79</v>
      </c>
      <c r="E265" s="9"/>
      <c r="F265" s="48">
        <f t="shared" si="82"/>
        <v>30.79</v>
      </c>
    </row>
    <row r="266" spans="1:6" s="8" customFormat="1" ht="22.2" customHeight="1" x14ac:dyDescent="0.4">
      <c r="A266" s="69">
        <v>45</v>
      </c>
      <c r="B266" s="58" t="s">
        <v>374</v>
      </c>
      <c r="C266" s="60"/>
      <c r="D266" s="61">
        <v>8</v>
      </c>
      <c r="E266" s="9"/>
      <c r="F266" s="48">
        <f t="shared" si="82"/>
        <v>8</v>
      </c>
    </row>
    <row r="267" spans="1:6" s="8" customFormat="1" ht="22.2" customHeight="1" x14ac:dyDescent="0.4">
      <c r="A267" s="69">
        <v>46</v>
      </c>
      <c r="B267" s="58" t="s">
        <v>375</v>
      </c>
      <c r="C267" s="60"/>
      <c r="D267" s="61">
        <v>40</v>
      </c>
      <c r="E267" s="9"/>
      <c r="F267" s="48">
        <f t="shared" si="82"/>
        <v>40</v>
      </c>
    </row>
    <row r="268" spans="1:6" s="8" customFormat="1" ht="22.2" customHeight="1" x14ac:dyDescent="0.4">
      <c r="A268" s="69">
        <v>47</v>
      </c>
      <c r="B268" s="58" t="s">
        <v>376</v>
      </c>
      <c r="C268" s="60"/>
      <c r="D268" s="61">
        <v>10</v>
      </c>
      <c r="E268" s="9"/>
      <c r="F268" s="48">
        <f t="shared" si="82"/>
        <v>10</v>
      </c>
    </row>
    <row r="269" spans="1:6" s="8" customFormat="1" ht="22.2" customHeight="1" x14ac:dyDescent="0.4">
      <c r="A269" s="69">
        <v>48</v>
      </c>
      <c r="B269" s="58" t="s">
        <v>377</v>
      </c>
      <c r="C269" s="60"/>
      <c r="D269" s="61">
        <v>320</v>
      </c>
      <c r="E269" s="9"/>
      <c r="F269" s="48">
        <f t="shared" si="82"/>
        <v>320</v>
      </c>
    </row>
    <row r="270" spans="1:6" s="8" customFormat="1" ht="22.2" customHeight="1" x14ac:dyDescent="0.4">
      <c r="A270" s="69">
        <v>49</v>
      </c>
      <c r="B270" s="58" t="s">
        <v>378</v>
      </c>
      <c r="C270" s="60"/>
      <c r="D270" s="61">
        <v>9</v>
      </c>
      <c r="E270" s="9"/>
      <c r="F270" s="48">
        <f t="shared" si="82"/>
        <v>9</v>
      </c>
    </row>
    <row r="271" spans="1:6" s="8" customFormat="1" ht="22.2" customHeight="1" x14ac:dyDescent="0.4">
      <c r="A271" s="69">
        <v>50</v>
      </c>
      <c r="B271" s="58" t="s">
        <v>379</v>
      </c>
      <c r="C271" s="60"/>
      <c r="D271" s="61">
        <v>403.3</v>
      </c>
      <c r="E271" s="9"/>
      <c r="F271" s="48">
        <f t="shared" si="82"/>
        <v>403.3</v>
      </c>
    </row>
    <row r="272" spans="1:6" s="8" customFormat="1" ht="22.2" customHeight="1" x14ac:dyDescent="0.4">
      <c r="A272" s="69">
        <v>51</v>
      </c>
      <c r="B272" s="58" t="s">
        <v>380</v>
      </c>
      <c r="C272" s="60"/>
      <c r="D272" s="61">
        <v>400</v>
      </c>
      <c r="E272" s="9"/>
      <c r="F272" s="48">
        <f t="shared" si="82"/>
        <v>400</v>
      </c>
    </row>
    <row r="273" spans="1:6" s="8" customFormat="1" ht="22.2" customHeight="1" x14ac:dyDescent="0.4">
      <c r="A273" s="69">
        <v>52</v>
      </c>
      <c r="B273" s="58" t="s">
        <v>381</v>
      </c>
      <c r="C273" s="60"/>
      <c r="D273" s="61">
        <v>20</v>
      </c>
      <c r="E273" s="9"/>
      <c r="F273" s="48">
        <f t="shared" si="82"/>
        <v>20</v>
      </c>
    </row>
    <row r="274" spans="1:6" s="8" customFormat="1" ht="22.2" customHeight="1" x14ac:dyDescent="0.4">
      <c r="A274" s="69">
        <v>53</v>
      </c>
      <c r="B274" s="58" t="s">
        <v>382</v>
      </c>
      <c r="C274" s="60"/>
      <c r="D274" s="61">
        <v>24</v>
      </c>
      <c r="E274" s="9"/>
      <c r="F274" s="48">
        <f t="shared" si="82"/>
        <v>24</v>
      </c>
    </row>
    <row r="275" spans="1:6" s="8" customFormat="1" ht="22.2" customHeight="1" x14ac:dyDescent="0.4">
      <c r="A275" s="69">
        <v>54</v>
      </c>
      <c r="B275" s="58" t="s">
        <v>383</v>
      </c>
      <c r="C275" s="60"/>
      <c r="D275" s="61">
        <v>18</v>
      </c>
      <c r="E275" s="9"/>
      <c r="F275" s="48">
        <f t="shared" si="82"/>
        <v>18</v>
      </c>
    </row>
    <row r="276" spans="1:6" s="8" customFormat="1" ht="22.2" customHeight="1" x14ac:dyDescent="0.4">
      <c r="A276" s="69">
        <v>55</v>
      </c>
      <c r="B276" s="58" t="s">
        <v>384</v>
      </c>
      <c r="C276" s="60"/>
      <c r="D276" s="61">
        <v>28</v>
      </c>
      <c r="E276" s="9"/>
      <c r="F276" s="48">
        <f t="shared" si="82"/>
        <v>28</v>
      </c>
    </row>
    <row r="277" spans="1:6" s="8" customFormat="1" ht="22.2" customHeight="1" x14ac:dyDescent="0.4">
      <c r="A277" s="69">
        <v>56</v>
      </c>
      <c r="B277" s="58" t="s">
        <v>385</v>
      </c>
      <c r="C277" s="60"/>
      <c r="D277" s="61">
        <v>40</v>
      </c>
      <c r="E277" s="9"/>
      <c r="F277" s="48">
        <f t="shared" si="82"/>
        <v>40</v>
      </c>
    </row>
    <row r="278" spans="1:6" s="8" customFormat="1" ht="22.2" customHeight="1" x14ac:dyDescent="0.4">
      <c r="A278" s="69">
        <v>57</v>
      </c>
      <c r="B278" s="58" t="s">
        <v>386</v>
      </c>
      <c r="C278" s="60"/>
      <c r="D278" s="61">
        <v>5.2</v>
      </c>
      <c r="E278" s="9"/>
      <c r="F278" s="48">
        <f t="shared" si="82"/>
        <v>5.2</v>
      </c>
    </row>
    <row r="279" spans="1:6" s="8" customFormat="1" ht="25.2" customHeight="1" x14ac:dyDescent="0.4">
      <c r="A279" s="69">
        <v>58</v>
      </c>
      <c r="B279" s="58" t="s">
        <v>387</v>
      </c>
      <c r="C279" s="60"/>
      <c r="D279" s="61">
        <v>3</v>
      </c>
      <c r="E279" s="9"/>
      <c r="F279" s="48">
        <f t="shared" si="82"/>
        <v>3</v>
      </c>
    </row>
    <row r="280" spans="1:6" s="8" customFormat="1" ht="25.2" customHeight="1" x14ac:dyDescent="0.4">
      <c r="A280" s="69">
        <v>59</v>
      </c>
      <c r="B280" s="58" t="s">
        <v>388</v>
      </c>
      <c r="C280" s="60"/>
      <c r="D280" s="61">
        <v>3.5</v>
      </c>
      <c r="E280" s="9"/>
      <c r="F280" s="48">
        <f t="shared" si="82"/>
        <v>3.5</v>
      </c>
    </row>
    <row r="281" spans="1:6" s="8" customFormat="1" ht="25.2" customHeight="1" x14ac:dyDescent="0.4">
      <c r="A281" s="69">
        <v>60</v>
      </c>
      <c r="B281" s="58" t="s">
        <v>389</v>
      </c>
      <c r="C281" s="60"/>
      <c r="D281" s="61">
        <v>14</v>
      </c>
      <c r="E281" s="9"/>
      <c r="F281" s="48">
        <f t="shared" si="82"/>
        <v>14</v>
      </c>
    </row>
    <row r="282" spans="1:6" s="8" customFormat="1" ht="25.2" customHeight="1" x14ac:dyDescent="0.4">
      <c r="A282" s="69">
        <v>61</v>
      </c>
      <c r="B282" s="58" t="s">
        <v>390</v>
      </c>
      <c r="C282" s="60"/>
      <c r="D282" s="61">
        <v>36</v>
      </c>
      <c r="E282" s="9"/>
      <c r="F282" s="48">
        <f t="shared" si="82"/>
        <v>36</v>
      </c>
    </row>
    <row r="283" spans="1:6" s="8" customFormat="1" ht="25.2" customHeight="1" x14ac:dyDescent="0.4">
      <c r="A283" s="69">
        <v>62</v>
      </c>
      <c r="B283" s="58" t="s">
        <v>24</v>
      </c>
      <c r="C283" s="60"/>
      <c r="D283" s="61">
        <v>59</v>
      </c>
      <c r="E283" s="9"/>
      <c r="F283" s="48">
        <f t="shared" si="82"/>
        <v>59</v>
      </c>
    </row>
    <row r="284" spans="1:6" s="8" customFormat="1" ht="25.2" customHeight="1" x14ac:dyDescent="0.4">
      <c r="A284" s="69">
        <v>63</v>
      </c>
      <c r="B284" s="58" t="s">
        <v>391</v>
      </c>
      <c r="C284" s="60"/>
      <c r="D284" s="61">
        <v>55</v>
      </c>
      <c r="E284" s="9"/>
      <c r="F284" s="48">
        <f t="shared" si="82"/>
        <v>55</v>
      </c>
    </row>
    <row r="285" spans="1:6" s="8" customFormat="1" ht="25.2" customHeight="1" x14ac:dyDescent="0.4">
      <c r="A285" s="69">
        <v>64</v>
      </c>
      <c r="B285" s="58" t="s">
        <v>392</v>
      </c>
      <c r="C285" s="60"/>
      <c r="D285" s="61">
        <v>35</v>
      </c>
      <c r="E285" s="9"/>
      <c r="F285" s="48">
        <f t="shared" si="82"/>
        <v>35</v>
      </c>
    </row>
    <row r="286" spans="1:6" s="8" customFormat="1" ht="25.2" customHeight="1" x14ac:dyDescent="0.4">
      <c r="A286" s="69">
        <v>65</v>
      </c>
      <c r="B286" s="58" t="s">
        <v>393</v>
      </c>
      <c r="C286" s="60"/>
      <c r="D286" s="61">
        <v>750</v>
      </c>
      <c r="E286" s="9"/>
      <c r="F286" s="48">
        <f t="shared" ref="F286" si="83">C286+D286+E286</f>
        <v>750</v>
      </c>
    </row>
    <row r="287" spans="1:6" s="8" customFormat="1" ht="25.2" customHeight="1" x14ac:dyDescent="0.4">
      <c r="A287" s="69">
        <v>66</v>
      </c>
      <c r="B287" s="58" t="s">
        <v>394</v>
      </c>
      <c r="C287" s="60"/>
      <c r="D287" s="61">
        <v>1286.5899999999999</v>
      </c>
      <c r="E287" s="9"/>
      <c r="F287" s="48">
        <f>C287+D287+E287</f>
        <v>1286.5899999999999</v>
      </c>
    </row>
    <row r="288" spans="1:6" s="8" customFormat="1" ht="25.2" customHeight="1" x14ac:dyDescent="0.4">
      <c r="A288" s="69">
        <v>67</v>
      </c>
      <c r="B288" s="58" t="s">
        <v>395</v>
      </c>
      <c r="C288" s="60"/>
      <c r="D288" s="61">
        <v>36.5</v>
      </c>
      <c r="E288" s="9"/>
      <c r="F288" s="48">
        <f>C288+D288+E288</f>
        <v>36.5</v>
      </c>
    </row>
    <row r="289" spans="1:6" s="8" customFormat="1" ht="25.2" customHeight="1" x14ac:dyDescent="0.4">
      <c r="A289" s="69">
        <v>68</v>
      </c>
      <c r="B289" s="58" t="s">
        <v>396</v>
      </c>
      <c r="C289" s="60"/>
      <c r="D289" s="61">
        <v>13</v>
      </c>
      <c r="E289" s="9"/>
      <c r="F289" s="48">
        <f>C289+D289+E289</f>
        <v>13</v>
      </c>
    </row>
    <row r="290" spans="1:6" s="8" customFormat="1" ht="25.2" customHeight="1" x14ac:dyDescent="0.4">
      <c r="A290" s="69">
        <v>69</v>
      </c>
      <c r="B290" s="58" t="s">
        <v>397</v>
      </c>
      <c r="C290" s="60"/>
      <c r="D290" s="61">
        <v>0</v>
      </c>
      <c r="E290" s="9"/>
      <c r="F290" s="48">
        <f>C290+D290+E290</f>
        <v>0</v>
      </c>
    </row>
    <row r="291" spans="1:6" s="8" customFormat="1" ht="27" customHeight="1" x14ac:dyDescent="0.4">
      <c r="A291" s="69">
        <v>70</v>
      </c>
      <c r="B291" s="58" t="s">
        <v>398</v>
      </c>
      <c r="C291" s="60"/>
      <c r="D291" s="61">
        <v>74</v>
      </c>
      <c r="E291" s="9"/>
      <c r="F291" s="48">
        <f>C291+D291+E291</f>
        <v>74</v>
      </c>
    </row>
    <row r="292" spans="1:6" s="8" customFormat="1" ht="27" customHeight="1" x14ac:dyDescent="0.4">
      <c r="A292" s="69">
        <v>71</v>
      </c>
      <c r="B292" s="58" t="s">
        <v>399</v>
      </c>
      <c r="C292" s="60"/>
      <c r="D292" s="61">
        <v>3</v>
      </c>
      <c r="E292" s="9"/>
      <c r="F292" s="48">
        <f t="shared" ref="F292:F304" si="84">C292+D292+E292</f>
        <v>3</v>
      </c>
    </row>
    <row r="293" spans="1:6" s="8" customFormat="1" ht="27" customHeight="1" x14ac:dyDescent="0.4">
      <c r="A293" s="69">
        <v>72</v>
      </c>
      <c r="B293" s="58" t="s">
        <v>400</v>
      </c>
      <c r="C293" s="60"/>
      <c r="D293" s="61">
        <v>17</v>
      </c>
      <c r="E293" s="9"/>
      <c r="F293" s="48">
        <f t="shared" si="84"/>
        <v>17</v>
      </c>
    </row>
    <row r="294" spans="1:6" s="8" customFormat="1" ht="24.6" customHeight="1" x14ac:dyDescent="0.4">
      <c r="A294" s="69">
        <v>73</v>
      </c>
      <c r="B294" s="58" t="s">
        <v>401</v>
      </c>
      <c r="C294" s="60"/>
      <c r="D294" s="61">
        <v>17</v>
      </c>
      <c r="E294" s="9"/>
      <c r="F294" s="48">
        <f t="shared" si="84"/>
        <v>17</v>
      </c>
    </row>
    <row r="295" spans="1:6" s="8" customFormat="1" ht="21.6" customHeight="1" x14ac:dyDescent="0.4">
      <c r="A295" s="69">
        <v>74</v>
      </c>
      <c r="B295" s="58" t="s">
        <v>469</v>
      </c>
      <c r="C295" s="60"/>
      <c r="D295" s="61">
        <v>7</v>
      </c>
      <c r="E295" s="9"/>
      <c r="F295" s="48">
        <f t="shared" si="84"/>
        <v>7</v>
      </c>
    </row>
    <row r="296" spans="1:6" s="8" customFormat="1" ht="22.8" customHeight="1" x14ac:dyDescent="0.4">
      <c r="A296" s="69">
        <v>75</v>
      </c>
      <c r="B296" s="58" t="s">
        <v>470</v>
      </c>
      <c r="C296" s="60"/>
      <c r="D296" s="61">
        <v>22</v>
      </c>
      <c r="E296" s="9"/>
      <c r="F296" s="48">
        <f t="shared" si="84"/>
        <v>22</v>
      </c>
    </row>
    <row r="297" spans="1:6" s="8" customFormat="1" ht="27" customHeight="1" x14ac:dyDescent="0.4">
      <c r="A297" s="69">
        <v>76</v>
      </c>
      <c r="B297" s="58" t="s">
        <v>471</v>
      </c>
      <c r="C297" s="60"/>
      <c r="D297" s="61">
        <v>25</v>
      </c>
      <c r="E297" s="9"/>
      <c r="F297" s="48">
        <f t="shared" si="84"/>
        <v>25</v>
      </c>
    </row>
    <row r="298" spans="1:6" s="8" customFormat="1" ht="27" customHeight="1" x14ac:dyDescent="0.4">
      <c r="A298" s="69">
        <v>77</v>
      </c>
      <c r="B298" s="58" t="s">
        <v>473</v>
      </c>
      <c r="C298" s="60"/>
      <c r="D298" s="61">
        <v>14</v>
      </c>
      <c r="E298" s="9"/>
      <c r="F298" s="48">
        <f t="shared" si="84"/>
        <v>14</v>
      </c>
    </row>
    <row r="299" spans="1:6" s="8" customFormat="1" ht="27" customHeight="1" x14ac:dyDescent="0.4">
      <c r="A299" s="69">
        <v>78</v>
      </c>
      <c r="B299" s="58" t="s">
        <v>472</v>
      </c>
      <c r="C299" s="60"/>
      <c r="D299" s="61">
        <v>150</v>
      </c>
      <c r="E299" s="9"/>
      <c r="F299" s="48">
        <f t="shared" si="84"/>
        <v>150</v>
      </c>
    </row>
    <row r="300" spans="1:6" s="8" customFormat="1" ht="27" customHeight="1" x14ac:dyDescent="0.4">
      <c r="A300" s="69">
        <v>79</v>
      </c>
      <c r="B300" s="58" t="s">
        <v>474</v>
      </c>
      <c r="C300" s="60"/>
      <c r="D300" s="61">
        <v>20</v>
      </c>
      <c r="E300" s="9"/>
      <c r="F300" s="48">
        <f t="shared" si="84"/>
        <v>20</v>
      </c>
    </row>
    <row r="301" spans="1:6" s="2" customFormat="1" ht="22.2" customHeight="1" x14ac:dyDescent="0.4">
      <c r="A301" s="69">
        <v>80</v>
      </c>
      <c r="B301" s="58" t="s">
        <v>579</v>
      </c>
      <c r="C301" s="60"/>
      <c r="D301" s="61">
        <v>78</v>
      </c>
      <c r="E301" s="9"/>
      <c r="F301" s="48">
        <f>C301+D301+E301</f>
        <v>78</v>
      </c>
    </row>
    <row r="302" spans="1:6" s="2" customFormat="1" ht="22.8" customHeight="1" x14ac:dyDescent="0.4">
      <c r="A302" s="69">
        <v>81</v>
      </c>
      <c r="B302" s="58" t="s">
        <v>580</v>
      </c>
      <c r="C302" s="60"/>
      <c r="D302" s="61">
        <v>25</v>
      </c>
      <c r="E302" s="9"/>
      <c r="F302" s="48">
        <f t="shared" si="84"/>
        <v>25</v>
      </c>
    </row>
    <row r="303" spans="1:6" s="2" customFormat="1" ht="21" customHeight="1" x14ac:dyDescent="0.4">
      <c r="A303" s="69">
        <v>82</v>
      </c>
      <c r="B303" s="58" t="s">
        <v>581</v>
      </c>
      <c r="C303" s="60"/>
      <c r="D303" s="61">
        <v>14</v>
      </c>
      <c r="E303" s="9"/>
      <c r="F303" s="48">
        <f t="shared" si="84"/>
        <v>14</v>
      </c>
    </row>
    <row r="304" spans="1:6" s="2" customFormat="1" ht="21.6" customHeight="1" x14ac:dyDescent="0.4">
      <c r="A304" s="69">
        <v>83</v>
      </c>
      <c r="B304" s="58" t="s">
        <v>582</v>
      </c>
      <c r="C304" s="60"/>
      <c r="D304" s="61">
        <v>153</v>
      </c>
      <c r="E304" s="9"/>
      <c r="F304" s="48">
        <f t="shared" si="84"/>
        <v>153</v>
      </c>
    </row>
    <row r="305" spans="1:6" s="2" customFormat="1" ht="22.8" customHeight="1" x14ac:dyDescent="0.4">
      <c r="A305" s="69">
        <v>84</v>
      </c>
      <c r="B305" s="58" t="s">
        <v>583</v>
      </c>
      <c r="C305" s="60"/>
      <c r="D305" s="61">
        <v>12</v>
      </c>
      <c r="E305" s="9"/>
      <c r="F305" s="48">
        <f>C305+D305+E305</f>
        <v>12</v>
      </c>
    </row>
    <row r="306" spans="1:6" s="2" customFormat="1" ht="22.8" customHeight="1" x14ac:dyDescent="0.4">
      <c r="A306" s="69">
        <v>85</v>
      </c>
      <c r="B306" s="58" t="s">
        <v>664</v>
      </c>
      <c r="C306" s="60"/>
      <c r="D306" s="61">
        <v>10.8</v>
      </c>
      <c r="E306" s="9"/>
      <c r="F306" s="48">
        <f t="shared" ref="F306:F315" si="85">C306+D306+E306</f>
        <v>10.8</v>
      </c>
    </row>
    <row r="307" spans="1:6" s="2" customFormat="1" ht="22.8" customHeight="1" x14ac:dyDescent="0.4">
      <c r="A307" s="69">
        <v>86</v>
      </c>
      <c r="B307" s="58" t="s">
        <v>642</v>
      </c>
      <c r="C307" s="60"/>
      <c r="D307" s="61">
        <v>18.8</v>
      </c>
      <c r="E307" s="9"/>
      <c r="F307" s="48">
        <f t="shared" si="85"/>
        <v>18.8</v>
      </c>
    </row>
    <row r="308" spans="1:6" s="2" customFormat="1" ht="22.8" customHeight="1" x14ac:dyDescent="0.4">
      <c r="A308" s="69">
        <v>87</v>
      </c>
      <c r="B308" s="58" t="s">
        <v>389</v>
      </c>
      <c r="C308" s="60"/>
      <c r="D308" s="61">
        <v>14.5</v>
      </c>
      <c r="E308" s="9"/>
      <c r="F308" s="48">
        <f t="shared" si="85"/>
        <v>14.5</v>
      </c>
    </row>
    <row r="309" spans="1:6" s="2" customFormat="1" ht="22.8" customHeight="1" x14ac:dyDescent="0.4">
      <c r="A309" s="69">
        <v>88</v>
      </c>
      <c r="B309" s="58" t="s">
        <v>643</v>
      </c>
      <c r="C309" s="60"/>
      <c r="D309" s="61">
        <v>10</v>
      </c>
      <c r="E309" s="9"/>
      <c r="F309" s="48">
        <f t="shared" si="85"/>
        <v>10</v>
      </c>
    </row>
    <row r="310" spans="1:6" s="2" customFormat="1" ht="22.8" customHeight="1" x14ac:dyDescent="0.4">
      <c r="A310" s="69">
        <v>89</v>
      </c>
      <c r="B310" s="58" t="s">
        <v>644</v>
      </c>
      <c r="C310" s="60"/>
      <c r="D310" s="61">
        <v>7.5</v>
      </c>
      <c r="E310" s="9"/>
      <c r="F310" s="48">
        <f t="shared" si="85"/>
        <v>7.5</v>
      </c>
    </row>
    <row r="311" spans="1:6" s="2" customFormat="1" ht="22.8" customHeight="1" x14ac:dyDescent="0.4">
      <c r="A311" s="69">
        <v>90</v>
      </c>
      <c r="B311" s="58" t="s">
        <v>645</v>
      </c>
      <c r="C311" s="60"/>
      <c r="D311" s="61">
        <v>17.5</v>
      </c>
      <c r="E311" s="9"/>
      <c r="F311" s="48">
        <f t="shared" si="85"/>
        <v>17.5</v>
      </c>
    </row>
    <row r="312" spans="1:6" s="2" customFormat="1" ht="22.8" customHeight="1" x14ac:dyDescent="0.4">
      <c r="A312" s="69">
        <v>91</v>
      </c>
      <c r="B312" s="58" t="s">
        <v>646</v>
      </c>
      <c r="C312" s="60"/>
      <c r="D312" s="61">
        <v>10.5</v>
      </c>
      <c r="E312" s="9"/>
      <c r="F312" s="48">
        <f t="shared" si="85"/>
        <v>10.5</v>
      </c>
    </row>
    <row r="313" spans="1:6" s="2" customFormat="1" ht="22.8" customHeight="1" x14ac:dyDescent="0.4">
      <c r="A313" s="69">
        <v>92</v>
      </c>
      <c r="B313" s="58" t="s">
        <v>647</v>
      </c>
      <c r="C313" s="60"/>
      <c r="D313" s="61">
        <v>31</v>
      </c>
      <c r="E313" s="9"/>
      <c r="F313" s="48">
        <f t="shared" si="85"/>
        <v>31</v>
      </c>
    </row>
    <row r="314" spans="1:6" s="2" customFormat="1" ht="22.8" customHeight="1" x14ac:dyDescent="0.4">
      <c r="A314" s="69">
        <v>93</v>
      </c>
      <c r="B314" s="58" t="s">
        <v>648</v>
      </c>
      <c r="C314" s="60"/>
      <c r="D314" s="61">
        <v>23</v>
      </c>
      <c r="E314" s="9"/>
      <c r="F314" s="48">
        <f t="shared" si="85"/>
        <v>23</v>
      </c>
    </row>
    <row r="315" spans="1:6" s="2" customFormat="1" ht="22.8" customHeight="1" x14ac:dyDescent="0.4">
      <c r="A315" s="69">
        <v>94</v>
      </c>
      <c r="B315" s="58" t="s">
        <v>665</v>
      </c>
      <c r="C315" s="60"/>
      <c r="D315" s="61">
        <v>155</v>
      </c>
      <c r="E315" s="9"/>
      <c r="F315" s="48">
        <f t="shared" si="85"/>
        <v>155</v>
      </c>
    </row>
    <row r="316" spans="1:6" s="8" customFormat="1" ht="25.2" customHeight="1" x14ac:dyDescent="0.4">
      <c r="A316" s="82"/>
      <c r="B316" s="96" t="s">
        <v>492</v>
      </c>
      <c r="C316" s="65"/>
      <c r="D316" s="65">
        <f>SUM(D317)</f>
        <v>49</v>
      </c>
      <c r="E316" s="65"/>
      <c r="F316" s="66">
        <f t="shared" ref="F316:F319" si="86">C316+D316+E316</f>
        <v>49</v>
      </c>
    </row>
    <row r="317" spans="1:6" s="8" customFormat="1" ht="26.4" customHeight="1" x14ac:dyDescent="0.4">
      <c r="A317" s="69">
        <v>95</v>
      </c>
      <c r="B317" s="58" t="s">
        <v>493</v>
      </c>
      <c r="C317" s="60"/>
      <c r="D317" s="61">
        <v>49</v>
      </c>
      <c r="E317" s="9"/>
      <c r="F317" s="48">
        <f t="shared" si="86"/>
        <v>49</v>
      </c>
    </row>
    <row r="318" spans="1:6" s="8" customFormat="1" ht="83.4" customHeight="1" x14ac:dyDescent="0.4">
      <c r="A318" s="44" t="s">
        <v>623</v>
      </c>
      <c r="B318" s="46" t="s">
        <v>28</v>
      </c>
      <c r="C318" s="118">
        <f>SUM(C319)</f>
        <v>0</v>
      </c>
      <c r="D318" s="118">
        <f t="shared" ref="D318:E318" si="87">SUM(D319)</f>
        <v>0</v>
      </c>
      <c r="E318" s="118">
        <f t="shared" si="87"/>
        <v>0</v>
      </c>
      <c r="F318" s="109">
        <f t="shared" si="86"/>
        <v>0</v>
      </c>
    </row>
    <row r="319" spans="1:6" s="8" customFormat="1" ht="57" customHeight="1" x14ac:dyDescent="0.4">
      <c r="A319" s="42">
        <v>1</v>
      </c>
      <c r="B319" s="68" t="s">
        <v>624</v>
      </c>
      <c r="C319" s="61">
        <v>0</v>
      </c>
      <c r="D319" s="61">
        <v>0</v>
      </c>
      <c r="E319" s="61">
        <v>0</v>
      </c>
      <c r="F319" s="48">
        <f t="shared" si="86"/>
        <v>0</v>
      </c>
    </row>
    <row r="320" spans="1:6" s="8" customFormat="1" ht="70.2" customHeight="1" x14ac:dyDescent="0.4">
      <c r="A320" s="50" t="s">
        <v>402</v>
      </c>
      <c r="B320" s="25" t="s">
        <v>76</v>
      </c>
      <c r="C320" s="118">
        <f>SUM(C321:C324)</f>
        <v>0</v>
      </c>
      <c r="D320" s="118">
        <f>SUM(D321:D324)</f>
        <v>233.5</v>
      </c>
      <c r="E320" s="118">
        <f>SUM(E321:E324)</f>
        <v>0</v>
      </c>
      <c r="F320" s="109">
        <f>C320+D320+E320</f>
        <v>233.5</v>
      </c>
    </row>
    <row r="321" spans="1:6" s="8" customFormat="1" ht="24.6" customHeight="1" x14ac:dyDescent="0.4">
      <c r="A321" s="69">
        <v>1</v>
      </c>
      <c r="B321" s="58" t="s">
        <v>403</v>
      </c>
      <c r="C321" s="60"/>
      <c r="D321" s="61">
        <v>165</v>
      </c>
      <c r="E321" s="9"/>
      <c r="F321" s="48">
        <f t="shared" ref="F321:F324" si="88">C321+D321+E321</f>
        <v>165</v>
      </c>
    </row>
    <row r="322" spans="1:6" s="8" customFormat="1" ht="23.4" customHeight="1" x14ac:dyDescent="0.4">
      <c r="A322" s="69">
        <v>2</v>
      </c>
      <c r="B322" s="58" t="s">
        <v>475</v>
      </c>
      <c r="C322" s="60"/>
      <c r="D322" s="61">
        <v>44</v>
      </c>
      <c r="E322" s="9"/>
      <c r="F322" s="48">
        <f t="shared" si="88"/>
        <v>44</v>
      </c>
    </row>
    <row r="323" spans="1:6" s="8" customFormat="1" ht="21" customHeight="1" x14ac:dyDescent="0.4">
      <c r="A323" s="69">
        <v>3</v>
      </c>
      <c r="B323" s="58" t="s">
        <v>476</v>
      </c>
      <c r="C323" s="60"/>
      <c r="D323" s="61">
        <v>4.5</v>
      </c>
      <c r="E323" s="9"/>
      <c r="F323" s="48">
        <f t="shared" si="88"/>
        <v>4.5</v>
      </c>
    </row>
    <row r="324" spans="1:6" s="8" customFormat="1" ht="20.399999999999999" customHeight="1" x14ac:dyDescent="0.4">
      <c r="A324" s="69">
        <v>4</v>
      </c>
      <c r="B324" s="58" t="s">
        <v>477</v>
      </c>
      <c r="C324" s="60"/>
      <c r="D324" s="61">
        <v>20</v>
      </c>
      <c r="E324" s="9"/>
      <c r="F324" s="48">
        <f t="shared" si="88"/>
        <v>20</v>
      </c>
    </row>
    <row r="325" spans="1:6" s="8" customFormat="1" x14ac:dyDescent="0.4">
      <c r="A325" s="42"/>
      <c r="B325" s="77"/>
      <c r="C325" s="48"/>
      <c r="D325" s="48"/>
      <c r="E325" s="9"/>
      <c r="F325" s="15"/>
    </row>
    <row r="326" spans="1:6" s="8" customFormat="1" ht="22.95" customHeight="1" x14ac:dyDescent="0.4">
      <c r="A326" s="44"/>
      <c r="B326" s="14" t="s">
        <v>21</v>
      </c>
      <c r="C326" s="15">
        <f>C327</f>
        <v>800</v>
      </c>
      <c r="D326" s="15">
        <f t="shared" ref="D326:E326" si="89">D327</f>
        <v>1014.99</v>
      </c>
      <c r="E326" s="15">
        <f t="shared" si="89"/>
        <v>0</v>
      </c>
      <c r="F326" s="15">
        <f>C326+D326+E326</f>
        <v>1814.99</v>
      </c>
    </row>
    <row r="327" spans="1:6" s="8" customFormat="1" ht="22.95" customHeight="1" x14ac:dyDescent="0.4">
      <c r="A327" s="37" t="s">
        <v>12</v>
      </c>
      <c r="B327" s="25" t="s">
        <v>31</v>
      </c>
      <c r="C327" s="15">
        <f>C328+C366+C370</f>
        <v>800</v>
      </c>
      <c r="D327" s="15">
        <f t="shared" ref="D327:E327" si="90">D328+D366+D370</f>
        <v>1014.99</v>
      </c>
      <c r="E327" s="15">
        <f t="shared" si="90"/>
        <v>0</v>
      </c>
      <c r="F327" s="15">
        <f>C327+D327+E327</f>
        <v>1814.99</v>
      </c>
    </row>
    <row r="328" spans="1:6" s="8" customFormat="1" ht="22.95" customHeight="1" x14ac:dyDescent="0.4">
      <c r="A328" s="37" t="s">
        <v>4</v>
      </c>
      <c r="B328" s="26" t="s">
        <v>54</v>
      </c>
      <c r="C328" s="15">
        <f>SUM(C329:C347)+C348+C351+C357+C364</f>
        <v>519.79999999999995</v>
      </c>
      <c r="D328" s="15">
        <f>SUM(D329:D347)+D348+D351+D357+D364</f>
        <v>984.02</v>
      </c>
      <c r="E328" s="15">
        <f>SUM(E329:E347)+E348+E351+E357+E364</f>
        <v>0</v>
      </c>
      <c r="F328" s="15">
        <f>C328+D328+E328</f>
        <v>1503.82</v>
      </c>
    </row>
    <row r="329" spans="1:6" s="8" customFormat="1" ht="24" customHeight="1" x14ac:dyDescent="0.4">
      <c r="A329" s="42">
        <v>1</v>
      </c>
      <c r="B329" s="59" t="s">
        <v>57</v>
      </c>
      <c r="C329" s="48">
        <v>224.77</v>
      </c>
      <c r="D329" s="48"/>
      <c r="E329" s="48"/>
      <c r="F329" s="48">
        <f>C329+D329+E329</f>
        <v>224.77</v>
      </c>
    </row>
    <row r="330" spans="1:6" s="8" customFormat="1" ht="22.8" customHeight="1" x14ac:dyDescent="0.4">
      <c r="A330" s="70">
        <v>2</v>
      </c>
      <c r="B330" s="58" t="s">
        <v>404</v>
      </c>
      <c r="C330" s="61">
        <v>23.8</v>
      </c>
      <c r="D330" s="48"/>
      <c r="E330" s="48"/>
      <c r="F330" s="48">
        <f t="shared" ref="F330:F365" si="91">C330+D330+E330</f>
        <v>23.8</v>
      </c>
    </row>
    <row r="331" spans="1:6" s="8" customFormat="1" ht="23.4" customHeight="1" x14ac:dyDescent="0.4">
      <c r="A331" s="42">
        <v>3</v>
      </c>
      <c r="B331" s="58" t="s">
        <v>404</v>
      </c>
      <c r="C331" s="61">
        <v>23.8</v>
      </c>
      <c r="D331" s="48"/>
      <c r="E331" s="48"/>
      <c r="F331" s="48">
        <f t="shared" si="91"/>
        <v>23.8</v>
      </c>
    </row>
    <row r="332" spans="1:6" s="8" customFormat="1" ht="22.8" customHeight="1" x14ac:dyDescent="0.4">
      <c r="A332" s="70">
        <v>4</v>
      </c>
      <c r="B332" s="58" t="s">
        <v>405</v>
      </c>
      <c r="C332" s="61">
        <v>35.700000000000003</v>
      </c>
      <c r="D332" s="48"/>
      <c r="E332" s="48"/>
      <c r="F332" s="48">
        <f t="shared" si="91"/>
        <v>35.700000000000003</v>
      </c>
    </row>
    <row r="333" spans="1:6" s="8" customFormat="1" ht="19.8" customHeight="1" x14ac:dyDescent="0.4">
      <c r="A333" s="42">
        <v>5</v>
      </c>
      <c r="B333" s="58" t="s">
        <v>406</v>
      </c>
      <c r="C333" s="61">
        <v>95.2</v>
      </c>
      <c r="D333" s="48"/>
      <c r="E333" s="48"/>
      <c r="F333" s="48">
        <f t="shared" si="91"/>
        <v>95.2</v>
      </c>
    </row>
    <row r="334" spans="1:6" s="8" customFormat="1" ht="24" customHeight="1" x14ac:dyDescent="0.4">
      <c r="A334" s="70">
        <v>6</v>
      </c>
      <c r="B334" s="58" t="s">
        <v>407</v>
      </c>
      <c r="C334" s="61">
        <v>11.9</v>
      </c>
      <c r="D334" s="48"/>
      <c r="E334" s="48"/>
      <c r="F334" s="48">
        <f t="shared" si="91"/>
        <v>11.9</v>
      </c>
    </row>
    <row r="335" spans="1:6" s="8" customFormat="1" ht="23.4" customHeight="1" x14ac:dyDescent="0.4">
      <c r="A335" s="42">
        <v>7</v>
      </c>
      <c r="B335" s="58" t="s">
        <v>408</v>
      </c>
      <c r="C335" s="61">
        <v>23.21</v>
      </c>
      <c r="D335" s="48"/>
      <c r="E335" s="48"/>
      <c r="F335" s="48">
        <f t="shared" si="91"/>
        <v>23.21</v>
      </c>
    </row>
    <row r="336" spans="1:6" s="8" customFormat="1" ht="23.4" customHeight="1" x14ac:dyDescent="0.4">
      <c r="A336" s="70">
        <v>8</v>
      </c>
      <c r="B336" s="58" t="s">
        <v>409</v>
      </c>
      <c r="C336" s="61">
        <v>16.420000000000002</v>
      </c>
      <c r="D336" s="48"/>
      <c r="E336" s="48"/>
      <c r="F336" s="48">
        <f t="shared" si="91"/>
        <v>16.420000000000002</v>
      </c>
    </row>
    <row r="337" spans="1:7" s="8" customFormat="1" ht="39" customHeight="1" x14ac:dyDescent="0.4">
      <c r="A337" s="42">
        <v>9</v>
      </c>
      <c r="B337" s="58" t="s">
        <v>554</v>
      </c>
      <c r="C337" s="61">
        <v>0</v>
      </c>
      <c r="D337" s="48"/>
      <c r="E337" s="48"/>
      <c r="F337" s="48">
        <f t="shared" si="91"/>
        <v>0</v>
      </c>
    </row>
    <row r="338" spans="1:7" s="8" customFormat="1" ht="24" customHeight="1" x14ac:dyDescent="0.4">
      <c r="A338" s="70">
        <v>10</v>
      </c>
      <c r="B338" s="58" t="s">
        <v>625</v>
      </c>
      <c r="C338" s="61">
        <v>21.78</v>
      </c>
      <c r="D338" s="48"/>
      <c r="E338" s="48"/>
      <c r="F338" s="48">
        <f t="shared" si="91"/>
        <v>21.78</v>
      </c>
    </row>
    <row r="339" spans="1:7" s="8" customFormat="1" ht="24" customHeight="1" x14ac:dyDescent="0.4">
      <c r="A339" s="42">
        <v>11</v>
      </c>
      <c r="B339" s="58" t="s">
        <v>626</v>
      </c>
      <c r="C339" s="61">
        <v>0</v>
      </c>
      <c r="D339" s="48"/>
      <c r="E339" s="48"/>
      <c r="F339" s="48">
        <f t="shared" si="91"/>
        <v>0</v>
      </c>
      <c r="G339" s="8">
        <v>22.09</v>
      </c>
    </row>
    <row r="340" spans="1:7" s="8" customFormat="1" ht="24" customHeight="1" x14ac:dyDescent="0.4">
      <c r="A340" s="70">
        <v>12</v>
      </c>
      <c r="B340" s="58" t="s">
        <v>627</v>
      </c>
      <c r="C340" s="61">
        <v>3.63</v>
      </c>
      <c r="D340" s="48"/>
      <c r="E340" s="48"/>
      <c r="F340" s="48">
        <f t="shared" si="91"/>
        <v>3.63</v>
      </c>
    </row>
    <row r="341" spans="1:7" s="8" customFormat="1" ht="24" customHeight="1" x14ac:dyDescent="0.4">
      <c r="A341" s="42">
        <v>13</v>
      </c>
      <c r="B341" s="58" t="s">
        <v>628</v>
      </c>
      <c r="C341" s="61">
        <v>4.2350000000000003</v>
      </c>
      <c r="D341" s="48"/>
      <c r="E341" s="48"/>
      <c r="F341" s="48">
        <f t="shared" si="91"/>
        <v>4.2350000000000003</v>
      </c>
    </row>
    <row r="342" spans="1:7" s="8" customFormat="1" ht="24" customHeight="1" x14ac:dyDescent="0.4">
      <c r="A342" s="70">
        <v>14</v>
      </c>
      <c r="B342" s="58" t="s">
        <v>629</v>
      </c>
      <c r="C342" s="61">
        <v>4.2350000000000003</v>
      </c>
      <c r="D342" s="48"/>
      <c r="E342" s="48"/>
      <c r="F342" s="48">
        <f t="shared" si="91"/>
        <v>4.2350000000000003</v>
      </c>
    </row>
    <row r="343" spans="1:7" s="8" customFormat="1" ht="24" customHeight="1" x14ac:dyDescent="0.4">
      <c r="A343" s="42">
        <v>15</v>
      </c>
      <c r="B343" s="58" t="s">
        <v>630</v>
      </c>
      <c r="C343" s="61">
        <v>9.68</v>
      </c>
      <c r="D343" s="48"/>
      <c r="E343" s="48"/>
      <c r="F343" s="48">
        <f t="shared" si="91"/>
        <v>9.68</v>
      </c>
    </row>
    <row r="344" spans="1:7" s="8" customFormat="1" ht="24" customHeight="1" x14ac:dyDescent="0.4">
      <c r="A344" s="70">
        <v>16</v>
      </c>
      <c r="B344" s="58" t="s">
        <v>631</v>
      </c>
      <c r="C344" s="61">
        <v>7.26</v>
      </c>
      <c r="D344" s="48"/>
      <c r="E344" s="48"/>
      <c r="F344" s="48">
        <f t="shared" si="91"/>
        <v>7.26</v>
      </c>
    </row>
    <row r="345" spans="1:7" s="8" customFormat="1" ht="24" customHeight="1" x14ac:dyDescent="0.4">
      <c r="A345" s="42">
        <v>17</v>
      </c>
      <c r="B345" s="58" t="s">
        <v>652</v>
      </c>
      <c r="C345" s="61">
        <v>3.06</v>
      </c>
      <c r="D345" s="48"/>
      <c r="E345" s="48"/>
      <c r="F345" s="48">
        <f t="shared" si="91"/>
        <v>3.06</v>
      </c>
      <c r="G345" s="8">
        <v>22.09</v>
      </c>
    </row>
    <row r="346" spans="1:7" s="8" customFormat="1" ht="24" customHeight="1" x14ac:dyDescent="0.4">
      <c r="A346" s="70">
        <v>18</v>
      </c>
      <c r="B346" s="58" t="s">
        <v>632</v>
      </c>
      <c r="C346" s="61">
        <v>6.92</v>
      </c>
      <c r="D346" s="48"/>
      <c r="E346" s="48"/>
      <c r="F346" s="48">
        <f t="shared" si="91"/>
        <v>6.92</v>
      </c>
    </row>
    <row r="347" spans="1:7" s="8" customFormat="1" ht="24" customHeight="1" x14ac:dyDescent="0.4">
      <c r="A347" s="42">
        <v>19</v>
      </c>
      <c r="B347" s="58" t="s">
        <v>653</v>
      </c>
      <c r="C347" s="61">
        <v>4.2</v>
      </c>
      <c r="D347" s="48"/>
      <c r="E347" s="48"/>
      <c r="F347" s="48">
        <f t="shared" si="91"/>
        <v>4.2</v>
      </c>
    </row>
    <row r="348" spans="1:7" s="8" customFormat="1" ht="24.6" customHeight="1" x14ac:dyDescent="0.4">
      <c r="A348" s="42"/>
      <c r="B348" s="63" t="s">
        <v>282</v>
      </c>
      <c r="C348" s="66">
        <f>SUM(C349:C350)</f>
        <v>0</v>
      </c>
      <c r="D348" s="66">
        <f>SUM(D349:D350)</f>
        <v>26.63</v>
      </c>
      <c r="E348" s="66"/>
      <c r="F348" s="66">
        <f t="shared" si="91"/>
        <v>26.63</v>
      </c>
    </row>
    <row r="349" spans="1:7" s="8" customFormat="1" ht="39.6" customHeight="1" x14ac:dyDescent="0.4">
      <c r="A349" s="42">
        <v>1</v>
      </c>
      <c r="B349" s="58" t="s">
        <v>410</v>
      </c>
      <c r="C349" s="60"/>
      <c r="D349" s="61">
        <v>26.63</v>
      </c>
      <c r="E349" s="71"/>
      <c r="F349" s="48">
        <f t="shared" si="91"/>
        <v>26.63</v>
      </c>
    </row>
    <row r="350" spans="1:7" s="8" customFormat="1" ht="24.6" customHeight="1" x14ac:dyDescent="0.4">
      <c r="A350" s="42">
        <v>2</v>
      </c>
      <c r="B350" s="58" t="s">
        <v>411</v>
      </c>
      <c r="C350" s="60"/>
      <c r="D350" s="61">
        <v>0</v>
      </c>
      <c r="E350" s="71"/>
      <c r="F350" s="48">
        <f t="shared" si="91"/>
        <v>0</v>
      </c>
    </row>
    <row r="351" spans="1:7" s="8" customFormat="1" ht="19.8" customHeight="1" x14ac:dyDescent="0.4">
      <c r="A351" s="97"/>
      <c r="B351" s="98" t="s">
        <v>492</v>
      </c>
      <c r="C351" s="99">
        <f>SUM(C352:C356)</f>
        <v>0</v>
      </c>
      <c r="D351" s="100">
        <f>SUM(D352:D356)</f>
        <v>451.33000000000004</v>
      </c>
      <c r="E351" s="100">
        <f>SUM(E352:E356)</f>
        <v>0</v>
      </c>
      <c r="F351" s="66">
        <f t="shared" si="91"/>
        <v>451.33000000000004</v>
      </c>
    </row>
    <row r="352" spans="1:7" s="8" customFormat="1" ht="22.8" customHeight="1" x14ac:dyDescent="0.4">
      <c r="A352" s="42">
        <v>1</v>
      </c>
      <c r="B352" s="59" t="s">
        <v>494</v>
      </c>
      <c r="C352" s="61"/>
      <c r="D352" s="61">
        <v>217.77</v>
      </c>
      <c r="E352" s="48"/>
      <c r="F352" s="48">
        <f t="shared" si="91"/>
        <v>217.77</v>
      </c>
    </row>
    <row r="353" spans="1:7" s="8" customFormat="1" ht="21.6" customHeight="1" x14ac:dyDescent="0.4">
      <c r="A353" s="42">
        <v>2</v>
      </c>
      <c r="B353" s="59" t="s">
        <v>670</v>
      </c>
      <c r="C353" s="61"/>
      <c r="D353" s="61">
        <v>13.56</v>
      </c>
      <c r="E353" s="48"/>
      <c r="F353" s="48">
        <f t="shared" si="91"/>
        <v>13.56</v>
      </c>
    </row>
    <row r="354" spans="1:7" s="8" customFormat="1" ht="23.4" customHeight="1" x14ac:dyDescent="0.4">
      <c r="A354" s="42">
        <v>3</v>
      </c>
      <c r="B354" s="59" t="s">
        <v>671</v>
      </c>
      <c r="C354" s="61"/>
      <c r="D354" s="61">
        <v>15</v>
      </c>
      <c r="E354" s="48"/>
      <c r="F354" s="48">
        <f t="shared" si="91"/>
        <v>15</v>
      </c>
    </row>
    <row r="355" spans="1:7" s="8" customFormat="1" ht="39" customHeight="1" x14ac:dyDescent="0.4">
      <c r="A355" s="42">
        <v>4</v>
      </c>
      <c r="B355" s="59" t="s">
        <v>554</v>
      </c>
      <c r="C355" s="61"/>
      <c r="D355" s="61">
        <v>65</v>
      </c>
      <c r="E355" s="48"/>
      <c r="F355" s="48">
        <f t="shared" si="91"/>
        <v>65</v>
      </c>
    </row>
    <row r="356" spans="1:7" s="8" customFormat="1" ht="37.200000000000003" customHeight="1" x14ac:dyDescent="0.4">
      <c r="A356" s="42">
        <v>5</v>
      </c>
      <c r="B356" s="59" t="s">
        <v>672</v>
      </c>
      <c r="C356" s="61"/>
      <c r="D356" s="61">
        <v>140</v>
      </c>
      <c r="E356" s="48"/>
      <c r="F356" s="48">
        <f t="shared" si="91"/>
        <v>140</v>
      </c>
    </row>
    <row r="357" spans="1:7" s="8" customFormat="1" ht="37.200000000000003" customHeight="1" x14ac:dyDescent="0.4">
      <c r="A357" s="42"/>
      <c r="B357" s="63" t="s">
        <v>565</v>
      </c>
      <c r="C357" s="61">
        <f>SUM(C358:C363)</f>
        <v>0</v>
      </c>
      <c r="D357" s="65">
        <f>SUM(D358:D363)</f>
        <v>480</v>
      </c>
      <c r="E357" s="48"/>
      <c r="F357" s="48">
        <f t="shared" si="91"/>
        <v>480</v>
      </c>
    </row>
    <row r="358" spans="1:7" s="8" customFormat="1" ht="25.2" customHeight="1" x14ac:dyDescent="0.4">
      <c r="A358" s="42">
        <v>1</v>
      </c>
      <c r="B358" s="59" t="s">
        <v>546</v>
      </c>
      <c r="C358" s="61"/>
      <c r="D358" s="61">
        <v>220.3</v>
      </c>
      <c r="E358" s="48"/>
      <c r="F358" s="48">
        <f t="shared" si="91"/>
        <v>220.3</v>
      </c>
    </row>
    <row r="359" spans="1:7" s="8" customFormat="1" ht="38.4" customHeight="1" x14ac:dyDescent="0.4">
      <c r="A359" s="42">
        <v>2</v>
      </c>
      <c r="B359" s="59" t="s">
        <v>547</v>
      </c>
      <c r="C359" s="61"/>
      <c r="D359" s="61">
        <v>42.54</v>
      </c>
      <c r="E359" s="48"/>
      <c r="F359" s="48">
        <f t="shared" si="91"/>
        <v>42.54</v>
      </c>
    </row>
    <row r="360" spans="1:7" s="8" customFormat="1" ht="24" customHeight="1" x14ac:dyDescent="0.4">
      <c r="A360" s="42">
        <v>3</v>
      </c>
      <c r="B360" s="59" t="s">
        <v>548</v>
      </c>
      <c r="C360" s="61"/>
      <c r="D360" s="61">
        <v>12.5</v>
      </c>
      <c r="E360" s="48"/>
      <c r="F360" s="48">
        <f t="shared" si="91"/>
        <v>12.5</v>
      </c>
    </row>
    <row r="361" spans="1:7" s="8" customFormat="1" ht="25.2" customHeight="1" x14ac:dyDescent="0.4">
      <c r="A361" s="42">
        <v>4</v>
      </c>
      <c r="B361" s="59" t="s">
        <v>549</v>
      </c>
      <c r="C361" s="61"/>
      <c r="D361" s="61">
        <v>38.32</v>
      </c>
      <c r="E361" s="48"/>
      <c r="F361" s="48">
        <f t="shared" si="91"/>
        <v>38.32</v>
      </c>
    </row>
    <row r="362" spans="1:7" s="8" customFormat="1" ht="23.4" customHeight="1" x14ac:dyDescent="0.4">
      <c r="A362" s="42">
        <v>5</v>
      </c>
      <c r="B362" s="59" t="s">
        <v>550</v>
      </c>
      <c r="C362" s="61"/>
      <c r="D362" s="61">
        <v>140</v>
      </c>
      <c r="E362" s="48"/>
      <c r="F362" s="48">
        <f t="shared" si="91"/>
        <v>140</v>
      </c>
    </row>
    <row r="363" spans="1:7" s="8" customFormat="1" ht="23.4" customHeight="1" x14ac:dyDescent="0.4">
      <c r="A363" s="70">
        <v>6</v>
      </c>
      <c r="B363" s="101" t="s">
        <v>551</v>
      </c>
      <c r="C363" s="102"/>
      <c r="D363" s="102">
        <v>26.34</v>
      </c>
      <c r="E363" s="71"/>
      <c r="F363" s="48">
        <f t="shared" si="91"/>
        <v>26.34</v>
      </c>
    </row>
    <row r="364" spans="1:7" s="8" customFormat="1" ht="22.8" customHeight="1" x14ac:dyDescent="0.4">
      <c r="A364" s="42"/>
      <c r="B364" s="63" t="s">
        <v>552</v>
      </c>
      <c r="C364" s="61">
        <f>SUM(C365)</f>
        <v>0</v>
      </c>
      <c r="D364" s="65">
        <f>SUM(D365)</f>
        <v>26.06</v>
      </c>
      <c r="E364" s="48"/>
      <c r="F364" s="66">
        <f t="shared" si="91"/>
        <v>26.06</v>
      </c>
    </row>
    <row r="365" spans="1:7" s="8" customFormat="1" ht="25.2" customHeight="1" x14ac:dyDescent="0.4">
      <c r="A365" s="42">
        <v>1</v>
      </c>
      <c r="B365" s="59" t="s">
        <v>553</v>
      </c>
      <c r="C365" s="60"/>
      <c r="D365" s="61">
        <v>26.06</v>
      </c>
      <c r="E365" s="48"/>
      <c r="F365" s="48">
        <f t="shared" si="91"/>
        <v>26.06</v>
      </c>
    </row>
    <row r="366" spans="1:7" s="8" customFormat="1" ht="89.4" customHeight="1" x14ac:dyDescent="0.4">
      <c r="A366" s="40" t="s">
        <v>9</v>
      </c>
      <c r="B366" s="24" t="s">
        <v>28</v>
      </c>
      <c r="C366" s="19">
        <f>SUM(C367:C369)</f>
        <v>54.99</v>
      </c>
      <c r="D366" s="19">
        <f>SUM(D368)</f>
        <v>30.97</v>
      </c>
      <c r="E366" s="19">
        <f t="shared" ref="E366" si="92">SUM(E367:E369)</f>
        <v>0</v>
      </c>
      <c r="F366" s="19">
        <f t="shared" ref="F366:F375" si="93">C366+D366+E366</f>
        <v>85.960000000000008</v>
      </c>
    </row>
    <row r="367" spans="1:7" s="8" customFormat="1" ht="88.8" customHeight="1" x14ac:dyDescent="0.4">
      <c r="A367" s="42">
        <v>1</v>
      </c>
      <c r="B367" s="59" t="s">
        <v>56</v>
      </c>
      <c r="C367" s="48">
        <v>54.99</v>
      </c>
      <c r="D367" s="48"/>
      <c r="E367" s="9"/>
      <c r="F367" s="48">
        <f t="shared" si="93"/>
        <v>54.99</v>
      </c>
      <c r="G367" s="8">
        <v>22.09</v>
      </c>
    </row>
    <row r="368" spans="1:7" s="8" customFormat="1" ht="25.8" customHeight="1" x14ac:dyDescent="0.4">
      <c r="A368" s="42"/>
      <c r="B368" s="63" t="s">
        <v>655</v>
      </c>
      <c r="C368" s="48"/>
      <c r="D368" s="48">
        <f>SUM(D369)</f>
        <v>30.97</v>
      </c>
      <c r="E368" s="9"/>
      <c r="F368" s="48">
        <f t="shared" si="93"/>
        <v>30.97</v>
      </c>
    </row>
    <row r="369" spans="1:6" s="8" customFormat="1" ht="54" customHeight="1" x14ac:dyDescent="0.4">
      <c r="A369" s="42">
        <v>2</v>
      </c>
      <c r="B369" s="59" t="s">
        <v>654</v>
      </c>
      <c r="C369" s="48"/>
      <c r="D369" s="48">
        <v>30.97</v>
      </c>
      <c r="E369" s="9"/>
      <c r="F369" s="48">
        <f t="shared" si="93"/>
        <v>30.97</v>
      </c>
    </row>
    <row r="370" spans="1:6" s="8" customFormat="1" ht="70.8" customHeight="1" x14ac:dyDescent="0.4">
      <c r="A370" s="39" t="s">
        <v>3</v>
      </c>
      <c r="B370" s="25" t="s">
        <v>76</v>
      </c>
      <c r="C370" s="15">
        <f>SUM(C371:C375)</f>
        <v>225.21</v>
      </c>
      <c r="D370" s="15">
        <f t="shared" ref="D370:E370" si="94">SUM(D371:D375)</f>
        <v>0</v>
      </c>
      <c r="E370" s="15">
        <f t="shared" si="94"/>
        <v>0</v>
      </c>
      <c r="F370" s="15">
        <f t="shared" si="93"/>
        <v>225.21</v>
      </c>
    </row>
    <row r="371" spans="1:6" s="8" customFormat="1" ht="60.6" customHeight="1" x14ac:dyDescent="0.4">
      <c r="A371" s="42">
        <v>1</v>
      </c>
      <c r="B371" s="59" t="s">
        <v>55</v>
      </c>
      <c r="C371" s="48">
        <v>15.77</v>
      </c>
      <c r="D371" s="48"/>
      <c r="E371" s="9"/>
      <c r="F371" s="48">
        <f t="shared" si="93"/>
        <v>15.77</v>
      </c>
    </row>
    <row r="372" spans="1:6" s="8" customFormat="1" ht="68.400000000000006" customHeight="1" x14ac:dyDescent="0.4">
      <c r="A372" s="42">
        <v>2</v>
      </c>
      <c r="B372" s="59" t="s">
        <v>286</v>
      </c>
      <c r="C372" s="48">
        <v>28.56</v>
      </c>
      <c r="D372" s="48"/>
      <c r="E372" s="9"/>
      <c r="F372" s="48">
        <f t="shared" si="93"/>
        <v>28.56</v>
      </c>
    </row>
    <row r="373" spans="1:6" s="8" customFormat="1" ht="81" customHeight="1" x14ac:dyDescent="0.4">
      <c r="A373" s="42">
        <v>3</v>
      </c>
      <c r="B373" s="59" t="s">
        <v>285</v>
      </c>
      <c r="C373" s="48">
        <v>42.49</v>
      </c>
      <c r="D373" s="48"/>
      <c r="E373" s="9"/>
      <c r="F373" s="48">
        <f t="shared" si="93"/>
        <v>42.49</v>
      </c>
    </row>
    <row r="374" spans="1:6" s="8" customFormat="1" ht="26.4" customHeight="1" x14ac:dyDescent="0.4">
      <c r="A374" s="42">
        <v>4</v>
      </c>
      <c r="B374" s="59" t="s">
        <v>254</v>
      </c>
      <c r="C374" s="48">
        <v>111.86</v>
      </c>
      <c r="D374" s="48"/>
      <c r="E374" s="9"/>
      <c r="F374" s="48">
        <f t="shared" si="93"/>
        <v>111.86</v>
      </c>
    </row>
    <row r="375" spans="1:6" s="8" customFormat="1" ht="55.2" customHeight="1" x14ac:dyDescent="0.4">
      <c r="A375" s="42">
        <v>5</v>
      </c>
      <c r="B375" s="59" t="s">
        <v>495</v>
      </c>
      <c r="C375" s="48">
        <v>26.53</v>
      </c>
      <c r="D375" s="48"/>
      <c r="E375" s="9"/>
      <c r="F375" s="48">
        <f t="shared" si="93"/>
        <v>26.53</v>
      </c>
    </row>
    <row r="376" spans="1:6" s="8" customFormat="1" x14ac:dyDescent="0.4">
      <c r="A376" s="42"/>
      <c r="B376" s="59"/>
      <c r="C376" s="48"/>
      <c r="D376" s="48"/>
      <c r="E376" s="9"/>
      <c r="F376" s="15"/>
    </row>
    <row r="377" spans="1:6" s="8" customFormat="1" ht="37.200000000000003" customHeight="1" x14ac:dyDescent="0.4">
      <c r="A377" s="44"/>
      <c r="B377" s="14" t="s">
        <v>199</v>
      </c>
      <c r="C377" s="15">
        <f>C378</f>
        <v>800</v>
      </c>
      <c r="D377" s="15">
        <f t="shared" ref="D377:E377" si="95">D378</f>
        <v>1848.998</v>
      </c>
      <c r="E377" s="15">
        <f t="shared" si="95"/>
        <v>0</v>
      </c>
      <c r="F377" s="15">
        <f t="shared" ref="F377:F404" si="96">C377+D377+E377</f>
        <v>2648.998</v>
      </c>
    </row>
    <row r="378" spans="1:6" s="8" customFormat="1" ht="23.4" customHeight="1" x14ac:dyDescent="0.4">
      <c r="A378" s="37" t="s">
        <v>12</v>
      </c>
      <c r="B378" s="25" t="s">
        <v>31</v>
      </c>
      <c r="C378" s="15">
        <f>C379+C408+C406</f>
        <v>800</v>
      </c>
      <c r="D378" s="15">
        <f t="shared" ref="D378:E378" si="97">D379+D408+D406</f>
        <v>1848.998</v>
      </c>
      <c r="E378" s="15">
        <f t="shared" si="97"/>
        <v>0</v>
      </c>
      <c r="F378" s="15">
        <f t="shared" si="96"/>
        <v>2648.998</v>
      </c>
    </row>
    <row r="379" spans="1:6" s="8" customFormat="1" ht="25.95" customHeight="1" x14ac:dyDescent="0.4">
      <c r="A379" s="37" t="s">
        <v>4</v>
      </c>
      <c r="B379" s="26" t="s">
        <v>54</v>
      </c>
      <c r="C379" s="15">
        <f>SUM(C380:C382)+C383+C396</f>
        <v>627</v>
      </c>
      <c r="D379" s="15">
        <f>SUM(D380:D382)+D383+D396</f>
        <v>1398.998</v>
      </c>
      <c r="E379" s="15">
        <f>SUM(E380:E382)+E383+E396</f>
        <v>0</v>
      </c>
      <c r="F379" s="15">
        <f t="shared" si="96"/>
        <v>2025.998</v>
      </c>
    </row>
    <row r="380" spans="1:6" s="8" customFormat="1" ht="19.8" customHeight="1" x14ac:dyDescent="0.4">
      <c r="A380" s="42">
        <v>1</v>
      </c>
      <c r="B380" s="59" t="s">
        <v>200</v>
      </c>
      <c r="C380" s="48">
        <v>77</v>
      </c>
      <c r="D380" s="48"/>
      <c r="E380" s="9"/>
      <c r="F380" s="48">
        <f t="shared" si="96"/>
        <v>77</v>
      </c>
    </row>
    <row r="381" spans="1:6" s="8" customFormat="1" ht="36" customHeight="1" x14ac:dyDescent="0.4">
      <c r="A381" s="42">
        <v>2</v>
      </c>
      <c r="B381" s="59" t="s">
        <v>201</v>
      </c>
      <c r="C381" s="48">
        <v>550</v>
      </c>
      <c r="D381" s="48"/>
      <c r="E381" s="9"/>
      <c r="F381" s="48">
        <f t="shared" si="96"/>
        <v>550</v>
      </c>
    </row>
    <row r="382" spans="1:6" s="8" customFormat="1" ht="24.6" customHeight="1" x14ac:dyDescent="0.4">
      <c r="A382" s="42">
        <v>3</v>
      </c>
      <c r="B382" s="59" t="s">
        <v>247</v>
      </c>
      <c r="C382" s="48">
        <v>0</v>
      </c>
      <c r="D382" s="48"/>
      <c r="E382" s="9"/>
      <c r="F382" s="48">
        <f t="shared" si="96"/>
        <v>0</v>
      </c>
    </row>
    <row r="383" spans="1:6" s="8" customFormat="1" ht="24.6" customHeight="1" x14ac:dyDescent="0.4">
      <c r="A383" s="42"/>
      <c r="B383" s="63" t="s">
        <v>621</v>
      </c>
      <c r="C383" s="66">
        <f>SUM(C384:C395)</f>
        <v>0</v>
      </c>
      <c r="D383" s="66">
        <f>SUM(D384:D395)</f>
        <v>398.99999999999994</v>
      </c>
      <c r="E383" s="9"/>
      <c r="F383" s="66">
        <f t="shared" si="96"/>
        <v>398.99999999999994</v>
      </c>
    </row>
    <row r="384" spans="1:6" s="8" customFormat="1" ht="22.2" customHeight="1" x14ac:dyDescent="0.4">
      <c r="A384" s="42">
        <v>4</v>
      </c>
      <c r="B384" s="59" t="s">
        <v>248</v>
      </c>
      <c r="C384" s="48"/>
      <c r="D384" s="48">
        <v>6</v>
      </c>
      <c r="E384" s="9"/>
      <c r="F384" s="48">
        <f t="shared" si="96"/>
        <v>6</v>
      </c>
    </row>
    <row r="385" spans="1:6" s="8" customFormat="1" ht="23.4" customHeight="1" x14ac:dyDescent="0.4">
      <c r="A385" s="42">
        <v>5</v>
      </c>
      <c r="B385" s="59" t="s">
        <v>249</v>
      </c>
      <c r="C385" s="48"/>
      <c r="D385" s="48">
        <v>13</v>
      </c>
      <c r="E385" s="9"/>
      <c r="F385" s="48">
        <f t="shared" si="96"/>
        <v>13</v>
      </c>
    </row>
    <row r="386" spans="1:6" s="8" customFormat="1" ht="20.399999999999999" customHeight="1" x14ac:dyDescent="0.4">
      <c r="A386" s="42">
        <v>6</v>
      </c>
      <c r="B386" s="59" t="s">
        <v>250</v>
      </c>
      <c r="C386" s="48"/>
      <c r="D386" s="48">
        <v>4.5</v>
      </c>
      <c r="E386" s="9"/>
      <c r="F386" s="48">
        <f t="shared" si="96"/>
        <v>4.5</v>
      </c>
    </row>
    <row r="387" spans="1:6" s="8" customFormat="1" ht="24.6" customHeight="1" x14ac:dyDescent="0.4">
      <c r="A387" s="42">
        <v>7</v>
      </c>
      <c r="B387" s="59" t="s">
        <v>287</v>
      </c>
      <c r="C387" s="48"/>
      <c r="D387" s="48">
        <v>170</v>
      </c>
      <c r="E387" s="9"/>
      <c r="F387" s="48">
        <f t="shared" si="96"/>
        <v>170</v>
      </c>
    </row>
    <row r="388" spans="1:6" s="8" customFormat="1" ht="24.6" customHeight="1" x14ac:dyDescent="0.4">
      <c r="A388" s="42">
        <v>8</v>
      </c>
      <c r="B388" s="59" t="s">
        <v>251</v>
      </c>
      <c r="C388" s="48"/>
      <c r="D388" s="48">
        <v>33.56</v>
      </c>
      <c r="E388" s="9"/>
      <c r="F388" s="48">
        <f t="shared" si="96"/>
        <v>33.56</v>
      </c>
    </row>
    <row r="389" spans="1:6" s="8" customFormat="1" ht="24.6" customHeight="1" x14ac:dyDescent="0.4">
      <c r="A389" s="42">
        <v>9</v>
      </c>
      <c r="B389" s="59" t="s">
        <v>506</v>
      </c>
      <c r="C389" s="48"/>
      <c r="D389" s="48">
        <v>85</v>
      </c>
      <c r="E389" s="9"/>
      <c r="F389" s="48">
        <f t="shared" si="96"/>
        <v>85</v>
      </c>
    </row>
    <row r="390" spans="1:6" s="8" customFormat="1" ht="24.6" customHeight="1" x14ac:dyDescent="0.4">
      <c r="A390" s="42">
        <v>10</v>
      </c>
      <c r="B390" s="59" t="s">
        <v>620</v>
      </c>
      <c r="C390" s="48"/>
      <c r="D390" s="48">
        <v>4.5</v>
      </c>
      <c r="E390" s="9"/>
      <c r="F390" s="48">
        <f t="shared" si="96"/>
        <v>4.5</v>
      </c>
    </row>
    <row r="391" spans="1:6" s="8" customFormat="1" ht="24.6" customHeight="1" x14ac:dyDescent="0.4">
      <c r="A391" s="42">
        <v>11</v>
      </c>
      <c r="B391" s="121" t="s">
        <v>633</v>
      </c>
      <c r="C391" s="124"/>
      <c r="D391" s="48">
        <v>14.4</v>
      </c>
      <c r="E391" s="9"/>
      <c r="F391" s="48">
        <f t="shared" si="96"/>
        <v>14.4</v>
      </c>
    </row>
    <row r="392" spans="1:6" s="8" customFormat="1" ht="24.6" customHeight="1" x14ac:dyDescent="0.4">
      <c r="A392" s="42">
        <v>12</v>
      </c>
      <c r="B392" s="121" t="s">
        <v>634</v>
      </c>
      <c r="C392" s="124"/>
      <c r="D392" s="48">
        <v>33</v>
      </c>
      <c r="E392" s="9"/>
      <c r="F392" s="48">
        <f t="shared" si="96"/>
        <v>33</v>
      </c>
    </row>
    <row r="393" spans="1:6" s="8" customFormat="1" ht="24.6" customHeight="1" x14ac:dyDescent="0.4">
      <c r="A393" s="42">
        <v>13</v>
      </c>
      <c r="B393" s="59" t="s">
        <v>668</v>
      </c>
      <c r="C393" s="124"/>
      <c r="D393" s="48">
        <v>18.2</v>
      </c>
      <c r="E393" s="9"/>
      <c r="F393" s="48">
        <f t="shared" si="96"/>
        <v>18.2</v>
      </c>
    </row>
    <row r="394" spans="1:6" s="8" customFormat="1" ht="24.6" customHeight="1" x14ac:dyDescent="0.4">
      <c r="A394" s="42">
        <v>14</v>
      </c>
      <c r="B394" s="121" t="s">
        <v>635</v>
      </c>
      <c r="C394" s="124"/>
      <c r="D394" s="48">
        <v>4.84</v>
      </c>
      <c r="E394" s="9"/>
      <c r="F394" s="48">
        <f t="shared" si="96"/>
        <v>4.84</v>
      </c>
    </row>
    <row r="395" spans="1:6" s="8" customFormat="1" ht="24.6" customHeight="1" x14ac:dyDescent="0.4">
      <c r="A395" s="42">
        <v>15</v>
      </c>
      <c r="B395" s="121" t="s">
        <v>640</v>
      </c>
      <c r="C395" s="124"/>
      <c r="D395" s="48">
        <v>12</v>
      </c>
      <c r="E395" s="9"/>
      <c r="F395" s="48">
        <f t="shared" si="96"/>
        <v>12</v>
      </c>
    </row>
    <row r="396" spans="1:6" s="8" customFormat="1" ht="36.6" customHeight="1" x14ac:dyDescent="0.4">
      <c r="A396" s="42"/>
      <c r="B396" s="63" t="s">
        <v>565</v>
      </c>
      <c r="C396" s="66">
        <f>SUM(C397:C405)</f>
        <v>0</v>
      </c>
      <c r="D396" s="66">
        <f>SUM(D397:D405)</f>
        <v>999.99800000000005</v>
      </c>
      <c r="E396" s="9"/>
      <c r="F396" s="66">
        <f t="shared" si="96"/>
        <v>999.99800000000005</v>
      </c>
    </row>
    <row r="397" spans="1:6" s="8" customFormat="1" ht="37.200000000000003" customHeight="1" x14ac:dyDescent="0.4">
      <c r="A397" s="42">
        <v>1</v>
      </c>
      <c r="B397" s="59" t="s">
        <v>566</v>
      </c>
      <c r="C397" s="48"/>
      <c r="D397" s="48">
        <v>62.68</v>
      </c>
      <c r="E397" s="9"/>
      <c r="F397" s="48">
        <f t="shared" si="96"/>
        <v>62.68</v>
      </c>
    </row>
    <row r="398" spans="1:6" s="8" customFormat="1" ht="32.4" customHeight="1" x14ac:dyDescent="0.4">
      <c r="A398" s="42">
        <v>2</v>
      </c>
      <c r="B398" s="59" t="s">
        <v>567</v>
      </c>
      <c r="C398" s="48"/>
      <c r="D398" s="48">
        <v>393.3</v>
      </c>
      <c r="E398" s="9"/>
      <c r="F398" s="48">
        <f t="shared" si="96"/>
        <v>393.3</v>
      </c>
    </row>
    <row r="399" spans="1:6" s="8" customFormat="1" ht="33.6" customHeight="1" x14ac:dyDescent="0.4">
      <c r="A399" s="42">
        <v>3</v>
      </c>
      <c r="B399" s="59" t="s">
        <v>568</v>
      </c>
      <c r="C399" s="48"/>
      <c r="D399" s="48">
        <v>81.638000000000005</v>
      </c>
      <c r="E399" s="9"/>
      <c r="F399" s="48">
        <f t="shared" si="96"/>
        <v>81.638000000000005</v>
      </c>
    </row>
    <row r="400" spans="1:6" s="8" customFormat="1" ht="24" customHeight="1" x14ac:dyDescent="0.4">
      <c r="A400" s="42">
        <v>4</v>
      </c>
      <c r="B400" s="59" t="s">
        <v>569</v>
      </c>
      <c r="C400" s="48"/>
      <c r="D400" s="48">
        <v>34.29</v>
      </c>
      <c r="E400" s="9"/>
      <c r="F400" s="48">
        <f t="shared" si="96"/>
        <v>34.29</v>
      </c>
    </row>
    <row r="401" spans="1:6" s="8" customFormat="1" ht="24" customHeight="1" x14ac:dyDescent="0.4">
      <c r="A401" s="42">
        <v>5</v>
      </c>
      <c r="B401" s="59" t="s">
        <v>570</v>
      </c>
      <c r="C401" s="48"/>
      <c r="D401" s="48">
        <v>33.700000000000003</v>
      </c>
      <c r="E401" s="9"/>
      <c r="F401" s="48">
        <f t="shared" si="96"/>
        <v>33.700000000000003</v>
      </c>
    </row>
    <row r="402" spans="1:6" s="8" customFormat="1" ht="24" customHeight="1" x14ac:dyDescent="0.4">
      <c r="A402" s="42">
        <v>6</v>
      </c>
      <c r="B402" s="59" t="s">
        <v>571</v>
      </c>
      <c r="C402" s="48"/>
      <c r="D402" s="48">
        <v>6.18</v>
      </c>
      <c r="E402" s="9"/>
      <c r="F402" s="48">
        <f t="shared" si="96"/>
        <v>6.18</v>
      </c>
    </row>
    <row r="403" spans="1:6" s="8" customFormat="1" ht="24" customHeight="1" x14ac:dyDescent="0.4">
      <c r="A403" s="42">
        <v>7</v>
      </c>
      <c r="B403" s="59" t="s">
        <v>572</v>
      </c>
      <c r="C403" s="48"/>
      <c r="D403" s="48">
        <v>29.61</v>
      </c>
      <c r="E403" s="9"/>
      <c r="F403" s="48">
        <f t="shared" si="96"/>
        <v>29.61</v>
      </c>
    </row>
    <row r="404" spans="1:6" s="8" customFormat="1" ht="24" customHeight="1" x14ac:dyDescent="0.4">
      <c r="A404" s="42">
        <v>8</v>
      </c>
      <c r="B404" s="59" t="s">
        <v>573</v>
      </c>
      <c r="C404" s="48"/>
      <c r="D404" s="48">
        <v>108.92</v>
      </c>
      <c r="E404" s="9"/>
      <c r="F404" s="48">
        <f t="shared" si="96"/>
        <v>108.92</v>
      </c>
    </row>
    <row r="405" spans="1:6" s="8" customFormat="1" ht="24" customHeight="1" x14ac:dyDescent="0.4">
      <c r="A405" s="42">
        <v>9</v>
      </c>
      <c r="B405" s="59" t="s">
        <v>574</v>
      </c>
      <c r="C405" s="48"/>
      <c r="D405" s="48">
        <v>249.68</v>
      </c>
      <c r="E405" s="9"/>
      <c r="F405" s="48">
        <f t="shared" ref="F405" si="98">C405+D405+E405</f>
        <v>249.68</v>
      </c>
    </row>
    <row r="406" spans="1:6" s="8" customFormat="1" ht="88.2" customHeight="1" x14ac:dyDescent="0.4">
      <c r="A406" s="40" t="s">
        <v>9</v>
      </c>
      <c r="B406" s="24" t="s">
        <v>28</v>
      </c>
      <c r="C406" s="15">
        <f>C407</f>
        <v>116</v>
      </c>
      <c r="D406" s="15">
        <f t="shared" ref="D406:E406" si="99">D407</f>
        <v>0</v>
      </c>
      <c r="E406" s="15">
        <f t="shared" si="99"/>
        <v>0</v>
      </c>
      <c r="F406" s="15">
        <f t="shared" ref="F406:F412" si="100">C406+D406+E406</f>
        <v>116</v>
      </c>
    </row>
    <row r="407" spans="1:6" s="8" customFormat="1" ht="22.8" customHeight="1" x14ac:dyDescent="0.4">
      <c r="A407" s="42">
        <v>1</v>
      </c>
      <c r="B407" s="59" t="s">
        <v>636</v>
      </c>
      <c r="C407" s="48">
        <v>116</v>
      </c>
      <c r="D407" s="48"/>
      <c r="E407" s="48"/>
      <c r="F407" s="15">
        <f t="shared" si="100"/>
        <v>116</v>
      </c>
    </row>
    <row r="408" spans="1:6" s="8" customFormat="1" ht="72.599999999999994" customHeight="1" x14ac:dyDescent="0.4">
      <c r="A408" s="37" t="s">
        <v>3</v>
      </c>
      <c r="B408" s="25" t="s">
        <v>76</v>
      </c>
      <c r="C408" s="56">
        <f>SUM(C409:C412)</f>
        <v>57</v>
      </c>
      <c r="D408" s="56">
        <f>SUM(D409:D412)</f>
        <v>450</v>
      </c>
      <c r="E408" s="56">
        <f>SUM(E409:E412)</f>
        <v>0</v>
      </c>
      <c r="F408" s="18">
        <f t="shared" si="100"/>
        <v>507</v>
      </c>
    </row>
    <row r="409" spans="1:6" s="8" customFormat="1" ht="25.8" customHeight="1" x14ac:dyDescent="0.4">
      <c r="A409" s="33">
        <v>1</v>
      </c>
      <c r="B409" s="68" t="s">
        <v>478</v>
      </c>
      <c r="C409" s="61">
        <v>15</v>
      </c>
      <c r="D409" s="48"/>
      <c r="E409" s="9"/>
      <c r="F409" s="48">
        <f t="shared" si="100"/>
        <v>15</v>
      </c>
    </row>
    <row r="410" spans="1:6" s="8" customFormat="1" ht="25.8" customHeight="1" x14ac:dyDescent="0.4">
      <c r="A410" s="33">
        <v>2</v>
      </c>
      <c r="B410" s="68" t="s">
        <v>479</v>
      </c>
      <c r="C410" s="61">
        <v>42</v>
      </c>
      <c r="D410" s="48"/>
      <c r="E410" s="9"/>
      <c r="F410" s="48">
        <f t="shared" si="100"/>
        <v>42</v>
      </c>
    </row>
    <row r="411" spans="1:6" s="8" customFormat="1" ht="55.8" customHeight="1" x14ac:dyDescent="0.4">
      <c r="A411" s="42">
        <v>3</v>
      </c>
      <c r="B411" s="59" t="s">
        <v>666</v>
      </c>
      <c r="C411" s="48"/>
      <c r="D411" s="48">
        <v>350</v>
      </c>
      <c r="E411" s="9"/>
      <c r="F411" s="48">
        <f t="shared" si="100"/>
        <v>350</v>
      </c>
    </row>
    <row r="412" spans="1:6" s="8" customFormat="1" ht="38.4" customHeight="1" x14ac:dyDescent="0.4">
      <c r="A412" s="33">
        <v>4</v>
      </c>
      <c r="B412" s="59" t="s">
        <v>667</v>
      </c>
      <c r="C412" s="48"/>
      <c r="D412" s="48">
        <v>100</v>
      </c>
      <c r="E412" s="9"/>
      <c r="F412" s="48">
        <f t="shared" si="100"/>
        <v>100</v>
      </c>
    </row>
    <row r="413" spans="1:6" s="8" customFormat="1" ht="25.2" customHeight="1" x14ac:dyDescent="0.4">
      <c r="A413" s="42"/>
      <c r="B413" s="59"/>
      <c r="C413" s="48"/>
      <c r="D413" s="48"/>
      <c r="E413" s="9"/>
      <c r="F413" s="48"/>
    </row>
    <row r="414" spans="1:6" s="8" customFormat="1" ht="37.799999999999997" customHeight="1" x14ac:dyDescent="0.4">
      <c r="A414" s="67"/>
      <c r="B414" s="46" t="s">
        <v>210</v>
      </c>
      <c r="C414" s="15">
        <f>C420+C415+C418</f>
        <v>800</v>
      </c>
      <c r="D414" s="15">
        <f>D420+D415+D418</f>
        <v>8938.59</v>
      </c>
      <c r="E414" s="15">
        <f>E420+E415+E418</f>
        <v>15012.789999999999</v>
      </c>
      <c r="F414" s="15">
        <f t="shared" ref="F414:F422" si="101">C414+D414+E414</f>
        <v>24751.379999999997</v>
      </c>
    </row>
    <row r="415" spans="1:6" s="8" customFormat="1" ht="24" customHeight="1" x14ac:dyDescent="0.4">
      <c r="A415" s="37" t="s">
        <v>16</v>
      </c>
      <c r="B415" s="45" t="s">
        <v>111</v>
      </c>
      <c r="C415" s="56">
        <f>SUM(C416:C417)</f>
        <v>0</v>
      </c>
      <c r="D415" s="56">
        <f t="shared" ref="D415:E415" si="102">SUM(D416:D417)</f>
        <v>362</v>
      </c>
      <c r="E415" s="56">
        <f t="shared" si="102"/>
        <v>0</v>
      </c>
      <c r="F415" s="15">
        <f t="shared" si="101"/>
        <v>362</v>
      </c>
    </row>
    <row r="416" spans="1:6" s="8" customFormat="1" ht="24" customHeight="1" x14ac:dyDescent="0.4">
      <c r="A416" s="69">
        <v>1</v>
      </c>
      <c r="B416" s="68" t="s">
        <v>460</v>
      </c>
      <c r="C416" s="78"/>
      <c r="D416" s="61">
        <v>6</v>
      </c>
      <c r="E416" s="15"/>
      <c r="F416" s="48">
        <f t="shared" si="101"/>
        <v>6</v>
      </c>
    </row>
    <row r="417" spans="1:6" s="8" customFormat="1" ht="39" customHeight="1" x14ac:dyDescent="0.4">
      <c r="A417" s="69">
        <v>2</v>
      </c>
      <c r="B417" s="68" t="s">
        <v>461</v>
      </c>
      <c r="C417" s="78"/>
      <c r="D417" s="61">
        <v>356</v>
      </c>
      <c r="E417" s="15"/>
      <c r="F417" s="48">
        <f t="shared" si="101"/>
        <v>356</v>
      </c>
    </row>
    <row r="418" spans="1:6" s="8" customFormat="1" ht="39" customHeight="1" x14ac:dyDescent="0.4">
      <c r="A418" s="37" t="s">
        <v>11</v>
      </c>
      <c r="B418" s="26" t="s">
        <v>30</v>
      </c>
      <c r="C418" s="56">
        <f>C419</f>
        <v>0</v>
      </c>
      <c r="D418" s="56">
        <f t="shared" ref="D418:E418" si="103">D419</f>
        <v>430</v>
      </c>
      <c r="E418" s="56">
        <f t="shared" si="103"/>
        <v>0</v>
      </c>
      <c r="F418" s="56">
        <f t="shared" si="101"/>
        <v>430</v>
      </c>
    </row>
    <row r="419" spans="1:6" s="8" customFormat="1" ht="39" customHeight="1" x14ac:dyDescent="0.4">
      <c r="A419" s="69">
        <v>1</v>
      </c>
      <c r="B419" s="68" t="s">
        <v>686</v>
      </c>
      <c r="C419" s="78"/>
      <c r="D419" s="61">
        <v>430</v>
      </c>
      <c r="E419" s="15"/>
      <c r="F419" s="48">
        <f t="shared" si="101"/>
        <v>430</v>
      </c>
    </row>
    <row r="420" spans="1:6" s="8" customFormat="1" ht="22.2" customHeight="1" x14ac:dyDescent="0.4">
      <c r="A420" s="37" t="s">
        <v>12</v>
      </c>
      <c r="B420" s="25" t="s">
        <v>31</v>
      </c>
      <c r="C420" s="15">
        <f>C421+C538</f>
        <v>800</v>
      </c>
      <c r="D420" s="15">
        <f>D421+D538</f>
        <v>8146.5899999999992</v>
      </c>
      <c r="E420" s="15">
        <f>E421+E538</f>
        <v>15012.789999999999</v>
      </c>
      <c r="F420" s="15">
        <f t="shared" si="101"/>
        <v>23959.379999999997</v>
      </c>
    </row>
    <row r="421" spans="1:6" s="8" customFormat="1" ht="23.4" customHeight="1" x14ac:dyDescent="0.4">
      <c r="A421" s="37" t="s">
        <v>4</v>
      </c>
      <c r="B421" s="26" t="s">
        <v>54</v>
      </c>
      <c r="C421" s="15">
        <f>SUM(C422:C423)+C424+C514+C518</f>
        <v>800</v>
      </c>
      <c r="D421" s="15">
        <f>SUM(D422:D423)+D424+D514+D518</f>
        <v>6343.3899999999994</v>
      </c>
      <c r="E421" s="15">
        <f>SUM(E422:E423)+E424+E514+E518</f>
        <v>15012.789999999999</v>
      </c>
      <c r="F421" s="15">
        <f t="shared" si="101"/>
        <v>22156.18</v>
      </c>
    </row>
    <row r="422" spans="1:6" s="8" customFormat="1" ht="26.4" customHeight="1" x14ac:dyDescent="0.4">
      <c r="A422" s="33">
        <v>1</v>
      </c>
      <c r="B422" s="47" t="s">
        <v>279</v>
      </c>
      <c r="C422" s="48">
        <v>700</v>
      </c>
      <c r="D422" s="48"/>
      <c r="E422" s="66"/>
      <c r="F422" s="48">
        <f t="shared" si="101"/>
        <v>700</v>
      </c>
    </row>
    <row r="423" spans="1:6" s="8" customFormat="1" ht="26.4" customHeight="1" x14ac:dyDescent="0.4">
      <c r="A423" s="33">
        <v>2</v>
      </c>
      <c r="B423" s="47" t="s">
        <v>280</v>
      </c>
      <c r="C423" s="48">
        <v>100</v>
      </c>
      <c r="D423" s="48"/>
      <c r="E423" s="66"/>
      <c r="F423" s="48">
        <f t="shared" ref="F423" si="104">C423+D423+E423</f>
        <v>100</v>
      </c>
    </row>
    <row r="424" spans="1:6" s="8" customFormat="1" ht="22.8" customHeight="1" x14ac:dyDescent="0.4">
      <c r="A424" s="67"/>
      <c r="B424" s="63" t="s">
        <v>211</v>
      </c>
      <c r="C424" s="66">
        <f>SUM(C425:C503)</f>
        <v>0</v>
      </c>
      <c r="D424" s="66">
        <f>SUM(D425:D513)</f>
        <v>4822.3999999999996</v>
      </c>
      <c r="E424" s="66">
        <f t="shared" ref="E424" si="105">SUM(E425:E503)</f>
        <v>0</v>
      </c>
      <c r="F424" s="66">
        <f>C424+D424+E424</f>
        <v>4822.3999999999996</v>
      </c>
    </row>
    <row r="425" spans="1:6" s="2" customFormat="1" ht="26.4" customHeight="1" x14ac:dyDescent="0.4">
      <c r="A425" s="42">
        <v>1</v>
      </c>
      <c r="B425" s="72" t="s">
        <v>412</v>
      </c>
      <c r="C425" s="60"/>
      <c r="D425" s="61">
        <v>1</v>
      </c>
      <c r="E425" s="9"/>
      <c r="F425" s="48">
        <f t="shared" ref="F425:F514" si="106">C425+D425+E425</f>
        <v>1</v>
      </c>
    </row>
    <row r="426" spans="1:6" s="2" customFormat="1" ht="26.4" customHeight="1" x14ac:dyDescent="0.4">
      <c r="A426" s="42">
        <v>2</v>
      </c>
      <c r="B426" s="72" t="s">
        <v>413</v>
      </c>
      <c r="C426" s="60"/>
      <c r="D426" s="61">
        <v>0</v>
      </c>
      <c r="E426" s="9"/>
      <c r="F426" s="48">
        <f t="shared" si="106"/>
        <v>0</v>
      </c>
    </row>
    <row r="427" spans="1:6" s="2" customFormat="1" ht="26.4" customHeight="1" x14ac:dyDescent="0.4">
      <c r="A427" s="42">
        <v>3</v>
      </c>
      <c r="B427" s="72" t="s">
        <v>414</v>
      </c>
      <c r="C427" s="60"/>
      <c r="D427" s="61">
        <v>0</v>
      </c>
      <c r="E427" s="9"/>
      <c r="F427" s="48">
        <f t="shared" si="106"/>
        <v>0</v>
      </c>
    </row>
    <row r="428" spans="1:6" s="2" customFormat="1" ht="22.2" customHeight="1" x14ac:dyDescent="0.4">
      <c r="A428" s="42">
        <v>4</v>
      </c>
      <c r="B428" s="72" t="s">
        <v>415</v>
      </c>
      <c r="C428" s="60"/>
      <c r="D428" s="61">
        <v>0</v>
      </c>
      <c r="E428" s="9"/>
      <c r="F428" s="48">
        <f t="shared" si="106"/>
        <v>0</v>
      </c>
    </row>
    <row r="429" spans="1:6" s="2" customFormat="1" ht="28.2" customHeight="1" x14ac:dyDescent="0.4">
      <c r="A429" s="42">
        <v>5</v>
      </c>
      <c r="B429" s="72" t="s">
        <v>416</v>
      </c>
      <c r="C429" s="60"/>
      <c r="D429" s="61">
        <v>22</v>
      </c>
      <c r="E429" s="9"/>
      <c r="F429" s="48">
        <f t="shared" si="106"/>
        <v>22</v>
      </c>
    </row>
    <row r="430" spans="1:6" s="2" customFormat="1" ht="28.2" customHeight="1" x14ac:dyDescent="0.4">
      <c r="A430" s="42">
        <v>6</v>
      </c>
      <c r="B430" s="72" t="s">
        <v>417</v>
      </c>
      <c r="C430" s="60"/>
      <c r="D430" s="61">
        <v>0</v>
      </c>
      <c r="E430" s="9"/>
      <c r="F430" s="48">
        <f t="shared" si="106"/>
        <v>0</v>
      </c>
    </row>
    <row r="431" spans="1:6" s="2" customFormat="1" ht="28.2" customHeight="1" x14ac:dyDescent="0.4">
      <c r="A431" s="42">
        <v>7</v>
      </c>
      <c r="B431" s="72" t="s">
        <v>418</v>
      </c>
      <c r="C431" s="60"/>
      <c r="D431" s="61">
        <v>3</v>
      </c>
      <c r="E431" s="9"/>
      <c r="F431" s="48">
        <f t="shared" si="106"/>
        <v>3</v>
      </c>
    </row>
    <row r="432" spans="1:6" s="2" customFormat="1" ht="28.2" customHeight="1" x14ac:dyDescent="0.4">
      <c r="A432" s="42">
        <v>8</v>
      </c>
      <c r="B432" s="72" t="s">
        <v>419</v>
      </c>
      <c r="C432" s="60"/>
      <c r="D432" s="61">
        <v>48</v>
      </c>
      <c r="E432" s="9"/>
      <c r="F432" s="48">
        <f t="shared" si="106"/>
        <v>48</v>
      </c>
    </row>
    <row r="433" spans="1:6" s="2" customFormat="1" ht="28.2" customHeight="1" x14ac:dyDescent="0.4">
      <c r="A433" s="42">
        <v>9</v>
      </c>
      <c r="B433" s="72" t="s">
        <v>420</v>
      </c>
      <c r="C433" s="60"/>
      <c r="D433" s="61">
        <v>6</v>
      </c>
      <c r="E433" s="9"/>
      <c r="F433" s="48">
        <f t="shared" si="106"/>
        <v>6</v>
      </c>
    </row>
    <row r="434" spans="1:6" s="2" customFormat="1" ht="28.2" customHeight="1" x14ac:dyDescent="0.4">
      <c r="A434" s="42">
        <v>10</v>
      </c>
      <c r="B434" s="72" t="s">
        <v>421</v>
      </c>
      <c r="C434" s="60"/>
      <c r="D434" s="61">
        <v>43</v>
      </c>
      <c r="E434" s="9"/>
      <c r="F434" s="48">
        <f t="shared" si="106"/>
        <v>43</v>
      </c>
    </row>
    <row r="435" spans="1:6" s="2" customFormat="1" ht="28.2" customHeight="1" x14ac:dyDescent="0.4">
      <c r="A435" s="42">
        <v>11</v>
      </c>
      <c r="B435" s="72" t="s">
        <v>422</v>
      </c>
      <c r="C435" s="60"/>
      <c r="D435" s="61">
        <v>24</v>
      </c>
      <c r="E435" s="9"/>
      <c r="F435" s="48">
        <f t="shared" si="106"/>
        <v>24</v>
      </c>
    </row>
    <row r="436" spans="1:6" s="2" customFormat="1" ht="37.799999999999997" customHeight="1" x14ac:dyDescent="0.4">
      <c r="A436" s="42">
        <v>12</v>
      </c>
      <c r="B436" s="72" t="s">
        <v>423</v>
      </c>
      <c r="C436" s="60"/>
      <c r="D436" s="61">
        <v>96</v>
      </c>
      <c r="E436" s="9"/>
      <c r="F436" s="48">
        <f t="shared" si="106"/>
        <v>96</v>
      </c>
    </row>
    <row r="437" spans="1:6" s="2" customFormat="1" ht="39" customHeight="1" x14ac:dyDescent="0.4">
      <c r="A437" s="42">
        <v>13</v>
      </c>
      <c r="B437" s="72" t="s">
        <v>424</v>
      </c>
      <c r="C437" s="60"/>
      <c r="D437" s="61">
        <v>42</v>
      </c>
      <c r="E437" s="9"/>
      <c r="F437" s="48">
        <f t="shared" si="106"/>
        <v>42</v>
      </c>
    </row>
    <row r="438" spans="1:6" s="2" customFormat="1" ht="39" customHeight="1" x14ac:dyDescent="0.4">
      <c r="A438" s="42">
        <v>14</v>
      </c>
      <c r="B438" s="72" t="s">
        <v>425</v>
      </c>
      <c r="C438" s="60"/>
      <c r="D438" s="61">
        <v>18</v>
      </c>
      <c r="E438" s="9"/>
      <c r="F438" s="48">
        <f t="shared" si="106"/>
        <v>18</v>
      </c>
    </row>
    <row r="439" spans="1:6" s="2" customFormat="1" ht="39" customHeight="1" x14ac:dyDescent="0.4">
      <c r="A439" s="42">
        <v>15</v>
      </c>
      <c r="B439" s="72" t="s">
        <v>426</v>
      </c>
      <c r="C439" s="60"/>
      <c r="D439" s="61">
        <v>16</v>
      </c>
      <c r="E439" s="9"/>
      <c r="F439" s="48">
        <f t="shared" si="106"/>
        <v>16</v>
      </c>
    </row>
    <row r="440" spans="1:6" s="2" customFormat="1" ht="28.2" customHeight="1" x14ac:dyDescent="0.4">
      <c r="A440" s="42">
        <v>16</v>
      </c>
      <c r="B440" s="72" t="s">
        <v>427</v>
      </c>
      <c r="C440" s="60"/>
      <c r="D440" s="61">
        <v>26</v>
      </c>
      <c r="E440" s="9"/>
      <c r="F440" s="48">
        <f t="shared" si="106"/>
        <v>26</v>
      </c>
    </row>
    <row r="441" spans="1:6" s="2" customFormat="1" ht="28.2" customHeight="1" x14ac:dyDescent="0.4">
      <c r="A441" s="42">
        <v>17</v>
      </c>
      <c r="B441" s="72" t="s">
        <v>428</v>
      </c>
      <c r="C441" s="60"/>
      <c r="D441" s="61">
        <v>3</v>
      </c>
      <c r="E441" s="9"/>
      <c r="F441" s="48">
        <f t="shared" si="106"/>
        <v>3</v>
      </c>
    </row>
    <row r="442" spans="1:6" s="2" customFormat="1" ht="28.2" customHeight="1" x14ac:dyDescent="0.4">
      <c r="A442" s="42">
        <v>18</v>
      </c>
      <c r="B442" s="72" t="s">
        <v>429</v>
      </c>
      <c r="C442" s="60"/>
      <c r="D442" s="61">
        <v>7</v>
      </c>
      <c r="E442" s="9"/>
      <c r="F442" s="48">
        <f t="shared" si="106"/>
        <v>7</v>
      </c>
    </row>
    <row r="443" spans="1:6" s="2" customFormat="1" ht="28.2" customHeight="1" x14ac:dyDescent="0.4">
      <c r="A443" s="42">
        <v>19</v>
      </c>
      <c r="B443" s="72" t="s">
        <v>430</v>
      </c>
      <c r="C443" s="60"/>
      <c r="D443" s="61">
        <v>0</v>
      </c>
      <c r="E443" s="9"/>
      <c r="F443" s="48">
        <f t="shared" si="106"/>
        <v>0</v>
      </c>
    </row>
    <row r="444" spans="1:6" s="2" customFormat="1" ht="28.2" customHeight="1" x14ac:dyDescent="0.4">
      <c r="A444" s="42">
        <v>20</v>
      </c>
      <c r="B444" s="72" t="s">
        <v>431</v>
      </c>
      <c r="C444" s="60"/>
      <c r="D444" s="61">
        <v>6</v>
      </c>
      <c r="E444" s="9"/>
      <c r="F444" s="48">
        <f t="shared" si="106"/>
        <v>6</v>
      </c>
    </row>
    <row r="445" spans="1:6" s="2" customFormat="1" ht="28.2" customHeight="1" x14ac:dyDescent="0.4">
      <c r="A445" s="42">
        <v>21</v>
      </c>
      <c r="B445" s="72" t="s">
        <v>687</v>
      </c>
      <c r="C445" s="60"/>
      <c r="D445" s="61">
        <v>7</v>
      </c>
      <c r="E445" s="9"/>
      <c r="F445" s="48">
        <f t="shared" si="106"/>
        <v>7</v>
      </c>
    </row>
    <row r="446" spans="1:6" s="2" customFormat="1" ht="25.8" customHeight="1" x14ac:dyDescent="0.4">
      <c r="A446" s="42">
        <v>22</v>
      </c>
      <c r="B446" s="72" t="s">
        <v>432</v>
      </c>
      <c r="C446" s="60"/>
      <c r="D446" s="61">
        <v>15</v>
      </c>
      <c r="E446" s="9"/>
      <c r="F446" s="48">
        <f t="shared" si="106"/>
        <v>15</v>
      </c>
    </row>
    <row r="447" spans="1:6" s="2" customFormat="1" ht="25.8" customHeight="1" x14ac:dyDescent="0.4">
      <c r="A447" s="42">
        <v>23</v>
      </c>
      <c r="B447" s="72" t="s">
        <v>433</v>
      </c>
      <c r="C447" s="60"/>
      <c r="D447" s="61">
        <v>5</v>
      </c>
      <c r="E447" s="9"/>
      <c r="F447" s="48">
        <f t="shared" si="106"/>
        <v>5</v>
      </c>
    </row>
    <row r="448" spans="1:6" s="2" customFormat="1" ht="25.8" customHeight="1" x14ac:dyDescent="0.4">
      <c r="A448" s="42">
        <v>24</v>
      </c>
      <c r="B448" s="72" t="s">
        <v>434</v>
      </c>
      <c r="C448" s="60"/>
      <c r="D448" s="61">
        <v>360</v>
      </c>
      <c r="E448" s="9"/>
      <c r="F448" s="48">
        <f t="shared" si="106"/>
        <v>360</v>
      </c>
    </row>
    <row r="449" spans="1:6" s="2" customFormat="1" ht="25.8" customHeight="1" x14ac:dyDescent="0.4">
      <c r="A449" s="42">
        <v>25</v>
      </c>
      <c r="B449" s="72" t="s">
        <v>435</v>
      </c>
      <c r="C449" s="60"/>
      <c r="D449" s="61">
        <v>302.39999999999998</v>
      </c>
      <c r="E449" s="9"/>
      <c r="F449" s="48">
        <f t="shared" si="106"/>
        <v>302.39999999999998</v>
      </c>
    </row>
    <row r="450" spans="1:6" s="2" customFormat="1" ht="25.8" customHeight="1" x14ac:dyDescent="0.4">
      <c r="A450" s="42">
        <v>26</v>
      </c>
      <c r="B450" s="72" t="s">
        <v>436</v>
      </c>
      <c r="C450" s="60"/>
      <c r="D450" s="61">
        <v>12</v>
      </c>
      <c r="E450" s="9"/>
      <c r="F450" s="48">
        <f t="shared" si="106"/>
        <v>12</v>
      </c>
    </row>
    <row r="451" spans="1:6" s="2" customFormat="1" ht="25.8" customHeight="1" x14ac:dyDescent="0.4">
      <c r="A451" s="42">
        <v>27</v>
      </c>
      <c r="B451" s="72" t="s">
        <v>437</v>
      </c>
      <c r="C451" s="60"/>
      <c r="D451" s="61">
        <v>100</v>
      </c>
      <c r="E451" s="9"/>
      <c r="F451" s="48">
        <f t="shared" si="106"/>
        <v>100</v>
      </c>
    </row>
    <row r="452" spans="1:6" s="2" customFormat="1" ht="25.8" customHeight="1" x14ac:dyDescent="0.4">
      <c r="A452" s="42">
        <v>28</v>
      </c>
      <c r="B452" s="72" t="s">
        <v>438</v>
      </c>
      <c r="C452" s="60"/>
      <c r="D452" s="61">
        <v>0</v>
      </c>
      <c r="E452" s="9"/>
      <c r="F452" s="48">
        <f t="shared" si="106"/>
        <v>0</v>
      </c>
    </row>
    <row r="453" spans="1:6" s="2" customFormat="1" ht="25.8" customHeight="1" x14ac:dyDescent="0.4">
      <c r="A453" s="42">
        <v>29</v>
      </c>
      <c r="B453" s="72" t="s">
        <v>439</v>
      </c>
      <c r="C453" s="60"/>
      <c r="D453" s="61">
        <v>9</v>
      </c>
      <c r="E453" s="9"/>
      <c r="F453" s="48">
        <f t="shared" si="106"/>
        <v>9</v>
      </c>
    </row>
    <row r="454" spans="1:6" s="2" customFormat="1" ht="34.200000000000003" customHeight="1" x14ac:dyDescent="0.4">
      <c r="A454" s="42">
        <v>30</v>
      </c>
      <c r="B454" s="72" t="s">
        <v>440</v>
      </c>
      <c r="C454" s="60"/>
      <c r="D454" s="61">
        <v>75</v>
      </c>
      <c r="E454" s="9"/>
      <c r="F454" s="48">
        <f t="shared" si="106"/>
        <v>75</v>
      </c>
    </row>
    <row r="455" spans="1:6" s="2" customFormat="1" ht="25.8" customHeight="1" x14ac:dyDescent="0.4">
      <c r="A455" s="42">
        <v>31</v>
      </c>
      <c r="B455" s="72" t="s">
        <v>441</v>
      </c>
      <c r="C455" s="60"/>
      <c r="D455" s="61">
        <v>20</v>
      </c>
      <c r="E455" s="9"/>
      <c r="F455" s="48">
        <f t="shared" si="106"/>
        <v>20</v>
      </c>
    </row>
    <row r="456" spans="1:6" s="2" customFormat="1" ht="25.8" customHeight="1" x14ac:dyDescent="0.4">
      <c r="A456" s="42">
        <v>32</v>
      </c>
      <c r="B456" s="72" t="s">
        <v>442</v>
      </c>
      <c r="C456" s="60"/>
      <c r="D456" s="61">
        <v>0</v>
      </c>
      <c r="E456" s="9"/>
      <c r="F456" s="48">
        <f t="shared" si="106"/>
        <v>0</v>
      </c>
    </row>
    <row r="457" spans="1:6" s="2" customFormat="1" ht="25.8" customHeight="1" x14ac:dyDescent="0.4">
      <c r="A457" s="42">
        <v>33</v>
      </c>
      <c r="B457" s="72" t="s">
        <v>443</v>
      </c>
      <c r="C457" s="60"/>
      <c r="D457" s="61">
        <v>0</v>
      </c>
      <c r="E457" s="9"/>
      <c r="F457" s="48">
        <f t="shared" si="106"/>
        <v>0</v>
      </c>
    </row>
    <row r="458" spans="1:6" s="2" customFormat="1" ht="25.8" customHeight="1" x14ac:dyDescent="0.4">
      <c r="A458" s="42">
        <v>34</v>
      </c>
      <c r="B458" s="72" t="s">
        <v>444</v>
      </c>
      <c r="C458" s="60"/>
      <c r="D458" s="61">
        <v>5</v>
      </c>
      <c r="E458" s="9"/>
      <c r="F458" s="48">
        <f t="shared" si="106"/>
        <v>5</v>
      </c>
    </row>
    <row r="459" spans="1:6" s="2" customFormat="1" ht="25.8" customHeight="1" x14ac:dyDescent="0.4">
      <c r="A459" s="42">
        <v>35</v>
      </c>
      <c r="B459" s="72" t="s">
        <v>445</v>
      </c>
      <c r="C459" s="60"/>
      <c r="D459" s="61">
        <v>0</v>
      </c>
      <c r="E459" s="9"/>
      <c r="F459" s="48">
        <f t="shared" si="106"/>
        <v>0</v>
      </c>
    </row>
    <row r="460" spans="1:6" s="2" customFormat="1" ht="25.8" customHeight="1" x14ac:dyDescent="0.4">
      <c r="A460" s="42">
        <v>36</v>
      </c>
      <c r="B460" s="72" t="s">
        <v>446</v>
      </c>
      <c r="C460" s="60"/>
      <c r="D460" s="61">
        <v>0</v>
      </c>
      <c r="E460" s="9"/>
      <c r="F460" s="48">
        <f t="shared" si="106"/>
        <v>0</v>
      </c>
    </row>
    <row r="461" spans="1:6" s="2" customFormat="1" ht="25.8" customHeight="1" x14ac:dyDescent="0.4">
      <c r="A461" s="42">
        <v>37</v>
      </c>
      <c r="B461" s="72" t="s">
        <v>447</v>
      </c>
      <c r="C461" s="60"/>
      <c r="D461" s="61">
        <v>0</v>
      </c>
      <c r="E461" s="9"/>
      <c r="F461" s="48">
        <f t="shared" si="106"/>
        <v>0</v>
      </c>
    </row>
    <row r="462" spans="1:6" s="2" customFormat="1" ht="25.8" customHeight="1" x14ac:dyDescent="0.4">
      <c r="A462" s="42">
        <v>38</v>
      </c>
      <c r="B462" s="72" t="s">
        <v>448</v>
      </c>
      <c r="C462" s="60"/>
      <c r="D462" s="61">
        <v>0</v>
      </c>
      <c r="E462" s="9"/>
      <c r="F462" s="48">
        <f t="shared" si="106"/>
        <v>0</v>
      </c>
    </row>
    <row r="463" spans="1:6" s="2" customFormat="1" ht="20.399999999999999" customHeight="1" x14ac:dyDescent="0.4">
      <c r="A463" s="42">
        <v>39</v>
      </c>
      <c r="B463" s="72" t="s">
        <v>449</v>
      </c>
      <c r="C463" s="60"/>
      <c r="D463" s="61">
        <v>0</v>
      </c>
      <c r="E463" s="9"/>
      <c r="F463" s="48">
        <f t="shared" si="106"/>
        <v>0</v>
      </c>
    </row>
    <row r="464" spans="1:6" s="2" customFormat="1" ht="25.8" customHeight="1" x14ac:dyDescent="0.4">
      <c r="A464" s="42">
        <v>40</v>
      </c>
      <c r="B464" s="72" t="s">
        <v>450</v>
      </c>
      <c r="C464" s="60"/>
      <c r="D464" s="61">
        <v>4</v>
      </c>
      <c r="E464" s="9"/>
      <c r="F464" s="48">
        <f t="shared" si="106"/>
        <v>4</v>
      </c>
    </row>
    <row r="465" spans="1:6" s="2" customFormat="1" ht="25.8" customHeight="1" x14ac:dyDescent="0.4">
      <c r="A465" s="42">
        <v>41</v>
      </c>
      <c r="B465" s="72" t="s">
        <v>358</v>
      </c>
      <c r="C465" s="60"/>
      <c r="D465" s="61">
        <v>20</v>
      </c>
      <c r="E465" s="9"/>
      <c r="F465" s="48">
        <f t="shared" si="106"/>
        <v>20</v>
      </c>
    </row>
    <row r="466" spans="1:6" s="2" customFormat="1" ht="25.8" customHeight="1" x14ac:dyDescent="0.4">
      <c r="A466" s="42">
        <v>42</v>
      </c>
      <c r="B466" s="72" t="s">
        <v>451</v>
      </c>
      <c r="C466" s="60"/>
      <c r="D466" s="61">
        <v>220</v>
      </c>
      <c r="E466" s="9"/>
      <c r="F466" s="48">
        <f t="shared" si="106"/>
        <v>220</v>
      </c>
    </row>
    <row r="467" spans="1:6" s="2" customFormat="1" ht="25.8" customHeight="1" x14ac:dyDescent="0.4">
      <c r="A467" s="42">
        <v>43</v>
      </c>
      <c r="B467" s="72" t="s">
        <v>452</v>
      </c>
      <c r="C467" s="60"/>
      <c r="D467" s="61">
        <v>18</v>
      </c>
      <c r="E467" s="9"/>
      <c r="F467" s="48">
        <f t="shared" si="106"/>
        <v>18</v>
      </c>
    </row>
    <row r="468" spans="1:6" s="2" customFormat="1" ht="25.8" customHeight="1" x14ac:dyDescent="0.4">
      <c r="A468" s="42">
        <v>44</v>
      </c>
      <c r="B468" s="72" t="s">
        <v>453</v>
      </c>
      <c r="C468" s="60"/>
      <c r="D468" s="61">
        <v>12</v>
      </c>
      <c r="E468" s="9"/>
      <c r="F468" s="48">
        <f t="shared" si="106"/>
        <v>12</v>
      </c>
    </row>
    <row r="469" spans="1:6" s="2" customFormat="1" ht="25.8" customHeight="1" x14ac:dyDescent="0.4">
      <c r="A469" s="42">
        <v>45</v>
      </c>
      <c r="B469" s="72" t="s">
        <v>454</v>
      </c>
      <c r="C469" s="60"/>
      <c r="D469" s="61">
        <v>169</v>
      </c>
      <c r="E469" s="9"/>
      <c r="F469" s="48">
        <f t="shared" si="106"/>
        <v>169</v>
      </c>
    </row>
    <row r="470" spans="1:6" s="2" customFormat="1" ht="25.8" customHeight="1" x14ac:dyDescent="0.4">
      <c r="A470" s="42">
        <v>46</v>
      </c>
      <c r="B470" s="103" t="s">
        <v>507</v>
      </c>
      <c r="C470" s="60"/>
      <c r="D470" s="104">
        <v>7</v>
      </c>
      <c r="E470" s="9"/>
      <c r="F470" s="48">
        <f t="shared" si="106"/>
        <v>7</v>
      </c>
    </row>
    <row r="471" spans="1:6" s="2" customFormat="1" ht="19.8" customHeight="1" x14ac:dyDescent="0.4">
      <c r="A471" s="42">
        <v>47</v>
      </c>
      <c r="B471" s="103" t="s">
        <v>508</v>
      </c>
      <c r="C471" s="60"/>
      <c r="D471" s="104">
        <v>6</v>
      </c>
      <c r="E471" s="9"/>
      <c r="F471" s="48">
        <f t="shared" si="106"/>
        <v>6</v>
      </c>
    </row>
    <row r="472" spans="1:6" s="2" customFormat="1" ht="19.2" customHeight="1" x14ac:dyDescent="0.4">
      <c r="A472" s="42">
        <v>48</v>
      </c>
      <c r="B472" s="103" t="s">
        <v>509</v>
      </c>
      <c r="C472" s="60"/>
      <c r="D472" s="104">
        <v>170</v>
      </c>
      <c r="E472" s="9"/>
      <c r="F472" s="48">
        <f t="shared" si="106"/>
        <v>170</v>
      </c>
    </row>
    <row r="473" spans="1:6" s="2" customFormat="1" ht="21" customHeight="1" x14ac:dyDescent="0.4">
      <c r="A473" s="42">
        <v>49</v>
      </c>
      <c r="B473" s="103" t="s">
        <v>510</v>
      </c>
      <c r="C473" s="60"/>
      <c r="D473" s="104">
        <v>50</v>
      </c>
      <c r="E473" s="9"/>
      <c r="F473" s="48">
        <f t="shared" si="106"/>
        <v>50</v>
      </c>
    </row>
    <row r="474" spans="1:6" s="2" customFormat="1" ht="17.399999999999999" customHeight="1" x14ac:dyDescent="0.4">
      <c r="A474" s="42">
        <v>50</v>
      </c>
      <c r="B474" s="103" t="s">
        <v>511</v>
      </c>
      <c r="C474" s="60"/>
      <c r="D474" s="104">
        <v>75</v>
      </c>
      <c r="E474" s="9"/>
      <c r="F474" s="48">
        <f t="shared" si="106"/>
        <v>75</v>
      </c>
    </row>
    <row r="475" spans="1:6" s="2" customFormat="1" ht="21" customHeight="1" x14ac:dyDescent="0.4">
      <c r="A475" s="42">
        <v>51</v>
      </c>
      <c r="B475" s="103" t="s">
        <v>512</v>
      </c>
      <c r="C475" s="60"/>
      <c r="D475" s="104">
        <v>19</v>
      </c>
      <c r="E475" s="9"/>
      <c r="F475" s="48">
        <f t="shared" si="106"/>
        <v>19</v>
      </c>
    </row>
    <row r="476" spans="1:6" s="2" customFormat="1" ht="18" customHeight="1" x14ac:dyDescent="0.4">
      <c r="A476" s="42">
        <v>52</v>
      </c>
      <c r="B476" s="103" t="s">
        <v>513</v>
      </c>
      <c r="C476" s="60"/>
      <c r="D476" s="104">
        <v>194</v>
      </c>
      <c r="E476" s="9"/>
      <c r="F476" s="48">
        <f t="shared" si="106"/>
        <v>194</v>
      </c>
    </row>
    <row r="477" spans="1:6" s="2" customFormat="1" ht="21" customHeight="1" x14ac:dyDescent="0.4">
      <c r="A477" s="42">
        <v>53</v>
      </c>
      <c r="B477" s="103" t="s">
        <v>514</v>
      </c>
      <c r="C477" s="60"/>
      <c r="D477" s="104">
        <v>157</v>
      </c>
      <c r="E477" s="9"/>
      <c r="F477" s="48">
        <f t="shared" si="106"/>
        <v>157</v>
      </c>
    </row>
    <row r="478" spans="1:6" s="2" customFormat="1" ht="25.8" customHeight="1" x14ac:dyDescent="0.4">
      <c r="A478" s="42">
        <v>54</v>
      </c>
      <c r="B478" s="103" t="s">
        <v>515</v>
      </c>
      <c r="C478" s="60"/>
      <c r="D478" s="104">
        <v>28</v>
      </c>
      <c r="E478" s="9"/>
      <c r="F478" s="48">
        <f t="shared" si="106"/>
        <v>28</v>
      </c>
    </row>
    <row r="479" spans="1:6" s="2" customFormat="1" ht="25.8" customHeight="1" x14ac:dyDescent="0.4">
      <c r="A479" s="42">
        <v>55</v>
      </c>
      <c r="B479" s="103" t="s">
        <v>516</v>
      </c>
      <c r="C479" s="60"/>
      <c r="D479" s="104">
        <v>72</v>
      </c>
      <c r="E479" s="9"/>
      <c r="F479" s="48">
        <f t="shared" si="106"/>
        <v>72</v>
      </c>
    </row>
    <row r="480" spans="1:6" s="2" customFormat="1" ht="25.8" customHeight="1" x14ac:dyDescent="0.4">
      <c r="A480" s="42">
        <v>56</v>
      </c>
      <c r="B480" s="103" t="s">
        <v>517</v>
      </c>
      <c r="C480" s="60"/>
      <c r="D480" s="104">
        <v>72</v>
      </c>
      <c r="E480" s="9"/>
      <c r="F480" s="48">
        <f t="shared" si="106"/>
        <v>72</v>
      </c>
    </row>
    <row r="481" spans="1:6" s="2" customFormat="1" ht="25.8" customHeight="1" x14ac:dyDescent="0.4">
      <c r="A481" s="42">
        <v>57</v>
      </c>
      <c r="B481" s="103" t="s">
        <v>518</v>
      </c>
      <c r="C481" s="60"/>
      <c r="D481" s="104">
        <v>0</v>
      </c>
      <c r="E481" s="9"/>
      <c r="F481" s="48">
        <f t="shared" si="106"/>
        <v>0</v>
      </c>
    </row>
    <row r="482" spans="1:6" s="2" customFormat="1" ht="25.8" customHeight="1" x14ac:dyDescent="0.4">
      <c r="A482" s="42">
        <v>58</v>
      </c>
      <c r="B482" s="103" t="s">
        <v>519</v>
      </c>
      <c r="C482" s="60"/>
      <c r="D482" s="104">
        <v>114</v>
      </c>
      <c r="E482" s="9"/>
      <c r="F482" s="48">
        <f t="shared" si="106"/>
        <v>114</v>
      </c>
    </row>
    <row r="483" spans="1:6" s="2" customFormat="1" ht="34.799999999999997" customHeight="1" x14ac:dyDescent="0.4">
      <c r="A483" s="42">
        <v>59</v>
      </c>
      <c r="B483" s="103" t="s">
        <v>520</v>
      </c>
      <c r="C483" s="60"/>
      <c r="D483" s="104">
        <v>78</v>
      </c>
      <c r="E483" s="9"/>
      <c r="F483" s="48">
        <f t="shared" si="106"/>
        <v>78</v>
      </c>
    </row>
    <row r="484" spans="1:6" s="2" customFormat="1" ht="37.799999999999997" customHeight="1" x14ac:dyDescent="0.4">
      <c r="A484" s="42">
        <v>60</v>
      </c>
      <c r="B484" s="103" t="s">
        <v>521</v>
      </c>
      <c r="C484" s="60"/>
      <c r="D484" s="104">
        <v>52</v>
      </c>
      <c r="E484" s="9"/>
      <c r="F484" s="48">
        <f t="shared" si="106"/>
        <v>52</v>
      </c>
    </row>
    <row r="485" spans="1:6" s="2" customFormat="1" ht="25.8" customHeight="1" x14ac:dyDescent="0.4">
      <c r="A485" s="42">
        <v>61</v>
      </c>
      <c r="B485" s="103" t="s">
        <v>522</v>
      </c>
      <c r="C485" s="60"/>
      <c r="D485" s="104">
        <v>60</v>
      </c>
      <c r="E485" s="9"/>
      <c r="F485" s="48">
        <f t="shared" si="106"/>
        <v>60</v>
      </c>
    </row>
    <row r="486" spans="1:6" s="2" customFormat="1" ht="56.4" customHeight="1" x14ac:dyDescent="0.4">
      <c r="A486" s="42">
        <v>62</v>
      </c>
      <c r="B486" s="103" t="s">
        <v>523</v>
      </c>
      <c r="C486" s="60"/>
      <c r="D486" s="104">
        <v>43</v>
      </c>
      <c r="E486" s="9"/>
      <c r="F486" s="48">
        <f t="shared" si="106"/>
        <v>43</v>
      </c>
    </row>
    <row r="487" spans="1:6" s="2" customFormat="1" ht="25.8" customHeight="1" x14ac:dyDescent="0.4">
      <c r="A487" s="42">
        <v>63</v>
      </c>
      <c r="B487" s="103" t="s">
        <v>524</v>
      </c>
      <c r="C487" s="60"/>
      <c r="D487" s="104">
        <v>29</v>
      </c>
      <c r="E487" s="9"/>
      <c r="F487" s="48">
        <f t="shared" si="106"/>
        <v>29</v>
      </c>
    </row>
    <row r="488" spans="1:6" s="2" customFormat="1" ht="25.8" customHeight="1" x14ac:dyDescent="0.4">
      <c r="A488" s="42">
        <v>64</v>
      </c>
      <c r="B488" s="103" t="s">
        <v>525</v>
      </c>
      <c r="C488" s="60"/>
      <c r="D488" s="104">
        <v>14</v>
      </c>
      <c r="E488" s="9"/>
      <c r="F488" s="48">
        <f t="shared" si="106"/>
        <v>14</v>
      </c>
    </row>
    <row r="489" spans="1:6" s="2" customFormat="1" ht="25.8" customHeight="1" x14ac:dyDescent="0.4">
      <c r="A489" s="42">
        <v>65</v>
      </c>
      <c r="B489" s="103" t="s">
        <v>526</v>
      </c>
      <c r="C489" s="60"/>
      <c r="D489" s="104">
        <v>103</v>
      </c>
      <c r="E489" s="9"/>
      <c r="F489" s="48">
        <f t="shared" si="106"/>
        <v>103</v>
      </c>
    </row>
    <row r="490" spans="1:6" s="2" customFormat="1" ht="34.799999999999997" customHeight="1" x14ac:dyDescent="0.4">
      <c r="A490" s="42">
        <v>66</v>
      </c>
      <c r="B490" s="103" t="s">
        <v>527</v>
      </c>
      <c r="C490" s="60"/>
      <c r="D490" s="104">
        <v>860</v>
      </c>
      <c r="E490" s="9"/>
      <c r="F490" s="48">
        <f t="shared" si="106"/>
        <v>860</v>
      </c>
    </row>
    <row r="491" spans="1:6" s="2" customFormat="1" ht="25.8" customHeight="1" x14ac:dyDescent="0.4">
      <c r="A491" s="42">
        <v>67</v>
      </c>
      <c r="B491" s="103" t="s">
        <v>528</v>
      </c>
      <c r="C491" s="60"/>
      <c r="D491" s="104">
        <v>23</v>
      </c>
      <c r="E491" s="9"/>
      <c r="F491" s="48">
        <f t="shared" si="106"/>
        <v>23</v>
      </c>
    </row>
    <row r="492" spans="1:6" s="2" customFormat="1" ht="25.8" customHeight="1" x14ac:dyDescent="0.4">
      <c r="A492" s="42">
        <v>68</v>
      </c>
      <c r="B492" s="103" t="s">
        <v>529</v>
      </c>
      <c r="C492" s="60"/>
      <c r="D492" s="104">
        <v>19</v>
      </c>
      <c r="E492" s="9"/>
      <c r="F492" s="48">
        <f t="shared" si="106"/>
        <v>19</v>
      </c>
    </row>
    <row r="493" spans="1:6" s="2" customFormat="1" ht="25.8" customHeight="1" x14ac:dyDescent="0.4">
      <c r="A493" s="42">
        <v>69</v>
      </c>
      <c r="B493" s="103" t="s">
        <v>530</v>
      </c>
      <c r="C493" s="60"/>
      <c r="D493" s="104">
        <v>0</v>
      </c>
      <c r="E493" s="9"/>
      <c r="F493" s="48">
        <f t="shared" si="106"/>
        <v>0</v>
      </c>
    </row>
    <row r="494" spans="1:6" s="2" customFormat="1" ht="21" customHeight="1" x14ac:dyDescent="0.4">
      <c r="A494" s="42">
        <v>70</v>
      </c>
      <c r="B494" s="103" t="s">
        <v>449</v>
      </c>
      <c r="C494" s="60"/>
      <c r="D494" s="104">
        <v>35</v>
      </c>
      <c r="E494" s="9"/>
      <c r="F494" s="48">
        <f t="shared" si="106"/>
        <v>35</v>
      </c>
    </row>
    <row r="495" spans="1:6" s="2" customFormat="1" ht="36.6" customHeight="1" x14ac:dyDescent="0.4">
      <c r="A495" s="42">
        <v>71</v>
      </c>
      <c r="B495" s="103" t="s">
        <v>531</v>
      </c>
      <c r="C495" s="60"/>
      <c r="D495" s="104">
        <v>27</v>
      </c>
      <c r="E495" s="9"/>
      <c r="F495" s="48">
        <f t="shared" si="106"/>
        <v>27</v>
      </c>
    </row>
    <row r="496" spans="1:6" s="2" customFormat="1" ht="23.4" customHeight="1" x14ac:dyDescent="0.4">
      <c r="A496" s="42">
        <v>72</v>
      </c>
      <c r="B496" s="103" t="s">
        <v>532</v>
      </c>
      <c r="C496" s="60"/>
      <c r="D496" s="104">
        <v>37</v>
      </c>
      <c r="E496" s="9"/>
      <c r="F496" s="48">
        <f t="shared" si="106"/>
        <v>37</v>
      </c>
    </row>
    <row r="497" spans="1:6" s="2" customFormat="1" ht="25.8" customHeight="1" x14ac:dyDescent="0.4">
      <c r="A497" s="42">
        <v>73</v>
      </c>
      <c r="B497" s="103" t="s">
        <v>533</v>
      </c>
      <c r="C497" s="60"/>
      <c r="D497" s="104">
        <v>16</v>
      </c>
      <c r="E497" s="9"/>
      <c r="F497" s="48">
        <f t="shared" si="106"/>
        <v>16</v>
      </c>
    </row>
    <row r="498" spans="1:6" s="2" customFormat="1" ht="25.8" customHeight="1" x14ac:dyDescent="0.4">
      <c r="A498" s="42">
        <v>74</v>
      </c>
      <c r="B498" s="103" t="s">
        <v>534</v>
      </c>
      <c r="C498" s="60"/>
      <c r="D498" s="104">
        <v>27</v>
      </c>
      <c r="E498" s="9"/>
      <c r="F498" s="48">
        <f t="shared" si="106"/>
        <v>27</v>
      </c>
    </row>
    <row r="499" spans="1:6" s="2" customFormat="1" ht="25.8" customHeight="1" x14ac:dyDescent="0.4">
      <c r="A499" s="42">
        <v>75</v>
      </c>
      <c r="B499" s="103" t="s">
        <v>535</v>
      </c>
      <c r="C499" s="60"/>
      <c r="D499" s="104">
        <v>11</v>
      </c>
      <c r="E499" s="9"/>
      <c r="F499" s="48">
        <f t="shared" si="106"/>
        <v>11</v>
      </c>
    </row>
    <row r="500" spans="1:6" s="2" customFormat="1" ht="25.8" customHeight="1" x14ac:dyDescent="0.4">
      <c r="A500" s="42">
        <v>76</v>
      </c>
      <c r="B500" s="103" t="s">
        <v>536</v>
      </c>
      <c r="C500" s="60"/>
      <c r="D500" s="104">
        <v>10</v>
      </c>
      <c r="E500" s="9"/>
      <c r="F500" s="48">
        <f t="shared" si="106"/>
        <v>10</v>
      </c>
    </row>
    <row r="501" spans="1:6" s="2" customFormat="1" ht="25.8" customHeight="1" x14ac:dyDescent="0.4">
      <c r="A501" s="42">
        <v>77</v>
      </c>
      <c r="B501" s="103" t="s">
        <v>537</v>
      </c>
      <c r="C501" s="60"/>
      <c r="D501" s="104">
        <v>0</v>
      </c>
      <c r="E501" s="9"/>
      <c r="F501" s="48">
        <f t="shared" si="106"/>
        <v>0</v>
      </c>
    </row>
    <row r="502" spans="1:6" s="2" customFormat="1" ht="25.8" customHeight="1" x14ac:dyDescent="0.4">
      <c r="A502" s="42">
        <v>78</v>
      </c>
      <c r="B502" s="103" t="s">
        <v>538</v>
      </c>
      <c r="C502" s="60"/>
      <c r="D502" s="104">
        <v>0</v>
      </c>
      <c r="E502" s="9"/>
      <c r="F502" s="48">
        <f t="shared" si="106"/>
        <v>0</v>
      </c>
    </row>
    <row r="503" spans="1:6" s="2" customFormat="1" ht="25.8" customHeight="1" x14ac:dyDescent="0.4">
      <c r="A503" s="42">
        <v>79</v>
      </c>
      <c r="B503" s="103" t="s">
        <v>539</v>
      </c>
      <c r="C503" s="60"/>
      <c r="D503" s="104">
        <v>3</v>
      </c>
      <c r="E503" s="9"/>
      <c r="F503" s="48">
        <f t="shared" si="106"/>
        <v>3</v>
      </c>
    </row>
    <row r="504" spans="1:6" s="2" customFormat="1" ht="25.8" customHeight="1" x14ac:dyDescent="0.4">
      <c r="A504" s="42">
        <v>80</v>
      </c>
      <c r="B504" s="103" t="s">
        <v>688</v>
      </c>
      <c r="C504" s="60"/>
      <c r="D504" s="104">
        <v>3</v>
      </c>
      <c r="E504" s="9"/>
      <c r="F504" s="48">
        <f t="shared" si="106"/>
        <v>3</v>
      </c>
    </row>
    <row r="505" spans="1:6" s="2" customFormat="1" ht="25.8" customHeight="1" x14ac:dyDescent="0.4">
      <c r="A505" s="42">
        <v>81</v>
      </c>
      <c r="B505" s="103" t="s">
        <v>689</v>
      </c>
      <c r="C505" s="60"/>
      <c r="D505" s="104">
        <v>6</v>
      </c>
      <c r="E505" s="9"/>
      <c r="F505" s="48">
        <f t="shared" si="106"/>
        <v>6</v>
      </c>
    </row>
    <row r="506" spans="1:6" s="2" customFormat="1" ht="25.8" customHeight="1" x14ac:dyDescent="0.4">
      <c r="A506" s="42">
        <v>82</v>
      </c>
      <c r="B506" s="103" t="s">
        <v>542</v>
      </c>
      <c r="C506" s="60"/>
      <c r="D506" s="104">
        <v>6</v>
      </c>
      <c r="E506" s="9"/>
      <c r="F506" s="48">
        <f t="shared" si="106"/>
        <v>6</v>
      </c>
    </row>
    <row r="507" spans="1:6" s="2" customFormat="1" ht="25.8" customHeight="1" x14ac:dyDescent="0.4">
      <c r="A507" s="42">
        <v>83</v>
      </c>
      <c r="B507" s="103" t="s">
        <v>542</v>
      </c>
      <c r="C507" s="60"/>
      <c r="D507" s="104">
        <v>12</v>
      </c>
      <c r="E507" s="9"/>
      <c r="F507" s="48">
        <f t="shared" si="106"/>
        <v>12</v>
      </c>
    </row>
    <row r="508" spans="1:6" s="2" customFormat="1" ht="25.8" customHeight="1" x14ac:dyDescent="0.4">
      <c r="A508" s="42">
        <v>84</v>
      </c>
      <c r="B508" s="103" t="s">
        <v>690</v>
      </c>
      <c r="C508" s="60"/>
      <c r="D508" s="104">
        <v>12</v>
      </c>
      <c r="E508" s="9"/>
      <c r="F508" s="48">
        <f t="shared" si="106"/>
        <v>12</v>
      </c>
    </row>
    <row r="509" spans="1:6" s="2" customFormat="1" ht="25.8" customHeight="1" x14ac:dyDescent="0.4">
      <c r="A509" s="42">
        <v>85</v>
      </c>
      <c r="B509" s="103" t="s">
        <v>691</v>
      </c>
      <c r="C509" s="60"/>
      <c r="D509" s="104">
        <v>5</v>
      </c>
      <c r="E509" s="9"/>
      <c r="F509" s="48">
        <f t="shared" si="106"/>
        <v>5</v>
      </c>
    </row>
    <row r="510" spans="1:6" s="2" customFormat="1" ht="25.8" customHeight="1" x14ac:dyDescent="0.4">
      <c r="A510" s="42">
        <v>86</v>
      </c>
      <c r="B510" s="103" t="s">
        <v>692</v>
      </c>
      <c r="C510" s="60"/>
      <c r="D510" s="104">
        <v>20</v>
      </c>
      <c r="E510" s="9"/>
      <c r="F510" s="48">
        <f t="shared" si="106"/>
        <v>20</v>
      </c>
    </row>
    <row r="511" spans="1:6" s="2" customFormat="1" ht="25.8" customHeight="1" x14ac:dyDescent="0.4">
      <c r="A511" s="42">
        <v>87</v>
      </c>
      <c r="B511" s="103" t="s">
        <v>693</v>
      </c>
      <c r="C511" s="60"/>
      <c r="D511" s="104">
        <v>24</v>
      </c>
      <c r="E511" s="9"/>
      <c r="F511" s="48">
        <f t="shared" si="106"/>
        <v>24</v>
      </c>
    </row>
    <row r="512" spans="1:6" s="2" customFormat="1" ht="25.8" customHeight="1" x14ac:dyDescent="0.4">
      <c r="A512" s="42">
        <v>88</v>
      </c>
      <c r="B512" s="103" t="s">
        <v>694</v>
      </c>
      <c r="C512" s="60"/>
      <c r="D512" s="104">
        <v>6</v>
      </c>
      <c r="E512" s="9"/>
      <c r="F512" s="48">
        <f t="shared" si="106"/>
        <v>6</v>
      </c>
    </row>
    <row r="513" spans="1:6" s="2" customFormat="1" ht="25.8" customHeight="1" x14ac:dyDescent="0.4">
      <c r="A513" s="42">
        <v>89</v>
      </c>
      <c r="B513" s="103" t="s">
        <v>695</v>
      </c>
      <c r="C513" s="60"/>
      <c r="D513" s="104">
        <v>603</v>
      </c>
      <c r="E513" s="9"/>
      <c r="F513" s="48">
        <f t="shared" si="106"/>
        <v>603</v>
      </c>
    </row>
    <row r="514" spans="1:6" s="8" customFormat="1" ht="25.8" customHeight="1" x14ac:dyDescent="0.4">
      <c r="A514" s="42"/>
      <c r="B514" s="63" t="s">
        <v>540</v>
      </c>
      <c r="C514" s="65">
        <f>SUM(C515:C517)</f>
        <v>0</v>
      </c>
      <c r="D514" s="65">
        <f>SUM(D515:D517)</f>
        <v>1520.99</v>
      </c>
      <c r="E514" s="65">
        <f t="shared" ref="E514" si="107">SUM(E515:E517)</f>
        <v>0</v>
      </c>
      <c r="F514" s="66">
        <f t="shared" si="106"/>
        <v>1520.99</v>
      </c>
    </row>
    <row r="515" spans="1:6" s="8" customFormat="1" ht="25.8" customHeight="1" x14ac:dyDescent="0.4">
      <c r="A515" s="42">
        <v>90</v>
      </c>
      <c r="B515" s="59" t="s">
        <v>541</v>
      </c>
      <c r="C515" s="60"/>
      <c r="D515" s="104">
        <v>320.99</v>
      </c>
      <c r="E515" s="9"/>
      <c r="F515" s="48">
        <f t="shared" ref="F515:F537" si="108">C515+D515+E515</f>
        <v>320.99</v>
      </c>
    </row>
    <row r="516" spans="1:6" s="8" customFormat="1" ht="25.8" customHeight="1" x14ac:dyDescent="0.4">
      <c r="A516" s="42">
        <v>91</v>
      </c>
      <c r="B516" s="103" t="s">
        <v>542</v>
      </c>
      <c r="C516" s="60"/>
      <c r="D516" s="104">
        <v>990</v>
      </c>
      <c r="E516" s="9"/>
      <c r="F516" s="48">
        <f t="shared" si="108"/>
        <v>990</v>
      </c>
    </row>
    <row r="517" spans="1:6" s="8" customFormat="1" ht="25.8" customHeight="1" x14ac:dyDescent="0.4">
      <c r="A517" s="42">
        <v>92</v>
      </c>
      <c r="B517" s="103" t="s">
        <v>543</v>
      </c>
      <c r="C517" s="60"/>
      <c r="D517" s="104">
        <v>210</v>
      </c>
      <c r="E517" s="9"/>
      <c r="F517" s="48">
        <f t="shared" si="108"/>
        <v>210</v>
      </c>
    </row>
    <row r="518" spans="1:6" s="8" customFormat="1" ht="25.8" customHeight="1" x14ac:dyDescent="0.4">
      <c r="A518" s="42"/>
      <c r="B518" s="114" t="s">
        <v>602</v>
      </c>
      <c r="C518" s="65">
        <f>SUM(C519:C537)</f>
        <v>0</v>
      </c>
      <c r="D518" s="65">
        <f t="shared" ref="D518" si="109">SUM(D519:D537)</f>
        <v>0</v>
      </c>
      <c r="E518" s="65">
        <f>SUM(E519:E537)</f>
        <v>15012.789999999999</v>
      </c>
      <c r="F518" s="66">
        <f t="shared" si="108"/>
        <v>15012.789999999999</v>
      </c>
    </row>
    <row r="519" spans="1:6" s="8" customFormat="1" ht="35.4" customHeight="1" x14ac:dyDescent="0.4">
      <c r="A519" s="42">
        <v>93</v>
      </c>
      <c r="B519" s="103" t="s">
        <v>603</v>
      </c>
      <c r="C519" s="60"/>
      <c r="D519" s="104"/>
      <c r="E519" s="9">
        <v>395.07</v>
      </c>
      <c r="F519" s="48">
        <f t="shared" si="108"/>
        <v>395.07</v>
      </c>
    </row>
    <row r="520" spans="1:6" s="8" customFormat="1" ht="23.4" customHeight="1" x14ac:dyDescent="0.4">
      <c r="A520" s="42">
        <v>94</v>
      </c>
      <c r="B520" s="103" t="s">
        <v>604</v>
      </c>
      <c r="C520" s="60"/>
      <c r="D520" s="104"/>
      <c r="E520" s="9">
        <v>58.99</v>
      </c>
      <c r="F520" s="48">
        <f t="shared" si="108"/>
        <v>58.99</v>
      </c>
    </row>
    <row r="521" spans="1:6" s="8" customFormat="1" ht="23.4" customHeight="1" x14ac:dyDescent="0.4">
      <c r="A521" s="42">
        <v>95</v>
      </c>
      <c r="B521" s="103" t="s">
        <v>605</v>
      </c>
      <c r="C521" s="60"/>
      <c r="D521" s="104"/>
      <c r="E521" s="9">
        <v>60.26</v>
      </c>
      <c r="F521" s="48">
        <f t="shared" si="108"/>
        <v>60.26</v>
      </c>
    </row>
    <row r="522" spans="1:6" s="8" customFormat="1" ht="23.4" customHeight="1" x14ac:dyDescent="0.4">
      <c r="A522" s="42">
        <v>96</v>
      </c>
      <c r="B522" s="103" t="s">
        <v>606</v>
      </c>
      <c r="C522" s="60"/>
      <c r="D522" s="104"/>
      <c r="E522" s="9">
        <v>41.74</v>
      </c>
      <c r="F522" s="48">
        <f t="shared" si="108"/>
        <v>41.74</v>
      </c>
    </row>
    <row r="523" spans="1:6" s="8" customFormat="1" ht="25.8" customHeight="1" x14ac:dyDescent="0.4">
      <c r="A523" s="42">
        <v>97</v>
      </c>
      <c r="B523" s="103" t="s">
        <v>607</v>
      </c>
      <c r="C523" s="60"/>
      <c r="D523" s="104"/>
      <c r="E523" s="9">
        <v>946.05</v>
      </c>
      <c r="F523" s="48">
        <f t="shared" si="108"/>
        <v>946.05</v>
      </c>
    </row>
    <row r="524" spans="1:6" s="8" customFormat="1" ht="25.8" customHeight="1" x14ac:dyDescent="0.4">
      <c r="A524" s="42">
        <v>98</v>
      </c>
      <c r="B524" s="103" t="s">
        <v>608</v>
      </c>
      <c r="C524" s="60"/>
      <c r="D524" s="104"/>
      <c r="E524" s="9">
        <v>6261.75</v>
      </c>
      <c r="F524" s="48">
        <f t="shared" si="108"/>
        <v>6261.75</v>
      </c>
    </row>
    <row r="525" spans="1:6" s="8" customFormat="1" ht="25.8" customHeight="1" x14ac:dyDescent="0.4">
      <c r="A525" s="42">
        <v>99</v>
      </c>
      <c r="B525" s="103" t="s">
        <v>609</v>
      </c>
      <c r="C525" s="60"/>
      <c r="D525" s="104"/>
      <c r="E525" s="9">
        <v>2487.1</v>
      </c>
      <c r="F525" s="48">
        <f t="shared" si="108"/>
        <v>2487.1</v>
      </c>
    </row>
    <row r="526" spans="1:6" s="8" customFormat="1" ht="27" customHeight="1" x14ac:dyDescent="0.4">
      <c r="A526" s="42">
        <v>100</v>
      </c>
      <c r="B526" s="103" t="s">
        <v>610</v>
      </c>
      <c r="C526" s="60"/>
      <c r="D526" s="104"/>
      <c r="E526" s="9">
        <v>844.9</v>
      </c>
      <c r="F526" s="48">
        <f t="shared" si="108"/>
        <v>844.9</v>
      </c>
    </row>
    <row r="527" spans="1:6" s="8" customFormat="1" ht="39.6" customHeight="1" x14ac:dyDescent="0.4">
      <c r="A527" s="42">
        <v>101</v>
      </c>
      <c r="B527" s="103" t="s">
        <v>660</v>
      </c>
      <c r="C527" s="60"/>
      <c r="D527" s="104"/>
      <c r="E527" s="9">
        <v>170.97</v>
      </c>
      <c r="F527" s="48">
        <f t="shared" si="108"/>
        <v>170.97</v>
      </c>
    </row>
    <row r="528" spans="1:6" s="8" customFormat="1" ht="25.8" customHeight="1" x14ac:dyDescent="0.4">
      <c r="A528" s="42">
        <v>102</v>
      </c>
      <c r="B528" s="103" t="s">
        <v>611</v>
      </c>
      <c r="C528" s="60"/>
      <c r="D528" s="104"/>
      <c r="E528" s="9">
        <v>686.68</v>
      </c>
      <c r="F528" s="48">
        <f t="shared" si="108"/>
        <v>686.68</v>
      </c>
    </row>
    <row r="529" spans="1:6" s="8" customFormat="1" ht="25.8" customHeight="1" x14ac:dyDescent="0.4">
      <c r="A529" s="42">
        <v>103</v>
      </c>
      <c r="B529" s="103" t="s">
        <v>449</v>
      </c>
      <c r="C529" s="60"/>
      <c r="D529" s="104"/>
      <c r="E529" s="9">
        <v>203.49</v>
      </c>
      <c r="F529" s="48">
        <f t="shared" si="108"/>
        <v>203.49</v>
      </c>
    </row>
    <row r="530" spans="1:6" s="8" customFormat="1" ht="36" customHeight="1" x14ac:dyDescent="0.4">
      <c r="A530" s="42">
        <v>104</v>
      </c>
      <c r="B530" s="103" t="s">
        <v>612</v>
      </c>
      <c r="C530" s="60"/>
      <c r="D530" s="104"/>
      <c r="E530" s="9">
        <v>359.96</v>
      </c>
      <c r="F530" s="48">
        <f t="shared" si="108"/>
        <v>359.96</v>
      </c>
    </row>
    <row r="531" spans="1:6" s="8" customFormat="1" ht="22.8" customHeight="1" x14ac:dyDescent="0.4">
      <c r="A531" s="42">
        <v>105</v>
      </c>
      <c r="B531" s="103" t="s">
        <v>613</v>
      </c>
      <c r="C531" s="60"/>
      <c r="D531" s="104"/>
      <c r="E531" s="9">
        <v>24.2</v>
      </c>
      <c r="F531" s="48">
        <f t="shared" si="108"/>
        <v>24.2</v>
      </c>
    </row>
    <row r="532" spans="1:6" s="8" customFormat="1" ht="22.8" customHeight="1" x14ac:dyDescent="0.4">
      <c r="A532" s="42">
        <v>106</v>
      </c>
      <c r="B532" s="103" t="s">
        <v>614</v>
      </c>
      <c r="C532" s="60"/>
      <c r="D532" s="104"/>
      <c r="E532" s="9">
        <v>304.64</v>
      </c>
      <c r="F532" s="48">
        <f t="shared" si="108"/>
        <v>304.64</v>
      </c>
    </row>
    <row r="533" spans="1:6" s="8" customFormat="1" ht="21.6" customHeight="1" x14ac:dyDescent="0.4">
      <c r="A533" s="42">
        <v>107</v>
      </c>
      <c r="B533" s="103" t="s">
        <v>615</v>
      </c>
      <c r="C533" s="60"/>
      <c r="D533" s="104"/>
      <c r="E533" s="9">
        <v>216.58</v>
      </c>
      <c r="F533" s="48">
        <f t="shared" si="108"/>
        <v>216.58</v>
      </c>
    </row>
    <row r="534" spans="1:6" s="8" customFormat="1" ht="23.4" customHeight="1" x14ac:dyDescent="0.4">
      <c r="A534" s="42">
        <v>108</v>
      </c>
      <c r="B534" s="103" t="s">
        <v>616</v>
      </c>
      <c r="C534" s="60"/>
      <c r="D534" s="104"/>
      <c r="E534" s="9">
        <v>636.65</v>
      </c>
      <c r="F534" s="48">
        <f t="shared" si="108"/>
        <v>636.65</v>
      </c>
    </row>
    <row r="535" spans="1:6" s="8" customFormat="1" ht="26.4" customHeight="1" x14ac:dyDescent="0.4">
      <c r="A535" s="42">
        <v>109</v>
      </c>
      <c r="B535" s="103" t="s">
        <v>617</v>
      </c>
      <c r="C535" s="60"/>
      <c r="D535" s="104"/>
      <c r="E535" s="9">
        <v>486.71</v>
      </c>
      <c r="F535" s="48">
        <f t="shared" si="108"/>
        <v>486.71</v>
      </c>
    </row>
    <row r="536" spans="1:6" s="8" customFormat="1" ht="27" customHeight="1" x14ac:dyDescent="0.4">
      <c r="A536" s="42">
        <v>110</v>
      </c>
      <c r="B536" s="103" t="s">
        <v>618</v>
      </c>
      <c r="C536" s="60"/>
      <c r="D536" s="104"/>
      <c r="E536" s="9">
        <v>374.85</v>
      </c>
      <c r="F536" s="48">
        <f t="shared" si="108"/>
        <v>374.85</v>
      </c>
    </row>
    <row r="537" spans="1:6" s="8" customFormat="1" ht="35.4" customHeight="1" x14ac:dyDescent="0.4">
      <c r="A537" s="42">
        <v>111</v>
      </c>
      <c r="B537" s="103" t="s">
        <v>619</v>
      </c>
      <c r="C537" s="60"/>
      <c r="D537" s="104"/>
      <c r="E537" s="9">
        <v>452.2</v>
      </c>
      <c r="F537" s="48">
        <f t="shared" si="108"/>
        <v>452.2</v>
      </c>
    </row>
    <row r="538" spans="1:6" s="8" customFormat="1" ht="85.2" customHeight="1" x14ac:dyDescent="0.4">
      <c r="A538" s="119" t="s">
        <v>9</v>
      </c>
      <c r="B538" s="120" t="s">
        <v>28</v>
      </c>
      <c r="C538" s="118">
        <f>SUM(C539:C544)</f>
        <v>0</v>
      </c>
      <c r="D538" s="118">
        <f>SUM(D539:D544)</f>
        <v>1803.2</v>
      </c>
      <c r="E538" s="118">
        <f>SUM(E539:E544)</f>
        <v>0</v>
      </c>
      <c r="F538" s="109">
        <f t="shared" ref="F538:F544" si="110">C538+D538+E538</f>
        <v>1803.2</v>
      </c>
    </row>
    <row r="539" spans="1:6" s="8" customFormat="1" ht="104.4" customHeight="1" x14ac:dyDescent="0.4">
      <c r="A539" s="42">
        <v>1</v>
      </c>
      <c r="B539" s="72" t="s">
        <v>455</v>
      </c>
      <c r="C539" s="60"/>
      <c r="D539" s="61">
        <v>900</v>
      </c>
      <c r="E539" s="9"/>
      <c r="F539" s="48">
        <f t="shared" si="110"/>
        <v>900</v>
      </c>
    </row>
    <row r="540" spans="1:6" s="8" customFormat="1" ht="42" customHeight="1" x14ac:dyDescent="0.4">
      <c r="A540" s="42">
        <v>2</v>
      </c>
      <c r="B540" s="72" t="s">
        <v>456</v>
      </c>
      <c r="C540" s="60"/>
      <c r="D540" s="61">
        <v>313</v>
      </c>
      <c r="E540" s="9"/>
      <c r="F540" s="48">
        <f t="shared" si="110"/>
        <v>313</v>
      </c>
    </row>
    <row r="541" spans="1:6" s="8" customFormat="1" ht="73.2" customHeight="1" x14ac:dyDescent="0.4">
      <c r="A541" s="42">
        <v>3</v>
      </c>
      <c r="B541" s="72" t="s">
        <v>457</v>
      </c>
      <c r="C541" s="60"/>
      <c r="D541" s="61">
        <v>300</v>
      </c>
      <c r="E541" s="9"/>
      <c r="F541" s="48">
        <f t="shared" si="110"/>
        <v>300</v>
      </c>
    </row>
    <row r="542" spans="1:6" s="8" customFormat="1" ht="42" customHeight="1" x14ac:dyDescent="0.4">
      <c r="A542" s="42">
        <v>4</v>
      </c>
      <c r="B542" s="58" t="s">
        <v>458</v>
      </c>
      <c r="C542" s="60"/>
      <c r="D542" s="61">
        <v>4.5</v>
      </c>
      <c r="E542" s="9"/>
      <c r="F542" s="48">
        <f t="shared" si="110"/>
        <v>4.5</v>
      </c>
    </row>
    <row r="543" spans="1:6" s="8" customFormat="1" ht="37.200000000000003" customHeight="1" x14ac:dyDescent="0.4">
      <c r="A543" s="42">
        <v>5</v>
      </c>
      <c r="B543" s="58" t="s">
        <v>459</v>
      </c>
      <c r="C543" s="60"/>
      <c r="D543" s="61">
        <v>35.700000000000003</v>
      </c>
      <c r="E543" s="9"/>
      <c r="F543" s="48">
        <f t="shared" si="110"/>
        <v>35.700000000000003</v>
      </c>
    </row>
    <row r="544" spans="1:6" s="8" customFormat="1" ht="53.4" customHeight="1" x14ac:dyDescent="0.4">
      <c r="A544" s="42">
        <v>6</v>
      </c>
      <c r="B544" s="58" t="s">
        <v>544</v>
      </c>
      <c r="C544" s="48"/>
      <c r="D544" s="48">
        <v>250</v>
      </c>
      <c r="E544" s="9"/>
      <c r="F544" s="48">
        <f t="shared" si="110"/>
        <v>250</v>
      </c>
    </row>
    <row r="545" spans="1:6" s="8" customFormat="1" x14ac:dyDescent="0.4">
      <c r="A545" s="42"/>
      <c r="B545" s="58"/>
      <c r="C545" s="48"/>
      <c r="D545" s="48"/>
      <c r="E545" s="9"/>
      <c r="F545" s="48"/>
    </row>
    <row r="546" spans="1:6" s="8" customFormat="1" ht="22.2" customHeight="1" x14ac:dyDescent="0.4">
      <c r="A546" s="33"/>
      <c r="B546" s="26" t="s">
        <v>257</v>
      </c>
      <c r="C546" s="15">
        <f>C547</f>
        <v>1851</v>
      </c>
      <c r="D546" s="15">
        <f t="shared" ref="D546:E546" si="111">D547</f>
        <v>0</v>
      </c>
      <c r="E546" s="15">
        <f t="shared" si="111"/>
        <v>0</v>
      </c>
      <c r="F546" s="18">
        <f t="shared" ref="F546:F557" si="112">C546+D546+E546</f>
        <v>1851</v>
      </c>
    </row>
    <row r="547" spans="1:6" s="8" customFormat="1" ht="22.2" customHeight="1" x14ac:dyDescent="0.4">
      <c r="A547" s="37" t="s">
        <v>12</v>
      </c>
      <c r="B547" s="25" t="s">
        <v>31</v>
      </c>
      <c r="C547" s="15">
        <f>C548</f>
        <v>1851</v>
      </c>
      <c r="D547" s="15">
        <f t="shared" ref="D547:E547" si="113">D548</f>
        <v>0</v>
      </c>
      <c r="E547" s="15">
        <f t="shared" si="113"/>
        <v>0</v>
      </c>
      <c r="F547" s="18">
        <f t="shared" si="112"/>
        <v>1851</v>
      </c>
    </row>
    <row r="548" spans="1:6" s="8" customFormat="1" ht="22.2" customHeight="1" x14ac:dyDescent="0.4">
      <c r="A548" s="37" t="s">
        <v>4</v>
      </c>
      <c r="B548" s="26" t="s">
        <v>54</v>
      </c>
      <c r="C548" s="15">
        <f>SUM(C549:C557)</f>
        <v>1851</v>
      </c>
      <c r="D548" s="15">
        <f t="shared" ref="D548:E548" si="114">SUM(D549:D557)</f>
        <v>0</v>
      </c>
      <c r="E548" s="15">
        <f t="shared" si="114"/>
        <v>0</v>
      </c>
      <c r="F548" s="18">
        <f t="shared" si="112"/>
        <v>1851</v>
      </c>
    </row>
    <row r="549" spans="1:6" s="8" customFormat="1" ht="22.2" customHeight="1" x14ac:dyDescent="0.4">
      <c r="A549" s="33">
        <v>1</v>
      </c>
      <c r="B549" s="47" t="s">
        <v>258</v>
      </c>
      <c r="C549" s="48">
        <v>95</v>
      </c>
      <c r="D549" s="48"/>
      <c r="E549" s="9"/>
      <c r="F549" s="48">
        <f t="shared" si="112"/>
        <v>95</v>
      </c>
    </row>
    <row r="550" spans="1:6" s="8" customFormat="1" ht="36.6" customHeight="1" x14ac:dyDescent="0.4">
      <c r="A550" s="33">
        <v>2</v>
      </c>
      <c r="B550" s="47" t="s">
        <v>259</v>
      </c>
      <c r="C550" s="48">
        <v>685</v>
      </c>
      <c r="D550" s="48"/>
      <c r="E550" s="9"/>
      <c r="F550" s="48">
        <f t="shared" si="112"/>
        <v>685</v>
      </c>
    </row>
    <row r="551" spans="1:6" s="8" customFormat="1" ht="24.6" customHeight="1" x14ac:dyDescent="0.4">
      <c r="A551" s="33">
        <v>3</v>
      </c>
      <c r="B551" s="47" t="s">
        <v>260</v>
      </c>
      <c r="C551" s="48">
        <v>20</v>
      </c>
      <c r="D551" s="48"/>
      <c r="E551" s="9"/>
      <c r="F551" s="48">
        <f t="shared" si="112"/>
        <v>20</v>
      </c>
    </row>
    <row r="552" spans="1:6" s="8" customFormat="1" ht="21.6" customHeight="1" x14ac:dyDescent="0.4">
      <c r="A552" s="33">
        <v>4</v>
      </c>
      <c r="B552" s="47" t="s">
        <v>261</v>
      </c>
      <c r="C552" s="48">
        <v>264</v>
      </c>
      <c r="D552" s="48"/>
      <c r="E552" s="9"/>
      <c r="F552" s="48">
        <f t="shared" si="112"/>
        <v>264</v>
      </c>
    </row>
    <row r="553" spans="1:6" s="8" customFormat="1" ht="23.4" customHeight="1" x14ac:dyDescent="0.4">
      <c r="A553" s="33">
        <v>5</v>
      </c>
      <c r="B553" s="47" t="s">
        <v>288</v>
      </c>
      <c r="C553" s="48">
        <v>19</v>
      </c>
      <c r="D553" s="48"/>
      <c r="E553" s="9"/>
      <c r="F553" s="48">
        <f t="shared" si="112"/>
        <v>19</v>
      </c>
    </row>
    <row r="554" spans="1:6" s="8" customFormat="1" ht="28.2" customHeight="1" x14ac:dyDescent="0.4">
      <c r="A554" s="33">
        <v>6</v>
      </c>
      <c r="B554" s="47" t="s">
        <v>262</v>
      </c>
      <c r="C554" s="48">
        <v>180</v>
      </c>
      <c r="D554" s="48"/>
      <c r="E554" s="9"/>
      <c r="F554" s="48">
        <f t="shared" si="112"/>
        <v>180</v>
      </c>
    </row>
    <row r="555" spans="1:6" s="8" customFormat="1" ht="25.8" customHeight="1" x14ac:dyDescent="0.4">
      <c r="A555" s="33">
        <v>7</v>
      </c>
      <c r="B555" s="59" t="s">
        <v>263</v>
      </c>
      <c r="C555" s="48">
        <v>204</v>
      </c>
      <c r="D555" s="48"/>
      <c r="E555" s="9"/>
      <c r="F555" s="48">
        <f t="shared" si="112"/>
        <v>204</v>
      </c>
    </row>
    <row r="556" spans="1:6" s="8" customFormat="1" ht="25.8" customHeight="1" x14ac:dyDescent="0.4">
      <c r="A556" s="33">
        <v>8</v>
      </c>
      <c r="B556" s="59" t="s">
        <v>264</v>
      </c>
      <c r="C556" s="48">
        <v>179</v>
      </c>
      <c r="D556" s="48"/>
      <c r="E556" s="9"/>
      <c r="F556" s="48">
        <f t="shared" si="112"/>
        <v>179</v>
      </c>
    </row>
    <row r="557" spans="1:6" s="8" customFormat="1" ht="25.8" customHeight="1" x14ac:dyDescent="0.4">
      <c r="A557" s="33">
        <v>9</v>
      </c>
      <c r="B557" s="59" t="s">
        <v>265</v>
      </c>
      <c r="C557" s="48">
        <v>205</v>
      </c>
      <c r="D557" s="48"/>
      <c r="E557" s="9"/>
      <c r="F557" s="48">
        <f t="shared" si="112"/>
        <v>205</v>
      </c>
    </row>
    <row r="558" spans="1:6" s="8" customFormat="1" x14ac:dyDescent="0.4">
      <c r="A558" s="33"/>
      <c r="B558" s="59"/>
      <c r="C558" s="48"/>
      <c r="D558" s="48"/>
      <c r="E558" s="9"/>
      <c r="F558" s="48"/>
    </row>
    <row r="559" spans="1:6" s="8" customFormat="1" ht="21" customHeight="1" x14ac:dyDescent="0.4">
      <c r="A559" s="33"/>
      <c r="B559" s="79" t="s">
        <v>266</v>
      </c>
      <c r="C559" s="18">
        <f>C560</f>
        <v>3000</v>
      </c>
      <c r="D559" s="18">
        <f t="shared" ref="D559:E559" si="115">D560</f>
        <v>0</v>
      </c>
      <c r="E559" s="18">
        <f t="shared" si="115"/>
        <v>0</v>
      </c>
      <c r="F559" s="15">
        <f>C559+D559+E559</f>
        <v>3000</v>
      </c>
    </row>
    <row r="560" spans="1:6" s="8" customFormat="1" ht="21" customHeight="1" x14ac:dyDescent="0.4">
      <c r="A560" s="37" t="s">
        <v>12</v>
      </c>
      <c r="B560" s="25" t="s">
        <v>31</v>
      </c>
      <c r="C560" s="18">
        <f>C561</f>
        <v>3000</v>
      </c>
      <c r="D560" s="18">
        <f t="shared" ref="D560:E560" si="116">D561</f>
        <v>0</v>
      </c>
      <c r="E560" s="18">
        <f t="shared" si="116"/>
        <v>0</v>
      </c>
      <c r="F560" s="15">
        <f>C560+D560+E560</f>
        <v>3000</v>
      </c>
    </row>
    <row r="561" spans="1:6" s="8" customFormat="1" ht="21" customHeight="1" x14ac:dyDescent="0.4">
      <c r="A561" s="37" t="s">
        <v>4</v>
      </c>
      <c r="B561" s="26" t="s">
        <v>54</v>
      </c>
      <c r="C561" s="18">
        <f>SUM(C562)</f>
        <v>3000</v>
      </c>
      <c r="D561" s="18">
        <f t="shared" ref="D561:E561" si="117">SUM(D562)</f>
        <v>0</v>
      </c>
      <c r="E561" s="18">
        <f t="shared" si="117"/>
        <v>0</v>
      </c>
      <c r="F561" s="15">
        <f>C561+D561+E561</f>
        <v>3000</v>
      </c>
    </row>
    <row r="562" spans="1:6" s="8" customFormat="1" ht="21" customHeight="1" x14ac:dyDescent="0.4">
      <c r="A562" s="33">
        <v>1</v>
      </c>
      <c r="B562" s="58" t="s">
        <v>462</v>
      </c>
      <c r="C562" s="48">
        <v>3000</v>
      </c>
      <c r="D562" s="48"/>
      <c r="E562" s="9"/>
      <c r="F562" s="48">
        <f>C562+D562+E562</f>
        <v>3000</v>
      </c>
    </row>
    <row r="563" spans="1:6" s="8" customFormat="1" x14ac:dyDescent="0.4">
      <c r="A563" s="33"/>
      <c r="B563" s="59"/>
      <c r="C563" s="48"/>
      <c r="D563" s="48"/>
      <c r="E563" s="9"/>
      <c r="F563" s="48"/>
    </row>
    <row r="564" spans="1:6" s="8" customFormat="1" ht="21" customHeight="1" x14ac:dyDescent="0.4">
      <c r="A564" s="33"/>
      <c r="B564" s="79" t="s">
        <v>267</v>
      </c>
      <c r="C564" s="18">
        <f>C565</f>
        <v>200</v>
      </c>
      <c r="D564" s="18">
        <f t="shared" ref="D564:E564" si="118">D565</f>
        <v>0</v>
      </c>
      <c r="E564" s="18">
        <f t="shared" si="118"/>
        <v>0</v>
      </c>
      <c r="F564" s="15">
        <f>C564+D564+E564</f>
        <v>200</v>
      </c>
    </row>
    <row r="565" spans="1:6" s="8" customFormat="1" ht="21" customHeight="1" x14ac:dyDescent="0.4">
      <c r="A565" s="37" t="s">
        <v>12</v>
      </c>
      <c r="B565" s="25" t="s">
        <v>31</v>
      </c>
      <c r="C565" s="18">
        <f>C566</f>
        <v>200</v>
      </c>
      <c r="D565" s="18">
        <f t="shared" ref="D565:E565" si="119">D566</f>
        <v>0</v>
      </c>
      <c r="E565" s="18">
        <f t="shared" si="119"/>
        <v>0</v>
      </c>
      <c r="F565" s="15">
        <f>C565+D565+E565</f>
        <v>200</v>
      </c>
    </row>
    <row r="566" spans="1:6" s="8" customFormat="1" ht="21" customHeight="1" x14ac:dyDescent="0.4">
      <c r="A566" s="37" t="s">
        <v>4</v>
      </c>
      <c r="B566" s="26" t="s">
        <v>54</v>
      </c>
      <c r="C566" s="18">
        <f>SUM(C567)</f>
        <v>200</v>
      </c>
      <c r="D566" s="18">
        <f t="shared" ref="D566:E566" si="120">SUM(D567)</f>
        <v>0</v>
      </c>
      <c r="E566" s="18">
        <f t="shared" si="120"/>
        <v>0</v>
      </c>
      <c r="F566" s="15">
        <f>C566+D566+E566</f>
        <v>200</v>
      </c>
    </row>
    <row r="567" spans="1:6" s="8" customFormat="1" ht="21" customHeight="1" x14ac:dyDescent="0.4">
      <c r="A567" s="33">
        <v>1</v>
      </c>
      <c r="B567" s="58" t="s">
        <v>463</v>
      </c>
      <c r="C567" s="48">
        <v>200</v>
      </c>
      <c r="D567" s="48"/>
      <c r="E567" s="9"/>
      <c r="F567" s="48">
        <f>C567+D567+E567</f>
        <v>200</v>
      </c>
    </row>
    <row r="568" spans="1:6" s="8" customFormat="1" x14ac:dyDescent="0.4">
      <c r="A568" s="33"/>
      <c r="B568" s="59"/>
      <c r="C568" s="48"/>
      <c r="D568" s="48"/>
      <c r="E568" s="9"/>
      <c r="F568" s="48"/>
    </row>
    <row r="569" spans="1:6" s="8" customFormat="1" ht="21.6" customHeight="1" x14ac:dyDescent="0.4">
      <c r="A569" s="33"/>
      <c r="B569" s="79" t="s">
        <v>268</v>
      </c>
      <c r="C569" s="18">
        <f>C570</f>
        <v>200</v>
      </c>
      <c r="D569" s="18">
        <f t="shared" ref="D569:E569" si="121">D570</f>
        <v>0</v>
      </c>
      <c r="E569" s="18">
        <f t="shared" si="121"/>
        <v>0</v>
      </c>
      <c r="F569" s="18">
        <f>C569+D569+E569</f>
        <v>200</v>
      </c>
    </row>
    <row r="570" spans="1:6" s="8" customFormat="1" ht="21.6" customHeight="1" x14ac:dyDescent="0.4">
      <c r="A570" s="37" t="s">
        <v>12</v>
      </c>
      <c r="B570" s="25" t="s">
        <v>31</v>
      </c>
      <c r="C570" s="18">
        <f>C571</f>
        <v>200</v>
      </c>
      <c r="D570" s="18">
        <f t="shared" ref="D570:E570" si="122">D571</f>
        <v>0</v>
      </c>
      <c r="E570" s="18">
        <f t="shared" si="122"/>
        <v>0</v>
      </c>
      <c r="F570" s="18">
        <f>C570+D570+E570</f>
        <v>200</v>
      </c>
    </row>
    <row r="571" spans="1:6" s="8" customFormat="1" ht="21.6" customHeight="1" x14ac:dyDescent="0.4">
      <c r="A571" s="37" t="s">
        <v>4</v>
      </c>
      <c r="B571" s="26" t="s">
        <v>54</v>
      </c>
      <c r="C571" s="18">
        <f>SUM(C572)</f>
        <v>200</v>
      </c>
      <c r="D571" s="18">
        <f t="shared" ref="D571:E571" si="123">SUM(D572)</f>
        <v>0</v>
      </c>
      <c r="E571" s="18">
        <f t="shared" si="123"/>
        <v>0</v>
      </c>
      <c r="F571" s="18">
        <f>C571+D571+E571</f>
        <v>200</v>
      </c>
    </row>
    <row r="572" spans="1:6" s="8" customFormat="1" ht="21.6" customHeight="1" x14ac:dyDescent="0.4">
      <c r="A572" s="33">
        <v>1</v>
      </c>
      <c r="B572" s="47" t="s">
        <v>701</v>
      </c>
      <c r="C572" s="48">
        <v>200</v>
      </c>
      <c r="D572" s="48"/>
      <c r="E572" s="48"/>
      <c r="F572" s="48">
        <f>C572+D572+E572</f>
        <v>200</v>
      </c>
    </row>
    <row r="573" spans="1:6" s="8" customFormat="1" x14ac:dyDescent="0.4">
      <c r="A573" s="33"/>
      <c r="B573" s="59"/>
      <c r="C573" s="48"/>
      <c r="D573" s="48"/>
      <c r="E573" s="9"/>
      <c r="F573" s="48"/>
    </row>
    <row r="574" spans="1:6" s="8" customFormat="1" ht="26.4" customHeight="1" x14ac:dyDescent="0.4">
      <c r="A574" s="33"/>
      <c r="B574" s="79" t="s">
        <v>269</v>
      </c>
      <c r="C574" s="18">
        <f>C575</f>
        <v>200</v>
      </c>
      <c r="D574" s="18">
        <f t="shared" ref="D574:E574" si="124">D575</f>
        <v>0</v>
      </c>
      <c r="E574" s="18">
        <f t="shared" si="124"/>
        <v>0</v>
      </c>
      <c r="F574" s="18">
        <f>C574+D574+E574</f>
        <v>200</v>
      </c>
    </row>
    <row r="575" spans="1:6" s="8" customFormat="1" ht="27.6" customHeight="1" x14ac:dyDescent="0.4">
      <c r="A575" s="37" t="s">
        <v>12</v>
      </c>
      <c r="B575" s="25" t="s">
        <v>31</v>
      </c>
      <c r="C575" s="18">
        <f>C576</f>
        <v>200</v>
      </c>
      <c r="D575" s="18">
        <f t="shared" ref="D575:E575" si="125">D576</f>
        <v>0</v>
      </c>
      <c r="E575" s="18">
        <f t="shared" si="125"/>
        <v>0</v>
      </c>
      <c r="F575" s="18">
        <f t="shared" ref="F575:F576" si="126">C575+D575+E575</f>
        <v>200</v>
      </c>
    </row>
    <row r="576" spans="1:6" s="8" customFormat="1" ht="25.8" customHeight="1" x14ac:dyDescent="0.4">
      <c r="A576" s="37" t="s">
        <v>4</v>
      </c>
      <c r="B576" s="26" t="s">
        <v>54</v>
      </c>
      <c r="C576" s="18">
        <f>SUM(C577)</f>
        <v>200</v>
      </c>
      <c r="D576" s="18">
        <f t="shared" ref="D576:E576" si="127">SUM(D577)</f>
        <v>0</v>
      </c>
      <c r="E576" s="18">
        <f t="shared" si="127"/>
        <v>0</v>
      </c>
      <c r="F576" s="18">
        <f t="shared" si="126"/>
        <v>200</v>
      </c>
    </row>
    <row r="577" spans="1:6" s="8" customFormat="1" ht="21.6" customHeight="1" x14ac:dyDescent="0.4">
      <c r="A577" s="33">
        <v>1</v>
      </c>
      <c r="B577" s="47" t="s">
        <v>211</v>
      </c>
      <c r="C577" s="48">
        <v>200</v>
      </c>
      <c r="D577" s="48"/>
      <c r="E577" s="48"/>
      <c r="F577" s="48">
        <f>C577+D577+E577</f>
        <v>200</v>
      </c>
    </row>
    <row r="578" spans="1:6" s="8" customFormat="1" x14ac:dyDescent="0.4">
      <c r="A578" s="33"/>
      <c r="B578" s="59"/>
      <c r="C578" s="48"/>
      <c r="D578" s="48"/>
      <c r="E578" s="9"/>
      <c r="F578" s="48"/>
    </row>
    <row r="579" spans="1:6" s="8" customFormat="1" ht="24.6" customHeight="1" x14ac:dyDescent="0.4">
      <c r="A579" s="33"/>
      <c r="B579" s="79" t="s">
        <v>271</v>
      </c>
      <c r="C579" s="18">
        <f>C580</f>
        <v>366.6</v>
      </c>
      <c r="D579" s="18">
        <f t="shared" ref="D579:E579" si="128">D580</f>
        <v>0</v>
      </c>
      <c r="E579" s="18">
        <f t="shared" si="128"/>
        <v>0</v>
      </c>
      <c r="F579" s="18">
        <f>C579+D579+E579</f>
        <v>366.6</v>
      </c>
    </row>
    <row r="580" spans="1:6" s="8" customFormat="1" ht="19.8" customHeight="1" x14ac:dyDescent="0.4">
      <c r="A580" s="37" t="s">
        <v>12</v>
      </c>
      <c r="B580" s="25" t="s">
        <v>31</v>
      </c>
      <c r="C580" s="18">
        <f>C581</f>
        <v>366.6</v>
      </c>
      <c r="D580" s="18">
        <f t="shared" ref="D580:E580" si="129">D581</f>
        <v>0</v>
      </c>
      <c r="E580" s="18">
        <f t="shared" si="129"/>
        <v>0</v>
      </c>
      <c r="F580" s="18">
        <f t="shared" ref="F580:F581" si="130">C580+D580+E580</f>
        <v>366.6</v>
      </c>
    </row>
    <row r="581" spans="1:6" s="8" customFormat="1" ht="19.8" customHeight="1" x14ac:dyDescent="0.4">
      <c r="A581" s="37" t="s">
        <v>4</v>
      </c>
      <c r="B581" s="26" t="s">
        <v>54</v>
      </c>
      <c r="C581" s="18">
        <f>SUM(C582:C583)</f>
        <v>366.6</v>
      </c>
      <c r="D581" s="18">
        <f t="shared" ref="D581:E581" si="131">SUM(D582:D583)</f>
        <v>0</v>
      </c>
      <c r="E581" s="18">
        <f t="shared" si="131"/>
        <v>0</v>
      </c>
      <c r="F581" s="18">
        <f t="shared" si="130"/>
        <v>366.6</v>
      </c>
    </row>
    <row r="582" spans="1:6" s="8" customFormat="1" ht="23.4" customHeight="1" x14ac:dyDescent="0.4">
      <c r="A582" s="33">
        <v>1</v>
      </c>
      <c r="B582" s="59" t="s">
        <v>464</v>
      </c>
      <c r="C582" s="48">
        <v>200</v>
      </c>
      <c r="D582" s="48"/>
      <c r="E582" s="9"/>
      <c r="F582" s="48">
        <f>C582+D582+E582</f>
        <v>200</v>
      </c>
    </row>
    <row r="583" spans="1:6" s="8" customFormat="1" ht="36.6" customHeight="1" x14ac:dyDescent="0.4">
      <c r="A583" s="33">
        <v>2</v>
      </c>
      <c r="B583" s="59" t="s">
        <v>545</v>
      </c>
      <c r="C583" s="48">
        <v>166.6</v>
      </c>
      <c r="D583" s="48"/>
      <c r="E583" s="9"/>
      <c r="F583" s="48">
        <f>C583+D583+E583</f>
        <v>166.6</v>
      </c>
    </row>
    <row r="584" spans="1:6" s="8" customFormat="1" ht="18.600000000000001" customHeight="1" x14ac:dyDescent="0.4">
      <c r="A584" s="33"/>
      <c r="B584" s="59"/>
      <c r="C584" s="48"/>
      <c r="D584" s="48"/>
      <c r="E584" s="9"/>
      <c r="F584" s="48"/>
    </row>
    <row r="585" spans="1:6" s="8" customFormat="1" ht="22.8" customHeight="1" x14ac:dyDescent="0.4">
      <c r="A585" s="33"/>
      <c r="B585" s="79" t="s">
        <v>272</v>
      </c>
      <c r="C585" s="18">
        <f>C586</f>
        <v>200</v>
      </c>
      <c r="D585" s="18">
        <f t="shared" ref="D585:E585" si="132">D586</f>
        <v>0</v>
      </c>
      <c r="E585" s="18">
        <f t="shared" si="132"/>
        <v>0</v>
      </c>
      <c r="F585" s="18">
        <f>C585+D585+E585</f>
        <v>200</v>
      </c>
    </row>
    <row r="586" spans="1:6" s="8" customFormat="1" ht="22.8" customHeight="1" x14ac:dyDescent="0.4">
      <c r="A586" s="37" t="s">
        <v>12</v>
      </c>
      <c r="B586" s="25" t="s">
        <v>31</v>
      </c>
      <c r="C586" s="18">
        <f>C587</f>
        <v>200</v>
      </c>
      <c r="D586" s="18">
        <f t="shared" ref="D586:E586" si="133">D587</f>
        <v>0</v>
      </c>
      <c r="E586" s="18">
        <f t="shared" si="133"/>
        <v>0</v>
      </c>
      <c r="F586" s="18">
        <f t="shared" ref="F586:F588" si="134">C586+D586+E586</f>
        <v>200</v>
      </c>
    </row>
    <row r="587" spans="1:6" s="8" customFormat="1" ht="22.8" customHeight="1" x14ac:dyDescent="0.4">
      <c r="A587" s="37" t="s">
        <v>4</v>
      </c>
      <c r="B587" s="26" t="s">
        <v>54</v>
      </c>
      <c r="C587" s="18">
        <f>SUM(C588)</f>
        <v>200</v>
      </c>
      <c r="D587" s="18">
        <f t="shared" ref="D587:E587" si="135">SUM(D588)</f>
        <v>0</v>
      </c>
      <c r="E587" s="18">
        <f t="shared" si="135"/>
        <v>0</v>
      </c>
      <c r="F587" s="18">
        <f t="shared" si="134"/>
        <v>200</v>
      </c>
    </row>
    <row r="588" spans="1:6" s="8" customFormat="1" ht="19.8" customHeight="1" x14ac:dyDescent="0.4">
      <c r="A588" s="33">
        <v>1</v>
      </c>
      <c r="B588" s="47" t="s">
        <v>211</v>
      </c>
      <c r="C588" s="48">
        <v>200</v>
      </c>
      <c r="D588" s="48"/>
      <c r="E588" s="48"/>
      <c r="F588" s="48">
        <f t="shared" si="134"/>
        <v>200</v>
      </c>
    </row>
    <row r="589" spans="1:6" s="8" customFormat="1" x14ac:dyDescent="0.4">
      <c r="A589" s="33"/>
      <c r="B589" s="47"/>
      <c r="C589" s="48"/>
      <c r="D589" s="48"/>
      <c r="E589" s="48"/>
      <c r="F589" s="18"/>
    </row>
    <row r="590" spans="1:6" s="8" customFormat="1" ht="32.4" customHeight="1" x14ac:dyDescent="0.4">
      <c r="A590" s="33"/>
      <c r="B590" s="79" t="s">
        <v>273</v>
      </c>
      <c r="C590" s="18">
        <f>C591</f>
        <v>200</v>
      </c>
      <c r="D590" s="18">
        <f t="shared" ref="D590:E590" si="136">D591</f>
        <v>0</v>
      </c>
      <c r="E590" s="18">
        <f t="shared" si="136"/>
        <v>0</v>
      </c>
      <c r="F590" s="18">
        <f t="shared" ref="F590:F597" si="137">C590+D590+E590</f>
        <v>200</v>
      </c>
    </row>
    <row r="591" spans="1:6" s="8" customFormat="1" ht="25.8" customHeight="1" x14ac:dyDescent="0.4">
      <c r="A591" s="37" t="s">
        <v>12</v>
      </c>
      <c r="B591" s="25" t="s">
        <v>31</v>
      </c>
      <c r="C591" s="18">
        <f>C592</f>
        <v>200</v>
      </c>
      <c r="D591" s="18">
        <f t="shared" ref="D591:E591" si="138">D592</f>
        <v>0</v>
      </c>
      <c r="E591" s="18">
        <f t="shared" si="138"/>
        <v>0</v>
      </c>
      <c r="F591" s="18">
        <f t="shared" si="137"/>
        <v>200</v>
      </c>
    </row>
    <row r="592" spans="1:6" s="8" customFormat="1" ht="25.8" customHeight="1" x14ac:dyDescent="0.4">
      <c r="A592" s="37" t="s">
        <v>4</v>
      </c>
      <c r="B592" s="26" t="s">
        <v>54</v>
      </c>
      <c r="C592" s="18">
        <f>SUM(C593:C597)</f>
        <v>200</v>
      </c>
      <c r="D592" s="18">
        <f t="shared" ref="D592:E592" si="139">SUM(D593:D597)</f>
        <v>0</v>
      </c>
      <c r="E592" s="18">
        <f t="shared" si="139"/>
        <v>0</v>
      </c>
      <c r="F592" s="18">
        <f t="shared" si="137"/>
        <v>200</v>
      </c>
    </row>
    <row r="593" spans="1:6" s="8" customFormat="1" ht="28.8" customHeight="1" x14ac:dyDescent="0.4">
      <c r="A593" s="33">
        <v>1</v>
      </c>
      <c r="B593" s="47" t="s">
        <v>487</v>
      </c>
      <c r="C593" s="48">
        <v>38.67</v>
      </c>
      <c r="D593" s="48"/>
      <c r="E593" s="48"/>
      <c r="F593" s="48">
        <f t="shared" si="137"/>
        <v>38.67</v>
      </c>
    </row>
    <row r="594" spans="1:6" s="8" customFormat="1" ht="28.8" customHeight="1" x14ac:dyDescent="0.4">
      <c r="A594" s="33">
        <v>2</v>
      </c>
      <c r="B594" s="58" t="s">
        <v>488</v>
      </c>
      <c r="C594" s="48">
        <v>20.94</v>
      </c>
      <c r="D594" s="48"/>
      <c r="E594" s="48"/>
      <c r="F594" s="48">
        <f t="shared" si="137"/>
        <v>20.94</v>
      </c>
    </row>
    <row r="595" spans="1:6" s="8" customFormat="1" ht="28.8" customHeight="1" x14ac:dyDescent="0.4">
      <c r="A595" s="33">
        <v>3</v>
      </c>
      <c r="B595" s="58" t="s">
        <v>489</v>
      </c>
      <c r="C595" s="48">
        <v>62.06</v>
      </c>
      <c r="D595" s="48"/>
      <c r="E595" s="48"/>
      <c r="F595" s="48">
        <f t="shared" si="137"/>
        <v>62.06</v>
      </c>
    </row>
    <row r="596" spans="1:6" s="8" customFormat="1" ht="28.8" customHeight="1" x14ac:dyDescent="0.4">
      <c r="A596" s="33">
        <v>4</v>
      </c>
      <c r="B596" s="58" t="s">
        <v>490</v>
      </c>
      <c r="C596" s="48">
        <v>70.47</v>
      </c>
      <c r="D596" s="48"/>
      <c r="E596" s="48"/>
      <c r="F596" s="48">
        <f t="shared" si="137"/>
        <v>70.47</v>
      </c>
    </row>
    <row r="597" spans="1:6" s="8" customFormat="1" ht="28.8" customHeight="1" x14ac:dyDescent="0.4">
      <c r="A597" s="33">
        <v>5</v>
      </c>
      <c r="B597" s="58" t="s">
        <v>491</v>
      </c>
      <c r="C597" s="48">
        <v>7.86</v>
      </c>
      <c r="D597" s="48"/>
      <c r="E597" s="48"/>
      <c r="F597" s="48">
        <f t="shared" si="137"/>
        <v>7.86</v>
      </c>
    </row>
    <row r="598" spans="1:6" s="8" customFormat="1" ht="24" customHeight="1" x14ac:dyDescent="0.4">
      <c r="A598" s="33"/>
      <c r="B598" s="47"/>
      <c r="C598" s="48"/>
      <c r="D598" s="48"/>
      <c r="E598" s="48"/>
      <c r="F598" s="18"/>
    </row>
    <row r="599" spans="1:6" s="8" customFormat="1" ht="39" customHeight="1" x14ac:dyDescent="0.4">
      <c r="A599" s="33"/>
      <c r="B599" s="14" t="s">
        <v>289</v>
      </c>
      <c r="C599" s="15">
        <f>C600</f>
        <v>200</v>
      </c>
      <c r="D599" s="15">
        <f t="shared" ref="D599:E599" si="140">D600</f>
        <v>0</v>
      </c>
      <c r="E599" s="15">
        <f t="shared" si="140"/>
        <v>0</v>
      </c>
      <c r="F599" s="18">
        <f t="shared" ref="F599:F602" si="141">C599+D599+E599</f>
        <v>200</v>
      </c>
    </row>
    <row r="600" spans="1:6" s="8" customFormat="1" ht="27" customHeight="1" x14ac:dyDescent="0.4">
      <c r="A600" s="37" t="s">
        <v>12</v>
      </c>
      <c r="B600" s="25" t="s">
        <v>31</v>
      </c>
      <c r="C600" s="18">
        <f>C601</f>
        <v>200</v>
      </c>
      <c r="D600" s="18">
        <f t="shared" ref="D600:E600" si="142">D601</f>
        <v>0</v>
      </c>
      <c r="E600" s="18">
        <f t="shared" si="142"/>
        <v>0</v>
      </c>
      <c r="F600" s="18">
        <f t="shared" si="141"/>
        <v>200</v>
      </c>
    </row>
    <row r="601" spans="1:6" s="8" customFormat="1" ht="22.8" customHeight="1" x14ac:dyDescent="0.4">
      <c r="A601" s="37" t="s">
        <v>4</v>
      </c>
      <c r="B601" s="26" t="s">
        <v>54</v>
      </c>
      <c r="C601" s="18">
        <f>SUM(C602)</f>
        <v>200</v>
      </c>
      <c r="D601" s="18">
        <f t="shared" ref="D601:E601" si="143">SUM(D602)</f>
        <v>0</v>
      </c>
      <c r="E601" s="18">
        <f t="shared" si="143"/>
        <v>0</v>
      </c>
      <c r="F601" s="18">
        <f t="shared" si="141"/>
        <v>200</v>
      </c>
    </row>
    <row r="602" spans="1:6" s="8" customFormat="1" ht="22.2" customHeight="1" x14ac:dyDescent="0.4">
      <c r="A602" s="33">
        <v>1</v>
      </c>
      <c r="B602" s="58" t="s">
        <v>465</v>
      </c>
      <c r="C602" s="48">
        <v>200</v>
      </c>
      <c r="D602" s="48"/>
      <c r="E602" s="48"/>
      <c r="F602" s="48">
        <f t="shared" si="141"/>
        <v>200</v>
      </c>
    </row>
    <row r="603" spans="1:6" s="8" customFormat="1" x14ac:dyDescent="0.4">
      <c r="A603" s="33"/>
      <c r="B603" s="59"/>
      <c r="C603" s="48"/>
      <c r="D603" s="48"/>
      <c r="E603" s="9"/>
      <c r="F603" s="18"/>
    </row>
    <row r="604" spans="1:6" s="8" customFormat="1" ht="35.4" customHeight="1" x14ac:dyDescent="0.4">
      <c r="A604" s="33"/>
      <c r="B604" s="14" t="s">
        <v>290</v>
      </c>
      <c r="C604" s="18">
        <f>C605</f>
        <v>200</v>
      </c>
      <c r="D604" s="18">
        <f t="shared" ref="D604:E604" si="144">D605</f>
        <v>0</v>
      </c>
      <c r="E604" s="18">
        <f t="shared" si="144"/>
        <v>0</v>
      </c>
      <c r="F604" s="18">
        <f t="shared" ref="F604:F607" si="145">C604+D604+E604</f>
        <v>200</v>
      </c>
    </row>
    <row r="605" spans="1:6" s="8" customFormat="1" ht="21" customHeight="1" x14ac:dyDescent="0.4">
      <c r="A605" s="37" t="s">
        <v>12</v>
      </c>
      <c r="B605" s="25" t="s">
        <v>31</v>
      </c>
      <c r="C605" s="18">
        <f>C606</f>
        <v>200</v>
      </c>
      <c r="D605" s="18">
        <f t="shared" ref="D605:E605" si="146">D606</f>
        <v>0</v>
      </c>
      <c r="E605" s="18">
        <f t="shared" si="146"/>
        <v>0</v>
      </c>
      <c r="F605" s="18">
        <f t="shared" si="145"/>
        <v>200</v>
      </c>
    </row>
    <row r="606" spans="1:6" s="8" customFormat="1" ht="22.2" customHeight="1" x14ac:dyDescent="0.4">
      <c r="A606" s="37" t="s">
        <v>4</v>
      </c>
      <c r="B606" s="26" t="s">
        <v>54</v>
      </c>
      <c r="C606" s="18">
        <f>SUM(C607)</f>
        <v>200</v>
      </c>
      <c r="D606" s="18">
        <f t="shared" ref="D606:E606" si="147">SUM(D607)</f>
        <v>0</v>
      </c>
      <c r="E606" s="18">
        <f t="shared" si="147"/>
        <v>0</v>
      </c>
      <c r="F606" s="18">
        <f t="shared" si="145"/>
        <v>200</v>
      </c>
    </row>
    <row r="607" spans="1:6" s="8" customFormat="1" ht="19.2" customHeight="1" x14ac:dyDescent="0.4">
      <c r="A607" s="33">
        <v>1</v>
      </c>
      <c r="B607" s="47" t="s">
        <v>211</v>
      </c>
      <c r="C607" s="48">
        <v>200</v>
      </c>
      <c r="D607" s="48"/>
      <c r="E607" s="48"/>
      <c r="F607" s="48">
        <f t="shared" si="145"/>
        <v>200</v>
      </c>
    </row>
    <row r="608" spans="1:6" s="8" customFormat="1" x14ac:dyDescent="0.4">
      <c r="A608" s="33"/>
      <c r="B608" s="59"/>
      <c r="C608" s="48"/>
      <c r="D608" s="48"/>
      <c r="E608" s="9"/>
      <c r="F608" s="18"/>
    </row>
    <row r="609" spans="1:8" s="8" customFormat="1" ht="22.2" customHeight="1" x14ac:dyDescent="0.4">
      <c r="A609" s="33"/>
      <c r="B609" s="79" t="s">
        <v>274</v>
      </c>
      <c r="C609" s="18">
        <f>C610</f>
        <v>200</v>
      </c>
      <c r="D609" s="18">
        <f t="shared" ref="D609:E609" si="148">D610</f>
        <v>0</v>
      </c>
      <c r="E609" s="18">
        <f t="shared" si="148"/>
        <v>0</v>
      </c>
      <c r="F609" s="18">
        <f t="shared" ref="F609:F612" si="149">C609+D609+E609</f>
        <v>200</v>
      </c>
    </row>
    <row r="610" spans="1:8" s="8" customFormat="1" ht="22.2" customHeight="1" x14ac:dyDescent="0.4">
      <c r="A610" s="37" t="s">
        <v>12</v>
      </c>
      <c r="B610" s="25" t="s">
        <v>31</v>
      </c>
      <c r="C610" s="18">
        <f>C611</f>
        <v>200</v>
      </c>
      <c r="D610" s="18">
        <f t="shared" ref="D610:E610" si="150">D611</f>
        <v>0</v>
      </c>
      <c r="E610" s="18">
        <f t="shared" si="150"/>
        <v>0</v>
      </c>
      <c r="F610" s="18">
        <f t="shared" si="149"/>
        <v>200</v>
      </c>
    </row>
    <row r="611" spans="1:8" s="8" customFormat="1" ht="25.2" customHeight="1" x14ac:dyDescent="0.4">
      <c r="A611" s="37" t="s">
        <v>4</v>
      </c>
      <c r="B611" s="26" t="s">
        <v>54</v>
      </c>
      <c r="C611" s="18">
        <f>SUM(C612)</f>
        <v>200</v>
      </c>
      <c r="D611" s="18">
        <f t="shared" ref="D611:E611" si="151">SUM(D612)</f>
        <v>0</v>
      </c>
      <c r="E611" s="18">
        <f t="shared" si="151"/>
        <v>0</v>
      </c>
      <c r="F611" s="18">
        <f t="shared" si="149"/>
        <v>200</v>
      </c>
    </row>
    <row r="612" spans="1:8" s="8" customFormat="1" ht="25.2" customHeight="1" x14ac:dyDescent="0.4">
      <c r="A612" s="33">
        <v>1</v>
      </c>
      <c r="B612" s="58" t="s">
        <v>466</v>
      </c>
      <c r="C612" s="48">
        <v>200</v>
      </c>
      <c r="D612" s="48"/>
      <c r="E612" s="48"/>
      <c r="F612" s="48">
        <f t="shared" si="149"/>
        <v>200</v>
      </c>
    </row>
    <row r="613" spans="1:8" s="8" customFormat="1" x14ac:dyDescent="0.4">
      <c r="A613" s="33"/>
      <c r="B613" s="59"/>
      <c r="C613" s="48"/>
      <c r="D613" s="48"/>
      <c r="E613" s="9"/>
      <c r="F613" s="18"/>
    </row>
    <row r="614" spans="1:8" s="8" customFormat="1" ht="28.2" customHeight="1" x14ac:dyDescent="0.4">
      <c r="A614" s="33"/>
      <c r="B614" s="79" t="s">
        <v>291</v>
      </c>
      <c r="C614" s="18">
        <f>C615</f>
        <v>200</v>
      </c>
      <c r="D614" s="18">
        <f t="shared" ref="D614:E614" si="152">D615</f>
        <v>0</v>
      </c>
      <c r="E614" s="18">
        <f t="shared" si="152"/>
        <v>0</v>
      </c>
      <c r="F614" s="18">
        <f t="shared" ref="F614:F617" si="153">C614+D614+E614</f>
        <v>200</v>
      </c>
    </row>
    <row r="615" spans="1:8" s="8" customFormat="1" ht="27" customHeight="1" x14ac:dyDescent="0.4">
      <c r="A615" s="37" t="s">
        <v>12</v>
      </c>
      <c r="B615" s="25" t="s">
        <v>31</v>
      </c>
      <c r="C615" s="18">
        <f>C616</f>
        <v>200</v>
      </c>
      <c r="D615" s="18">
        <f t="shared" ref="D615:E615" si="154">D616</f>
        <v>0</v>
      </c>
      <c r="E615" s="18">
        <f t="shared" si="154"/>
        <v>0</v>
      </c>
      <c r="F615" s="18">
        <f t="shared" si="153"/>
        <v>200</v>
      </c>
    </row>
    <row r="616" spans="1:8" s="8" customFormat="1" ht="29.4" customHeight="1" x14ac:dyDescent="0.4">
      <c r="A616" s="37" t="s">
        <v>4</v>
      </c>
      <c r="B616" s="26" t="s">
        <v>54</v>
      </c>
      <c r="C616" s="18">
        <f>SUM(C617)</f>
        <v>200</v>
      </c>
      <c r="D616" s="18">
        <f t="shared" ref="D616:E616" si="155">SUM(D617)</f>
        <v>0</v>
      </c>
      <c r="E616" s="18">
        <f t="shared" si="155"/>
        <v>0</v>
      </c>
      <c r="F616" s="18">
        <f t="shared" si="153"/>
        <v>200</v>
      </c>
    </row>
    <row r="617" spans="1:8" s="8" customFormat="1" ht="31.8" customHeight="1" x14ac:dyDescent="0.4">
      <c r="A617" s="33">
        <v>1</v>
      </c>
      <c r="B617" s="58" t="s">
        <v>467</v>
      </c>
      <c r="C617" s="48">
        <v>200</v>
      </c>
      <c r="D617" s="48"/>
      <c r="E617" s="48"/>
      <c r="F617" s="48">
        <f t="shared" si="153"/>
        <v>200</v>
      </c>
    </row>
    <row r="618" spans="1:8" s="8" customFormat="1" ht="23.4" customHeight="1" x14ac:dyDescent="0.4">
      <c r="A618" s="33"/>
      <c r="B618" s="47"/>
      <c r="C618" s="48"/>
      <c r="D618" s="48"/>
      <c r="E618" s="48"/>
      <c r="F618" s="48"/>
    </row>
    <row r="619" spans="1:8" s="8" customFormat="1" ht="23.4" customHeight="1" x14ac:dyDescent="0.4">
      <c r="A619" s="33"/>
      <c r="B619" s="54" t="s">
        <v>110</v>
      </c>
      <c r="C619" s="18">
        <f>C620+C628</f>
        <v>100397.02</v>
      </c>
      <c r="D619" s="18">
        <f t="shared" ref="D619:E619" si="156">D620+D628</f>
        <v>0</v>
      </c>
      <c r="E619" s="18">
        <f t="shared" si="156"/>
        <v>67877.98</v>
      </c>
      <c r="F619" s="18">
        <f t="shared" ref="F619:F653" si="157">C619+D619+E619</f>
        <v>168275</v>
      </c>
    </row>
    <row r="620" spans="1:8" s="8" customFormat="1" ht="23.4" customHeight="1" x14ac:dyDescent="0.4">
      <c r="A620" s="37" t="s">
        <v>15</v>
      </c>
      <c r="B620" s="26" t="s">
        <v>30</v>
      </c>
      <c r="C620" s="15">
        <f>SUM(C621:C627)</f>
        <v>84200</v>
      </c>
      <c r="D620" s="15">
        <f t="shared" ref="D620:E620" si="158">SUM(D621:D627)</f>
        <v>0</v>
      </c>
      <c r="E620" s="15">
        <f t="shared" si="158"/>
        <v>45355.64</v>
      </c>
      <c r="F620" s="18">
        <f t="shared" si="157"/>
        <v>129555.64</v>
      </c>
    </row>
    <row r="621" spans="1:8" s="8" customFormat="1" ht="31.2" customHeight="1" x14ac:dyDescent="0.4">
      <c r="A621" s="33">
        <v>1</v>
      </c>
      <c r="B621" s="47" t="s">
        <v>205</v>
      </c>
      <c r="C621" s="48">
        <v>84200</v>
      </c>
      <c r="D621" s="48"/>
      <c r="E621" s="48"/>
      <c r="F621" s="48">
        <f t="shared" si="157"/>
        <v>84200</v>
      </c>
    </row>
    <row r="622" spans="1:8" s="8" customFormat="1" ht="53.4" customHeight="1" x14ac:dyDescent="0.4">
      <c r="A622" s="42">
        <v>2</v>
      </c>
      <c r="B622" s="47" t="s">
        <v>134</v>
      </c>
      <c r="C622" s="48"/>
      <c r="D622" s="48"/>
      <c r="E622" s="48">
        <v>19635</v>
      </c>
      <c r="F622" s="48">
        <f t="shared" si="157"/>
        <v>19635</v>
      </c>
      <c r="G622" s="8">
        <v>-115</v>
      </c>
      <c r="H622" s="8" t="s">
        <v>641</v>
      </c>
    </row>
    <row r="623" spans="1:8" s="8" customFormat="1" ht="42" customHeight="1" x14ac:dyDescent="0.4">
      <c r="A623" s="33">
        <v>3</v>
      </c>
      <c r="B623" s="47" t="s">
        <v>135</v>
      </c>
      <c r="C623" s="48"/>
      <c r="D623" s="48"/>
      <c r="E623" s="48">
        <v>15190.64</v>
      </c>
      <c r="F623" s="48">
        <f t="shared" si="157"/>
        <v>15190.64</v>
      </c>
    </row>
    <row r="624" spans="1:8" s="8" customFormat="1" ht="55.2" customHeight="1" x14ac:dyDescent="0.4">
      <c r="A624" s="42">
        <v>4</v>
      </c>
      <c r="B624" s="47" t="s">
        <v>561</v>
      </c>
      <c r="C624" s="48"/>
      <c r="D624" s="48"/>
      <c r="E624" s="48">
        <v>500</v>
      </c>
      <c r="F624" s="48">
        <f t="shared" si="157"/>
        <v>500</v>
      </c>
    </row>
    <row r="625" spans="1:7" s="8" customFormat="1" ht="46.8" customHeight="1" x14ac:dyDescent="0.4">
      <c r="A625" s="33">
        <v>5</v>
      </c>
      <c r="B625" s="47" t="s">
        <v>556</v>
      </c>
      <c r="C625" s="48"/>
      <c r="D625" s="48"/>
      <c r="E625" s="48">
        <v>9665</v>
      </c>
      <c r="F625" s="48">
        <f t="shared" si="157"/>
        <v>9665</v>
      </c>
    </row>
    <row r="626" spans="1:7" s="8" customFormat="1" ht="46.8" customHeight="1" x14ac:dyDescent="0.4">
      <c r="A626" s="33">
        <v>6</v>
      </c>
      <c r="B626" s="68" t="s">
        <v>658</v>
      </c>
      <c r="C626" s="9"/>
      <c r="D626" s="9"/>
      <c r="E626" s="9">
        <v>250</v>
      </c>
      <c r="F626" s="9">
        <f t="shared" si="157"/>
        <v>250</v>
      </c>
    </row>
    <row r="627" spans="1:7" s="8" customFormat="1" ht="46.8" customHeight="1" x14ac:dyDescent="0.4">
      <c r="A627" s="33">
        <v>7</v>
      </c>
      <c r="B627" s="68" t="s">
        <v>659</v>
      </c>
      <c r="C627" s="9"/>
      <c r="D627" s="9"/>
      <c r="E627" s="9">
        <v>115</v>
      </c>
      <c r="F627" s="9">
        <f t="shared" si="157"/>
        <v>115</v>
      </c>
      <c r="G627" s="8">
        <v>115</v>
      </c>
    </row>
    <row r="628" spans="1:7" s="8" customFormat="1" ht="30" customHeight="1" x14ac:dyDescent="0.4">
      <c r="A628" s="37" t="s">
        <v>12</v>
      </c>
      <c r="B628" s="25" t="s">
        <v>31</v>
      </c>
      <c r="C628" s="15">
        <f>C629+C638+C640</f>
        <v>16197.02</v>
      </c>
      <c r="D628" s="15">
        <f t="shared" ref="D628:E628" si="159">D629+D638+D640</f>
        <v>0</v>
      </c>
      <c r="E628" s="15">
        <f t="shared" si="159"/>
        <v>22522.34</v>
      </c>
      <c r="F628" s="15">
        <f t="shared" si="157"/>
        <v>38719.360000000001</v>
      </c>
    </row>
    <row r="629" spans="1:7" s="8" customFormat="1" ht="29.4" customHeight="1" x14ac:dyDescent="0.4">
      <c r="A629" s="37" t="s">
        <v>4</v>
      </c>
      <c r="B629" s="26" t="s">
        <v>54</v>
      </c>
      <c r="C629" s="15">
        <f>SUM(C630:C637)</f>
        <v>92</v>
      </c>
      <c r="D629" s="15">
        <f t="shared" ref="D629" si="160">SUM(D630:D637)</f>
        <v>0</v>
      </c>
      <c r="E629" s="15">
        <f>SUM(E630:E637)</f>
        <v>20791.189999999999</v>
      </c>
      <c r="F629" s="15">
        <f t="shared" si="157"/>
        <v>20883.189999999999</v>
      </c>
    </row>
    <row r="630" spans="1:7" s="8" customFormat="1" ht="47.4" customHeight="1" x14ac:dyDescent="0.4">
      <c r="A630" s="42">
        <v>1</v>
      </c>
      <c r="B630" s="47" t="s">
        <v>152</v>
      </c>
      <c r="C630" s="48"/>
      <c r="D630" s="48"/>
      <c r="E630" s="48">
        <v>1983</v>
      </c>
      <c r="F630" s="48">
        <f t="shared" si="157"/>
        <v>1983</v>
      </c>
    </row>
    <row r="631" spans="1:7" s="8" customFormat="1" ht="49.2" customHeight="1" x14ac:dyDescent="0.4">
      <c r="A631" s="42">
        <v>2</v>
      </c>
      <c r="B631" s="47" t="s">
        <v>292</v>
      </c>
      <c r="C631" s="48"/>
      <c r="D631" s="48"/>
      <c r="E631" s="48">
        <v>8797.35</v>
      </c>
      <c r="F631" s="48">
        <f t="shared" si="157"/>
        <v>8797.35</v>
      </c>
    </row>
    <row r="632" spans="1:7" s="8" customFormat="1" ht="70.8" customHeight="1" x14ac:dyDescent="0.4">
      <c r="A632" s="42">
        <v>3</v>
      </c>
      <c r="B632" s="47" t="s">
        <v>293</v>
      </c>
      <c r="C632" s="48"/>
      <c r="D632" s="48"/>
      <c r="E632" s="48">
        <v>160</v>
      </c>
      <c r="F632" s="48">
        <f t="shared" si="157"/>
        <v>160</v>
      </c>
    </row>
    <row r="633" spans="1:7" s="8" customFormat="1" ht="41.4" customHeight="1" x14ac:dyDescent="0.4">
      <c r="A633" s="42">
        <v>4</v>
      </c>
      <c r="B633" s="47" t="s">
        <v>295</v>
      </c>
      <c r="C633" s="48"/>
      <c r="D633" s="48"/>
      <c r="E633" s="48">
        <v>3877.04</v>
      </c>
      <c r="F633" s="48">
        <f t="shared" si="157"/>
        <v>3877.04</v>
      </c>
    </row>
    <row r="634" spans="1:7" s="8" customFormat="1" ht="54" customHeight="1" x14ac:dyDescent="0.4">
      <c r="A634" s="42">
        <v>5</v>
      </c>
      <c r="B634" s="47" t="s">
        <v>294</v>
      </c>
      <c r="C634" s="48"/>
      <c r="D634" s="48"/>
      <c r="E634" s="48">
        <v>4948.8</v>
      </c>
      <c r="F634" s="48">
        <f t="shared" si="157"/>
        <v>4948.8</v>
      </c>
    </row>
    <row r="635" spans="1:7" s="8" customFormat="1" ht="33" customHeight="1" x14ac:dyDescent="0.4">
      <c r="A635" s="42">
        <v>6</v>
      </c>
      <c r="B635" s="47" t="s">
        <v>314</v>
      </c>
      <c r="C635" s="71">
        <v>92</v>
      </c>
      <c r="D635" s="71"/>
      <c r="E635" s="71"/>
      <c r="F635" s="48">
        <f t="shared" si="157"/>
        <v>92</v>
      </c>
    </row>
    <row r="636" spans="1:7" s="8" customFormat="1" ht="46.8" customHeight="1" x14ac:dyDescent="0.4">
      <c r="A636" s="105">
        <v>7</v>
      </c>
      <c r="B636" s="106" t="s">
        <v>576</v>
      </c>
      <c r="C636" s="107"/>
      <c r="D636" s="107"/>
      <c r="E636" s="107">
        <v>25</v>
      </c>
      <c r="F636" s="48">
        <f t="shared" si="157"/>
        <v>25</v>
      </c>
    </row>
    <row r="637" spans="1:7" s="8" customFormat="1" ht="54" customHeight="1" x14ac:dyDescent="0.4">
      <c r="A637" s="42">
        <v>8</v>
      </c>
      <c r="B637" s="47" t="s">
        <v>557</v>
      </c>
      <c r="C637" s="48"/>
      <c r="D637" s="48"/>
      <c r="E637" s="48">
        <v>1000</v>
      </c>
      <c r="F637" s="48">
        <f t="shared" si="157"/>
        <v>1000</v>
      </c>
    </row>
    <row r="638" spans="1:7" s="8" customFormat="1" ht="85.8" customHeight="1" x14ac:dyDescent="0.4">
      <c r="A638" s="40" t="s">
        <v>9</v>
      </c>
      <c r="B638" s="24" t="s">
        <v>28</v>
      </c>
      <c r="C638" s="19">
        <f>SUM(C639)</f>
        <v>0</v>
      </c>
      <c r="D638" s="19">
        <f t="shared" ref="D638:E638" si="161">SUM(D639)</f>
        <v>0</v>
      </c>
      <c r="E638" s="19">
        <f t="shared" si="161"/>
        <v>229</v>
      </c>
      <c r="F638" s="15">
        <f t="shared" si="157"/>
        <v>229</v>
      </c>
    </row>
    <row r="639" spans="1:7" s="8" customFormat="1" ht="56.4" customHeight="1" x14ac:dyDescent="0.4">
      <c r="A639" s="42">
        <v>1</v>
      </c>
      <c r="B639" s="47" t="s">
        <v>153</v>
      </c>
      <c r="C639" s="48"/>
      <c r="D639" s="48"/>
      <c r="E639" s="48">
        <v>229</v>
      </c>
      <c r="F639" s="48">
        <f t="shared" si="157"/>
        <v>229</v>
      </c>
    </row>
    <row r="640" spans="1:7" s="8" customFormat="1" ht="79.8" customHeight="1" x14ac:dyDescent="0.4">
      <c r="A640" s="39" t="s">
        <v>3</v>
      </c>
      <c r="B640" s="25" t="s">
        <v>76</v>
      </c>
      <c r="C640" s="15">
        <f>SUM(C641:C653)</f>
        <v>16105.02</v>
      </c>
      <c r="D640" s="15">
        <f t="shared" ref="D640:E640" si="162">SUM(D641:D653)</f>
        <v>0</v>
      </c>
      <c r="E640" s="15">
        <f t="shared" si="162"/>
        <v>1502.15</v>
      </c>
      <c r="F640" s="15">
        <f t="shared" si="157"/>
        <v>17607.170000000002</v>
      </c>
    </row>
    <row r="641" spans="1:6" s="8" customFormat="1" ht="57.6" customHeight="1" x14ac:dyDescent="0.4">
      <c r="A641" s="42">
        <v>1</v>
      </c>
      <c r="B641" s="47" t="s">
        <v>144</v>
      </c>
      <c r="C641" s="48"/>
      <c r="D641" s="48"/>
      <c r="E641" s="48">
        <v>95</v>
      </c>
      <c r="F641" s="48">
        <f t="shared" si="157"/>
        <v>95</v>
      </c>
    </row>
    <row r="642" spans="1:6" s="8" customFormat="1" ht="64.8" customHeight="1" x14ac:dyDescent="0.4">
      <c r="A642" s="42">
        <v>2</v>
      </c>
      <c r="B642" s="47" t="s">
        <v>145</v>
      </c>
      <c r="C642" s="48"/>
      <c r="D642" s="48"/>
      <c r="E642" s="48">
        <v>5</v>
      </c>
      <c r="F642" s="48">
        <f t="shared" si="157"/>
        <v>5</v>
      </c>
    </row>
    <row r="643" spans="1:6" s="8" customFormat="1" ht="67.2" customHeight="1" x14ac:dyDescent="0.4">
      <c r="A643" s="42">
        <v>3</v>
      </c>
      <c r="B643" s="47" t="s">
        <v>154</v>
      </c>
      <c r="C643" s="48"/>
      <c r="D643" s="48"/>
      <c r="E643" s="48">
        <v>339</v>
      </c>
      <c r="F643" s="48">
        <f t="shared" si="157"/>
        <v>339</v>
      </c>
    </row>
    <row r="644" spans="1:6" s="8" customFormat="1" ht="61.8" customHeight="1" x14ac:dyDescent="0.4">
      <c r="A644" s="42">
        <v>4</v>
      </c>
      <c r="B644" s="47" t="s">
        <v>155</v>
      </c>
      <c r="C644" s="48"/>
      <c r="D644" s="48"/>
      <c r="E644" s="48">
        <v>20</v>
      </c>
      <c r="F644" s="48">
        <f t="shared" si="157"/>
        <v>20</v>
      </c>
    </row>
    <row r="645" spans="1:6" s="8" customFormat="1" ht="54" customHeight="1" x14ac:dyDescent="0.4">
      <c r="A645" s="42">
        <v>5</v>
      </c>
      <c r="B645" s="47" t="s">
        <v>156</v>
      </c>
      <c r="C645" s="48"/>
      <c r="D645" s="48"/>
      <c r="E645" s="48">
        <v>2</v>
      </c>
      <c r="F645" s="48">
        <f t="shared" si="157"/>
        <v>2</v>
      </c>
    </row>
    <row r="646" spans="1:6" s="8" customFormat="1" ht="46.8" customHeight="1" x14ac:dyDescent="0.4">
      <c r="A646" s="42">
        <v>6</v>
      </c>
      <c r="B646" s="47" t="s">
        <v>157</v>
      </c>
      <c r="C646" s="48"/>
      <c r="D646" s="48"/>
      <c r="E646" s="48">
        <v>4.8899999999999997</v>
      </c>
      <c r="F646" s="48">
        <f t="shared" si="157"/>
        <v>4.8899999999999997</v>
      </c>
    </row>
    <row r="647" spans="1:6" s="8" customFormat="1" ht="43.8" customHeight="1" x14ac:dyDescent="0.4">
      <c r="A647" s="42">
        <v>7</v>
      </c>
      <c r="B647" s="47" t="s">
        <v>149</v>
      </c>
      <c r="C647" s="48"/>
      <c r="D647" s="48"/>
      <c r="E647" s="48">
        <v>4.72</v>
      </c>
      <c r="F647" s="48">
        <f t="shared" si="157"/>
        <v>4.72</v>
      </c>
    </row>
    <row r="648" spans="1:6" s="8" customFormat="1" ht="45" customHeight="1" x14ac:dyDescent="0.4">
      <c r="A648" s="42">
        <v>8</v>
      </c>
      <c r="B648" s="47" t="s">
        <v>150</v>
      </c>
      <c r="C648" s="48"/>
      <c r="D648" s="48"/>
      <c r="E648" s="48">
        <v>7.74</v>
      </c>
      <c r="F648" s="48">
        <f t="shared" si="157"/>
        <v>7.74</v>
      </c>
    </row>
    <row r="649" spans="1:6" s="8" customFormat="1" ht="39.6" customHeight="1" x14ac:dyDescent="0.4">
      <c r="A649" s="42">
        <v>9</v>
      </c>
      <c r="B649" s="47" t="s">
        <v>151</v>
      </c>
      <c r="C649" s="48">
        <v>196</v>
      </c>
      <c r="D649" s="48"/>
      <c r="E649" s="48"/>
      <c r="F649" s="48">
        <f t="shared" si="157"/>
        <v>196</v>
      </c>
    </row>
    <row r="650" spans="1:6" s="8" customFormat="1" ht="36.6" customHeight="1" x14ac:dyDescent="0.4">
      <c r="A650" s="42">
        <v>10</v>
      </c>
      <c r="B650" s="47" t="s">
        <v>203</v>
      </c>
      <c r="C650" s="48">
        <v>125</v>
      </c>
      <c r="D650" s="48"/>
      <c r="E650" s="48"/>
      <c r="F650" s="48">
        <f t="shared" si="157"/>
        <v>125</v>
      </c>
    </row>
    <row r="651" spans="1:6" s="8" customFormat="1" ht="58.2" customHeight="1" x14ac:dyDescent="0.4">
      <c r="A651" s="42">
        <v>11</v>
      </c>
      <c r="B651" s="47" t="s">
        <v>575</v>
      </c>
      <c r="C651" s="48"/>
      <c r="D651" s="48"/>
      <c r="E651" s="48">
        <v>23.8</v>
      </c>
      <c r="F651" s="48">
        <f t="shared" si="157"/>
        <v>23.8</v>
      </c>
    </row>
    <row r="652" spans="1:6" s="8" customFormat="1" ht="76.2" customHeight="1" x14ac:dyDescent="0.4">
      <c r="A652" s="42">
        <v>12</v>
      </c>
      <c r="B652" s="47" t="s">
        <v>560</v>
      </c>
      <c r="C652" s="48"/>
      <c r="D652" s="48"/>
      <c r="E652" s="48">
        <v>1000</v>
      </c>
      <c r="F652" s="48">
        <f t="shared" si="157"/>
        <v>1000</v>
      </c>
    </row>
    <row r="653" spans="1:6" s="8" customFormat="1" ht="47.4" customHeight="1" x14ac:dyDescent="0.4">
      <c r="A653" s="42">
        <v>13</v>
      </c>
      <c r="B653" s="47" t="s">
        <v>562</v>
      </c>
      <c r="C653" s="48">
        <v>15784.02</v>
      </c>
      <c r="D653" s="48"/>
      <c r="E653" s="48"/>
      <c r="F653" s="48">
        <f t="shared" si="157"/>
        <v>15784.02</v>
      </c>
    </row>
    <row r="654" spans="1:6" s="8" customFormat="1" ht="23.4" customHeight="1" x14ac:dyDescent="0.4">
      <c r="A654" s="67"/>
      <c r="B654" s="47"/>
      <c r="C654" s="66"/>
      <c r="D654" s="48"/>
      <c r="E654" s="66"/>
      <c r="F654" s="15"/>
    </row>
    <row r="655" spans="1:6" s="7" customFormat="1" ht="25.95" customHeight="1" x14ac:dyDescent="0.4">
      <c r="A655" s="35"/>
      <c r="B655" s="27" t="s">
        <v>311</v>
      </c>
      <c r="C655" s="16">
        <f>C657+C673+C682+C693+C707+C745+C715+C735</f>
        <v>2707.54</v>
      </c>
      <c r="D655" s="16">
        <f t="shared" ref="D655:E655" si="163">D657+D673+D682+D693+D707+D745+D715+D735</f>
        <v>359.5</v>
      </c>
      <c r="E655" s="16">
        <f t="shared" si="163"/>
        <v>2570</v>
      </c>
      <c r="F655" s="16">
        <f>C655+D655+E655</f>
        <v>5637.04</v>
      </c>
    </row>
    <row r="656" spans="1:6" s="7" customFormat="1" x14ac:dyDescent="0.4">
      <c r="A656" s="37"/>
      <c r="B656" s="28"/>
      <c r="C656" s="12"/>
      <c r="D656" s="12"/>
      <c r="E656" s="12"/>
      <c r="F656" s="48"/>
    </row>
    <row r="657" spans="1:6" s="7" customFormat="1" ht="20.399999999999999" customHeight="1" x14ac:dyDescent="0.4">
      <c r="A657" s="37"/>
      <c r="B657" s="25" t="s">
        <v>58</v>
      </c>
      <c r="C657" s="12">
        <f>C658</f>
        <v>537.29</v>
      </c>
      <c r="D657" s="12">
        <f t="shared" ref="D657:E658" si="164">D658</f>
        <v>0</v>
      </c>
      <c r="E657" s="12">
        <f t="shared" si="164"/>
        <v>0</v>
      </c>
      <c r="F657" s="18">
        <f t="shared" ref="F657:F671" si="165">C657+D657+E657</f>
        <v>537.29</v>
      </c>
    </row>
    <row r="658" spans="1:6" s="7" customFormat="1" ht="25.8" customHeight="1" x14ac:dyDescent="0.4">
      <c r="A658" s="37" t="s">
        <v>12</v>
      </c>
      <c r="B658" s="25" t="s">
        <v>31</v>
      </c>
      <c r="C658" s="12">
        <f>C659</f>
        <v>537.29</v>
      </c>
      <c r="D658" s="12">
        <f t="shared" si="164"/>
        <v>0</v>
      </c>
      <c r="E658" s="12">
        <f t="shared" si="164"/>
        <v>0</v>
      </c>
      <c r="F658" s="18">
        <f t="shared" si="165"/>
        <v>537.29</v>
      </c>
    </row>
    <row r="659" spans="1:6" s="7" customFormat="1" ht="24" customHeight="1" x14ac:dyDescent="0.4">
      <c r="A659" s="37" t="s">
        <v>4</v>
      </c>
      <c r="B659" s="26" t="s">
        <v>54</v>
      </c>
      <c r="C659" s="12">
        <f>SUM(C660:C671)</f>
        <v>537.29</v>
      </c>
      <c r="D659" s="12">
        <f t="shared" ref="D659:E659" si="166">SUM(D660:D671)</f>
        <v>0</v>
      </c>
      <c r="E659" s="12">
        <f t="shared" si="166"/>
        <v>0</v>
      </c>
      <c r="F659" s="18">
        <f t="shared" si="165"/>
        <v>537.29</v>
      </c>
    </row>
    <row r="660" spans="1:6" s="7" customFormat="1" ht="24" customHeight="1" x14ac:dyDescent="0.4">
      <c r="A660" s="33">
        <v>1</v>
      </c>
      <c r="B660" s="68" t="s">
        <v>59</v>
      </c>
      <c r="C660" s="9">
        <v>13.09</v>
      </c>
      <c r="D660" s="10"/>
      <c r="E660" s="10"/>
      <c r="F660" s="48">
        <f t="shared" si="165"/>
        <v>13.09</v>
      </c>
    </row>
    <row r="661" spans="1:6" s="7" customFormat="1" ht="24" customHeight="1" x14ac:dyDescent="0.4">
      <c r="A661" s="33">
        <v>2</v>
      </c>
      <c r="B661" s="68" t="s">
        <v>60</v>
      </c>
      <c r="C661" s="9">
        <v>7.08</v>
      </c>
      <c r="D661" s="10"/>
      <c r="E661" s="10"/>
      <c r="F661" s="48">
        <f t="shared" si="165"/>
        <v>7.08</v>
      </c>
    </row>
    <row r="662" spans="1:6" s="7" customFormat="1" ht="24" customHeight="1" x14ac:dyDescent="0.4">
      <c r="A662" s="33">
        <v>3</v>
      </c>
      <c r="B662" s="68" t="s">
        <v>61</v>
      </c>
      <c r="C662" s="9">
        <v>7.49</v>
      </c>
      <c r="D662" s="10"/>
      <c r="E662" s="10"/>
      <c r="F662" s="48">
        <f t="shared" si="165"/>
        <v>7.49</v>
      </c>
    </row>
    <row r="663" spans="1:6" s="7" customFormat="1" ht="24" customHeight="1" x14ac:dyDescent="0.4">
      <c r="A663" s="33">
        <v>4</v>
      </c>
      <c r="B663" s="68" t="s">
        <v>22</v>
      </c>
      <c r="C663" s="9">
        <v>45</v>
      </c>
      <c r="D663" s="10"/>
      <c r="E663" s="10"/>
      <c r="F663" s="48">
        <f t="shared" si="165"/>
        <v>45</v>
      </c>
    </row>
    <row r="664" spans="1:6" s="7" customFormat="1" ht="24" customHeight="1" x14ac:dyDescent="0.4">
      <c r="A664" s="33">
        <v>5</v>
      </c>
      <c r="B664" s="68" t="s">
        <v>62</v>
      </c>
      <c r="C664" s="9">
        <v>45</v>
      </c>
      <c r="D664" s="10"/>
      <c r="E664" s="10"/>
      <c r="F664" s="48">
        <f t="shared" si="165"/>
        <v>45</v>
      </c>
    </row>
    <row r="665" spans="1:6" s="7" customFormat="1" ht="24" customHeight="1" x14ac:dyDescent="0.4">
      <c r="A665" s="33">
        <v>6</v>
      </c>
      <c r="B665" s="68" t="s">
        <v>63</v>
      </c>
      <c r="C665" s="9">
        <v>120</v>
      </c>
      <c r="D665" s="10"/>
      <c r="E665" s="10"/>
      <c r="F665" s="48">
        <f t="shared" si="165"/>
        <v>120</v>
      </c>
    </row>
    <row r="666" spans="1:6" s="7" customFormat="1" ht="21" customHeight="1" x14ac:dyDescent="0.4">
      <c r="A666" s="33">
        <v>7</v>
      </c>
      <c r="B666" s="68" t="s">
        <v>64</v>
      </c>
      <c r="C666" s="9">
        <v>57.64</v>
      </c>
      <c r="D666" s="10"/>
      <c r="E666" s="10"/>
      <c r="F666" s="48">
        <f t="shared" si="165"/>
        <v>57.64</v>
      </c>
    </row>
    <row r="667" spans="1:6" s="7" customFormat="1" ht="22.2" customHeight="1" x14ac:dyDescent="0.4">
      <c r="A667" s="33">
        <v>8</v>
      </c>
      <c r="B667" s="68" t="s">
        <v>65</v>
      </c>
      <c r="C667" s="9">
        <v>75</v>
      </c>
      <c r="D667" s="10"/>
      <c r="E667" s="10"/>
      <c r="F667" s="48">
        <f t="shared" si="165"/>
        <v>75</v>
      </c>
    </row>
    <row r="668" spans="1:6" s="7" customFormat="1" ht="22.8" customHeight="1" x14ac:dyDescent="0.4">
      <c r="A668" s="33">
        <v>9</v>
      </c>
      <c r="B668" s="68" t="s">
        <v>66</v>
      </c>
      <c r="C668" s="9">
        <v>19.04</v>
      </c>
      <c r="D668" s="10"/>
      <c r="E668" s="10"/>
      <c r="F668" s="48">
        <f t="shared" si="165"/>
        <v>19.04</v>
      </c>
    </row>
    <row r="669" spans="1:6" s="7" customFormat="1" ht="45.6" customHeight="1" x14ac:dyDescent="0.4">
      <c r="A669" s="33">
        <v>10</v>
      </c>
      <c r="B669" s="68" t="s">
        <v>67</v>
      </c>
      <c r="C669" s="9">
        <v>5.95</v>
      </c>
      <c r="D669" s="10"/>
      <c r="E669" s="10"/>
      <c r="F669" s="48">
        <f t="shared" si="165"/>
        <v>5.95</v>
      </c>
    </row>
    <row r="670" spans="1:6" s="7" customFormat="1" ht="29.4" customHeight="1" x14ac:dyDescent="0.4">
      <c r="A670" s="33">
        <v>11</v>
      </c>
      <c r="B670" s="68" t="s">
        <v>600</v>
      </c>
      <c r="C670" s="9">
        <v>97.85</v>
      </c>
      <c r="D670" s="10"/>
      <c r="E670" s="10"/>
      <c r="F670" s="48">
        <f t="shared" si="165"/>
        <v>97.85</v>
      </c>
    </row>
    <row r="671" spans="1:6" s="7" customFormat="1" ht="21.6" customHeight="1" x14ac:dyDescent="0.4">
      <c r="A671" s="33">
        <v>12</v>
      </c>
      <c r="B671" s="68" t="s">
        <v>601</v>
      </c>
      <c r="C671" s="9">
        <v>44.15</v>
      </c>
      <c r="D671" s="10"/>
      <c r="E671" s="10"/>
      <c r="F671" s="48">
        <f t="shared" si="165"/>
        <v>44.15</v>
      </c>
    </row>
    <row r="672" spans="1:6" s="7" customFormat="1" ht="23.4" customHeight="1" x14ac:dyDescent="0.4">
      <c r="A672" s="62"/>
      <c r="B672" s="36"/>
      <c r="C672" s="10"/>
      <c r="D672" s="10"/>
      <c r="E672" s="10"/>
      <c r="F672" s="48"/>
    </row>
    <row r="673" spans="1:6" s="7" customFormat="1" ht="42.6" customHeight="1" x14ac:dyDescent="0.4">
      <c r="A673" s="37"/>
      <c r="B673" s="25" t="s">
        <v>68</v>
      </c>
      <c r="C673" s="12">
        <f>C674</f>
        <v>68.099999999999994</v>
      </c>
      <c r="D673" s="12">
        <f t="shared" ref="D673:E673" si="167">D674</f>
        <v>0</v>
      </c>
      <c r="E673" s="12">
        <f t="shared" si="167"/>
        <v>0</v>
      </c>
      <c r="F673" s="18">
        <f t="shared" ref="F673:F680" si="168">C673+D673+E673</f>
        <v>68.099999999999994</v>
      </c>
    </row>
    <row r="674" spans="1:6" s="7" customFormat="1" ht="23.4" customHeight="1" x14ac:dyDescent="0.4">
      <c r="A674" s="37" t="s">
        <v>12</v>
      </c>
      <c r="B674" s="25" t="s">
        <v>31</v>
      </c>
      <c r="C674" s="12">
        <f>C675</f>
        <v>68.099999999999994</v>
      </c>
      <c r="D674" s="12">
        <f t="shared" ref="D674:E674" si="169">D675</f>
        <v>0</v>
      </c>
      <c r="E674" s="12">
        <f t="shared" si="169"/>
        <v>0</v>
      </c>
      <c r="F674" s="18">
        <f t="shared" si="168"/>
        <v>68.099999999999994</v>
      </c>
    </row>
    <row r="675" spans="1:6" s="7" customFormat="1" ht="27" customHeight="1" x14ac:dyDescent="0.4">
      <c r="A675" s="37" t="s">
        <v>4</v>
      </c>
      <c r="B675" s="26" t="s">
        <v>54</v>
      </c>
      <c r="C675" s="12">
        <f>SUM(C676:C680)</f>
        <v>68.099999999999994</v>
      </c>
      <c r="D675" s="12">
        <f t="shared" ref="D675:E675" si="170">SUM(D676:D680)</f>
        <v>0</v>
      </c>
      <c r="E675" s="12">
        <f t="shared" si="170"/>
        <v>0</v>
      </c>
      <c r="F675" s="18">
        <f t="shared" si="168"/>
        <v>68.099999999999994</v>
      </c>
    </row>
    <row r="676" spans="1:6" s="7" customFormat="1" ht="22.2" customHeight="1" x14ac:dyDescent="0.4">
      <c r="A676" s="33">
        <v>1</v>
      </c>
      <c r="B676" s="68" t="s">
        <v>69</v>
      </c>
      <c r="C676" s="9">
        <v>0</v>
      </c>
      <c r="D676" s="10"/>
      <c r="E676" s="10"/>
      <c r="F676" s="48">
        <f t="shared" si="168"/>
        <v>0</v>
      </c>
    </row>
    <row r="677" spans="1:6" s="7" customFormat="1" ht="22.2" customHeight="1" x14ac:dyDescent="0.4">
      <c r="A677" s="33">
        <v>2</v>
      </c>
      <c r="B677" s="68" t="s">
        <v>23</v>
      </c>
      <c r="C677" s="9">
        <v>0</v>
      </c>
      <c r="D677" s="10"/>
      <c r="E677" s="10"/>
      <c r="F677" s="48">
        <f t="shared" si="168"/>
        <v>0</v>
      </c>
    </row>
    <row r="678" spans="1:6" s="7" customFormat="1" ht="22.2" customHeight="1" x14ac:dyDescent="0.4">
      <c r="A678" s="33">
        <v>3</v>
      </c>
      <c r="B678" s="68" t="s">
        <v>70</v>
      </c>
      <c r="C678" s="9">
        <v>11.6</v>
      </c>
      <c r="D678" s="10"/>
      <c r="E678" s="10"/>
      <c r="F678" s="48">
        <f t="shared" si="168"/>
        <v>11.6</v>
      </c>
    </row>
    <row r="679" spans="1:6" s="7" customFormat="1" ht="22.2" customHeight="1" x14ac:dyDescent="0.4">
      <c r="A679" s="33">
        <v>4</v>
      </c>
      <c r="B679" s="68" t="s">
        <v>297</v>
      </c>
      <c r="C679" s="9">
        <v>11.5</v>
      </c>
      <c r="D679" s="10"/>
      <c r="E679" s="10"/>
      <c r="F679" s="48">
        <f t="shared" si="168"/>
        <v>11.5</v>
      </c>
    </row>
    <row r="680" spans="1:6" s="7" customFormat="1" ht="22.2" customHeight="1" x14ac:dyDescent="0.4">
      <c r="A680" s="33">
        <v>5</v>
      </c>
      <c r="B680" s="68" t="s">
        <v>71</v>
      </c>
      <c r="C680" s="9">
        <v>45</v>
      </c>
      <c r="D680" s="10"/>
      <c r="E680" s="10"/>
      <c r="F680" s="48">
        <f t="shared" si="168"/>
        <v>45</v>
      </c>
    </row>
    <row r="681" spans="1:6" s="7" customFormat="1" x14ac:dyDescent="0.4">
      <c r="A681" s="62"/>
      <c r="B681" s="36"/>
      <c r="C681" s="10"/>
      <c r="D681" s="10"/>
      <c r="E681" s="10"/>
      <c r="F681" s="48"/>
    </row>
    <row r="682" spans="1:6" s="7" customFormat="1" ht="22.8" customHeight="1" x14ac:dyDescent="0.4">
      <c r="A682" s="37"/>
      <c r="B682" s="25" t="s">
        <v>72</v>
      </c>
      <c r="C682" s="12">
        <f>C683</f>
        <v>32</v>
      </c>
      <c r="D682" s="12">
        <f t="shared" ref="D682:E683" si="171">D683</f>
        <v>36.5</v>
      </c>
      <c r="E682" s="12">
        <f t="shared" si="171"/>
        <v>0</v>
      </c>
      <c r="F682" s="18">
        <f t="shared" ref="F682:F691" si="172">C682+D682+E682</f>
        <v>68.5</v>
      </c>
    </row>
    <row r="683" spans="1:6" s="7" customFormat="1" ht="25.95" customHeight="1" x14ac:dyDescent="0.4">
      <c r="A683" s="37" t="s">
        <v>12</v>
      </c>
      <c r="B683" s="25" t="s">
        <v>31</v>
      </c>
      <c r="C683" s="12">
        <f>C684</f>
        <v>32</v>
      </c>
      <c r="D683" s="12">
        <f t="shared" si="171"/>
        <v>36.5</v>
      </c>
      <c r="E683" s="12">
        <f t="shared" si="171"/>
        <v>0</v>
      </c>
      <c r="F683" s="18">
        <f t="shared" si="172"/>
        <v>68.5</v>
      </c>
    </row>
    <row r="684" spans="1:6" s="7" customFormat="1" ht="25.95" customHeight="1" x14ac:dyDescent="0.4">
      <c r="A684" s="37" t="s">
        <v>4</v>
      </c>
      <c r="B684" s="26" t="s">
        <v>54</v>
      </c>
      <c r="C684" s="12">
        <f>SUM(C685:C691)</f>
        <v>32</v>
      </c>
      <c r="D684" s="12">
        <f t="shared" ref="D684:E684" si="173">SUM(D685:D691)</f>
        <v>36.5</v>
      </c>
      <c r="E684" s="12">
        <f t="shared" si="173"/>
        <v>0</v>
      </c>
      <c r="F684" s="18">
        <f t="shared" si="172"/>
        <v>68.5</v>
      </c>
    </row>
    <row r="685" spans="1:6" s="7" customFormat="1" ht="22.2" customHeight="1" x14ac:dyDescent="0.4">
      <c r="A685" s="33">
        <v>1</v>
      </c>
      <c r="B685" s="68" t="s">
        <v>73</v>
      </c>
      <c r="C685" s="9">
        <v>6</v>
      </c>
      <c r="D685" s="10"/>
      <c r="E685" s="10"/>
      <c r="F685" s="48">
        <f t="shared" si="172"/>
        <v>6</v>
      </c>
    </row>
    <row r="686" spans="1:6" s="7" customFormat="1" ht="27" customHeight="1" x14ac:dyDescent="0.4">
      <c r="A686" s="33">
        <v>2</v>
      </c>
      <c r="B686" s="68" t="s">
        <v>74</v>
      </c>
      <c r="C686" s="9">
        <v>26</v>
      </c>
      <c r="D686" s="10"/>
      <c r="E686" s="10"/>
      <c r="F686" s="48">
        <f t="shared" si="172"/>
        <v>26</v>
      </c>
    </row>
    <row r="687" spans="1:6" s="7" customFormat="1" ht="25.2" customHeight="1" x14ac:dyDescent="0.4">
      <c r="A687" s="33">
        <v>3</v>
      </c>
      <c r="B687" s="68" t="s">
        <v>75</v>
      </c>
      <c r="C687" s="9">
        <v>0</v>
      </c>
      <c r="D687" s="9">
        <v>10</v>
      </c>
      <c r="E687" s="10"/>
      <c r="F687" s="48">
        <f t="shared" si="172"/>
        <v>10</v>
      </c>
    </row>
    <row r="688" spans="1:6" s="7" customFormat="1" ht="22.2" customHeight="1" x14ac:dyDescent="0.4">
      <c r="A688" s="33">
        <v>4</v>
      </c>
      <c r="B688" s="68" t="s">
        <v>107</v>
      </c>
      <c r="C688" s="9">
        <v>0</v>
      </c>
      <c r="D688" s="9"/>
      <c r="E688" s="10"/>
      <c r="F688" s="48">
        <f t="shared" si="172"/>
        <v>0</v>
      </c>
    </row>
    <row r="689" spans="1:6" s="7" customFormat="1" ht="43.2" customHeight="1" x14ac:dyDescent="0.4">
      <c r="A689" s="33">
        <v>5</v>
      </c>
      <c r="B689" s="68" t="s">
        <v>584</v>
      </c>
      <c r="C689" s="9"/>
      <c r="D689" s="9">
        <v>10</v>
      </c>
      <c r="E689" s="10"/>
      <c r="F689" s="48">
        <f t="shared" si="172"/>
        <v>10</v>
      </c>
    </row>
    <row r="690" spans="1:6" s="7" customFormat="1" ht="28.8" customHeight="1" x14ac:dyDescent="0.4">
      <c r="A690" s="33">
        <v>6</v>
      </c>
      <c r="B690" s="68" t="s">
        <v>585</v>
      </c>
      <c r="C690" s="9"/>
      <c r="D690" s="9">
        <v>13.5</v>
      </c>
      <c r="E690" s="10"/>
      <c r="F690" s="48">
        <f t="shared" si="172"/>
        <v>13.5</v>
      </c>
    </row>
    <row r="691" spans="1:6" s="7" customFormat="1" ht="28.2" customHeight="1" x14ac:dyDescent="0.4">
      <c r="A691" s="33">
        <v>7</v>
      </c>
      <c r="B691" s="68" t="s">
        <v>586</v>
      </c>
      <c r="C691" s="9"/>
      <c r="D691" s="9">
        <v>3</v>
      </c>
      <c r="E691" s="10"/>
      <c r="F691" s="48">
        <f t="shared" si="172"/>
        <v>3</v>
      </c>
    </row>
    <row r="692" spans="1:6" s="7" customFormat="1" ht="25.2" customHeight="1" x14ac:dyDescent="0.4">
      <c r="A692" s="33"/>
      <c r="B692" s="68"/>
      <c r="C692" s="9"/>
      <c r="D692" s="10"/>
      <c r="E692" s="10"/>
      <c r="F692" s="48"/>
    </row>
    <row r="693" spans="1:6" s="7" customFormat="1" ht="27.6" customHeight="1" x14ac:dyDescent="0.4">
      <c r="A693" s="22"/>
      <c r="B693" s="25" t="s">
        <v>17</v>
      </c>
      <c r="C693" s="12">
        <f>C694</f>
        <v>307</v>
      </c>
      <c r="D693" s="12">
        <f t="shared" ref="D693:E693" si="174">D694</f>
        <v>56</v>
      </c>
      <c r="E693" s="12">
        <f t="shared" si="174"/>
        <v>0</v>
      </c>
      <c r="F693" s="18">
        <f t="shared" ref="F693:F705" si="175">C693+D693+E693</f>
        <v>363</v>
      </c>
    </row>
    <row r="694" spans="1:6" s="7" customFormat="1" ht="27.6" customHeight="1" x14ac:dyDescent="0.4">
      <c r="A694" s="37" t="s">
        <v>12</v>
      </c>
      <c r="B694" s="25" t="s">
        <v>113</v>
      </c>
      <c r="C694" s="12">
        <f>C695+C702</f>
        <v>307</v>
      </c>
      <c r="D694" s="12">
        <f t="shared" ref="D694:E694" si="176">D695+D702</f>
        <v>56</v>
      </c>
      <c r="E694" s="12">
        <f t="shared" si="176"/>
        <v>0</v>
      </c>
      <c r="F694" s="18">
        <f t="shared" si="175"/>
        <v>363</v>
      </c>
    </row>
    <row r="695" spans="1:6" s="7" customFormat="1" ht="27.6" customHeight="1" x14ac:dyDescent="0.4">
      <c r="A695" s="37" t="s">
        <v>4</v>
      </c>
      <c r="B695" s="25" t="s">
        <v>54</v>
      </c>
      <c r="C695" s="12">
        <f>SUM(C696:C701)</f>
        <v>287</v>
      </c>
      <c r="D695" s="12">
        <f t="shared" ref="D695:E695" si="177">SUM(D696:D701)</f>
        <v>20</v>
      </c>
      <c r="E695" s="12">
        <f t="shared" si="177"/>
        <v>0</v>
      </c>
      <c r="F695" s="18">
        <f t="shared" si="175"/>
        <v>307</v>
      </c>
    </row>
    <row r="696" spans="1:6" s="7" customFormat="1" ht="21.6" customHeight="1" x14ac:dyDescent="0.4">
      <c r="A696" s="33">
        <v>1</v>
      </c>
      <c r="B696" s="68" t="s">
        <v>114</v>
      </c>
      <c r="C696" s="9">
        <v>0</v>
      </c>
      <c r="D696" s="10"/>
      <c r="E696" s="10"/>
      <c r="F696" s="48">
        <f t="shared" si="175"/>
        <v>0</v>
      </c>
    </row>
    <row r="697" spans="1:6" s="7" customFormat="1" ht="28.2" customHeight="1" x14ac:dyDescent="0.4">
      <c r="A697" s="33">
        <v>2</v>
      </c>
      <c r="B697" s="68" t="s">
        <v>115</v>
      </c>
      <c r="C697" s="9">
        <v>200</v>
      </c>
      <c r="D697" s="10"/>
      <c r="E697" s="10"/>
      <c r="F697" s="48">
        <f t="shared" si="175"/>
        <v>200</v>
      </c>
    </row>
    <row r="698" spans="1:6" s="7" customFormat="1" ht="30.6" customHeight="1" x14ac:dyDescent="0.4">
      <c r="A698" s="33">
        <v>3</v>
      </c>
      <c r="B698" s="68" t="s">
        <v>116</v>
      </c>
      <c r="C698" s="9">
        <v>30</v>
      </c>
      <c r="D698" s="10"/>
      <c r="E698" s="10"/>
      <c r="F698" s="48">
        <f t="shared" si="175"/>
        <v>30</v>
      </c>
    </row>
    <row r="699" spans="1:6" s="7" customFormat="1" ht="33" customHeight="1" x14ac:dyDescent="0.4">
      <c r="A699" s="80">
        <v>4</v>
      </c>
      <c r="B699" s="68" t="s">
        <v>18</v>
      </c>
      <c r="C699" s="81"/>
      <c r="D699" s="9">
        <v>20</v>
      </c>
      <c r="E699" s="10"/>
      <c r="F699" s="48">
        <f t="shared" si="175"/>
        <v>20</v>
      </c>
    </row>
    <row r="700" spans="1:6" s="7" customFormat="1" ht="37.200000000000003" customHeight="1" x14ac:dyDescent="0.4">
      <c r="A700" s="86">
        <v>6</v>
      </c>
      <c r="B700" s="108" t="s">
        <v>499</v>
      </c>
      <c r="C700" s="81">
        <v>30</v>
      </c>
      <c r="D700" s="81"/>
      <c r="E700" s="81"/>
      <c r="F700" s="48">
        <f t="shared" si="175"/>
        <v>30</v>
      </c>
    </row>
    <row r="701" spans="1:6" s="7" customFormat="1" ht="28.2" customHeight="1" x14ac:dyDescent="0.4">
      <c r="A701" s="33">
        <v>7</v>
      </c>
      <c r="B701" s="58" t="s">
        <v>500</v>
      </c>
      <c r="C701" s="9">
        <v>27</v>
      </c>
      <c r="D701" s="9"/>
      <c r="E701" s="9"/>
      <c r="F701" s="48">
        <f t="shared" si="175"/>
        <v>27</v>
      </c>
    </row>
    <row r="702" spans="1:6" s="7" customFormat="1" ht="92.4" customHeight="1" x14ac:dyDescent="0.4">
      <c r="A702" s="40" t="s">
        <v>9</v>
      </c>
      <c r="B702" s="24" t="s">
        <v>28</v>
      </c>
      <c r="C702" s="90">
        <f>SUM(C703:C705)</f>
        <v>20</v>
      </c>
      <c r="D702" s="90">
        <f t="shared" ref="D702:E702" si="178">SUM(D703:D705)</f>
        <v>36</v>
      </c>
      <c r="E702" s="90">
        <f t="shared" si="178"/>
        <v>0</v>
      </c>
      <c r="F702" s="91">
        <f t="shared" si="175"/>
        <v>56</v>
      </c>
    </row>
    <row r="703" spans="1:6" s="7" customFormat="1" ht="23.4" customHeight="1" x14ac:dyDescent="0.4">
      <c r="A703" s="33">
        <v>1</v>
      </c>
      <c r="B703" s="68" t="s">
        <v>298</v>
      </c>
      <c r="C703" s="9">
        <v>20</v>
      </c>
      <c r="D703" s="10"/>
      <c r="E703" s="10"/>
      <c r="F703" s="48">
        <f t="shared" si="175"/>
        <v>20</v>
      </c>
    </row>
    <row r="704" spans="1:6" s="7" customFormat="1" ht="42.6" customHeight="1" x14ac:dyDescent="0.4">
      <c r="A704" s="33">
        <v>2</v>
      </c>
      <c r="B704" s="68" t="s">
        <v>227</v>
      </c>
      <c r="C704" s="9"/>
      <c r="D704" s="9">
        <v>21</v>
      </c>
      <c r="E704" s="10"/>
      <c r="F704" s="48">
        <f t="shared" si="175"/>
        <v>21</v>
      </c>
    </row>
    <row r="705" spans="1:6" s="7" customFormat="1" ht="42.6" customHeight="1" x14ac:dyDescent="0.4">
      <c r="A705" s="33">
        <v>3</v>
      </c>
      <c r="B705" s="68" t="s">
        <v>228</v>
      </c>
      <c r="C705" s="9"/>
      <c r="D705" s="9">
        <v>15</v>
      </c>
      <c r="E705" s="10"/>
      <c r="F705" s="48">
        <f t="shared" si="175"/>
        <v>15</v>
      </c>
    </row>
    <row r="706" spans="1:6" s="8" customFormat="1" x14ac:dyDescent="0.4">
      <c r="A706" s="37"/>
      <c r="B706" s="25"/>
      <c r="C706" s="48"/>
      <c r="D706" s="48"/>
      <c r="E706" s="9"/>
      <c r="F706" s="48"/>
    </row>
    <row r="707" spans="1:6" s="8" customFormat="1" ht="24.6" customHeight="1" x14ac:dyDescent="0.4">
      <c r="A707" s="39"/>
      <c r="B707" s="25" t="s">
        <v>128</v>
      </c>
      <c r="C707" s="15">
        <f>C708</f>
        <v>38</v>
      </c>
      <c r="D707" s="15">
        <f t="shared" ref="D707:E707" si="179">D708</f>
        <v>0</v>
      </c>
      <c r="E707" s="15">
        <f t="shared" si="179"/>
        <v>0</v>
      </c>
      <c r="F707" s="18">
        <f>C707+D707+E707</f>
        <v>38</v>
      </c>
    </row>
    <row r="708" spans="1:6" s="8" customFormat="1" ht="24.6" customHeight="1" x14ac:dyDescent="0.4">
      <c r="A708" s="37" t="s">
        <v>12</v>
      </c>
      <c r="B708" s="25" t="s">
        <v>113</v>
      </c>
      <c r="C708" s="15">
        <f>C709</f>
        <v>38</v>
      </c>
      <c r="D708" s="15">
        <f t="shared" ref="D708:E708" si="180">D709</f>
        <v>0</v>
      </c>
      <c r="E708" s="15">
        <f t="shared" si="180"/>
        <v>0</v>
      </c>
      <c r="F708" s="18">
        <f>C708+D708+E708</f>
        <v>38</v>
      </c>
    </row>
    <row r="709" spans="1:6" s="8" customFormat="1" ht="24" customHeight="1" x14ac:dyDescent="0.4">
      <c r="A709" s="37" t="s">
        <v>4</v>
      </c>
      <c r="B709" s="25" t="s">
        <v>54</v>
      </c>
      <c r="C709" s="15">
        <f>SUM(C710:C713)</f>
        <v>38</v>
      </c>
      <c r="D709" s="15">
        <f t="shared" ref="D709:E709" si="181">SUM(D710:D713)</f>
        <v>0</v>
      </c>
      <c r="E709" s="15">
        <f t="shared" si="181"/>
        <v>0</v>
      </c>
      <c r="F709" s="18">
        <f>C709+D709+E709</f>
        <v>38</v>
      </c>
    </row>
    <row r="710" spans="1:6" s="8" customFormat="1" ht="28.2" customHeight="1" x14ac:dyDescent="0.4">
      <c r="A710" s="42">
        <v>1</v>
      </c>
      <c r="B710" s="47" t="s">
        <v>484</v>
      </c>
      <c r="C710" s="48">
        <v>16</v>
      </c>
      <c r="D710" s="48"/>
      <c r="E710" s="48"/>
      <c r="F710" s="48">
        <f>C710+D710+E710</f>
        <v>16</v>
      </c>
    </row>
    <row r="711" spans="1:6" s="8" customFormat="1" ht="28.2" customHeight="1" x14ac:dyDescent="0.4">
      <c r="A711" s="42">
        <v>2</v>
      </c>
      <c r="B711" s="47" t="s">
        <v>482</v>
      </c>
      <c r="C711" s="48">
        <v>4.5</v>
      </c>
      <c r="D711" s="48"/>
      <c r="E711" s="48"/>
      <c r="F711" s="48">
        <f t="shared" ref="F711:F713" si="182">C711+D711+E711</f>
        <v>4.5</v>
      </c>
    </row>
    <row r="712" spans="1:6" s="8" customFormat="1" ht="26.4" customHeight="1" x14ac:dyDescent="0.4">
      <c r="A712" s="42">
        <v>3</v>
      </c>
      <c r="B712" s="47" t="s">
        <v>483</v>
      </c>
      <c r="C712" s="48">
        <v>4.5</v>
      </c>
      <c r="D712" s="48"/>
      <c r="E712" s="48"/>
      <c r="F712" s="48">
        <f t="shared" si="182"/>
        <v>4.5</v>
      </c>
    </row>
    <row r="713" spans="1:6" s="8" customFormat="1" ht="29.4" customHeight="1" x14ac:dyDescent="0.4">
      <c r="A713" s="42">
        <v>4</v>
      </c>
      <c r="B713" s="47" t="s">
        <v>485</v>
      </c>
      <c r="C713" s="48">
        <v>13</v>
      </c>
      <c r="D713" s="48"/>
      <c r="E713" s="48"/>
      <c r="F713" s="48">
        <f t="shared" si="182"/>
        <v>13</v>
      </c>
    </row>
    <row r="714" spans="1:6" s="8" customFormat="1" ht="22.2" customHeight="1" x14ac:dyDescent="0.4">
      <c r="A714" s="42"/>
      <c r="B714" s="47"/>
      <c r="C714" s="48"/>
      <c r="D714" s="48"/>
      <c r="E714" s="48"/>
      <c r="F714" s="48"/>
    </row>
    <row r="715" spans="1:6" s="8" customFormat="1" ht="22.2" customHeight="1" x14ac:dyDescent="0.4">
      <c r="A715" s="42"/>
      <c r="B715" s="26" t="s">
        <v>481</v>
      </c>
      <c r="C715" s="15">
        <f>C716</f>
        <v>1725.15</v>
      </c>
      <c r="D715" s="15">
        <f>D716</f>
        <v>150</v>
      </c>
      <c r="E715" s="15">
        <f t="shared" ref="E715" si="183">E716</f>
        <v>0</v>
      </c>
      <c r="F715" s="15">
        <f>C715+D715+E715</f>
        <v>1875.15</v>
      </c>
    </row>
    <row r="716" spans="1:6" s="8" customFormat="1" ht="22.2" customHeight="1" x14ac:dyDescent="0.4">
      <c r="A716" s="37" t="s">
        <v>12</v>
      </c>
      <c r="B716" s="25" t="s">
        <v>113</v>
      </c>
      <c r="C716" s="15">
        <f>C717</f>
        <v>1725.15</v>
      </c>
      <c r="D716" s="15">
        <f t="shared" ref="D716:E716" si="184">D717</f>
        <v>150</v>
      </c>
      <c r="E716" s="15">
        <f t="shared" si="184"/>
        <v>0</v>
      </c>
      <c r="F716" s="15">
        <f t="shared" ref="F716:F717" si="185">C716+D716+E716</f>
        <v>1875.15</v>
      </c>
    </row>
    <row r="717" spans="1:6" s="8" customFormat="1" ht="22.2" customHeight="1" x14ac:dyDescent="0.4">
      <c r="A717" s="37" t="s">
        <v>4</v>
      </c>
      <c r="B717" s="25" t="s">
        <v>54</v>
      </c>
      <c r="C717" s="15">
        <f>SUM(C718:C733)</f>
        <v>1725.15</v>
      </c>
      <c r="D717" s="15">
        <f>SUM(D718:D733)</f>
        <v>150</v>
      </c>
      <c r="E717" s="15">
        <f t="shared" ref="E717" si="186">SUM(E718:E733)</f>
        <v>0</v>
      </c>
      <c r="F717" s="15">
        <f t="shared" si="185"/>
        <v>1875.15</v>
      </c>
    </row>
    <row r="718" spans="1:6" s="8" customFormat="1" ht="27.6" customHeight="1" x14ac:dyDescent="0.4">
      <c r="A718" s="42">
        <v>1</v>
      </c>
      <c r="B718" s="47" t="s">
        <v>637</v>
      </c>
      <c r="C718" s="48"/>
      <c r="D718" s="48">
        <v>50</v>
      </c>
      <c r="E718" s="48"/>
      <c r="F718" s="48">
        <f>C718+D718+E718</f>
        <v>50</v>
      </c>
    </row>
    <row r="719" spans="1:6" s="8" customFormat="1" ht="25.2" customHeight="1" x14ac:dyDescent="0.4">
      <c r="A719" s="42">
        <v>2</v>
      </c>
      <c r="B719" s="47" t="s">
        <v>638</v>
      </c>
      <c r="C719" s="48"/>
      <c r="D719" s="48">
        <v>100</v>
      </c>
      <c r="E719" s="48"/>
      <c r="F719" s="48">
        <f>C719+D719+E719</f>
        <v>100</v>
      </c>
    </row>
    <row r="720" spans="1:6" s="8" customFormat="1" ht="25.2" customHeight="1" x14ac:dyDescent="0.4">
      <c r="A720" s="42">
        <v>3</v>
      </c>
      <c r="B720" s="47" t="s">
        <v>587</v>
      </c>
      <c r="C720" s="125">
        <v>115</v>
      </c>
      <c r="D720" s="48"/>
      <c r="E720" s="48"/>
      <c r="F720" s="48">
        <f>C720+D720+E720</f>
        <v>115</v>
      </c>
    </row>
    <row r="721" spans="1:6" s="8" customFormat="1" ht="25.2" customHeight="1" x14ac:dyDescent="0.4">
      <c r="A721" s="42">
        <v>4</v>
      </c>
      <c r="B721" s="47" t="s">
        <v>588</v>
      </c>
      <c r="C721" s="125">
        <v>52</v>
      </c>
      <c r="D721" s="48"/>
      <c r="E721" s="48"/>
      <c r="F721" s="48">
        <f t="shared" ref="F721:F733" si="187">C721+D721+E721</f>
        <v>52</v>
      </c>
    </row>
    <row r="722" spans="1:6" s="8" customFormat="1" ht="25.2" customHeight="1" x14ac:dyDescent="0.4">
      <c r="A722" s="42">
        <v>5</v>
      </c>
      <c r="B722" s="47" t="s">
        <v>589</v>
      </c>
      <c r="C722" s="125">
        <v>160.5</v>
      </c>
      <c r="D722" s="48"/>
      <c r="E722" s="48"/>
      <c r="F722" s="48">
        <f t="shared" si="187"/>
        <v>160.5</v>
      </c>
    </row>
    <row r="723" spans="1:6" s="8" customFormat="1" ht="44.4" customHeight="1" x14ac:dyDescent="0.4">
      <c r="A723" s="42">
        <v>6</v>
      </c>
      <c r="B723" s="47" t="s">
        <v>590</v>
      </c>
      <c r="C723" s="125">
        <v>235.15</v>
      </c>
      <c r="D723" s="48"/>
      <c r="E723" s="48"/>
      <c r="F723" s="48">
        <f t="shared" si="187"/>
        <v>235.15</v>
      </c>
    </row>
    <row r="724" spans="1:6" s="8" customFormat="1" ht="25.2" customHeight="1" x14ac:dyDescent="0.4">
      <c r="A724" s="42">
        <v>7</v>
      </c>
      <c r="B724" s="47" t="s">
        <v>591</v>
      </c>
      <c r="C724" s="125">
        <v>100</v>
      </c>
      <c r="D724" s="48"/>
      <c r="E724" s="48"/>
      <c r="F724" s="48">
        <f t="shared" si="187"/>
        <v>100</v>
      </c>
    </row>
    <row r="725" spans="1:6" s="8" customFormat="1" ht="25.2" customHeight="1" x14ac:dyDescent="0.4">
      <c r="A725" s="42">
        <v>8</v>
      </c>
      <c r="B725" s="47" t="s">
        <v>592</v>
      </c>
      <c r="C725" s="125">
        <v>193</v>
      </c>
      <c r="D725" s="48"/>
      <c r="E725" s="48"/>
      <c r="F725" s="48">
        <f t="shared" si="187"/>
        <v>193</v>
      </c>
    </row>
    <row r="726" spans="1:6" s="8" customFormat="1" ht="25.2" customHeight="1" x14ac:dyDescent="0.4">
      <c r="A726" s="42">
        <v>9</v>
      </c>
      <c r="B726" s="47" t="s">
        <v>593</v>
      </c>
      <c r="C726" s="125">
        <v>30</v>
      </c>
      <c r="D726" s="48"/>
      <c r="E726" s="48"/>
      <c r="F726" s="48">
        <f t="shared" si="187"/>
        <v>30</v>
      </c>
    </row>
    <row r="727" spans="1:6" s="8" customFormat="1" ht="41.4" customHeight="1" x14ac:dyDescent="0.4">
      <c r="A727" s="42">
        <v>10</v>
      </c>
      <c r="B727" s="47" t="s">
        <v>594</v>
      </c>
      <c r="C727" s="125">
        <v>250</v>
      </c>
      <c r="D727" s="48"/>
      <c r="E727" s="48"/>
      <c r="F727" s="48">
        <f t="shared" si="187"/>
        <v>250</v>
      </c>
    </row>
    <row r="728" spans="1:6" s="8" customFormat="1" ht="19.8" customHeight="1" x14ac:dyDescent="0.4">
      <c r="A728" s="42">
        <v>11</v>
      </c>
      <c r="B728" s="47" t="s">
        <v>595</v>
      </c>
      <c r="C728" s="125">
        <v>57.1</v>
      </c>
      <c r="D728" s="48"/>
      <c r="E728" s="48"/>
      <c r="F728" s="48">
        <f t="shared" si="187"/>
        <v>57.1</v>
      </c>
    </row>
    <row r="729" spans="1:6" s="8" customFormat="1" ht="22.2" customHeight="1" x14ac:dyDescent="0.4">
      <c r="A729" s="42">
        <v>12</v>
      </c>
      <c r="B729" s="47" t="s">
        <v>596</v>
      </c>
      <c r="C729" s="125">
        <v>200</v>
      </c>
      <c r="D729" s="48"/>
      <c r="E729" s="48"/>
      <c r="F729" s="48">
        <f t="shared" si="187"/>
        <v>200</v>
      </c>
    </row>
    <row r="730" spans="1:6" s="8" customFormat="1" ht="23.4" customHeight="1" x14ac:dyDescent="0.4">
      <c r="A730" s="42">
        <v>13</v>
      </c>
      <c r="B730" s="47" t="s">
        <v>597</v>
      </c>
      <c r="C730" s="125">
        <v>60</v>
      </c>
      <c r="D730" s="48"/>
      <c r="E730" s="48"/>
      <c r="F730" s="48">
        <f t="shared" si="187"/>
        <v>60</v>
      </c>
    </row>
    <row r="731" spans="1:6" s="8" customFormat="1" ht="19.8" customHeight="1" x14ac:dyDescent="0.4">
      <c r="A731" s="42">
        <v>14</v>
      </c>
      <c r="B731" s="47" t="s">
        <v>598</v>
      </c>
      <c r="C731" s="125">
        <v>7</v>
      </c>
      <c r="D731" s="48"/>
      <c r="E731" s="48"/>
      <c r="F731" s="48">
        <f t="shared" si="187"/>
        <v>7</v>
      </c>
    </row>
    <row r="732" spans="1:6" s="8" customFormat="1" ht="24.6" customHeight="1" x14ac:dyDescent="0.4">
      <c r="A732" s="42">
        <v>15</v>
      </c>
      <c r="B732" s="47" t="s">
        <v>599</v>
      </c>
      <c r="C732" s="125">
        <v>43</v>
      </c>
      <c r="D732" s="48"/>
      <c r="E732" s="48"/>
      <c r="F732" s="48">
        <f t="shared" si="187"/>
        <v>43</v>
      </c>
    </row>
    <row r="733" spans="1:6" s="8" customFormat="1" ht="24.6" customHeight="1" x14ac:dyDescent="0.4">
      <c r="A733" s="42">
        <v>16</v>
      </c>
      <c r="B733" s="47" t="s">
        <v>639</v>
      </c>
      <c r="C733" s="125">
        <v>222.4</v>
      </c>
      <c r="D733" s="48"/>
      <c r="E733" s="48"/>
      <c r="F733" s="48">
        <f t="shared" si="187"/>
        <v>222.4</v>
      </c>
    </row>
    <row r="734" spans="1:6" s="8" customFormat="1" ht="22.2" customHeight="1" x14ac:dyDescent="0.4">
      <c r="A734" s="42"/>
      <c r="B734" s="47"/>
      <c r="C734" s="48"/>
      <c r="D734" s="48"/>
      <c r="E734" s="48"/>
      <c r="F734" s="48"/>
    </row>
    <row r="735" spans="1:6" s="8" customFormat="1" ht="22.2" customHeight="1" x14ac:dyDescent="0.4">
      <c r="A735" s="42"/>
      <c r="B735" s="26" t="s">
        <v>673</v>
      </c>
      <c r="C735" s="15">
        <f>C736</f>
        <v>0</v>
      </c>
      <c r="D735" s="15">
        <f>D736</f>
        <v>117</v>
      </c>
      <c r="E735" s="15">
        <f>E736</f>
        <v>0</v>
      </c>
      <c r="F735" s="15">
        <f t="shared" ref="F735:F743" si="188">C735+D735+E735</f>
        <v>117</v>
      </c>
    </row>
    <row r="736" spans="1:6" s="8" customFormat="1" ht="22.2" customHeight="1" x14ac:dyDescent="0.4">
      <c r="A736" s="37" t="s">
        <v>12</v>
      </c>
      <c r="B736" s="25" t="s">
        <v>113</v>
      </c>
      <c r="C736" s="66">
        <f>C741</f>
        <v>0</v>
      </c>
      <c r="D736" s="66">
        <f>D741+D737</f>
        <v>117</v>
      </c>
      <c r="E736" s="66">
        <f t="shared" ref="E736" si="189">E741</f>
        <v>0</v>
      </c>
      <c r="F736" s="66">
        <f t="shared" si="188"/>
        <v>117</v>
      </c>
    </row>
    <row r="737" spans="1:6" s="8" customFormat="1" ht="22.2" customHeight="1" x14ac:dyDescent="0.4">
      <c r="A737" s="37" t="s">
        <v>4</v>
      </c>
      <c r="B737" s="25" t="s">
        <v>54</v>
      </c>
      <c r="C737" s="66"/>
      <c r="D737" s="66">
        <f>SUM(D738:D740)</f>
        <v>57</v>
      </c>
      <c r="E737" s="66"/>
      <c r="F737" s="66"/>
    </row>
    <row r="738" spans="1:6" s="8" customFormat="1" ht="22.2" customHeight="1" x14ac:dyDescent="0.4">
      <c r="A738" s="33">
        <v>1</v>
      </c>
      <c r="B738" s="68" t="s">
        <v>683</v>
      </c>
      <c r="C738" s="48"/>
      <c r="D738" s="48">
        <v>25</v>
      </c>
      <c r="E738" s="48"/>
      <c r="F738" s="48"/>
    </row>
    <row r="739" spans="1:6" s="8" customFormat="1" ht="22.2" customHeight="1" x14ac:dyDescent="0.4">
      <c r="A739" s="33">
        <v>2</v>
      </c>
      <c r="B739" s="68" t="s">
        <v>684</v>
      </c>
      <c r="C739" s="48"/>
      <c r="D739" s="48">
        <v>22</v>
      </c>
      <c r="E739" s="48"/>
      <c r="F739" s="48"/>
    </row>
    <row r="740" spans="1:6" s="8" customFormat="1" ht="22.2" customHeight="1" x14ac:dyDescent="0.4">
      <c r="A740" s="33">
        <v>3</v>
      </c>
      <c r="B740" s="68" t="s">
        <v>685</v>
      </c>
      <c r="C740" s="48"/>
      <c r="D740" s="48">
        <v>10</v>
      </c>
      <c r="E740" s="48"/>
      <c r="F740" s="48"/>
    </row>
    <row r="741" spans="1:6" s="8" customFormat="1" ht="69" customHeight="1" x14ac:dyDescent="0.4">
      <c r="A741" s="39" t="s">
        <v>3</v>
      </c>
      <c r="B741" s="25" t="s">
        <v>76</v>
      </c>
      <c r="C741" s="48">
        <f>C742</f>
        <v>0</v>
      </c>
      <c r="D741" s="48">
        <f>D742</f>
        <v>60</v>
      </c>
      <c r="E741" s="48"/>
      <c r="F741" s="48">
        <f t="shared" si="188"/>
        <v>60</v>
      </c>
    </row>
    <row r="742" spans="1:6" s="8" customFormat="1" ht="22.2" customHeight="1" x14ac:dyDescent="0.4">
      <c r="A742" s="42"/>
      <c r="B742" s="98" t="s">
        <v>651</v>
      </c>
      <c r="C742" s="66">
        <f>SUM(C743)</f>
        <v>0</v>
      </c>
      <c r="D742" s="66">
        <f t="shared" ref="D742:E742" si="190">SUM(D743)</f>
        <v>60</v>
      </c>
      <c r="E742" s="66">
        <f t="shared" si="190"/>
        <v>0</v>
      </c>
      <c r="F742" s="66">
        <f t="shared" si="188"/>
        <v>60</v>
      </c>
    </row>
    <row r="743" spans="1:6" s="8" customFormat="1" ht="22.2" customHeight="1" x14ac:dyDescent="0.4">
      <c r="A743" s="42">
        <v>1</v>
      </c>
      <c r="B743" s="47" t="s">
        <v>650</v>
      </c>
      <c r="C743" s="48"/>
      <c r="D743" s="48">
        <v>60</v>
      </c>
      <c r="E743" s="48"/>
      <c r="F743" s="48">
        <f t="shared" si="188"/>
        <v>60</v>
      </c>
    </row>
    <row r="744" spans="1:6" s="8" customFormat="1" ht="22.2" customHeight="1" x14ac:dyDescent="0.4">
      <c r="A744" s="42"/>
      <c r="B744" s="47"/>
      <c r="C744" s="48"/>
      <c r="D744" s="48"/>
      <c r="E744" s="48"/>
      <c r="F744" s="48"/>
    </row>
    <row r="745" spans="1:6" s="7" customFormat="1" ht="30.6" customHeight="1" x14ac:dyDescent="0.4">
      <c r="A745" s="82"/>
      <c r="B745" s="25" t="s">
        <v>7</v>
      </c>
      <c r="C745" s="56">
        <f>C746+C751</f>
        <v>0</v>
      </c>
      <c r="D745" s="56">
        <f t="shared" ref="D745:E745" si="191">D746+D751</f>
        <v>0</v>
      </c>
      <c r="E745" s="56">
        <f t="shared" si="191"/>
        <v>2570</v>
      </c>
      <c r="F745" s="56">
        <f>C745+D745+E745</f>
        <v>2570</v>
      </c>
    </row>
    <row r="746" spans="1:6" s="8" customFormat="1" ht="24" customHeight="1" x14ac:dyDescent="0.4">
      <c r="A746" s="37" t="s">
        <v>15</v>
      </c>
      <c r="B746" s="26" t="s">
        <v>30</v>
      </c>
      <c r="C746" s="15">
        <f>SUM(C747:C749)</f>
        <v>0</v>
      </c>
      <c r="D746" s="15">
        <f t="shared" ref="D746:E746" si="192">SUM(D747:D749)</f>
        <v>0</v>
      </c>
      <c r="E746" s="15">
        <f t="shared" si="192"/>
        <v>1806</v>
      </c>
      <c r="F746" s="56">
        <f>C746+D746+E746</f>
        <v>1806</v>
      </c>
    </row>
    <row r="747" spans="1:6" s="8" customFormat="1" ht="36" customHeight="1" x14ac:dyDescent="0.4">
      <c r="A747" s="33">
        <v>1</v>
      </c>
      <c r="B747" s="47" t="s">
        <v>299</v>
      </c>
      <c r="C747" s="48"/>
      <c r="D747" s="48"/>
      <c r="E747" s="48">
        <v>1040</v>
      </c>
      <c r="F747" s="48">
        <f>C747+D747+E747</f>
        <v>1040</v>
      </c>
    </row>
    <row r="748" spans="1:6" s="8" customFormat="1" ht="39.6" customHeight="1" x14ac:dyDescent="0.4">
      <c r="A748" s="42">
        <v>2</v>
      </c>
      <c r="B748" s="47" t="s">
        <v>300</v>
      </c>
      <c r="C748" s="48"/>
      <c r="D748" s="48"/>
      <c r="E748" s="48">
        <v>510</v>
      </c>
      <c r="F748" s="48">
        <f>C748+D748+E748</f>
        <v>510</v>
      </c>
    </row>
    <row r="749" spans="1:6" s="8" customFormat="1" ht="37.799999999999997" customHeight="1" x14ac:dyDescent="0.4">
      <c r="A749" s="33">
        <v>3</v>
      </c>
      <c r="B749" s="47" t="s">
        <v>301</v>
      </c>
      <c r="C749" s="48"/>
      <c r="D749" s="48"/>
      <c r="E749" s="48">
        <v>256</v>
      </c>
      <c r="F749" s="48">
        <f>C749+D749+E749</f>
        <v>256</v>
      </c>
    </row>
    <row r="750" spans="1:6" s="8" customFormat="1" ht="27" customHeight="1" x14ac:dyDescent="0.4">
      <c r="A750" s="37" t="s">
        <v>12</v>
      </c>
      <c r="B750" s="25" t="s">
        <v>113</v>
      </c>
      <c r="C750" s="48"/>
      <c r="D750" s="48"/>
      <c r="E750" s="48"/>
      <c r="F750" s="48"/>
    </row>
    <row r="751" spans="1:6" s="8" customFormat="1" ht="90" customHeight="1" x14ac:dyDescent="0.4">
      <c r="A751" s="40" t="s">
        <v>9</v>
      </c>
      <c r="B751" s="24" t="s">
        <v>28</v>
      </c>
      <c r="C751" s="109">
        <f>SUM(C752)</f>
        <v>0</v>
      </c>
      <c r="D751" s="109">
        <f t="shared" ref="D751:E751" si="193">SUM(D752)</f>
        <v>0</v>
      </c>
      <c r="E751" s="109">
        <f t="shared" si="193"/>
        <v>764</v>
      </c>
      <c r="F751" s="109">
        <f>C751+D751+E751</f>
        <v>764</v>
      </c>
    </row>
    <row r="752" spans="1:6" s="8" customFormat="1" ht="53.4" customHeight="1" x14ac:dyDescent="0.4">
      <c r="A752" s="33">
        <v>1</v>
      </c>
      <c r="B752" s="47" t="s">
        <v>480</v>
      </c>
      <c r="C752" s="48"/>
      <c r="D752" s="48"/>
      <c r="E752" s="48">
        <v>764</v>
      </c>
      <c r="F752" s="48">
        <f>C752+D752+E752</f>
        <v>764</v>
      </c>
    </row>
    <row r="753" spans="1:6" s="8" customFormat="1" ht="25.8" customHeight="1" x14ac:dyDescent="0.4">
      <c r="A753" s="42"/>
      <c r="B753" s="47"/>
      <c r="C753" s="48"/>
      <c r="D753" s="48"/>
      <c r="E753" s="9"/>
      <c r="F753" s="48"/>
    </row>
    <row r="754" spans="1:6" s="7" customFormat="1" ht="27.6" customHeight="1" x14ac:dyDescent="0.4">
      <c r="A754" s="35"/>
      <c r="B754" s="27" t="s">
        <v>663</v>
      </c>
      <c r="C754" s="16">
        <f>C756</f>
        <v>22235.61</v>
      </c>
      <c r="D754" s="16">
        <f t="shared" ref="D754:E754" si="194">D756</f>
        <v>0</v>
      </c>
      <c r="E754" s="16">
        <f t="shared" si="194"/>
        <v>1680.52</v>
      </c>
      <c r="F754" s="16">
        <f>C754+D754+E754</f>
        <v>23916.13</v>
      </c>
    </row>
    <row r="755" spans="1:6" s="52" customFormat="1" ht="23.4" customHeight="1" x14ac:dyDescent="0.4">
      <c r="A755" s="39"/>
      <c r="B755" s="26"/>
      <c r="C755" s="15"/>
      <c r="D755" s="15"/>
      <c r="E755" s="15"/>
      <c r="F755" s="15"/>
    </row>
    <row r="756" spans="1:6" s="8" customFormat="1" ht="42" customHeight="1" x14ac:dyDescent="0.4">
      <c r="A756" s="22"/>
      <c r="B756" s="25" t="s">
        <v>77</v>
      </c>
      <c r="C756" s="12">
        <f>C790+C770+C757</f>
        <v>22235.61</v>
      </c>
      <c r="D756" s="12">
        <f t="shared" ref="D756:E756" si="195">D790+D770+D757</f>
        <v>0</v>
      </c>
      <c r="E756" s="12">
        <f t="shared" si="195"/>
        <v>1680.52</v>
      </c>
      <c r="F756" s="18">
        <f t="shared" ref="F756:F766" si="196">C756+D756+E756</f>
        <v>23916.13</v>
      </c>
    </row>
    <row r="757" spans="1:6" s="8" customFormat="1" ht="25.2" customHeight="1" x14ac:dyDescent="0.4">
      <c r="A757" s="37" t="s">
        <v>16</v>
      </c>
      <c r="B757" s="45" t="s">
        <v>111</v>
      </c>
      <c r="C757" s="12">
        <f>SUM(C758:C769)</f>
        <v>14363.880000000001</v>
      </c>
      <c r="D757" s="12">
        <f t="shared" ref="D757:E757" si="197">SUM(D758:D769)</f>
        <v>0</v>
      </c>
      <c r="E757" s="12">
        <f t="shared" si="197"/>
        <v>0</v>
      </c>
      <c r="F757" s="18">
        <f t="shared" si="196"/>
        <v>14363.880000000001</v>
      </c>
    </row>
    <row r="758" spans="1:6" s="8" customFormat="1" ht="30" customHeight="1" x14ac:dyDescent="0.4">
      <c r="A758" s="33">
        <v>1</v>
      </c>
      <c r="B758" s="68" t="s">
        <v>173</v>
      </c>
      <c r="C758" s="9">
        <v>1922.95</v>
      </c>
      <c r="D758" s="12"/>
      <c r="E758" s="9"/>
      <c r="F758" s="48">
        <f t="shared" si="196"/>
        <v>1922.95</v>
      </c>
    </row>
    <row r="759" spans="1:6" s="8" customFormat="1" ht="30" customHeight="1" x14ac:dyDescent="0.4">
      <c r="A759" s="33">
        <v>2</v>
      </c>
      <c r="B759" s="68" t="s">
        <v>174</v>
      </c>
      <c r="C759" s="9">
        <v>900</v>
      </c>
      <c r="D759" s="9"/>
      <c r="E759" s="9"/>
      <c r="F759" s="48">
        <f t="shared" si="196"/>
        <v>900</v>
      </c>
    </row>
    <row r="760" spans="1:6" s="8" customFormat="1" ht="30" customHeight="1" x14ac:dyDescent="0.4">
      <c r="A760" s="33">
        <v>3</v>
      </c>
      <c r="B760" s="68" t="s">
        <v>175</v>
      </c>
      <c r="C760" s="9">
        <v>3000</v>
      </c>
      <c r="D760" s="9"/>
      <c r="E760" s="9"/>
      <c r="F760" s="48">
        <f t="shared" si="196"/>
        <v>3000</v>
      </c>
    </row>
    <row r="761" spans="1:6" s="8" customFormat="1" ht="39.6" customHeight="1" x14ac:dyDescent="0.4">
      <c r="A761" s="33">
        <v>4</v>
      </c>
      <c r="B761" s="68" t="s">
        <v>176</v>
      </c>
      <c r="C761" s="9">
        <v>381.82</v>
      </c>
      <c r="D761" s="9"/>
      <c r="E761" s="9"/>
      <c r="F761" s="48">
        <f t="shared" si="196"/>
        <v>381.82</v>
      </c>
    </row>
    <row r="762" spans="1:6" s="8" customFormat="1" ht="40.950000000000003" customHeight="1" x14ac:dyDescent="0.4">
      <c r="A762" s="33">
        <v>5</v>
      </c>
      <c r="B762" s="68" t="s">
        <v>177</v>
      </c>
      <c r="C762" s="9">
        <v>669.43</v>
      </c>
      <c r="D762" s="9"/>
      <c r="E762" s="9"/>
      <c r="F762" s="48">
        <f t="shared" si="196"/>
        <v>669.43</v>
      </c>
    </row>
    <row r="763" spans="1:6" s="8" customFormat="1" ht="30" customHeight="1" x14ac:dyDescent="0.4">
      <c r="A763" s="33">
        <v>6</v>
      </c>
      <c r="B763" s="68" t="s">
        <v>178</v>
      </c>
      <c r="C763" s="9">
        <v>446.28</v>
      </c>
      <c r="D763" s="9"/>
      <c r="E763" s="9"/>
      <c r="F763" s="48">
        <f t="shared" si="196"/>
        <v>446.28</v>
      </c>
    </row>
    <row r="764" spans="1:6" s="8" customFormat="1" ht="41.4" customHeight="1" x14ac:dyDescent="0.4">
      <c r="A764" s="33">
        <v>7</v>
      </c>
      <c r="B764" s="68" t="s">
        <v>278</v>
      </c>
      <c r="C764" s="9">
        <v>151.72</v>
      </c>
      <c r="D764" s="9"/>
      <c r="E764" s="9"/>
      <c r="F764" s="48">
        <f t="shared" si="196"/>
        <v>151.72</v>
      </c>
    </row>
    <row r="765" spans="1:6" s="8" customFormat="1" ht="30" customHeight="1" x14ac:dyDescent="0.4">
      <c r="A765" s="33">
        <v>8</v>
      </c>
      <c r="B765" s="68" t="s">
        <v>675</v>
      </c>
      <c r="C765" s="9">
        <v>150.47</v>
      </c>
      <c r="D765" s="9"/>
      <c r="E765" s="9"/>
      <c r="F765" s="48">
        <f t="shared" si="196"/>
        <v>150.47</v>
      </c>
    </row>
    <row r="766" spans="1:6" s="8" customFormat="1" ht="82.2" customHeight="1" x14ac:dyDescent="0.4">
      <c r="A766" s="33">
        <v>9</v>
      </c>
      <c r="B766" s="68" t="s">
        <v>704</v>
      </c>
      <c r="C766" s="9">
        <v>200.87</v>
      </c>
      <c r="D766" s="9"/>
      <c r="E766" s="9"/>
      <c r="F766" s="48">
        <f t="shared" si="196"/>
        <v>200.87</v>
      </c>
    </row>
    <row r="767" spans="1:6" s="8" customFormat="1" ht="43.2" customHeight="1" x14ac:dyDescent="0.4">
      <c r="A767" s="33">
        <v>10</v>
      </c>
      <c r="B767" s="68" t="s">
        <v>302</v>
      </c>
      <c r="C767" s="9">
        <v>3000</v>
      </c>
      <c r="D767" s="9"/>
      <c r="E767" s="9"/>
      <c r="F767" s="48">
        <f t="shared" ref="F767:F769" si="198">C767+D767+E767</f>
        <v>3000</v>
      </c>
    </row>
    <row r="768" spans="1:6" s="8" customFormat="1" ht="30" customHeight="1" x14ac:dyDescent="0.4">
      <c r="A768" s="33">
        <v>11</v>
      </c>
      <c r="B768" s="68" t="s">
        <v>705</v>
      </c>
      <c r="C768" s="9">
        <v>40.340000000000003</v>
      </c>
      <c r="D768" s="9"/>
      <c r="E768" s="9"/>
      <c r="F768" s="48">
        <f t="shared" si="198"/>
        <v>40.340000000000003</v>
      </c>
    </row>
    <row r="769" spans="1:6" s="8" customFormat="1" ht="47.4" customHeight="1" x14ac:dyDescent="0.4">
      <c r="A769" s="33">
        <v>12</v>
      </c>
      <c r="B769" s="68" t="s">
        <v>179</v>
      </c>
      <c r="C769" s="9">
        <v>3500</v>
      </c>
      <c r="D769" s="9"/>
      <c r="E769" s="9"/>
      <c r="F769" s="48">
        <f t="shared" si="198"/>
        <v>3500</v>
      </c>
    </row>
    <row r="770" spans="1:6" s="8" customFormat="1" ht="35.4" customHeight="1" x14ac:dyDescent="0.4">
      <c r="A770" s="37" t="s">
        <v>15</v>
      </c>
      <c r="B770" s="26" t="s">
        <v>30</v>
      </c>
      <c r="C770" s="17">
        <f>SUM(C771:C789)</f>
        <v>5204.5200000000004</v>
      </c>
      <c r="D770" s="17">
        <f t="shared" ref="D770:E770" si="199">SUM(D771:D789)</f>
        <v>0</v>
      </c>
      <c r="E770" s="17">
        <f t="shared" si="199"/>
        <v>1680.52</v>
      </c>
      <c r="F770" s="18">
        <f>C770+D770+E770</f>
        <v>6885.0400000000009</v>
      </c>
    </row>
    <row r="771" spans="1:6" s="2" customFormat="1" ht="29.4" customHeight="1" x14ac:dyDescent="0.4">
      <c r="A771" s="33">
        <v>1</v>
      </c>
      <c r="B771" s="68" t="s">
        <v>180</v>
      </c>
      <c r="C771" s="9">
        <v>0</v>
      </c>
      <c r="D771" s="9"/>
      <c r="E771" s="9"/>
      <c r="F771" s="48">
        <f t="shared" ref="F771:F819" si="200">C771+D771+E771</f>
        <v>0</v>
      </c>
    </row>
    <row r="772" spans="1:6" s="2" customFormat="1" ht="44.4" customHeight="1" x14ac:dyDescent="0.4">
      <c r="A772" s="33">
        <v>2</v>
      </c>
      <c r="B772" s="68" t="s">
        <v>229</v>
      </c>
      <c r="C772" s="9">
        <v>0</v>
      </c>
      <c r="D772" s="9"/>
      <c r="E772" s="9"/>
      <c r="F772" s="48">
        <f t="shared" si="200"/>
        <v>0</v>
      </c>
    </row>
    <row r="773" spans="1:6" s="8" customFormat="1" ht="29.4" customHeight="1" x14ac:dyDescent="0.4">
      <c r="A773" s="33">
        <v>3</v>
      </c>
      <c r="B773" s="68" t="s">
        <v>181</v>
      </c>
      <c r="C773" s="9">
        <v>1544.99</v>
      </c>
      <c r="D773" s="9"/>
      <c r="E773" s="9"/>
      <c r="F773" s="48">
        <f t="shared" si="200"/>
        <v>1544.99</v>
      </c>
    </row>
    <row r="774" spans="1:6" s="8" customFormat="1" ht="29.4" customHeight="1" x14ac:dyDescent="0.4">
      <c r="A774" s="33">
        <v>4</v>
      </c>
      <c r="B774" s="68" t="s">
        <v>230</v>
      </c>
      <c r="C774" s="9">
        <v>397.7</v>
      </c>
      <c r="D774" s="9"/>
      <c r="E774" s="9"/>
      <c r="F774" s="48">
        <f t="shared" si="200"/>
        <v>397.7</v>
      </c>
    </row>
    <row r="775" spans="1:6" s="8" customFormat="1" ht="29.4" customHeight="1" x14ac:dyDescent="0.4">
      <c r="A775" s="33">
        <v>5</v>
      </c>
      <c r="B775" s="68" t="s">
        <v>182</v>
      </c>
      <c r="C775" s="9">
        <v>0</v>
      </c>
      <c r="D775" s="9"/>
      <c r="E775" s="9"/>
      <c r="F775" s="48">
        <f t="shared" si="200"/>
        <v>0</v>
      </c>
    </row>
    <row r="776" spans="1:6" s="8" customFormat="1" ht="40.799999999999997" customHeight="1" x14ac:dyDescent="0.4">
      <c r="A776" s="42">
        <v>6</v>
      </c>
      <c r="B776" s="47" t="s">
        <v>183</v>
      </c>
      <c r="C776" s="48"/>
      <c r="D776" s="48"/>
      <c r="E776" s="48">
        <v>1279.52</v>
      </c>
      <c r="F776" s="48">
        <f t="shared" si="200"/>
        <v>1279.52</v>
      </c>
    </row>
    <row r="777" spans="1:6" s="8" customFormat="1" ht="37.799999999999997" customHeight="1" x14ac:dyDescent="0.4">
      <c r="A777" s="42">
        <v>7</v>
      </c>
      <c r="B777" s="47" t="s">
        <v>184</v>
      </c>
      <c r="C777" s="48"/>
      <c r="D777" s="48"/>
      <c r="E777" s="48">
        <v>401</v>
      </c>
      <c r="F777" s="48">
        <f t="shared" si="200"/>
        <v>401</v>
      </c>
    </row>
    <row r="778" spans="1:6" s="8" customFormat="1" ht="36" customHeight="1" x14ac:dyDescent="0.4">
      <c r="A778" s="33">
        <v>8</v>
      </c>
      <c r="B778" s="68" t="s">
        <v>185</v>
      </c>
      <c r="C778" s="9">
        <v>84.42</v>
      </c>
      <c r="D778" s="9"/>
      <c r="E778" s="9"/>
      <c r="F778" s="48">
        <f t="shared" si="200"/>
        <v>84.42</v>
      </c>
    </row>
    <row r="779" spans="1:6" s="8" customFormat="1" ht="29.4" customHeight="1" x14ac:dyDescent="0.4">
      <c r="A779" s="33">
        <v>9</v>
      </c>
      <c r="B779" s="68" t="s">
        <v>186</v>
      </c>
      <c r="C779" s="9">
        <v>41.48</v>
      </c>
      <c r="D779" s="9"/>
      <c r="E779" s="9"/>
      <c r="F779" s="48">
        <f t="shared" si="200"/>
        <v>41.48</v>
      </c>
    </row>
    <row r="780" spans="1:6" s="8" customFormat="1" ht="29.4" customHeight="1" x14ac:dyDescent="0.4">
      <c r="A780" s="33">
        <v>10</v>
      </c>
      <c r="B780" s="68" t="s">
        <v>187</v>
      </c>
      <c r="C780" s="9">
        <v>142.39000000000001</v>
      </c>
      <c r="D780" s="9"/>
      <c r="E780" s="9"/>
      <c r="F780" s="48">
        <f t="shared" si="200"/>
        <v>142.39000000000001</v>
      </c>
    </row>
    <row r="781" spans="1:6" s="8" customFormat="1" ht="36" customHeight="1" x14ac:dyDescent="0.4">
      <c r="A781" s="33">
        <v>11</v>
      </c>
      <c r="B781" s="68" t="s">
        <v>188</v>
      </c>
      <c r="C781" s="9">
        <v>967.61</v>
      </c>
      <c r="D781" s="9"/>
      <c r="E781" s="9"/>
      <c r="F781" s="48">
        <f t="shared" si="200"/>
        <v>967.61</v>
      </c>
    </row>
    <row r="782" spans="1:6" s="8" customFormat="1" ht="29.4" customHeight="1" x14ac:dyDescent="0.4">
      <c r="A782" s="33">
        <v>12</v>
      </c>
      <c r="B782" s="68" t="s">
        <v>189</v>
      </c>
      <c r="C782" s="9">
        <v>209.65</v>
      </c>
      <c r="D782" s="9"/>
      <c r="E782" s="9"/>
      <c r="F782" s="48">
        <f t="shared" si="200"/>
        <v>209.65</v>
      </c>
    </row>
    <row r="783" spans="1:6" s="8" customFormat="1" ht="34.200000000000003" customHeight="1" x14ac:dyDescent="0.4">
      <c r="A783" s="33">
        <v>13</v>
      </c>
      <c r="B783" s="68" t="s">
        <v>190</v>
      </c>
      <c r="C783" s="9">
        <v>99.490000000000009</v>
      </c>
      <c r="D783" s="9"/>
      <c r="E783" s="9"/>
      <c r="F783" s="48">
        <f t="shared" si="200"/>
        <v>99.490000000000009</v>
      </c>
    </row>
    <row r="784" spans="1:6" s="8" customFormat="1" ht="29.4" customHeight="1" x14ac:dyDescent="0.4">
      <c r="A784" s="33">
        <v>14</v>
      </c>
      <c r="B784" s="68" t="s">
        <v>104</v>
      </c>
      <c r="C784" s="9">
        <v>186.32999999999998</v>
      </c>
      <c r="D784" s="9"/>
      <c r="E784" s="9"/>
      <c r="F784" s="48">
        <f t="shared" si="200"/>
        <v>186.32999999999998</v>
      </c>
    </row>
    <row r="785" spans="1:6" s="8" customFormat="1" ht="29.4" customHeight="1" x14ac:dyDescent="0.4">
      <c r="A785" s="33">
        <v>15</v>
      </c>
      <c r="B785" s="68" t="s">
        <v>106</v>
      </c>
      <c r="C785" s="9">
        <v>174.43</v>
      </c>
      <c r="D785" s="9"/>
      <c r="E785" s="9"/>
      <c r="F785" s="48">
        <f t="shared" si="200"/>
        <v>174.43</v>
      </c>
    </row>
    <row r="786" spans="1:6" s="8" customFormat="1" ht="37.200000000000003" customHeight="1" x14ac:dyDescent="0.4">
      <c r="A786" s="33">
        <v>16</v>
      </c>
      <c r="B786" s="68" t="s">
        <v>191</v>
      </c>
      <c r="C786" s="9">
        <v>794.53000000000009</v>
      </c>
      <c r="D786" s="9"/>
      <c r="E786" s="9"/>
      <c r="F786" s="48">
        <f t="shared" si="200"/>
        <v>794.53000000000009</v>
      </c>
    </row>
    <row r="787" spans="1:6" s="8" customFormat="1" ht="29.4" customHeight="1" x14ac:dyDescent="0.4">
      <c r="A787" s="33">
        <v>17</v>
      </c>
      <c r="B787" s="68" t="s">
        <v>192</v>
      </c>
      <c r="C787" s="9">
        <v>144.79</v>
      </c>
      <c r="D787" s="9"/>
      <c r="E787" s="9"/>
      <c r="F787" s="48">
        <f t="shared" si="200"/>
        <v>144.79</v>
      </c>
    </row>
    <row r="788" spans="1:6" s="8" customFormat="1" ht="29.4" customHeight="1" x14ac:dyDescent="0.4">
      <c r="A788" s="33">
        <v>18</v>
      </c>
      <c r="B788" s="68" t="s">
        <v>105</v>
      </c>
      <c r="C788" s="9">
        <v>176.70999999999998</v>
      </c>
      <c r="D788" s="9"/>
      <c r="E788" s="9"/>
      <c r="F788" s="48">
        <f t="shared" si="200"/>
        <v>176.70999999999998</v>
      </c>
    </row>
    <row r="789" spans="1:6" s="8" customFormat="1" ht="29.4" customHeight="1" x14ac:dyDescent="0.4">
      <c r="A789" s="33">
        <v>19</v>
      </c>
      <c r="B789" s="68" t="s">
        <v>501</v>
      </c>
      <c r="C789" s="9">
        <v>240</v>
      </c>
      <c r="D789" s="9"/>
      <c r="E789" s="9"/>
      <c r="F789" s="48">
        <f t="shared" si="200"/>
        <v>240</v>
      </c>
    </row>
    <row r="790" spans="1:6" s="8" customFormat="1" ht="25.2" customHeight="1" x14ac:dyDescent="0.4">
      <c r="A790" s="37" t="s">
        <v>12</v>
      </c>
      <c r="B790" s="25" t="s">
        <v>31</v>
      </c>
      <c r="C790" s="12">
        <f>C791+C826</f>
        <v>2667.21</v>
      </c>
      <c r="D790" s="12">
        <f t="shared" ref="D790:E790" si="201">D791+D826</f>
        <v>0</v>
      </c>
      <c r="E790" s="12">
        <f t="shared" si="201"/>
        <v>0</v>
      </c>
      <c r="F790" s="18">
        <f t="shared" si="200"/>
        <v>2667.21</v>
      </c>
    </row>
    <row r="791" spans="1:6" s="8" customFormat="1" ht="25.2" customHeight="1" x14ac:dyDescent="0.4">
      <c r="A791" s="37" t="s">
        <v>4</v>
      </c>
      <c r="B791" s="26" t="s">
        <v>54</v>
      </c>
      <c r="C791" s="12">
        <f>SUM(C792:C825)</f>
        <v>2272.21</v>
      </c>
      <c r="D791" s="12">
        <f t="shared" ref="D791:E791" si="202">SUM(D792:D825)</f>
        <v>0</v>
      </c>
      <c r="E791" s="12">
        <f t="shared" si="202"/>
        <v>0</v>
      </c>
      <c r="F791" s="18">
        <f t="shared" si="200"/>
        <v>2272.21</v>
      </c>
    </row>
    <row r="792" spans="1:6" s="8" customFormat="1" ht="28.2" customHeight="1" x14ac:dyDescent="0.4">
      <c r="A792" s="33">
        <v>1</v>
      </c>
      <c r="B792" s="68" t="s">
        <v>78</v>
      </c>
      <c r="C792" s="9">
        <v>0</v>
      </c>
      <c r="D792" s="9"/>
      <c r="E792" s="9"/>
      <c r="F792" s="48">
        <f t="shared" si="200"/>
        <v>0</v>
      </c>
    </row>
    <row r="793" spans="1:6" s="8" customFormat="1" ht="28.2" customHeight="1" x14ac:dyDescent="0.4">
      <c r="A793" s="33">
        <v>2</v>
      </c>
      <c r="B793" s="68" t="s">
        <v>79</v>
      </c>
      <c r="C793" s="9">
        <v>6</v>
      </c>
      <c r="D793" s="9"/>
      <c r="E793" s="9"/>
      <c r="F793" s="48">
        <f t="shared" si="200"/>
        <v>6</v>
      </c>
    </row>
    <row r="794" spans="1:6" s="8" customFormat="1" ht="28.2" customHeight="1" x14ac:dyDescent="0.4">
      <c r="A794" s="33">
        <v>3</v>
      </c>
      <c r="B794" s="68" t="s">
        <v>80</v>
      </c>
      <c r="C794" s="9">
        <v>6</v>
      </c>
      <c r="D794" s="9"/>
      <c r="E794" s="9"/>
      <c r="F794" s="48">
        <f t="shared" si="200"/>
        <v>6</v>
      </c>
    </row>
    <row r="795" spans="1:6" s="8" customFormat="1" ht="25.8" customHeight="1" x14ac:dyDescent="0.4">
      <c r="A795" s="33">
        <v>4</v>
      </c>
      <c r="B795" s="68" t="s">
        <v>81</v>
      </c>
      <c r="C795" s="9">
        <v>0</v>
      </c>
      <c r="D795" s="9"/>
      <c r="E795" s="9"/>
      <c r="F795" s="48">
        <f t="shared" si="200"/>
        <v>0</v>
      </c>
    </row>
    <row r="796" spans="1:6" s="8" customFormat="1" ht="25.8" customHeight="1" x14ac:dyDescent="0.4">
      <c r="A796" s="33">
        <v>5</v>
      </c>
      <c r="B796" s="68" t="s">
        <v>82</v>
      </c>
      <c r="C796" s="9">
        <v>5</v>
      </c>
      <c r="D796" s="9"/>
      <c r="E796" s="9"/>
      <c r="F796" s="48">
        <f t="shared" si="200"/>
        <v>5</v>
      </c>
    </row>
    <row r="797" spans="1:6" s="8" customFormat="1" ht="25.8" customHeight="1" x14ac:dyDescent="0.4">
      <c r="A797" s="33">
        <v>6</v>
      </c>
      <c r="B797" s="68" t="s">
        <v>83</v>
      </c>
      <c r="C797" s="9">
        <v>5</v>
      </c>
      <c r="D797" s="9"/>
      <c r="E797" s="9"/>
      <c r="F797" s="48">
        <f t="shared" si="200"/>
        <v>5</v>
      </c>
    </row>
    <row r="798" spans="1:6" s="8" customFormat="1" ht="25.8" customHeight="1" x14ac:dyDescent="0.4">
      <c r="A798" s="33">
        <v>7</v>
      </c>
      <c r="B798" s="68" t="s">
        <v>103</v>
      </c>
      <c r="C798" s="9">
        <v>0</v>
      </c>
      <c r="D798" s="9"/>
      <c r="E798" s="9"/>
      <c r="F798" s="48">
        <f t="shared" si="200"/>
        <v>0</v>
      </c>
    </row>
    <row r="799" spans="1:6" s="8" customFormat="1" ht="25.8" customHeight="1" x14ac:dyDescent="0.4">
      <c r="A799" s="33">
        <v>8</v>
      </c>
      <c r="B799" s="68" t="s">
        <v>24</v>
      </c>
      <c r="C799" s="9">
        <v>0</v>
      </c>
      <c r="D799" s="9"/>
      <c r="E799" s="9"/>
      <c r="F799" s="48">
        <f t="shared" si="200"/>
        <v>0</v>
      </c>
    </row>
    <row r="800" spans="1:6" s="8" customFormat="1" ht="22.8" customHeight="1" x14ac:dyDescent="0.4">
      <c r="A800" s="33">
        <v>9</v>
      </c>
      <c r="B800" s="68" t="s">
        <v>84</v>
      </c>
      <c r="C800" s="9">
        <v>7</v>
      </c>
      <c r="D800" s="9"/>
      <c r="E800" s="9"/>
      <c r="F800" s="48">
        <f t="shared" si="200"/>
        <v>7</v>
      </c>
    </row>
    <row r="801" spans="1:6" s="8" customFormat="1" ht="22.8" customHeight="1" x14ac:dyDescent="0.4">
      <c r="A801" s="33">
        <v>10</v>
      </c>
      <c r="B801" s="68" t="s">
        <v>85</v>
      </c>
      <c r="C801" s="9">
        <v>0</v>
      </c>
      <c r="D801" s="9"/>
      <c r="E801" s="9"/>
      <c r="F801" s="48">
        <f t="shared" si="200"/>
        <v>0</v>
      </c>
    </row>
    <row r="802" spans="1:6" s="8" customFormat="1" ht="22.8" customHeight="1" x14ac:dyDescent="0.4">
      <c r="A802" s="33">
        <v>11</v>
      </c>
      <c r="B802" s="68" t="s">
        <v>86</v>
      </c>
      <c r="C802" s="9">
        <v>25</v>
      </c>
      <c r="D802" s="9"/>
      <c r="E802" s="9"/>
      <c r="F802" s="48">
        <f t="shared" si="200"/>
        <v>25</v>
      </c>
    </row>
    <row r="803" spans="1:6" s="8" customFormat="1" ht="22.8" customHeight="1" x14ac:dyDescent="0.4">
      <c r="A803" s="33">
        <v>12</v>
      </c>
      <c r="B803" s="68" t="s">
        <v>87</v>
      </c>
      <c r="C803" s="9">
        <v>0</v>
      </c>
      <c r="D803" s="9"/>
      <c r="E803" s="9"/>
      <c r="F803" s="48">
        <f t="shared" si="200"/>
        <v>0</v>
      </c>
    </row>
    <row r="804" spans="1:6" s="8" customFormat="1" ht="30" customHeight="1" x14ac:dyDescent="0.4">
      <c r="A804" s="33">
        <v>13</v>
      </c>
      <c r="B804" s="68" t="s">
        <v>88</v>
      </c>
      <c r="C804" s="9">
        <v>0</v>
      </c>
      <c r="D804" s="9"/>
      <c r="E804" s="9"/>
      <c r="F804" s="48">
        <f t="shared" si="200"/>
        <v>0</v>
      </c>
    </row>
    <row r="805" spans="1:6" s="8" customFormat="1" ht="22.8" customHeight="1" x14ac:dyDescent="0.4">
      <c r="A805" s="33">
        <v>14</v>
      </c>
      <c r="B805" s="68" t="s">
        <v>89</v>
      </c>
      <c r="C805" s="9">
        <v>0</v>
      </c>
      <c r="D805" s="9"/>
      <c r="E805" s="9"/>
      <c r="F805" s="48">
        <f t="shared" si="200"/>
        <v>0</v>
      </c>
    </row>
    <row r="806" spans="1:6" s="8" customFormat="1" ht="32.4" customHeight="1" x14ac:dyDescent="0.4">
      <c r="A806" s="33">
        <v>15</v>
      </c>
      <c r="B806" s="68" t="s">
        <v>90</v>
      </c>
      <c r="C806" s="9">
        <v>0</v>
      </c>
      <c r="D806" s="9"/>
      <c r="E806" s="9"/>
      <c r="F806" s="48">
        <f t="shared" si="200"/>
        <v>0</v>
      </c>
    </row>
    <row r="807" spans="1:6" s="8" customFormat="1" ht="22.8" customHeight="1" x14ac:dyDescent="0.4">
      <c r="A807" s="33">
        <v>16</v>
      </c>
      <c r="B807" s="68" t="s">
        <v>102</v>
      </c>
      <c r="C807" s="9">
        <v>10</v>
      </c>
      <c r="D807" s="9"/>
      <c r="E807" s="9"/>
      <c r="F807" s="48">
        <f t="shared" si="200"/>
        <v>10</v>
      </c>
    </row>
    <row r="808" spans="1:6" s="8" customFormat="1" ht="22.8" customHeight="1" x14ac:dyDescent="0.4">
      <c r="A808" s="33">
        <v>17</v>
      </c>
      <c r="B808" s="68" t="s">
        <v>91</v>
      </c>
      <c r="C808" s="9">
        <v>268</v>
      </c>
      <c r="D808" s="9"/>
      <c r="E808" s="9"/>
      <c r="F808" s="48">
        <f t="shared" si="200"/>
        <v>268</v>
      </c>
    </row>
    <row r="809" spans="1:6" s="8" customFormat="1" ht="30" customHeight="1" x14ac:dyDescent="0.4">
      <c r="A809" s="33">
        <v>18</v>
      </c>
      <c r="B809" s="68" t="s">
        <v>92</v>
      </c>
      <c r="C809" s="9">
        <v>24.5</v>
      </c>
      <c r="D809" s="9"/>
      <c r="E809" s="9"/>
      <c r="F809" s="48">
        <f t="shared" si="200"/>
        <v>24.5</v>
      </c>
    </row>
    <row r="810" spans="1:6" s="8" customFormat="1" ht="32.4" customHeight="1" x14ac:dyDescent="0.4">
      <c r="A810" s="33">
        <v>19</v>
      </c>
      <c r="B810" s="68" t="s">
        <v>93</v>
      </c>
      <c r="C810" s="9">
        <v>50</v>
      </c>
      <c r="D810" s="9"/>
      <c r="E810" s="9"/>
      <c r="F810" s="48">
        <f t="shared" si="200"/>
        <v>50</v>
      </c>
    </row>
    <row r="811" spans="1:6" s="8" customFormat="1" ht="28.2" customHeight="1" x14ac:dyDescent="0.4">
      <c r="A811" s="33">
        <v>20</v>
      </c>
      <c r="B811" s="68" t="s">
        <v>94</v>
      </c>
      <c r="C811" s="9">
        <v>30</v>
      </c>
      <c r="D811" s="9"/>
      <c r="E811" s="9"/>
      <c r="F811" s="48">
        <f t="shared" si="200"/>
        <v>30</v>
      </c>
    </row>
    <row r="812" spans="1:6" s="8" customFormat="1" ht="29.4" customHeight="1" x14ac:dyDescent="0.4">
      <c r="A812" s="33">
        <v>21</v>
      </c>
      <c r="B812" s="68" t="s">
        <v>706</v>
      </c>
      <c r="C812" s="9">
        <v>50</v>
      </c>
      <c r="D812" s="9"/>
      <c r="E812" s="9"/>
      <c r="F812" s="48">
        <f t="shared" si="200"/>
        <v>50</v>
      </c>
    </row>
    <row r="813" spans="1:6" s="8" customFormat="1" ht="22.8" customHeight="1" x14ac:dyDescent="0.4">
      <c r="A813" s="33">
        <v>22</v>
      </c>
      <c r="B813" s="68" t="s">
        <v>95</v>
      </c>
      <c r="C813" s="9">
        <v>0</v>
      </c>
      <c r="D813" s="9"/>
      <c r="E813" s="9"/>
      <c r="F813" s="48">
        <f t="shared" si="200"/>
        <v>0</v>
      </c>
    </row>
    <row r="814" spans="1:6" s="8" customFormat="1" ht="27.6" customHeight="1" x14ac:dyDescent="0.4">
      <c r="A814" s="33">
        <v>23</v>
      </c>
      <c r="B814" s="68" t="s">
        <v>96</v>
      </c>
      <c r="C814" s="9">
        <v>40</v>
      </c>
      <c r="D814" s="9"/>
      <c r="E814" s="9"/>
      <c r="F814" s="48">
        <f t="shared" si="200"/>
        <v>40</v>
      </c>
    </row>
    <row r="815" spans="1:6" s="8" customFormat="1" ht="31.2" customHeight="1" x14ac:dyDescent="0.4">
      <c r="A815" s="33">
        <v>24</v>
      </c>
      <c r="B815" s="68" t="s">
        <v>241</v>
      </c>
      <c r="C815" s="9">
        <v>450</v>
      </c>
      <c r="D815" s="9"/>
      <c r="E815" s="9"/>
      <c r="F815" s="48">
        <f t="shared" si="200"/>
        <v>450</v>
      </c>
    </row>
    <row r="816" spans="1:6" s="8" customFormat="1" ht="41.4" customHeight="1" x14ac:dyDescent="0.4">
      <c r="A816" s="33">
        <v>25</v>
      </c>
      <c r="B816" s="68" t="s">
        <v>97</v>
      </c>
      <c r="C816" s="9">
        <v>250</v>
      </c>
      <c r="D816" s="9"/>
      <c r="E816" s="9"/>
      <c r="F816" s="48">
        <f t="shared" si="200"/>
        <v>250</v>
      </c>
    </row>
    <row r="817" spans="1:6" s="8" customFormat="1" ht="44.4" customHeight="1" x14ac:dyDescent="0.4">
      <c r="A817" s="33">
        <v>26</v>
      </c>
      <c r="B817" s="68" t="s">
        <v>97</v>
      </c>
      <c r="C817" s="9">
        <v>0</v>
      </c>
      <c r="D817" s="9"/>
      <c r="E817" s="9"/>
      <c r="F817" s="48">
        <f t="shared" si="200"/>
        <v>0</v>
      </c>
    </row>
    <row r="818" spans="1:6" s="8" customFormat="1" ht="22.8" customHeight="1" x14ac:dyDescent="0.4">
      <c r="A818" s="33">
        <v>27</v>
      </c>
      <c r="B818" s="68" t="s">
        <v>242</v>
      </c>
      <c r="C818" s="9">
        <v>200</v>
      </c>
      <c r="D818" s="9"/>
      <c r="E818" s="9"/>
      <c r="F818" s="48">
        <f t="shared" si="200"/>
        <v>200</v>
      </c>
    </row>
    <row r="819" spans="1:6" s="8" customFormat="1" ht="30" customHeight="1" x14ac:dyDescent="0.4">
      <c r="A819" s="33">
        <v>28</v>
      </c>
      <c r="B819" s="68" t="s">
        <v>98</v>
      </c>
      <c r="C819" s="9">
        <v>30</v>
      </c>
      <c r="D819" s="9"/>
      <c r="E819" s="9"/>
      <c r="F819" s="48">
        <f t="shared" si="200"/>
        <v>30</v>
      </c>
    </row>
    <row r="820" spans="1:6" s="8" customFormat="1" ht="42.6" customHeight="1" x14ac:dyDescent="0.4">
      <c r="A820" s="33">
        <v>29</v>
      </c>
      <c r="B820" s="68" t="s">
        <v>99</v>
      </c>
      <c r="C820" s="9">
        <v>30</v>
      </c>
      <c r="D820" s="9"/>
      <c r="E820" s="9"/>
      <c r="F820" s="48">
        <f t="shared" ref="F820:F825" si="203">C820+D820+E820</f>
        <v>30</v>
      </c>
    </row>
    <row r="821" spans="1:6" s="8" customFormat="1" ht="28.8" customHeight="1" x14ac:dyDescent="0.4">
      <c r="A821" s="33">
        <v>30</v>
      </c>
      <c r="B821" s="68" t="s">
        <v>100</v>
      </c>
      <c r="C821" s="9">
        <v>40</v>
      </c>
      <c r="D821" s="9"/>
      <c r="E821" s="9"/>
      <c r="F821" s="48">
        <f t="shared" si="203"/>
        <v>40</v>
      </c>
    </row>
    <row r="822" spans="1:6" s="8" customFormat="1" ht="27.6" customHeight="1" x14ac:dyDescent="0.4">
      <c r="A822" s="33">
        <v>31</v>
      </c>
      <c r="B822" s="68" t="s">
        <v>101</v>
      </c>
      <c r="C822" s="9">
        <v>181</v>
      </c>
      <c r="D822" s="9"/>
      <c r="E822" s="9"/>
      <c r="F822" s="48">
        <f t="shared" si="203"/>
        <v>181</v>
      </c>
    </row>
    <row r="823" spans="1:6" s="8" customFormat="1" ht="40.799999999999997" customHeight="1" x14ac:dyDescent="0.4">
      <c r="A823" s="33">
        <v>32</v>
      </c>
      <c r="B823" s="68" t="s">
        <v>276</v>
      </c>
      <c r="C823" s="9">
        <v>20.88</v>
      </c>
      <c r="D823" s="9"/>
      <c r="E823" s="9"/>
      <c r="F823" s="48">
        <f t="shared" si="203"/>
        <v>20.88</v>
      </c>
    </row>
    <row r="824" spans="1:6" s="8" customFormat="1" ht="37.799999999999997" customHeight="1" x14ac:dyDescent="0.4">
      <c r="A824" s="33">
        <v>33</v>
      </c>
      <c r="B824" s="68" t="s">
        <v>277</v>
      </c>
      <c r="C824" s="9">
        <v>143.83000000000001</v>
      </c>
      <c r="D824" s="9"/>
      <c r="E824" s="9"/>
      <c r="F824" s="48">
        <f t="shared" si="203"/>
        <v>143.83000000000001</v>
      </c>
    </row>
    <row r="825" spans="1:6" s="8" customFormat="1" ht="47.4" customHeight="1" x14ac:dyDescent="0.4">
      <c r="A825" s="33">
        <v>34</v>
      </c>
      <c r="B825" s="68" t="s">
        <v>303</v>
      </c>
      <c r="C825" s="9">
        <v>400</v>
      </c>
      <c r="D825" s="9"/>
      <c r="E825" s="9"/>
      <c r="F825" s="48">
        <f t="shared" si="203"/>
        <v>400</v>
      </c>
    </row>
    <row r="826" spans="1:6" s="8" customFormat="1" ht="95.4" customHeight="1" x14ac:dyDescent="0.4">
      <c r="A826" s="40" t="s">
        <v>9</v>
      </c>
      <c r="B826" s="24" t="s">
        <v>28</v>
      </c>
      <c r="C826" s="17">
        <f>SUM(C827:C830)</f>
        <v>395</v>
      </c>
      <c r="D826" s="17">
        <f t="shared" ref="D826:E826" si="204">SUM(D827:D830)</f>
        <v>0</v>
      </c>
      <c r="E826" s="17">
        <f t="shared" si="204"/>
        <v>0</v>
      </c>
      <c r="F826" s="18">
        <f>C826+D826+E826</f>
        <v>395</v>
      </c>
    </row>
    <row r="827" spans="1:6" s="8" customFormat="1" ht="38.4" customHeight="1" x14ac:dyDescent="0.4">
      <c r="A827" s="33">
        <v>1</v>
      </c>
      <c r="B827" s="68" t="s">
        <v>502</v>
      </c>
      <c r="C827" s="9">
        <v>221</v>
      </c>
      <c r="D827" s="9"/>
      <c r="E827" s="9"/>
      <c r="F827" s="48">
        <f>C827+D827+E827</f>
        <v>221</v>
      </c>
    </row>
    <row r="828" spans="1:6" s="8" customFormat="1" ht="26.4" customHeight="1" x14ac:dyDescent="0.4">
      <c r="A828" s="33">
        <v>2</v>
      </c>
      <c r="B828" s="68" t="s">
        <v>503</v>
      </c>
      <c r="C828" s="9">
        <v>128</v>
      </c>
      <c r="D828" s="9"/>
      <c r="E828" s="9"/>
      <c r="F828" s="48">
        <f>C828+D828+E828</f>
        <v>128</v>
      </c>
    </row>
    <row r="829" spans="1:6" s="8" customFormat="1" ht="30" customHeight="1" x14ac:dyDescent="0.4">
      <c r="A829" s="33">
        <v>3</v>
      </c>
      <c r="B829" s="68" t="s">
        <v>504</v>
      </c>
      <c r="C829" s="9">
        <v>6</v>
      </c>
      <c r="D829" s="9"/>
      <c r="E829" s="9"/>
      <c r="F829" s="48">
        <f>C829+D829+E829</f>
        <v>6</v>
      </c>
    </row>
    <row r="830" spans="1:6" s="8" customFormat="1" ht="22.2" customHeight="1" x14ac:dyDescent="0.4">
      <c r="A830" s="126">
        <v>4</v>
      </c>
      <c r="B830" s="127" t="s">
        <v>676</v>
      </c>
      <c r="C830" s="128">
        <v>40</v>
      </c>
      <c r="D830" s="128"/>
      <c r="E830" s="128"/>
      <c r="F830" s="129">
        <f>C830+D830+E830</f>
        <v>40</v>
      </c>
    </row>
    <row r="831" spans="1:6" s="8" customFormat="1" ht="22.2" customHeight="1" x14ac:dyDescent="0.4">
      <c r="A831" s="126"/>
      <c r="B831" s="127"/>
      <c r="C831" s="128"/>
      <c r="D831" s="128"/>
      <c r="E831" s="128"/>
      <c r="F831" s="129"/>
    </row>
    <row r="832" spans="1:6" s="8" customFormat="1" ht="26.4" customHeight="1" x14ac:dyDescent="0.4">
      <c r="A832" s="21"/>
      <c r="B832" s="27" t="s">
        <v>193</v>
      </c>
      <c r="C832" s="16">
        <f>C834</f>
        <v>7934.6299999999992</v>
      </c>
      <c r="D832" s="16">
        <f t="shared" ref="D832:E832" si="205">D834</f>
        <v>0</v>
      </c>
      <c r="E832" s="16">
        <f t="shared" si="205"/>
        <v>0</v>
      </c>
      <c r="F832" s="16">
        <f>C832+D832+E832</f>
        <v>7934.6299999999992</v>
      </c>
    </row>
    <row r="833" spans="1:7" s="49" customFormat="1" ht="19.2" customHeight="1" x14ac:dyDescent="0.4">
      <c r="A833" s="44"/>
      <c r="B833" s="26"/>
      <c r="C833" s="15"/>
      <c r="D833" s="15"/>
      <c r="E833" s="15"/>
      <c r="F833" s="15"/>
    </row>
    <row r="834" spans="1:7" s="8" customFormat="1" ht="22.95" customHeight="1" x14ac:dyDescent="0.4">
      <c r="A834" s="22"/>
      <c r="B834" s="25" t="s">
        <v>110</v>
      </c>
      <c r="C834" s="12">
        <f>C837+C835</f>
        <v>7934.6299999999992</v>
      </c>
      <c r="D834" s="12">
        <f t="shared" ref="D834:E834" si="206">D837+D835</f>
        <v>0</v>
      </c>
      <c r="E834" s="12">
        <f t="shared" si="206"/>
        <v>0</v>
      </c>
      <c r="F834" s="15">
        <f>C834+D834+E834</f>
        <v>7934.6299999999992</v>
      </c>
    </row>
    <row r="835" spans="1:7" s="8" customFormat="1" ht="22.95" customHeight="1" x14ac:dyDescent="0.4">
      <c r="A835" s="37" t="s">
        <v>11</v>
      </c>
      <c r="B835" s="26" t="s">
        <v>30</v>
      </c>
      <c r="C835" s="12">
        <f>SUM(C836)</f>
        <v>0</v>
      </c>
      <c r="D835" s="12">
        <f t="shared" ref="D835:E835" si="207">SUM(D836)</f>
        <v>0</v>
      </c>
      <c r="E835" s="12">
        <f t="shared" si="207"/>
        <v>0</v>
      </c>
      <c r="F835" s="15">
        <f t="shared" ref="F835:F837" si="208">C835+D835+E835</f>
        <v>0</v>
      </c>
    </row>
    <row r="836" spans="1:7" s="8" customFormat="1" ht="22.95" customHeight="1" x14ac:dyDescent="0.4">
      <c r="A836" s="33">
        <v>1</v>
      </c>
      <c r="B836" s="68" t="s">
        <v>206</v>
      </c>
      <c r="C836" s="9">
        <v>0</v>
      </c>
      <c r="D836" s="12"/>
      <c r="E836" s="12"/>
      <c r="F836" s="48">
        <f t="shared" si="208"/>
        <v>0</v>
      </c>
    </row>
    <row r="837" spans="1:7" s="8" customFormat="1" ht="24.6" customHeight="1" x14ac:dyDescent="0.4">
      <c r="A837" s="37" t="s">
        <v>12</v>
      </c>
      <c r="B837" s="20" t="s">
        <v>113</v>
      </c>
      <c r="C837" s="12">
        <f>C838+C841</f>
        <v>7934.6299999999992</v>
      </c>
      <c r="D837" s="12">
        <f t="shared" ref="D837:E837" si="209">D838+D841</f>
        <v>0</v>
      </c>
      <c r="E837" s="12">
        <f t="shared" si="209"/>
        <v>0</v>
      </c>
      <c r="F837" s="15">
        <f t="shared" si="208"/>
        <v>7934.6299999999992</v>
      </c>
    </row>
    <row r="838" spans="1:7" s="8" customFormat="1" ht="25.95" customHeight="1" x14ac:dyDescent="0.4">
      <c r="A838" s="37" t="s">
        <v>118</v>
      </c>
      <c r="B838" s="20" t="s">
        <v>119</v>
      </c>
      <c r="C838" s="12">
        <f>SUM(C839:C840)</f>
        <v>1271</v>
      </c>
      <c r="D838" s="12">
        <f t="shared" ref="D838:E838" si="210">SUM(D839:D840)</f>
        <v>0</v>
      </c>
      <c r="E838" s="12">
        <f t="shared" si="210"/>
        <v>0</v>
      </c>
      <c r="F838" s="15">
        <f>C838+D838+E838</f>
        <v>1271</v>
      </c>
    </row>
    <row r="839" spans="1:7" s="8" customFormat="1" ht="33.6" customHeight="1" x14ac:dyDescent="0.4">
      <c r="A839" s="33">
        <v>1</v>
      </c>
      <c r="B839" s="83" t="s">
        <v>243</v>
      </c>
      <c r="C839" s="9">
        <v>1271</v>
      </c>
      <c r="D839" s="9"/>
      <c r="E839" s="9"/>
      <c r="F839" s="48">
        <f>C839+D839+E839</f>
        <v>1271</v>
      </c>
    </row>
    <row r="840" spans="1:7" s="8" customFormat="1" ht="25.8" customHeight="1" x14ac:dyDescent="0.4">
      <c r="A840" s="33">
        <v>2</v>
      </c>
      <c r="B840" s="83" t="s">
        <v>253</v>
      </c>
      <c r="C840" s="9">
        <v>0</v>
      </c>
      <c r="D840" s="9"/>
      <c r="E840" s="9"/>
      <c r="F840" s="48">
        <f>C840+D840+E840</f>
        <v>0</v>
      </c>
    </row>
    <row r="841" spans="1:7" s="8" customFormat="1" ht="96.6" customHeight="1" x14ac:dyDescent="0.4">
      <c r="A841" s="40" t="s">
        <v>9</v>
      </c>
      <c r="B841" s="24" t="s">
        <v>28</v>
      </c>
      <c r="C841" s="53">
        <f>SUM(C842:C858)</f>
        <v>6663.6299999999992</v>
      </c>
      <c r="D841" s="53">
        <f t="shared" ref="D841:E841" si="211">SUM(D842:D858)</f>
        <v>0</v>
      </c>
      <c r="E841" s="53">
        <f t="shared" si="211"/>
        <v>0</v>
      </c>
      <c r="F841" s="19">
        <f>C841+D841+E841</f>
        <v>6663.6299999999992</v>
      </c>
    </row>
    <row r="842" spans="1:7" s="8" customFormat="1" ht="51.6" customHeight="1" x14ac:dyDescent="0.4">
      <c r="A842" s="33">
        <v>1</v>
      </c>
      <c r="B842" s="68" t="s">
        <v>117</v>
      </c>
      <c r="C842" s="9">
        <v>800</v>
      </c>
      <c r="D842" s="9"/>
      <c r="E842" s="9"/>
      <c r="F842" s="48">
        <f t="shared" ref="F842:F858" si="212">C842+D842+E842</f>
        <v>800</v>
      </c>
    </row>
    <row r="843" spans="1:7" s="8" customFormat="1" ht="47.4" customHeight="1" x14ac:dyDescent="0.4">
      <c r="A843" s="33">
        <v>2</v>
      </c>
      <c r="B843" s="68" t="s">
        <v>13</v>
      </c>
      <c r="C843" s="9">
        <v>91</v>
      </c>
      <c r="D843" s="9"/>
      <c r="E843" s="9"/>
      <c r="F843" s="48">
        <f t="shared" si="212"/>
        <v>91</v>
      </c>
    </row>
    <row r="844" spans="1:7" s="8" customFormat="1" ht="39.6" customHeight="1" x14ac:dyDescent="0.4">
      <c r="A844" s="33">
        <v>3</v>
      </c>
      <c r="B844" s="83" t="s">
        <v>231</v>
      </c>
      <c r="C844" s="9">
        <v>0</v>
      </c>
      <c r="D844" s="9"/>
      <c r="E844" s="9"/>
      <c r="F844" s="48">
        <f t="shared" si="212"/>
        <v>0</v>
      </c>
    </row>
    <row r="845" spans="1:7" s="8" customFormat="1" ht="34.200000000000003" customHeight="1" x14ac:dyDescent="0.4">
      <c r="A845" s="33">
        <v>4</v>
      </c>
      <c r="B845" s="130" t="s">
        <v>120</v>
      </c>
      <c r="C845" s="9">
        <v>121</v>
      </c>
      <c r="D845" s="9"/>
      <c r="E845" s="9"/>
      <c r="F845" s="48">
        <f t="shared" si="212"/>
        <v>121</v>
      </c>
      <c r="G845" s="8">
        <v>4.38</v>
      </c>
    </row>
    <row r="846" spans="1:7" s="8" customFormat="1" ht="34.200000000000003" customHeight="1" x14ac:dyDescent="0.4">
      <c r="A846" s="33">
        <v>5</v>
      </c>
      <c r="B846" s="83" t="s">
        <v>304</v>
      </c>
      <c r="C846" s="9">
        <v>297.5</v>
      </c>
      <c r="D846" s="9"/>
      <c r="E846" s="9"/>
      <c r="F846" s="48">
        <f t="shared" si="212"/>
        <v>297.5</v>
      </c>
    </row>
    <row r="847" spans="1:7" s="8" customFormat="1" ht="34.200000000000003" customHeight="1" x14ac:dyDescent="0.4">
      <c r="A847" s="33">
        <v>6</v>
      </c>
      <c r="B847" s="83" t="s">
        <v>121</v>
      </c>
      <c r="C847" s="9">
        <v>352.62</v>
      </c>
      <c r="D847" s="9"/>
      <c r="E847" s="9"/>
      <c r="F847" s="48">
        <f t="shared" si="212"/>
        <v>352.62</v>
      </c>
      <c r="G847" s="8">
        <v>-4.38</v>
      </c>
    </row>
    <row r="848" spans="1:7" s="8" customFormat="1" ht="34.200000000000003" customHeight="1" x14ac:dyDescent="0.4">
      <c r="A848" s="33">
        <v>7</v>
      </c>
      <c r="B848" s="83" t="s">
        <v>122</v>
      </c>
      <c r="C848" s="9">
        <v>307</v>
      </c>
      <c r="D848" s="9"/>
      <c r="E848" s="9"/>
      <c r="F848" s="48">
        <f t="shared" si="212"/>
        <v>307</v>
      </c>
    </row>
    <row r="849" spans="1:7" s="8" customFormat="1" ht="47.4" customHeight="1" x14ac:dyDescent="0.4">
      <c r="A849" s="33">
        <v>8</v>
      </c>
      <c r="B849" s="83" t="s">
        <v>194</v>
      </c>
      <c r="C849" s="9">
        <v>500</v>
      </c>
      <c r="D849" s="17"/>
      <c r="E849" s="17"/>
      <c r="F849" s="48">
        <f t="shared" si="212"/>
        <v>500</v>
      </c>
    </row>
    <row r="850" spans="1:7" s="8" customFormat="1" ht="45.6" customHeight="1" x14ac:dyDescent="0.4">
      <c r="A850" s="33">
        <v>9</v>
      </c>
      <c r="B850" s="131" t="s">
        <v>246</v>
      </c>
      <c r="C850" s="9">
        <v>50</v>
      </c>
      <c r="D850" s="17"/>
      <c r="E850" s="17"/>
      <c r="F850" s="48">
        <f t="shared" si="212"/>
        <v>50</v>
      </c>
    </row>
    <row r="851" spans="1:7" s="8" customFormat="1" ht="47.4" customHeight="1" x14ac:dyDescent="0.4">
      <c r="A851" s="33">
        <v>10</v>
      </c>
      <c r="B851" s="83" t="s">
        <v>195</v>
      </c>
      <c r="C851" s="9">
        <v>0</v>
      </c>
      <c r="D851" s="17"/>
      <c r="E851" s="17"/>
      <c r="F851" s="48">
        <f t="shared" si="212"/>
        <v>0</v>
      </c>
    </row>
    <row r="852" spans="1:7" s="8" customFormat="1" ht="55.8" customHeight="1" x14ac:dyDescent="0.4">
      <c r="A852" s="33">
        <v>11</v>
      </c>
      <c r="B852" s="58" t="s">
        <v>214</v>
      </c>
      <c r="C852" s="9">
        <v>2400</v>
      </c>
      <c r="D852" s="17"/>
      <c r="E852" s="17"/>
      <c r="F852" s="48">
        <f t="shared" si="212"/>
        <v>2400</v>
      </c>
    </row>
    <row r="853" spans="1:7" s="8" customFormat="1" ht="55.8" customHeight="1" x14ac:dyDescent="0.4">
      <c r="A853" s="33">
        <v>12</v>
      </c>
      <c r="B853" s="58" t="s">
        <v>215</v>
      </c>
      <c r="C853" s="9">
        <v>249.9</v>
      </c>
      <c r="D853" s="17"/>
      <c r="E853" s="17"/>
      <c r="F853" s="48">
        <f t="shared" si="212"/>
        <v>249.9</v>
      </c>
    </row>
    <row r="854" spans="1:7" s="8" customFormat="1" ht="78.599999999999994" customHeight="1" x14ac:dyDescent="0.4">
      <c r="A854" s="33">
        <v>13</v>
      </c>
      <c r="B854" s="58" t="s">
        <v>216</v>
      </c>
      <c r="C854" s="9">
        <v>146.61000000000001</v>
      </c>
      <c r="D854" s="17"/>
      <c r="E854" s="17"/>
      <c r="F854" s="48">
        <f t="shared" si="212"/>
        <v>146.61000000000001</v>
      </c>
    </row>
    <row r="855" spans="1:7" s="8" customFormat="1" ht="40.799999999999997" customHeight="1" x14ac:dyDescent="0.4">
      <c r="A855" s="33">
        <v>14</v>
      </c>
      <c r="B855" s="58" t="s">
        <v>239</v>
      </c>
      <c r="C855" s="9">
        <v>300</v>
      </c>
      <c r="D855" s="17"/>
      <c r="E855" s="17"/>
      <c r="F855" s="48">
        <f t="shared" si="212"/>
        <v>300</v>
      </c>
    </row>
    <row r="856" spans="1:7" s="8" customFormat="1" ht="42" customHeight="1" x14ac:dyDescent="0.4">
      <c r="A856" s="33">
        <v>15</v>
      </c>
      <c r="B856" s="58" t="s">
        <v>29</v>
      </c>
      <c r="C856" s="9">
        <v>48</v>
      </c>
      <c r="D856" s="17"/>
      <c r="E856" s="17"/>
      <c r="F856" s="48">
        <f t="shared" si="212"/>
        <v>48</v>
      </c>
    </row>
    <row r="857" spans="1:7" s="8" customFormat="1" ht="33" customHeight="1" x14ac:dyDescent="0.4">
      <c r="A857" s="33">
        <v>16</v>
      </c>
      <c r="B857" s="58" t="s">
        <v>315</v>
      </c>
      <c r="C857" s="9">
        <v>500</v>
      </c>
      <c r="D857" s="17"/>
      <c r="E857" s="17"/>
      <c r="F857" s="48">
        <f t="shared" si="212"/>
        <v>500</v>
      </c>
    </row>
    <row r="858" spans="1:7" s="8" customFormat="1" ht="35.4" customHeight="1" x14ac:dyDescent="0.4">
      <c r="A858" s="33">
        <v>17</v>
      </c>
      <c r="B858" s="58" t="s">
        <v>697</v>
      </c>
      <c r="C858" s="9">
        <v>500</v>
      </c>
      <c r="D858" s="17"/>
      <c r="E858" s="17"/>
      <c r="F858" s="48">
        <f t="shared" si="212"/>
        <v>500</v>
      </c>
      <c r="G858" s="8" t="s">
        <v>698</v>
      </c>
    </row>
    <row r="859" spans="1:7" s="8" customFormat="1" ht="19.2" customHeight="1" x14ac:dyDescent="0.4">
      <c r="A859" s="33"/>
      <c r="B859" s="58"/>
      <c r="C859" s="9"/>
      <c r="D859" s="17"/>
      <c r="E859" s="17"/>
      <c r="F859" s="15"/>
    </row>
    <row r="860" spans="1:7" s="8" customFormat="1" ht="31.2" customHeight="1" x14ac:dyDescent="0.4">
      <c r="A860" s="84"/>
      <c r="B860" s="27" t="s">
        <v>217</v>
      </c>
      <c r="C860" s="16">
        <f>C862</f>
        <v>37445</v>
      </c>
      <c r="D860" s="16">
        <f t="shared" ref="D860:E860" si="213">D862</f>
        <v>0</v>
      </c>
      <c r="E860" s="16">
        <f t="shared" si="213"/>
        <v>0</v>
      </c>
      <c r="F860" s="16">
        <f>C860+D860+E860</f>
        <v>37445</v>
      </c>
    </row>
    <row r="861" spans="1:7" s="8" customFormat="1" ht="15.6" customHeight="1" x14ac:dyDescent="0.4">
      <c r="A861" s="69"/>
      <c r="B861" s="93"/>
      <c r="C861" s="9"/>
      <c r="D861" s="17"/>
      <c r="E861" s="17"/>
      <c r="F861" s="15"/>
    </row>
    <row r="862" spans="1:7" s="8" customFormat="1" ht="30" customHeight="1" x14ac:dyDescent="0.4">
      <c r="A862" s="82"/>
      <c r="B862" s="25" t="s">
        <v>110</v>
      </c>
      <c r="C862" s="17">
        <f>C863+C865</f>
        <v>37445</v>
      </c>
      <c r="D862" s="17">
        <f t="shared" ref="D862:E862" si="214">D863+D865</f>
        <v>0</v>
      </c>
      <c r="E862" s="17">
        <f t="shared" si="214"/>
        <v>0</v>
      </c>
      <c r="F862" s="18">
        <f t="shared" ref="F862:F869" si="215">C862+D862+E862</f>
        <v>37445</v>
      </c>
    </row>
    <row r="863" spans="1:7" s="8" customFormat="1" ht="27.6" customHeight="1" x14ac:dyDescent="0.4">
      <c r="A863" s="37" t="s">
        <v>16</v>
      </c>
      <c r="B863" s="45" t="s">
        <v>111</v>
      </c>
      <c r="C863" s="17">
        <f>SUM(C864)</f>
        <v>36890</v>
      </c>
      <c r="D863" s="17">
        <f t="shared" ref="D863:E863" si="216">SUM(D864)</f>
        <v>0</v>
      </c>
      <c r="E863" s="17">
        <f t="shared" si="216"/>
        <v>0</v>
      </c>
      <c r="F863" s="18">
        <f t="shared" si="215"/>
        <v>36890</v>
      </c>
    </row>
    <row r="864" spans="1:7" s="8" customFormat="1" ht="21.6" customHeight="1" x14ac:dyDescent="0.4">
      <c r="A864" s="85">
        <v>1</v>
      </c>
      <c r="B864" s="58" t="s">
        <v>207</v>
      </c>
      <c r="C864" s="9">
        <v>36890</v>
      </c>
      <c r="D864" s="9"/>
      <c r="E864" s="9"/>
      <c r="F864" s="48">
        <f t="shared" si="215"/>
        <v>36890</v>
      </c>
    </row>
    <row r="865" spans="1:6" s="8" customFormat="1" ht="26.4" customHeight="1" x14ac:dyDescent="0.4">
      <c r="A865" s="50" t="s">
        <v>12</v>
      </c>
      <c r="B865" s="51" t="s">
        <v>113</v>
      </c>
      <c r="C865" s="17">
        <f>C866</f>
        <v>555</v>
      </c>
      <c r="D865" s="17">
        <f t="shared" ref="D865:E865" si="217">D866</f>
        <v>0</v>
      </c>
      <c r="E865" s="17">
        <f t="shared" si="217"/>
        <v>0</v>
      </c>
      <c r="F865" s="18">
        <f t="shared" si="215"/>
        <v>555</v>
      </c>
    </row>
    <row r="866" spans="1:6" s="8" customFormat="1" ht="70.2" customHeight="1" x14ac:dyDescent="0.4">
      <c r="A866" s="37" t="s">
        <v>3</v>
      </c>
      <c r="B866" s="25" t="s">
        <v>76</v>
      </c>
      <c r="C866" s="17">
        <f>SUM(C867:C869)</f>
        <v>555</v>
      </c>
      <c r="D866" s="17">
        <f t="shared" ref="D866:E866" si="218">SUM(D867:D869)</f>
        <v>0</v>
      </c>
      <c r="E866" s="17">
        <f t="shared" si="218"/>
        <v>0</v>
      </c>
      <c r="F866" s="18">
        <f t="shared" si="215"/>
        <v>555</v>
      </c>
    </row>
    <row r="867" spans="1:6" s="8" customFormat="1" ht="33" customHeight="1" x14ac:dyDescent="0.4">
      <c r="A867" s="33">
        <v>1</v>
      </c>
      <c r="B867" s="58" t="s">
        <v>305</v>
      </c>
      <c r="C867" s="9">
        <v>152.34</v>
      </c>
      <c r="D867" s="17"/>
      <c r="E867" s="17"/>
      <c r="F867" s="48">
        <f t="shared" si="215"/>
        <v>152.34</v>
      </c>
    </row>
    <row r="868" spans="1:6" s="8" customFormat="1" ht="33" customHeight="1" x14ac:dyDescent="0.4">
      <c r="A868" s="33">
        <v>2</v>
      </c>
      <c r="B868" s="58" t="s">
        <v>306</v>
      </c>
      <c r="C868" s="9">
        <v>24.66</v>
      </c>
      <c r="D868" s="17"/>
      <c r="E868" s="17"/>
      <c r="F868" s="48">
        <f t="shared" si="215"/>
        <v>24.66</v>
      </c>
    </row>
    <row r="869" spans="1:6" s="8" customFormat="1" ht="40.200000000000003" customHeight="1" x14ac:dyDescent="0.4">
      <c r="A869" s="33">
        <v>3</v>
      </c>
      <c r="B869" s="58" t="s">
        <v>307</v>
      </c>
      <c r="C869" s="9">
        <v>378</v>
      </c>
      <c r="D869" s="17"/>
      <c r="E869" s="17"/>
      <c r="F869" s="48">
        <f t="shared" si="215"/>
        <v>378</v>
      </c>
    </row>
    <row r="870" spans="1:6" s="8" customFormat="1" ht="27" customHeight="1" x14ac:dyDescent="0.4">
      <c r="A870" s="33"/>
      <c r="B870" s="58"/>
      <c r="C870" s="9"/>
      <c r="D870" s="17"/>
      <c r="E870" s="17"/>
      <c r="F870" s="15"/>
    </row>
    <row r="871" spans="1:6" s="8" customFormat="1" ht="25.8" customHeight="1" x14ac:dyDescent="0.4">
      <c r="A871" s="21"/>
      <c r="B871" s="27" t="s">
        <v>133</v>
      </c>
      <c r="C871" s="16">
        <f>C873</f>
        <v>2577</v>
      </c>
      <c r="D871" s="16">
        <f t="shared" ref="D871:E871" si="219">D873</f>
        <v>3000</v>
      </c>
      <c r="E871" s="16">
        <f t="shared" si="219"/>
        <v>0</v>
      </c>
      <c r="F871" s="16">
        <f>C871+D871+E871</f>
        <v>5577</v>
      </c>
    </row>
    <row r="872" spans="1:6" s="8" customFormat="1" ht="22.8" customHeight="1" x14ac:dyDescent="0.4">
      <c r="A872" s="22"/>
      <c r="B872" s="25"/>
      <c r="C872" s="17"/>
      <c r="D872" s="17"/>
      <c r="E872" s="17"/>
      <c r="F872" s="15"/>
    </row>
    <row r="873" spans="1:6" s="8" customFormat="1" ht="20.399999999999999" customHeight="1" x14ac:dyDescent="0.4">
      <c r="A873" s="22"/>
      <c r="B873" s="25" t="s">
        <v>110</v>
      </c>
      <c r="C873" s="12">
        <f>C874+C876</f>
        <v>2577</v>
      </c>
      <c r="D873" s="12">
        <f t="shared" ref="D873:E873" si="220">D874+D876</f>
        <v>3000</v>
      </c>
      <c r="E873" s="12">
        <f t="shared" si="220"/>
        <v>0</v>
      </c>
      <c r="F873" s="15">
        <f t="shared" ref="F873:F881" si="221">C873+D873+E873</f>
        <v>5577</v>
      </c>
    </row>
    <row r="874" spans="1:6" s="8" customFormat="1" ht="25.8" customHeight="1" x14ac:dyDescent="0.4">
      <c r="A874" s="37" t="s">
        <v>15</v>
      </c>
      <c r="B874" s="26" t="s">
        <v>30</v>
      </c>
      <c r="C874" s="12">
        <f>SUM(C875)</f>
        <v>2564.83</v>
      </c>
      <c r="D874" s="12">
        <f t="shared" ref="D874:E874" si="222">SUM(D875)</f>
        <v>0</v>
      </c>
      <c r="E874" s="12">
        <f t="shared" si="222"/>
        <v>0</v>
      </c>
      <c r="F874" s="15">
        <f t="shared" si="221"/>
        <v>2564.83</v>
      </c>
    </row>
    <row r="875" spans="1:6" s="8" customFormat="1" ht="75.599999999999994" customHeight="1" x14ac:dyDescent="0.4">
      <c r="A875" s="86">
        <v>1</v>
      </c>
      <c r="B875" s="68" t="s">
        <v>131</v>
      </c>
      <c r="C875" s="9">
        <v>2564.83</v>
      </c>
      <c r="D875" s="9"/>
      <c r="E875" s="9"/>
      <c r="F875" s="48">
        <f t="shared" si="221"/>
        <v>2564.83</v>
      </c>
    </row>
    <row r="876" spans="1:6" s="8" customFormat="1" ht="27.6" customHeight="1" x14ac:dyDescent="0.4">
      <c r="A876" s="87" t="s">
        <v>12</v>
      </c>
      <c r="B876" s="51" t="s">
        <v>113</v>
      </c>
      <c r="C876" s="12">
        <f>C879+C877</f>
        <v>12.17</v>
      </c>
      <c r="D876" s="12">
        <f t="shared" ref="D876:E876" si="223">D879+D877</f>
        <v>3000</v>
      </c>
      <c r="E876" s="12">
        <f t="shared" si="223"/>
        <v>0</v>
      </c>
      <c r="F876" s="15">
        <f t="shared" si="221"/>
        <v>3012.17</v>
      </c>
    </row>
    <row r="877" spans="1:6" s="8" customFormat="1" ht="27.6" customHeight="1" x14ac:dyDescent="0.4">
      <c r="A877" s="37" t="s">
        <v>4</v>
      </c>
      <c r="B877" s="26" t="s">
        <v>54</v>
      </c>
      <c r="C877" s="12">
        <f>SUM(C878)</f>
        <v>0</v>
      </c>
      <c r="D877" s="12">
        <f t="shared" ref="D877:E877" si="224">SUM(D878)</f>
        <v>3000</v>
      </c>
      <c r="E877" s="12">
        <f t="shared" si="224"/>
        <v>0</v>
      </c>
      <c r="F877" s="15">
        <f t="shared" si="221"/>
        <v>3000</v>
      </c>
    </row>
    <row r="878" spans="1:6" s="8" customFormat="1" ht="22.2" customHeight="1" x14ac:dyDescent="0.4">
      <c r="A878" s="86">
        <v>1</v>
      </c>
      <c r="B878" s="58" t="s">
        <v>235</v>
      </c>
      <c r="C878" s="9"/>
      <c r="D878" s="9">
        <v>3000</v>
      </c>
      <c r="E878" s="10"/>
      <c r="F878" s="48">
        <f t="shared" si="221"/>
        <v>3000</v>
      </c>
    </row>
    <row r="879" spans="1:6" s="8" customFormat="1" ht="72.599999999999994" customHeight="1" x14ac:dyDescent="0.4">
      <c r="A879" s="37" t="s">
        <v>3</v>
      </c>
      <c r="B879" s="25" t="s">
        <v>76</v>
      </c>
      <c r="C879" s="12">
        <f>SUM(C880:C881)</f>
        <v>12.17</v>
      </c>
      <c r="D879" s="12">
        <f t="shared" ref="D879:E879" si="225">SUM(D880:D881)</f>
        <v>0</v>
      </c>
      <c r="E879" s="12">
        <f t="shared" si="225"/>
        <v>0</v>
      </c>
      <c r="F879" s="15">
        <f t="shared" si="221"/>
        <v>12.17</v>
      </c>
    </row>
    <row r="880" spans="1:6" s="8" customFormat="1" ht="41.4" customHeight="1" x14ac:dyDescent="0.4">
      <c r="A880" s="33">
        <v>1</v>
      </c>
      <c r="B880" s="58" t="s">
        <v>208</v>
      </c>
      <c r="C880" s="9">
        <v>12.17</v>
      </c>
      <c r="D880" s="9"/>
      <c r="E880" s="9"/>
      <c r="F880" s="48">
        <f t="shared" si="221"/>
        <v>12.17</v>
      </c>
    </row>
    <row r="881" spans="1:8" s="8" customFormat="1" ht="31.8" customHeight="1" x14ac:dyDescent="0.4">
      <c r="A881" s="33">
        <v>2</v>
      </c>
      <c r="B881" s="58" t="s">
        <v>209</v>
      </c>
      <c r="C881" s="9">
        <v>0</v>
      </c>
      <c r="D881" s="9"/>
      <c r="E881" s="9"/>
      <c r="F881" s="48">
        <f t="shared" si="221"/>
        <v>0</v>
      </c>
    </row>
    <row r="882" spans="1:8" s="8" customFormat="1" ht="22.2" customHeight="1" x14ac:dyDescent="0.4">
      <c r="A882" s="33"/>
      <c r="B882" s="58"/>
      <c r="C882" s="9"/>
      <c r="D882" s="9"/>
      <c r="E882" s="9"/>
      <c r="F882" s="48"/>
    </row>
    <row r="883" spans="1:8" s="8" customFormat="1" ht="26.4" customHeight="1" x14ac:dyDescent="0.4">
      <c r="A883" s="21"/>
      <c r="B883" s="27" t="s">
        <v>218</v>
      </c>
      <c r="C883" s="16">
        <f>C885</f>
        <v>8616.44</v>
      </c>
      <c r="D883" s="16">
        <f t="shared" ref="D883:E883" si="226">D885</f>
        <v>0</v>
      </c>
      <c r="E883" s="16">
        <f t="shared" si="226"/>
        <v>21812.26</v>
      </c>
      <c r="F883" s="16">
        <f>C883+D883+E883</f>
        <v>30428.699999999997</v>
      </c>
    </row>
    <row r="884" spans="1:8" s="8" customFormat="1" x14ac:dyDescent="0.4">
      <c r="A884" s="22"/>
      <c r="B884" s="46"/>
      <c r="C884" s="17"/>
      <c r="D884" s="17"/>
      <c r="E884" s="17"/>
      <c r="F884" s="48"/>
    </row>
    <row r="885" spans="1:8" s="8" customFormat="1" ht="23.4" customHeight="1" x14ac:dyDescent="0.4">
      <c r="A885" s="22"/>
      <c r="B885" s="25" t="s">
        <v>110</v>
      </c>
      <c r="C885" s="12">
        <f>C886+C890+C892</f>
        <v>8616.44</v>
      </c>
      <c r="D885" s="12">
        <f t="shared" ref="D885:E885" si="227">D886+D890+D892</f>
        <v>0</v>
      </c>
      <c r="E885" s="12">
        <f t="shared" si="227"/>
        <v>21812.26</v>
      </c>
      <c r="F885" s="18">
        <f t="shared" ref="F885:F901" si="228">C885+D885+E885</f>
        <v>30428.699999999997</v>
      </c>
    </row>
    <row r="886" spans="1:8" s="8" customFormat="1" ht="22.95" customHeight="1" x14ac:dyDescent="0.4">
      <c r="A886" s="37" t="s">
        <v>16</v>
      </c>
      <c r="B886" s="45" t="s">
        <v>111</v>
      </c>
      <c r="C886" s="12">
        <f>SUM(C887:C889)</f>
        <v>8616.44</v>
      </c>
      <c r="D886" s="12">
        <f t="shared" ref="D886:E886" si="229">SUM(D887:D889)</f>
        <v>0</v>
      </c>
      <c r="E886" s="12">
        <f t="shared" si="229"/>
        <v>15312.07</v>
      </c>
      <c r="F886" s="18">
        <f t="shared" si="228"/>
        <v>23928.510000000002</v>
      </c>
    </row>
    <row r="887" spans="1:8" s="8" customFormat="1" ht="60.6" customHeight="1" x14ac:dyDescent="0.4">
      <c r="A887" s="33">
        <v>1</v>
      </c>
      <c r="B887" s="132" t="s">
        <v>308</v>
      </c>
      <c r="C887" s="9">
        <v>8616.44</v>
      </c>
      <c r="D887" s="9"/>
      <c r="E887" s="9"/>
      <c r="F887" s="48">
        <f t="shared" si="228"/>
        <v>8616.44</v>
      </c>
      <c r="G887" s="8">
        <v>-6000</v>
      </c>
      <c r="H887" s="8">
        <v>-4000</v>
      </c>
    </row>
    <row r="888" spans="1:8" s="8" customFormat="1" ht="61.8" customHeight="1" x14ac:dyDescent="0.4">
      <c r="A888" s="33">
        <v>2</v>
      </c>
      <c r="B888" s="68" t="s">
        <v>129</v>
      </c>
      <c r="C888" s="9"/>
      <c r="D888" s="9"/>
      <c r="E888" s="9">
        <v>10812.07</v>
      </c>
      <c r="F888" s="48">
        <f t="shared" si="228"/>
        <v>10812.07</v>
      </c>
    </row>
    <row r="889" spans="1:8" s="8" customFormat="1" ht="55.8" customHeight="1" x14ac:dyDescent="0.4">
      <c r="A889" s="33">
        <v>3</v>
      </c>
      <c r="B889" s="68" t="s">
        <v>130</v>
      </c>
      <c r="C889" s="9"/>
      <c r="D889" s="9"/>
      <c r="E889" s="9">
        <v>4500</v>
      </c>
      <c r="F889" s="48">
        <f t="shared" si="228"/>
        <v>4500</v>
      </c>
    </row>
    <row r="890" spans="1:8" s="8" customFormat="1" ht="26.4" customHeight="1" x14ac:dyDescent="0.4">
      <c r="A890" s="37" t="s">
        <v>15</v>
      </c>
      <c r="B890" s="26" t="s">
        <v>30</v>
      </c>
      <c r="C890" s="12">
        <f>SUM(C891)</f>
        <v>0</v>
      </c>
      <c r="D890" s="12">
        <f t="shared" ref="D890:E890" si="230">SUM(D891)</f>
        <v>0</v>
      </c>
      <c r="E890" s="12">
        <f t="shared" si="230"/>
        <v>1000</v>
      </c>
      <c r="F890" s="18">
        <f t="shared" si="228"/>
        <v>1000</v>
      </c>
    </row>
    <row r="891" spans="1:8" s="8" customFormat="1" ht="43.8" customHeight="1" x14ac:dyDescent="0.4">
      <c r="A891" s="33">
        <v>1</v>
      </c>
      <c r="B891" s="68" t="s">
        <v>132</v>
      </c>
      <c r="C891" s="9"/>
      <c r="D891" s="9"/>
      <c r="E891" s="9">
        <v>1000</v>
      </c>
      <c r="F891" s="48">
        <f t="shared" si="228"/>
        <v>1000</v>
      </c>
    </row>
    <row r="892" spans="1:8" s="8" customFormat="1" ht="25.2" customHeight="1" x14ac:dyDescent="0.4">
      <c r="A892" s="37" t="s">
        <v>12</v>
      </c>
      <c r="B892" s="25" t="s">
        <v>31</v>
      </c>
      <c r="C892" s="12">
        <f>C893+C895</f>
        <v>0</v>
      </c>
      <c r="D892" s="12">
        <f t="shared" ref="D892:E892" si="231">D893+D895</f>
        <v>0</v>
      </c>
      <c r="E892" s="12">
        <f t="shared" si="231"/>
        <v>5500.19</v>
      </c>
      <c r="F892" s="18">
        <f t="shared" si="228"/>
        <v>5500.19</v>
      </c>
    </row>
    <row r="893" spans="1:8" s="8" customFormat="1" ht="28.8" customHeight="1" x14ac:dyDescent="0.4">
      <c r="A893" s="37" t="s">
        <v>4</v>
      </c>
      <c r="B893" s="25" t="s">
        <v>54</v>
      </c>
      <c r="C893" s="12">
        <f>SUM(C894)</f>
        <v>0</v>
      </c>
      <c r="D893" s="12">
        <f>SUM(D894)</f>
        <v>0</v>
      </c>
      <c r="E893" s="12">
        <f>SUM(E894)</f>
        <v>5109.32</v>
      </c>
      <c r="F893" s="18">
        <f t="shared" si="228"/>
        <v>5109.32</v>
      </c>
    </row>
    <row r="894" spans="1:8" s="8" customFormat="1" ht="51.6" customHeight="1" x14ac:dyDescent="0.4">
      <c r="A894" s="42">
        <v>1</v>
      </c>
      <c r="B894" s="47" t="s">
        <v>137</v>
      </c>
      <c r="C894" s="48"/>
      <c r="D894" s="48"/>
      <c r="E894" s="48">
        <v>5109.32</v>
      </c>
      <c r="F894" s="48">
        <f t="shared" si="228"/>
        <v>5109.32</v>
      </c>
    </row>
    <row r="895" spans="1:8" s="8" customFormat="1" ht="76.2" customHeight="1" x14ac:dyDescent="0.4">
      <c r="A895" s="37" t="s">
        <v>3</v>
      </c>
      <c r="B895" s="25" t="s">
        <v>76</v>
      </c>
      <c r="C895" s="12">
        <f>SUM(C896:C901)</f>
        <v>0</v>
      </c>
      <c r="D895" s="12">
        <f t="shared" ref="D895:E895" si="232">SUM(D896:D901)</f>
        <v>0</v>
      </c>
      <c r="E895" s="12">
        <f t="shared" si="232"/>
        <v>390.87</v>
      </c>
      <c r="F895" s="18">
        <f t="shared" si="228"/>
        <v>390.87</v>
      </c>
    </row>
    <row r="896" spans="1:8" s="8" customFormat="1" ht="60" customHeight="1" x14ac:dyDescent="0.4">
      <c r="A896" s="86">
        <v>1</v>
      </c>
      <c r="B896" s="68" t="s">
        <v>138</v>
      </c>
      <c r="C896" s="9"/>
      <c r="D896" s="9"/>
      <c r="E896" s="9">
        <v>166.47</v>
      </c>
      <c r="F896" s="48">
        <f t="shared" si="228"/>
        <v>166.47</v>
      </c>
    </row>
    <row r="897" spans="1:6" s="8" customFormat="1" ht="64.8" customHeight="1" x14ac:dyDescent="0.4">
      <c r="A897" s="86">
        <v>2</v>
      </c>
      <c r="B897" s="68" t="s">
        <v>139</v>
      </c>
      <c r="C897" s="9"/>
      <c r="D897" s="9"/>
      <c r="E897" s="9">
        <v>11.9</v>
      </c>
      <c r="F897" s="48">
        <f t="shared" si="228"/>
        <v>11.9</v>
      </c>
    </row>
    <row r="898" spans="1:6" s="8" customFormat="1" ht="53.4" customHeight="1" x14ac:dyDescent="0.4">
      <c r="A898" s="86">
        <v>3</v>
      </c>
      <c r="B898" s="68" t="s">
        <v>140</v>
      </c>
      <c r="C898" s="9"/>
      <c r="D898" s="9"/>
      <c r="E898" s="9">
        <v>3</v>
      </c>
      <c r="F898" s="48">
        <f t="shared" si="228"/>
        <v>3</v>
      </c>
    </row>
    <row r="899" spans="1:6" s="8" customFormat="1" ht="53.4" customHeight="1" x14ac:dyDescent="0.4">
      <c r="A899" s="86">
        <v>4</v>
      </c>
      <c r="B899" s="68" t="s">
        <v>141</v>
      </c>
      <c r="C899" s="9"/>
      <c r="D899" s="9"/>
      <c r="E899" s="9">
        <v>47</v>
      </c>
      <c r="F899" s="48">
        <f t="shared" si="228"/>
        <v>47</v>
      </c>
    </row>
    <row r="900" spans="1:6" s="8" customFormat="1" ht="36.6" customHeight="1" x14ac:dyDescent="0.4">
      <c r="A900" s="86">
        <v>5</v>
      </c>
      <c r="B900" s="68" t="s">
        <v>142</v>
      </c>
      <c r="C900" s="9"/>
      <c r="D900" s="9"/>
      <c r="E900" s="9">
        <v>122.5</v>
      </c>
      <c r="F900" s="48">
        <f t="shared" si="228"/>
        <v>122.5</v>
      </c>
    </row>
    <row r="901" spans="1:6" s="8" customFormat="1" ht="36.6" customHeight="1" x14ac:dyDescent="0.4">
      <c r="A901" s="86">
        <v>6</v>
      </c>
      <c r="B901" s="68" t="s">
        <v>143</v>
      </c>
      <c r="C901" s="9"/>
      <c r="D901" s="9"/>
      <c r="E901" s="9">
        <v>40</v>
      </c>
      <c r="F901" s="48">
        <f t="shared" si="228"/>
        <v>40</v>
      </c>
    </row>
    <row r="902" spans="1:6" s="8" customFormat="1" x14ac:dyDescent="0.4">
      <c r="A902" s="86"/>
      <c r="B902" s="36"/>
      <c r="C902" s="9"/>
      <c r="D902" s="9"/>
      <c r="E902" s="9"/>
      <c r="F902" s="48"/>
    </row>
    <row r="903" spans="1:6" s="8" customFormat="1" ht="22.2" customHeight="1" x14ac:dyDescent="0.4">
      <c r="A903" s="21"/>
      <c r="B903" s="27" t="s">
        <v>309</v>
      </c>
      <c r="C903" s="16">
        <f>C905</f>
        <v>0</v>
      </c>
      <c r="D903" s="16">
        <f t="shared" ref="D903:E903" si="233">D905</f>
        <v>0</v>
      </c>
      <c r="E903" s="16">
        <f t="shared" si="233"/>
        <v>10000</v>
      </c>
      <c r="F903" s="16">
        <f>C903+D903+E903</f>
        <v>10000</v>
      </c>
    </row>
    <row r="904" spans="1:6" s="8" customFormat="1" ht="21.6" customHeight="1" x14ac:dyDescent="0.4">
      <c r="A904" s="22"/>
      <c r="B904" s="25"/>
      <c r="C904" s="17"/>
      <c r="D904" s="17"/>
      <c r="E904" s="17"/>
      <c r="F904" s="15"/>
    </row>
    <row r="905" spans="1:6" s="8" customFormat="1" ht="24" customHeight="1" x14ac:dyDescent="0.4">
      <c r="A905" s="22"/>
      <c r="B905" s="25" t="s">
        <v>110</v>
      </c>
      <c r="C905" s="12">
        <f>C906</f>
        <v>0</v>
      </c>
      <c r="D905" s="12">
        <f t="shared" ref="D905:E905" si="234">D906</f>
        <v>0</v>
      </c>
      <c r="E905" s="12">
        <f t="shared" si="234"/>
        <v>10000</v>
      </c>
      <c r="F905" s="15">
        <f>C905+D905+E905</f>
        <v>10000</v>
      </c>
    </row>
    <row r="906" spans="1:6" s="8" customFormat="1" ht="27" customHeight="1" x14ac:dyDescent="0.4">
      <c r="A906" s="37" t="s">
        <v>11</v>
      </c>
      <c r="B906" s="26" t="s">
        <v>30</v>
      </c>
      <c r="C906" s="12">
        <f>SUM(C907)</f>
        <v>0</v>
      </c>
      <c r="D906" s="12">
        <f t="shared" ref="D906:E906" si="235">SUM(D907)</f>
        <v>0</v>
      </c>
      <c r="E906" s="12">
        <f t="shared" si="235"/>
        <v>10000</v>
      </c>
      <c r="F906" s="15">
        <f>C906+D906+E906</f>
        <v>10000</v>
      </c>
    </row>
    <row r="907" spans="1:6" s="8" customFormat="1" ht="22.2" customHeight="1" x14ac:dyDescent="0.4">
      <c r="A907" s="69">
        <v>1</v>
      </c>
      <c r="B907" s="94" t="s">
        <v>136</v>
      </c>
      <c r="C907" s="61"/>
      <c r="D907" s="61"/>
      <c r="E907" s="61">
        <v>10000</v>
      </c>
      <c r="F907" s="48">
        <f>C907+D907+E907</f>
        <v>10000</v>
      </c>
    </row>
    <row r="908" spans="1:6" s="8" customFormat="1" x14ac:dyDescent="0.4">
      <c r="A908" s="92"/>
      <c r="B908" s="95"/>
      <c r="C908" s="115"/>
      <c r="D908" s="115"/>
      <c r="E908" s="115"/>
      <c r="F908" s="115"/>
    </row>
    <row r="909" spans="1:6" s="2" customFormat="1" ht="16.2" x14ac:dyDescent="0.4">
      <c r="A909" s="110"/>
      <c r="B909" s="111"/>
      <c r="C909" s="112"/>
      <c r="D909" s="112"/>
      <c r="E909" s="116"/>
      <c r="F909" s="116"/>
    </row>
    <row r="910" spans="1:6" x14ac:dyDescent="0.4">
      <c r="A910" s="6"/>
      <c r="B910" s="55"/>
      <c r="C910" s="6"/>
      <c r="D910" s="6"/>
      <c r="E910" s="6"/>
      <c r="F910" s="6"/>
    </row>
    <row r="911" spans="1:6" ht="33" customHeight="1" x14ac:dyDescent="0.4">
      <c r="A911" s="6"/>
      <c r="B911" s="88" t="s">
        <v>19</v>
      </c>
      <c r="C911" s="6"/>
      <c r="D911" s="6"/>
      <c r="E911" s="6"/>
      <c r="F911" s="6"/>
    </row>
    <row r="912" spans="1:6" ht="31.8" customHeight="1" x14ac:dyDescent="0.4">
      <c r="A912" s="6"/>
      <c r="B912" s="88" t="s">
        <v>20</v>
      </c>
      <c r="C912" s="6"/>
      <c r="D912" s="6"/>
      <c r="E912" s="6"/>
      <c r="F912" s="6"/>
    </row>
    <row r="913" spans="1:6" ht="32.4" customHeight="1" x14ac:dyDescent="0.4">
      <c r="A913" s="113"/>
      <c r="B913" s="89" t="s">
        <v>296</v>
      </c>
      <c r="C913" s="6"/>
      <c r="D913" s="6"/>
      <c r="E913" s="6"/>
      <c r="F913" s="6"/>
    </row>
    <row r="914" spans="1:6" x14ac:dyDescent="0.4">
      <c r="A914" s="113"/>
      <c r="B914" s="117"/>
      <c r="C914" s="6"/>
      <c r="D914" s="6"/>
      <c r="E914" s="6"/>
      <c r="F914" s="6"/>
    </row>
    <row r="915" spans="1:6" x14ac:dyDescent="0.4">
      <c r="A915" s="113"/>
      <c r="B915" s="117" t="s">
        <v>702</v>
      </c>
      <c r="C915" s="6"/>
      <c r="D915" s="6"/>
      <c r="E915" s="6"/>
      <c r="F915" s="6"/>
    </row>
  </sheetData>
  <mergeCells count="7">
    <mergeCell ref="A7:F7"/>
    <mergeCell ref="A6:F6"/>
    <mergeCell ref="A1:B1"/>
    <mergeCell ref="A2:B2"/>
    <mergeCell ref="A3:B3"/>
    <mergeCell ref="D2:F2"/>
    <mergeCell ref="D1:F1"/>
  </mergeCells>
  <phoneticPr fontId="7" type="noConversion"/>
  <pageMargins left="0.62685039370078699" right="0.118110236220472" top="0.44685039399999998" bottom="0.643700787" header="0" footer="0"/>
  <pageSetup scale="75" orientation="portrait" horizontalDpi="1200" verticalDpi="1200" r:id="rId1"/>
  <headerFooter>
    <oddFooter>Page &amp;P</oddFooter>
  </headerFooter>
  <ignoredErrors>
    <ignoredError sqref="D736 D177 D20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89362918A98B45BA00257DBE394388" ma:contentTypeVersion="7" ma:contentTypeDescription="Create a new document." ma:contentTypeScope="" ma:versionID="d77395a64b94c7f0771e6c7b247d94ad">
  <xsd:schema xmlns:xsd="http://www.w3.org/2001/XMLSchema" xmlns:xs="http://www.w3.org/2001/XMLSchema" xmlns:p="http://schemas.microsoft.com/office/2006/metadata/properties" xmlns:ns3="cca2c417-a5cf-4a48-a9f8-dfbaf1ea9fe3" targetNamespace="http://schemas.microsoft.com/office/2006/metadata/properties" ma:root="true" ma:fieldsID="6d08c171e63adf81b880938cf56ccaf1" ns3:_="">
    <xsd:import namespace="cca2c417-a5cf-4a48-a9f8-dfbaf1ea9fe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2c417-a5cf-4a48-a9f8-dfbaf1ea9f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F0971B-AFF2-4955-9944-1EF5EB25B5B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a2c417-a5cf-4a48-a9f8-dfbaf1ea9fe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415CB9-54B7-44B8-8B39-9EC522CE0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2c417-a5cf-4a48-a9f8-dfbaf1ea9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CEDAA6-A766-4AB5-89D0-B3C934CD93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la referatul de aprobare</vt:lpstr>
      <vt:lpstr>'Anexa la referatul de aprobare'!Print_Area</vt:lpstr>
      <vt:lpstr>'Anexa la referatul de aprobare'!Print_Titles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Stela Deac</dc:creator>
  <cp:lastModifiedBy>Andreea Jucan</cp:lastModifiedBy>
  <cp:lastPrinted>2025-10-24T08:37:08Z</cp:lastPrinted>
  <dcterms:created xsi:type="dcterms:W3CDTF">2023-01-25T12:30:24Z</dcterms:created>
  <dcterms:modified xsi:type="dcterms:W3CDTF">2025-10-24T09:29:56Z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0x0101004189362918A98B45BA00257DBE394388</vt:lpwstr>
  </property>
</Properties>
</file>