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'Itens'!$A$1:$L$54</definedName>
  </definedNames>
  <calcPr fullCalcOnLoad="1"/>
</workbook>
</file>

<file path=xl/sharedStrings.xml><?xml version="1.0" encoding="utf-8"?>
<sst xmlns="http://schemas.openxmlformats.org/spreadsheetml/2006/main" count="190" uniqueCount="126">
  <si>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</si>
  <si>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</si>
  <si>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</si>
  <si>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</si>
  <si>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</si>
  <si>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</si>
  <si>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</si>
  <si>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</si>
  <si>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</si>
  <si>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</si>
  <si>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</si>
  <si>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</si>
  <si>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</si>
  <si>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</si>
  <si>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</si>
  <si>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</si>
  <si>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16/07/2021 08:00:00</t>
  </si>
  <si>
    <t xml:space="preserve">Objeto: </t>
  </si>
  <si>
    <t>REGISTRO DE PREÇOS PARA FUTURAS E EVENTUAIS AQUISIÇÕES DE EQUIPAMENTOS E MATERIAIS DE INFORMÁTICA PARA MANUTENÇÃO DAS ATIVIDADES DAS DIVERSAS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</si>
  <si>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</si>
  <si>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</si>
  <si>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</si>
  <si>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</si>
  <si>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</si>
  <si>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</si>
  <si>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</si>
  <si>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</si>
  <si>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</si>
  <si>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</si>
  <si>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</si>
  <si>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</si>
  <si>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</si>
  <si>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37042</t>
  </si>
  <si>
    <t>0001</t>
  </si>
  <si>
    <t>ADAPTADOR USB WIRELESS DUAL BAND: velocidade sem fio com a próxima geração de Wi-Fi - 802.11ac; Dual Band Wireless - banda de 2,4 GHz e 5 GHz para conectividade flexível; Porta USB 3.0 Supervelocidade - Velocidades de transferência até 10x mais rápidas que USB 2.0; MU-MIMO - Oferece conexão sem fio altamente eficiente; Sistema Operacional Suportado - Suporta Windows 10 / 8.1 / 8/7 / XP, Mac OS X
FREQUÊNCIAS: 5GHz; 11ac: Até 867Mbps (dinâmico); 11n: Até 300Mbps (dinâmico); 11a: Até 54Mbps (dinâmico); 2.4GHz; 11n: Até 400Mbps (dinâmico); 11g: Até 54Mbps (dinâmico); 11b: Até 11Mbps (dinâmico )</t>
  </si>
  <si>
    <t>UNIDADE</t>
  </si>
  <si>
    <t>1328</t>
  </si>
  <si>
    <t>37043</t>
  </si>
  <si>
    <t>0002</t>
  </si>
  <si>
    <t>ALICATE DE CRIMPAR COM CATRACA RJ11/RJ45 PROFISSIONAL CAT5/CAT6</t>
  </si>
  <si>
    <t>1329</t>
  </si>
  <si>
    <t>37051</t>
  </si>
  <si>
    <t>0003</t>
  </si>
  <si>
    <t xml:space="preserve">CABO USB PARA IMPRESSORA 1,80 METRO: ESPECIFICAÇÕES: TAMANHO: 1,80 METRO; COR: PRETO; COM ALTA QUALIDADE DE CONECTORES; EXCELENTE TRASMISSÃO. </t>
  </si>
  <si>
    <t>1330</t>
  </si>
  <si>
    <t>37032</t>
  </si>
  <si>
    <t>0004</t>
  </si>
  <si>
    <t>CAIXA DE SOM para computador, conexão USB e auxiliar: Especificações técnicas: - Frequência: 100Hz - 20KHz - Plug P2 - Alimentação: USB/DC 5V - Dimensões: 7 x 7 x 6,5 cm (cada caixa) - Modelo: Caixa de som portátil
- Potência: 2,5w x 2 (5W RMS)
- Sensibilidade: &gt;65db/mW</t>
  </si>
  <si>
    <t>1331</t>
  </si>
  <si>
    <t>37020</t>
  </si>
  <si>
    <t>0005</t>
  </si>
  <si>
    <t>Computador Completo: Especificações mínimas:GABINETE: Processador I3 8ª geração, 4 núcleos, Frequência 3.6 GHZ; Placa Mãe socket 1151 entradas:(1 x teclado PS / 2 (roxo)1 mouse PS / 2 (verde) 1xVGA,1 x D-Sub1 x HDMI,1 porta LAN Gigabit (RJ45)2 x USB 3.1, 2 x USB 2.0 ,3 x tomada (s) de áudio); SSD SATA 2.5,240GB, Leitura 545MB/s, Gravação 465MB/s; Memória DDR4 04 GB RAM; Fonte ATX Cooler 120mm 450W,80 Plus, Conectores ATX de 24 pinos: 1, Conectores SATA: 6, acompanhada de cabo de força; Sistema Operacional Windows 10 Pro com selo. MONITOR: Full HD com saída HDMI 19, "ajustável''; Cabo de força VGA e HDMI; TECLADO: USB ABNT2; CAIXA DE SOM : conexão USB e auxiliar; MOUSE: USB óptico Marca e modelo de todos os componentes</t>
  </si>
  <si>
    <t>1332</t>
  </si>
  <si>
    <t>37022</t>
  </si>
  <si>
    <t>0006</t>
  </si>
  <si>
    <t>Computador Completo com especificações mínimas: GABINETE com especificações mínimas: Processador I5 9ª geração, 6 núcleos, Frequência 2.90GHz - 4.10GHz Turbo 9MB;: Placa Mãe socket 1151 entradas:(1 x teclado PS / 2 (roxo)1 mouse PS / 2 (verde)1xVGA, 1 x D-Sub1 x HDMI,1 porta LAN Gigabit (RJ45)2 x USB 3.1, 2 x USB 2.0 ,3 x tomada (s) de áudio); SSD SATA 2.5,480, Leitura 545MB/s, Gravação 465MB/s 480 GB ; Memória DDR4 08 GB RAM; Fonte ATX Cooler 120mm 450W,80 Plus, Conectores ATX de 24 pinos: 1 Conectores SATA: 6, acompanhada de cabo de força; Sistema Operacional Windows 10 Pro com selo. MONITOR: Full HD com saída HDMI 19, "ajustável''; Cabo de força VGA e HDMI; TECLADO: USB ABNT2; CAIXA DE SOM : conexão USB e auxiliar; MOUSE: USB óptico Marca e modelo de todos os componentes. Fonte de recurso: Portaria n° 3.393 de 11 de dezembro de 2020.</t>
  </si>
  <si>
    <t>1333</t>
  </si>
  <si>
    <t>37035</t>
  </si>
  <si>
    <t>0007</t>
  </si>
  <si>
    <t>CX 305M CABO DE REDE CAT6 CM: Especificações: Capa CM tem padrão de fornecimento de acordo com a Diretiva RoHS; Tipo de Cabo: Cabo de 4 pares trançados compostos de condutores sólidos de cobre nu, 23 AWG, isolados em polietileno especial. Categoria do Cabo: CAT 6</t>
  </si>
  <si>
    <t>1334</t>
  </si>
  <si>
    <t>37025</t>
  </si>
  <si>
    <t>0008</t>
  </si>
  <si>
    <t>FONTE ATX Cooler 120mm 450W,80 Plus, Conectores ATX de 24 pinos: 1  Conectores SATA: 6, acompanhada de cabo de força.</t>
  </si>
  <si>
    <t>1335</t>
  </si>
  <si>
    <t>37023</t>
  </si>
  <si>
    <t>0009</t>
  </si>
  <si>
    <t>HD - SSD SATA 2.5,240GB, Leitura 545MB/s, Gravação 465MB/s</t>
  </si>
  <si>
    <t>1336</t>
  </si>
  <si>
    <t>37034</t>
  </si>
  <si>
    <t>0010</t>
  </si>
  <si>
    <t>HD Externo Portátil 2.5, C/CASE, 1TB, USB 3.0, preto</t>
  </si>
  <si>
    <t>1337</t>
  </si>
  <si>
    <t>37031</t>
  </si>
  <si>
    <t>0011</t>
  </si>
  <si>
    <t>MOUSE PAD tecido emborrachado, dimensão do produto 23 x 17.5</t>
  </si>
  <si>
    <t>1338</t>
  </si>
  <si>
    <t>37029</t>
  </si>
  <si>
    <t>0012</t>
  </si>
  <si>
    <t>MOUSE USB óptico Marca e modelo de todos os componentes.</t>
  </si>
  <si>
    <t>1339</t>
  </si>
  <si>
    <t>16313</t>
  </si>
  <si>
    <t>0013</t>
  </si>
  <si>
    <t xml:space="preserve">NOTEBOOK: Especificações mínimas: Processador Core™ i5-8265U 8ª geração, 4 núcleos, Frequência 1.60GHz – 3.90GHz
Placa de vídeo integrada UHD Graphics 620; Memória de 8GB DDR4; SSD SATA 2.5,480, Leitura 545MB/s, Gravação 465MB/s 480 GB.
Tela 15.6”; Sistema Operacional Windows 10 Pro com selo. </t>
  </si>
  <si>
    <t>UNID</t>
  </si>
  <si>
    <t>1340</t>
  </si>
  <si>
    <t>37038</t>
  </si>
  <si>
    <t>0014</t>
  </si>
  <si>
    <t>PACOTE COM 100 UNIDADES CONECTOR RJ45 PLUG DE REDE CAT5e</t>
  </si>
  <si>
    <t>1341</t>
  </si>
  <si>
    <t>37037</t>
  </si>
  <si>
    <t>0015</t>
  </si>
  <si>
    <t>PACOTE COM 100 UNIDADES CONECTOR RJ45 PLUG DE REDE CAT6</t>
  </si>
  <si>
    <t>1342</t>
  </si>
  <si>
    <t>37027</t>
  </si>
  <si>
    <t>0016</t>
  </si>
  <si>
    <t>PROTETOR 1000va (600w) Mono 110v Estabilizador De Energia</t>
  </si>
  <si>
    <t>1343</t>
  </si>
  <si>
    <t>37041</t>
  </si>
  <si>
    <t>0017</t>
  </si>
  <si>
    <t xml:space="preserve">ROTEADORE WIRELESS WI-FI GIGABIT 100/1000 1200 MBPS DUAL BAND: Wi-Fi de banda dupla super-rápida, velocidade Wi-Fi de até 1.2Gbps, 2.4 GHz de 300Mbps, 5GHz de 867Mbps; Gerenciamento Remoto Fácil, o protocolo TR-069 permite que um operador configure e gerencie remotamente dispositivos de usuário final; 4 antenas externas oferecem conexões wireless estáveis e ótima cobertura; Suporta porta USB 2.0, compartilhe facilmente arquivos e mídia com dispositivos em rede; Portas Full Gigabit, suporta a porta WAN 1000Mbps e quatro portas LAN 1000Mbps, para velocidades de transferência de dados ultra rápidas 
CARACTERÍSTICAS WIRELESS; Padrões Wireless: IEEE 802.11n/g/b 2.4GHz; IEEE 802.11ac/n/a 5GHz
</t>
  </si>
  <si>
    <t>1344</t>
  </si>
  <si>
    <t>37040</t>
  </si>
  <si>
    <t>0018</t>
  </si>
  <si>
    <t xml:space="preserve">SWITCH 16 PORTAS GIGABIT 10/100/1000 MBPS RACK/DESK: Especificações: Certificação: FCC, CE, RoHs; Requisitos do Sistema: Microsoft Windows XP, Vista, Windows 7 ou Windows 8, MAC OS, NetWare, UNIX ou Linux; Dimensões aprox.: 294 x 180 x 44 mm; Padrões e Protocolos: IEEE 802.3i, IEEE 802.3u, IEEE 802.3ab , IEEE 802.3x
16 portas RJ45 com Auto Negociação 10/100/1000 Mbps (Auto MDI / MDIX) 
</t>
  </si>
  <si>
    <t>1345</t>
  </si>
  <si>
    <t>37039</t>
  </si>
  <si>
    <t>0019</t>
  </si>
  <si>
    <t xml:space="preserve">SWITCH GIGABIT DE MESA 8 PORTAS 10/100/1000MBPS: Padrões e Protocolos: IEEE 802.3i/802.3u/ 802.3ab/802.3x; Interface: 8x 10/100/1000Mbps, Auto Negociação / Auto MDI / MDIX; Fonte de Alimentação Externa: Fonte de Energia Externa (Saída: 5VDC/0.6A);  Dimensões (LxCxA): 127 x 66.5 x 23 mm
</t>
  </si>
  <si>
    <t>1346</t>
  </si>
  <si>
    <t>37028</t>
  </si>
  <si>
    <t>0020</t>
  </si>
  <si>
    <t>TECLADO USB ABNT2</t>
  </si>
  <si>
    <t>1347</t>
  </si>
  <si>
    <t>37044</t>
  </si>
  <si>
    <t>0021</t>
  </si>
  <si>
    <t>TESTADOR DE CABOS DE REDE RJ45 RJ11 COM SUPORTE PRO  CAT5/CAT6</t>
  </si>
  <si>
    <t>1348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</si>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</sst>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116.8525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114.3525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23.41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40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48.6375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30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4086.76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7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5402.0333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2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1060.9175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50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156.7333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387.035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2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525.6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50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16.75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50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20.7275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84</v>
      </c>
      <c r="E27" s="13">
        <v>3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4868.6667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2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58.7875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3</v>
      </c>
      <c r="F29" s="15">
        <v>0</v>
      </c>
      <c r="G29" s="13">
        <f>ROUND(SUM(E29*F29),2)</f>
        <v>0</v>
      </c>
      <c r="H29" s="17" t="s">
        <v>0</v>
      </c>
      <c r="I29" s="14" t="s">
        <v>93</v>
      </c>
      <c r="J29" s="12" t="s">
        <v>0</v>
      </c>
      <c r="K29" s="13">
        <f>SUM(G29:G29)</f>
        <v>0</v>
      </c>
      <c r="L29" s="13">
        <v>97.8875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60</v>
      </c>
      <c r="F30" s="15">
        <v>0</v>
      </c>
      <c r="G30" s="13">
        <f>ROUND(SUM(E30*F30),2)</f>
        <v>0</v>
      </c>
      <c r="H30" s="17" t="s">
        <v>0</v>
      </c>
      <c r="I30" s="14" t="s">
        <v>97</v>
      </c>
      <c r="J30" s="12" t="s">
        <v>0</v>
      </c>
      <c r="K30" s="13">
        <f>SUM(G30:G30)</f>
        <v>0</v>
      </c>
      <c r="L30" s="13">
        <v>212.4033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2</v>
      </c>
      <c r="F31" s="15">
        <v>0</v>
      </c>
      <c r="G31" s="13">
        <f>ROUND(SUM(E31*F31),2)</f>
        <v>0</v>
      </c>
      <c r="H31" s="17" t="s">
        <v>0</v>
      </c>
      <c r="I31" s="14" t="s">
        <v>101</v>
      </c>
      <c r="J31" s="12" t="s">
        <v>0</v>
      </c>
      <c r="K31" s="13">
        <f>SUM(G31:G31)</f>
        <v>0</v>
      </c>
      <c r="L31" s="13">
        <v>330.54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35</v>
      </c>
      <c r="E32" s="13">
        <v>5</v>
      </c>
      <c r="F32" s="15">
        <v>0</v>
      </c>
      <c r="G32" s="13">
        <f>ROUND(SUM(E32*F32),2)</f>
        <v>0</v>
      </c>
      <c r="H32" s="17" t="s">
        <v>0</v>
      </c>
      <c r="I32" s="14" t="s">
        <v>105</v>
      </c>
      <c r="J32" s="12" t="s">
        <v>0</v>
      </c>
      <c r="K32" s="13">
        <f>SUM(G32:G32)</f>
        <v>0</v>
      </c>
      <c r="L32" s="13">
        <v>756.3667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35</v>
      </c>
      <c r="E33" s="13">
        <v>15</v>
      </c>
      <c r="F33" s="15">
        <v>0</v>
      </c>
      <c r="G33" s="13">
        <f>ROUND(SUM(E33*F33),2)</f>
        <v>0</v>
      </c>
      <c r="H33" s="17" t="s">
        <v>0</v>
      </c>
      <c r="I33" s="14" t="s">
        <v>109</v>
      </c>
      <c r="J33" s="12" t="s">
        <v>0</v>
      </c>
      <c r="K33" s="13">
        <f>SUM(G33:G33)</f>
        <v>0</v>
      </c>
      <c r="L33" s="13">
        <v>245.7933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35</v>
      </c>
      <c r="E34" s="13">
        <v>50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>
        <v>49.4725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2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>
        <v>72.455</v>
      </c>
    </row>
    <row r="37" spans="6:7" ht="12.75">
      <c r="F37" s="18" t="s">
        <v>118</v>
      </c>
      <c r="G37" s="13">
        <f>SUM(G9:G35)</f>
        <v>0</v>
      </c>
    </row>
    <row r="40" spans="2:4" ht="12.75">
      <c r="B40" s="19" t="s">
        <v>119</v>
      </c>
      <c r="D40" s="20" t="s">
        <v>120</v>
      </c>
    </row>
    <row r="42" ht="12.75">
      <c r="B42" s="21" t="s">
        <v>121</v>
      </c>
    </row>
    <row r="44" spans="2:3" ht="82.5" customHeight="1">
      <c r="B44" s="3" t="s">
        <v>122</v>
      </c>
      <c r="C44" s="3" t="s">
        <v>123</v>
      </c>
    </row>
    <row r="47" ht="12.75">
      <c r="B47" s="4" t="s">
        <v>124</v>
      </c>
    </row>
    <row r="48" ht="12.75">
      <c r="B48" s="5" t="s">
        <v>125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0:C40"/>
    <mergeCell ref="D40:L40"/>
    <mergeCell ref="B42:L42"/>
    <mergeCell ref="C44:L44"/>
    <mergeCell ref="B47:L47"/>
    <mergeCell ref="B48:L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