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'Itens'!$A$1:$L$61</definedName>
  </definedNames>
  <calcPr fullCalcOnLoad="1"/>
</workbook>
</file>

<file path=xl/sharedStrings.xml><?xml version="1.0" encoding="utf-8"?>
<sst xmlns="http://schemas.openxmlformats.org/spreadsheetml/2006/main" count="239" uniqueCount="159">
  <si>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</si>
  <si>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</si>
  <si>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</si>
  <si>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</si>
  <si>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</si>
  <si>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</si>
  <si>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</si>
  <si>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</si>
  <si>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0071/0043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</si>
  <si>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</si>
  <si>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</si>
  <si>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</si>
  <si>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</si>
  <si>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</si>
  <si>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</si>
  <si>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</si>
  <si>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31/08/2021 08:00:00</t>
  </si>
  <si>
    <t xml:space="preserve">Objeto: </t>
  </si>
  <si>
    <t>REGISTRO DE PREÇOS PARA FUTURAS E EVENTUAIS AQUISIÇÕES DE LUBRIFICANTES AUTOMOTIVOS PARA MANUTENÇÃO DA FROTA OFICIAL DO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</si>
  <si>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</si>
  <si>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</si>
  <si>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</si>
  <si>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</si>
  <si>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</si>
  <si>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</si>
  <si>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</si>
  <si>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</si>
  <si>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</si>
  <si>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</si>
  <si>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</si>
  <si>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</si>
  <si>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</si>
  <si>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37485</t>
  </si>
  <si>
    <t>0001</t>
  </si>
  <si>
    <t>ADITIVO DE RADIADOR DIESEL/1ªLINHA (CATEGORIA INTERMÉDIARIA) 1 LITRO</t>
  </si>
  <si>
    <t>VIDRO</t>
  </si>
  <si>
    <t>2252</t>
  </si>
  <si>
    <t>37484</t>
  </si>
  <si>
    <t>0002</t>
  </si>
  <si>
    <t>ADITIVO DE RADIADOR DIESEL/1ªLINHA (CATEGORIA PESADA) 1 LITRO</t>
  </si>
  <si>
    <t>2253</t>
  </si>
  <si>
    <t>37486</t>
  </si>
  <si>
    <t>0003</t>
  </si>
  <si>
    <t>ADITIVO DE RADIADOR FLEX/1ªLINHA  1 LITRO</t>
  </si>
  <si>
    <t>2254</t>
  </si>
  <si>
    <t>37482</t>
  </si>
  <si>
    <t>0004</t>
  </si>
  <si>
    <t>ANTI CORROSIVO DESIGRIPANTE 300ML</t>
  </si>
  <si>
    <t>FRASCO</t>
  </si>
  <si>
    <t>2255</t>
  </si>
  <si>
    <t>24233</t>
  </si>
  <si>
    <t>0005</t>
  </si>
  <si>
    <t>ARLA 32 - BALDE 20 LITROS - 1ª LINHA</t>
  </si>
  <si>
    <t>UNID</t>
  </si>
  <si>
    <t>2256</t>
  </si>
  <si>
    <t>37444</t>
  </si>
  <si>
    <t>0006</t>
  </si>
  <si>
    <t>DX DIESEL OTIMIZADOR DE COMBUSTIVEIS PARA GIRICO-500 ML</t>
  </si>
  <si>
    <t>2257</t>
  </si>
  <si>
    <t>37487</t>
  </si>
  <si>
    <t>0007</t>
  </si>
  <si>
    <t>ESTOPA DE POLIMENTO 100% ALGODÃO / 1ª LINHA- EMBALAGEM COM 500 G</t>
  </si>
  <si>
    <t>UNIDADE</t>
  </si>
  <si>
    <t>2258</t>
  </si>
  <si>
    <t>37436</t>
  </si>
  <si>
    <t>0008</t>
  </si>
  <si>
    <t>GRAXA  -: (LUBRIFICANTE A BASE DE SABÃO DE CALCIO, OLEO MINERAL PARAFINICO E ADITIVO DE ADVERSIDADE- 1ª LINHA- BALDE 20 LITROS</t>
  </si>
  <si>
    <t>BALDE</t>
  </si>
  <si>
    <t>2259</t>
  </si>
  <si>
    <t>30002</t>
  </si>
  <si>
    <t>0009</t>
  </si>
  <si>
    <t xml:space="preserve">ÓLEO 15W40 - API PARA MOTOR A DIESEL TURBO - BALDE DE 20 LITROS - 1ª LINHA: LUBRIFICANTE MINERAL MULTIVISCOSO DE ELEVADO DESEMPENHO TURBO SCI-4 VISCOSIDADE SAE 15W40
</t>
  </si>
  <si>
    <t>2260</t>
  </si>
  <si>
    <t>37488</t>
  </si>
  <si>
    <t>0010</t>
  </si>
  <si>
    <t>ÓLEO 15W40 SEMISINTETICO API SL/CF/SM/CL PARA MOTORES A GASOLINA FRASCO DE 1 LITRO/1ª LINHA</t>
  </si>
  <si>
    <t>2261</t>
  </si>
  <si>
    <t>37437</t>
  </si>
  <si>
    <t>0011</t>
  </si>
  <si>
    <t>ÓLEO 15W40 SINTETICO API/1ª LINHA GASOLINA -1 LITRO</t>
  </si>
  <si>
    <t>LITRO</t>
  </si>
  <si>
    <t>2262</t>
  </si>
  <si>
    <t>37481</t>
  </si>
  <si>
    <t>0012</t>
  </si>
  <si>
    <t>ÓLEO 2T /1ª LINHA – 500ML -: (OTIMA PROTEÇÃO E LIMPEZA PARA O MOTOR /CONTROLE CONFIAVEL CONTRA BLOQUEIO DO SISTEMA EXAUSTÃO/BAIXA EMISSAO DE FUMAÇA/OTIMAS PROPRIEDADES DE MISTURA</t>
  </si>
  <si>
    <t>2263</t>
  </si>
  <si>
    <t>26578</t>
  </si>
  <si>
    <t>0013</t>
  </si>
  <si>
    <t>ÓLEO CAIXA SAE 75W90-API GL-4-FRASCO 1 LITRO - 1º LINHA</t>
  </si>
  <si>
    <t>UNID.</t>
  </si>
  <si>
    <t>2264</t>
  </si>
  <si>
    <t>37438</t>
  </si>
  <si>
    <t>0014</t>
  </si>
  <si>
    <t>ÓLEO DE CAIXA SAE 80W90 API GL/ 1ª LINHA-FRASCO 1 LITRO</t>
  </si>
  <si>
    <t>2265</t>
  </si>
  <si>
    <t>37441</t>
  </si>
  <si>
    <t>0015</t>
  </si>
  <si>
    <t>ÓLEO DE FREIO DOT 500 ML/ 1ª LINHA</t>
  </si>
  <si>
    <t>2266</t>
  </si>
  <si>
    <t>37478</t>
  </si>
  <si>
    <t>0016</t>
  </si>
  <si>
    <t xml:space="preserve">ÓLEO DE FREIO DOT4/1ª LINHA -500 ML: 
</t>
  </si>
  <si>
    <t>2267</t>
  </si>
  <si>
    <t>26580</t>
  </si>
  <si>
    <t>0017</t>
  </si>
  <si>
    <t>ÓLEO HIDRÁULICO 10W-BALDE 20 LITROS - 1º LINHA</t>
  </si>
  <si>
    <t>2268</t>
  </si>
  <si>
    <t>37443</t>
  </si>
  <si>
    <t>0018</t>
  </si>
  <si>
    <t>ÓLEO HIDRAULICO 68/1ª LINHA –BALDE 25 LITROS</t>
  </si>
  <si>
    <t>2269</t>
  </si>
  <si>
    <t>37489</t>
  </si>
  <si>
    <t>0019</t>
  </si>
  <si>
    <t>ÓLEO HIDRAULICO 68W- ISO VG68 TIPO HL /BALDE 20 LITROS</t>
  </si>
  <si>
    <t>2270</t>
  </si>
  <si>
    <t>37477</t>
  </si>
  <si>
    <t>0020</t>
  </si>
  <si>
    <t xml:space="preserve">ÓLEO MOTOR A DIESEL 05W30/1ª LINHA -1 LITRO: 
</t>
  </si>
  <si>
    <t>2271</t>
  </si>
  <si>
    <t>37476</t>
  </si>
  <si>
    <t>0021</t>
  </si>
  <si>
    <t>ÓLEO MOTOR A GASOLINA 05W30/1ª LINHA -1 LITRO</t>
  </si>
  <si>
    <t>2272</t>
  </si>
  <si>
    <t>26582</t>
  </si>
  <si>
    <t>0022</t>
  </si>
  <si>
    <t>ÓLEO PARA MOTORES 4T-20W50-FRASCO 1L - 1º LINHA</t>
  </si>
  <si>
    <t>2273</t>
  </si>
  <si>
    <t>37479</t>
  </si>
  <si>
    <t>0023</t>
  </si>
  <si>
    <t>ÓLEO PARA MOTORES 4T 15W50/1ª LINHA -1 LITRO</t>
  </si>
  <si>
    <t>2274</t>
  </si>
  <si>
    <t>26584</t>
  </si>
  <si>
    <t>0024</t>
  </si>
  <si>
    <t>ÓLEO SAE 90 - API GI5 - 1º LINHA - BALDE DE 20 LITROS</t>
  </si>
  <si>
    <t>2275</t>
  </si>
  <si>
    <t>37480</t>
  </si>
  <si>
    <t>0025</t>
  </si>
  <si>
    <t>ÓLEO SAE 90 APIGI5/1ª LINHA (BALDE DE 20 LITROS)</t>
  </si>
  <si>
    <t>2276</t>
  </si>
  <si>
    <t>26586</t>
  </si>
  <si>
    <t>0026</t>
  </si>
  <si>
    <t>ÓLEO THF 11-BALDE 20 LITROS- 1º LINHA</t>
  </si>
  <si>
    <t>2277</t>
  </si>
  <si>
    <t>37483</t>
  </si>
  <si>
    <t>0027</t>
  </si>
  <si>
    <t>ÓLEO TRANSMISSÃO SAE 40 /1ªLINHA 1 LITRO</t>
  </si>
  <si>
    <t>2278</t>
  </si>
  <si>
    <t>37442</t>
  </si>
  <si>
    <t>0028</t>
  </si>
  <si>
    <t>ÓLEO TRANSMISSÃO SAE 85W140/1ª LINHA –FRASCO DE 1 LITRO</t>
  </si>
  <si>
    <t>2279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</si>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</sst>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31.25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34.6667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28.4286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48</v>
      </c>
      <c r="E18" s="13">
        <v>100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15.6571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40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98.5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40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99.6667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62</v>
      </c>
      <c r="E21" s="13">
        <v>500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10.9667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67</v>
      </c>
      <c r="E22" s="13">
        <v>40</v>
      </c>
      <c r="F22" s="15">
        <v>0</v>
      </c>
      <c r="G22" s="13">
        <f>ROUND(SUM(E22*F22),2)</f>
        <v>0</v>
      </c>
      <c r="H22" s="17" t="s">
        <v>0</v>
      </c>
      <c r="I22" s="14" t="s">
        <v>68</v>
      </c>
      <c r="J22" s="12" t="s">
        <v>0</v>
      </c>
      <c r="K22" s="13">
        <f>SUM(G22:G22)</f>
        <v>0</v>
      </c>
      <c r="L22" s="13">
        <v>607.3333</v>
      </c>
    </row>
    <row r="23" spans="1:12" ht="12.75">
      <c r="A23" s="14" t="s">
        <v>69</v>
      </c>
      <c r="B23" s="14" t="s">
        <v>70</v>
      </c>
      <c r="C23" s="10" t="s">
        <v>71</v>
      </c>
      <c r="D23" s="10" t="s">
        <v>67</v>
      </c>
      <c r="E23" s="13">
        <v>120</v>
      </c>
      <c r="F23" s="15">
        <v>0</v>
      </c>
      <c r="G23" s="13">
        <f>ROUND(SUM(E23*F23),2)</f>
        <v>0</v>
      </c>
      <c r="H23" s="17" t="s">
        <v>0</v>
      </c>
      <c r="I23" s="14" t="s">
        <v>72</v>
      </c>
      <c r="J23" s="12" t="s">
        <v>0</v>
      </c>
      <c r="K23" s="13">
        <f>SUM(G23:G23)</f>
        <v>0</v>
      </c>
      <c r="L23" s="13">
        <v>538.6667</v>
      </c>
    </row>
    <row r="24" spans="1:12" ht="12.75">
      <c r="A24" s="14" t="s">
        <v>73</v>
      </c>
      <c r="B24" s="14" t="s">
        <v>74</v>
      </c>
      <c r="C24" s="10" t="s">
        <v>75</v>
      </c>
      <c r="D24" s="10" t="s">
        <v>48</v>
      </c>
      <c r="E24" s="13">
        <v>150</v>
      </c>
      <c r="F24" s="15">
        <v>0</v>
      </c>
      <c r="G24" s="13">
        <f>ROUND(SUM(E24*F24),2)</f>
        <v>0</v>
      </c>
      <c r="H24" s="17" t="s">
        <v>0</v>
      </c>
      <c r="I24" s="14" t="s">
        <v>76</v>
      </c>
      <c r="J24" s="12" t="s">
        <v>0</v>
      </c>
      <c r="K24" s="13">
        <f>SUM(G24:G24)</f>
        <v>0</v>
      </c>
      <c r="L24" s="13">
        <v>32.5</v>
      </c>
    </row>
    <row r="25" spans="1:12" ht="12.75">
      <c r="A25" s="14" t="s">
        <v>77</v>
      </c>
      <c r="B25" s="14" t="s">
        <v>78</v>
      </c>
      <c r="C25" s="10" t="s">
        <v>79</v>
      </c>
      <c r="D25" s="10" t="s">
        <v>80</v>
      </c>
      <c r="E25" s="13">
        <v>150</v>
      </c>
      <c r="F25" s="15">
        <v>0</v>
      </c>
      <c r="G25" s="13">
        <f>ROUND(SUM(E25*F25),2)</f>
        <v>0</v>
      </c>
      <c r="H25" s="17" t="s">
        <v>0</v>
      </c>
      <c r="I25" s="14" t="s">
        <v>81</v>
      </c>
      <c r="J25" s="12" t="s">
        <v>0</v>
      </c>
      <c r="K25" s="13">
        <f>SUM(G25:G25)</f>
        <v>0</v>
      </c>
      <c r="L25" s="13">
        <v>35.75</v>
      </c>
    </row>
    <row r="26" spans="1:12" ht="12.75">
      <c r="A26" s="14" t="s">
        <v>82</v>
      </c>
      <c r="B26" s="14" t="s">
        <v>83</v>
      </c>
      <c r="C26" s="10" t="s">
        <v>84</v>
      </c>
      <c r="D26" s="10" t="s">
        <v>48</v>
      </c>
      <c r="E26" s="13">
        <v>50</v>
      </c>
      <c r="F26" s="15">
        <v>0</v>
      </c>
      <c r="G26" s="13">
        <f>ROUND(SUM(E26*F26),2)</f>
        <v>0</v>
      </c>
      <c r="H26" s="17" t="s">
        <v>0</v>
      </c>
      <c r="I26" s="14" t="s">
        <v>85</v>
      </c>
      <c r="J26" s="12" t="s">
        <v>0</v>
      </c>
      <c r="K26" s="13">
        <f>SUM(G26:G26)</f>
        <v>0</v>
      </c>
      <c r="L26" s="13">
        <v>23.1429</v>
      </c>
    </row>
    <row r="27" spans="1:12" ht="12.75">
      <c r="A27" s="14" t="s">
        <v>86</v>
      </c>
      <c r="B27" s="14" t="s">
        <v>87</v>
      </c>
      <c r="C27" s="10" t="s">
        <v>88</v>
      </c>
      <c r="D27" s="10" t="s">
        <v>89</v>
      </c>
      <c r="E27" s="13">
        <v>60</v>
      </c>
      <c r="F27" s="15">
        <v>0</v>
      </c>
      <c r="G27" s="13">
        <f>ROUND(SUM(E27*F27),2)</f>
        <v>0</v>
      </c>
      <c r="H27" s="17" t="s">
        <v>0</v>
      </c>
      <c r="I27" s="14" t="s">
        <v>90</v>
      </c>
      <c r="J27" s="12" t="s">
        <v>0</v>
      </c>
      <c r="K27" s="13">
        <f>SUM(G27:G27)</f>
        <v>0</v>
      </c>
      <c r="L27" s="13">
        <v>219.8</v>
      </c>
    </row>
    <row r="28" spans="1:12" ht="12.75">
      <c r="A28" s="14" t="s">
        <v>91</v>
      </c>
      <c r="B28" s="14" t="s">
        <v>92</v>
      </c>
      <c r="C28" s="10" t="s">
        <v>93</v>
      </c>
      <c r="D28" s="10" t="s">
        <v>67</v>
      </c>
      <c r="E28" s="13">
        <v>60</v>
      </c>
      <c r="F28" s="15">
        <v>0</v>
      </c>
      <c r="G28" s="13">
        <f>ROUND(SUM(E28*F28),2)</f>
        <v>0</v>
      </c>
      <c r="H28" s="17" t="s">
        <v>0</v>
      </c>
      <c r="I28" s="14" t="s">
        <v>94</v>
      </c>
      <c r="J28" s="12" t="s">
        <v>0</v>
      </c>
      <c r="K28" s="13">
        <f>SUM(G28:G28)</f>
        <v>0</v>
      </c>
      <c r="L28" s="13">
        <v>265.8</v>
      </c>
    </row>
    <row r="29" spans="1:12" ht="12.75">
      <c r="A29" s="14" t="s">
        <v>95</v>
      </c>
      <c r="B29" s="14" t="s">
        <v>96</v>
      </c>
      <c r="C29" s="10" t="s">
        <v>97</v>
      </c>
      <c r="D29" s="10" t="s">
        <v>62</v>
      </c>
      <c r="E29" s="13">
        <v>60</v>
      </c>
      <c r="F29" s="15">
        <v>0</v>
      </c>
      <c r="G29" s="13">
        <f>ROUND(SUM(E29*F29),2)</f>
        <v>0</v>
      </c>
      <c r="H29" s="17" t="s">
        <v>0</v>
      </c>
      <c r="I29" s="14" t="s">
        <v>98</v>
      </c>
      <c r="J29" s="12" t="s">
        <v>0</v>
      </c>
      <c r="K29" s="13">
        <f>SUM(G29:G29)</f>
        <v>0</v>
      </c>
      <c r="L29" s="13">
        <v>21.75</v>
      </c>
    </row>
    <row r="30" spans="1:12" ht="12.75">
      <c r="A30" s="14" t="s">
        <v>99</v>
      </c>
      <c r="B30" s="14" t="s">
        <v>100</v>
      </c>
      <c r="C30" s="10" t="s">
        <v>101</v>
      </c>
      <c r="D30" s="10" t="s">
        <v>62</v>
      </c>
      <c r="E30" s="13">
        <v>60</v>
      </c>
      <c r="F30" s="15">
        <v>0</v>
      </c>
      <c r="G30" s="13">
        <f>ROUND(SUM(E30*F30),2)</f>
        <v>0</v>
      </c>
      <c r="H30" s="17" t="s">
        <v>0</v>
      </c>
      <c r="I30" s="14" t="s">
        <v>102</v>
      </c>
      <c r="J30" s="12" t="s">
        <v>0</v>
      </c>
      <c r="K30" s="13">
        <f>SUM(G30:G30)</f>
        <v>0</v>
      </c>
      <c r="L30" s="13">
        <v>27.1667</v>
      </c>
    </row>
    <row r="31" spans="1:12" ht="12.75">
      <c r="A31" s="14" t="s">
        <v>103</v>
      </c>
      <c r="B31" s="14" t="s">
        <v>104</v>
      </c>
      <c r="C31" s="10" t="s">
        <v>105</v>
      </c>
      <c r="D31" s="10" t="s">
        <v>89</v>
      </c>
      <c r="E31" s="13">
        <v>50</v>
      </c>
      <c r="F31" s="15">
        <v>0</v>
      </c>
      <c r="G31" s="13">
        <f>ROUND(SUM(E31*F31),2)</f>
        <v>0</v>
      </c>
      <c r="H31" s="17" t="s">
        <v>0</v>
      </c>
      <c r="I31" s="14" t="s">
        <v>106</v>
      </c>
      <c r="J31" s="12" t="s">
        <v>0</v>
      </c>
      <c r="K31" s="13">
        <f>SUM(G31:G31)</f>
        <v>0</v>
      </c>
      <c r="L31" s="13">
        <v>473.1667</v>
      </c>
    </row>
    <row r="32" spans="1:12" ht="12.75">
      <c r="A32" s="14" t="s">
        <v>107</v>
      </c>
      <c r="B32" s="14" t="s">
        <v>108</v>
      </c>
      <c r="C32" s="10" t="s">
        <v>109</v>
      </c>
      <c r="D32" s="10" t="s">
        <v>67</v>
      </c>
      <c r="E32" s="13">
        <v>60</v>
      </c>
      <c r="F32" s="15">
        <v>0</v>
      </c>
      <c r="G32" s="13">
        <f>ROUND(SUM(E32*F32),2)</f>
        <v>0</v>
      </c>
      <c r="H32" s="17" t="s">
        <v>0</v>
      </c>
      <c r="I32" s="14" t="s">
        <v>110</v>
      </c>
      <c r="J32" s="12" t="s">
        <v>0</v>
      </c>
      <c r="K32" s="13">
        <f>SUM(G32:G32)</f>
        <v>0</v>
      </c>
      <c r="L32" s="13">
        <v>392.5</v>
      </c>
    </row>
    <row r="33" spans="1:12" ht="12.75">
      <c r="A33" s="14" t="s">
        <v>111</v>
      </c>
      <c r="B33" s="14" t="s">
        <v>112</v>
      </c>
      <c r="C33" s="10" t="s">
        <v>113</v>
      </c>
      <c r="D33" s="10" t="s">
        <v>67</v>
      </c>
      <c r="E33" s="13">
        <v>50</v>
      </c>
      <c r="F33" s="15">
        <v>0</v>
      </c>
      <c r="G33" s="13">
        <f>ROUND(SUM(E33*F33),2)</f>
        <v>0</v>
      </c>
      <c r="H33" s="17" t="s">
        <v>0</v>
      </c>
      <c r="I33" s="14" t="s">
        <v>114</v>
      </c>
      <c r="J33" s="12" t="s">
        <v>0</v>
      </c>
      <c r="K33" s="13">
        <f>SUM(G33:G33)</f>
        <v>0</v>
      </c>
      <c r="L33" s="13">
        <v>403.6</v>
      </c>
    </row>
    <row r="34" spans="1:12" ht="12.75">
      <c r="A34" s="14" t="s">
        <v>115</v>
      </c>
      <c r="B34" s="14" t="s">
        <v>116</v>
      </c>
      <c r="C34" s="10" t="s">
        <v>117</v>
      </c>
      <c r="D34" s="10" t="s">
        <v>48</v>
      </c>
      <c r="E34" s="13">
        <v>28</v>
      </c>
      <c r="F34" s="15">
        <v>0</v>
      </c>
      <c r="G34" s="13">
        <f>ROUND(SUM(E34*F34),2)</f>
        <v>0</v>
      </c>
      <c r="H34" s="17" t="s">
        <v>0</v>
      </c>
      <c r="I34" s="14" t="s">
        <v>118</v>
      </c>
      <c r="J34" s="12" t="s">
        <v>0</v>
      </c>
      <c r="K34" s="13">
        <f>SUM(G34:G34)</f>
        <v>0</v>
      </c>
      <c r="L34" s="13">
        <v>52</v>
      </c>
    </row>
    <row r="35" spans="1:12" ht="12.75">
      <c r="A35" s="14" t="s">
        <v>119</v>
      </c>
      <c r="B35" s="14" t="s">
        <v>120</v>
      </c>
      <c r="C35" s="10" t="s">
        <v>121</v>
      </c>
      <c r="D35" s="10" t="s">
        <v>48</v>
      </c>
      <c r="E35" s="13">
        <v>120</v>
      </c>
      <c r="F35" s="15">
        <v>0</v>
      </c>
      <c r="G35" s="13">
        <f>ROUND(SUM(E35*F35),2)</f>
        <v>0</v>
      </c>
      <c r="H35" s="17" t="s">
        <v>0</v>
      </c>
      <c r="I35" s="14" t="s">
        <v>122</v>
      </c>
      <c r="J35" s="12" t="s">
        <v>0</v>
      </c>
      <c r="K35" s="13">
        <f>SUM(G35:G35)</f>
        <v>0</v>
      </c>
      <c r="L35" s="13">
        <v>43.3333</v>
      </c>
    </row>
    <row r="36" spans="1:12" ht="12.75">
      <c r="A36" s="14" t="s">
        <v>123</v>
      </c>
      <c r="B36" s="14" t="s">
        <v>124</v>
      </c>
      <c r="C36" s="10" t="s">
        <v>125</v>
      </c>
      <c r="D36" s="10" t="s">
        <v>89</v>
      </c>
      <c r="E36" s="13">
        <v>40</v>
      </c>
      <c r="F36" s="15">
        <v>0</v>
      </c>
      <c r="G36" s="13">
        <f>ROUND(SUM(E36*F36),2)</f>
        <v>0</v>
      </c>
      <c r="H36" s="17" t="s">
        <v>0</v>
      </c>
      <c r="I36" s="14" t="s">
        <v>126</v>
      </c>
      <c r="J36" s="12" t="s">
        <v>0</v>
      </c>
      <c r="K36" s="13">
        <f>SUM(G36:G36)</f>
        <v>0</v>
      </c>
      <c r="L36" s="13">
        <v>35</v>
      </c>
    </row>
    <row r="37" spans="1:12" ht="12.75">
      <c r="A37" s="14" t="s">
        <v>127</v>
      </c>
      <c r="B37" s="14" t="s">
        <v>128</v>
      </c>
      <c r="C37" s="10" t="s">
        <v>129</v>
      </c>
      <c r="D37" s="10" t="s">
        <v>48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130</v>
      </c>
      <c r="J37" s="12" t="s">
        <v>0</v>
      </c>
      <c r="K37" s="13">
        <f>SUM(G37:G37)</f>
        <v>0</v>
      </c>
      <c r="L37" s="13">
        <v>43.75</v>
      </c>
    </row>
    <row r="38" spans="1:12" ht="12.75">
      <c r="A38" s="14" t="s">
        <v>131</v>
      </c>
      <c r="B38" s="14" t="s">
        <v>132</v>
      </c>
      <c r="C38" s="10" t="s">
        <v>133</v>
      </c>
      <c r="D38" s="10" t="s">
        <v>89</v>
      </c>
      <c r="E38" s="13">
        <v>60</v>
      </c>
      <c r="F38" s="15">
        <v>0</v>
      </c>
      <c r="G38" s="13">
        <f>ROUND(SUM(E38*F38),2)</f>
        <v>0</v>
      </c>
      <c r="H38" s="17" t="s">
        <v>0</v>
      </c>
      <c r="I38" s="14" t="s">
        <v>134</v>
      </c>
      <c r="J38" s="12" t="s">
        <v>0</v>
      </c>
      <c r="K38" s="13">
        <f>SUM(G38:G38)</f>
        <v>0</v>
      </c>
      <c r="L38" s="13">
        <v>581.5</v>
      </c>
    </row>
    <row r="39" spans="1:12" ht="12.75">
      <c r="A39" s="14" t="s">
        <v>135</v>
      </c>
      <c r="B39" s="14" t="s">
        <v>136</v>
      </c>
      <c r="C39" s="10" t="s">
        <v>137</v>
      </c>
      <c r="D39" s="10" t="s">
        <v>67</v>
      </c>
      <c r="E39" s="13">
        <v>20</v>
      </c>
      <c r="F39" s="15">
        <v>0</v>
      </c>
      <c r="G39" s="13">
        <f>ROUND(SUM(E39*F39),2)</f>
        <v>0</v>
      </c>
      <c r="H39" s="17" t="s">
        <v>0</v>
      </c>
      <c r="I39" s="14" t="s">
        <v>138</v>
      </c>
      <c r="J39" s="12" t="s">
        <v>0</v>
      </c>
      <c r="K39" s="13">
        <f>SUM(G39:G39)</f>
        <v>0</v>
      </c>
      <c r="L39" s="13">
        <v>623.8333</v>
      </c>
    </row>
    <row r="40" spans="1:12" ht="12.75">
      <c r="A40" s="14" t="s">
        <v>139</v>
      </c>
      <c r="B40" s="14" t="s">
        <v>140</v>
      </c>
      <c r="C40" s="10" t="s">
        <v>141</v>
      </c>
      <c r="D40" s="10" t="s">
        <v>89</v>
      </c>
      <c r="E40" s="13">
        <v>15</v>
      </c>
      <c r="F40" s="15">
        <v>0</v>
      </c>
      <c r="G40" s="13">
        <f>ROUND(SUM(E40*F40),2)</f>
        <v>0</v>
      </c>
      <c r="H40" s="17" t="s">
        <v>0</v>
      </c>
      <c r="I40" s="14" t="s">
        <v>142</v>
      </c>
      <c r="J40" s="12" t="s">
        <v>0</v>
      </c>
      <c r="K40" s="13">
        <f>SUM(G40:G40)</f>
        <v>0</v>
      </c>
      <c r="L40" s="13">
        <v>795</v>
      </c>
    </row>
    <row r="41" spans="1:12" ht="12.75">
      <c r="A41" s="14" t="s">
        <v>143</v>
      </c>
      <c r="B41" s="14" t="s">
        <v>144</v>
      </c>
      <c r="C41" s="10" t="s">
        <v>145</v>
      </c>
      <c r="D41" s="10" t="s">
        <v>48</v>
      </c>
      <c r="E41" s="13">
        <v>60</v>
      </c>
      <c r="F41" s="15">
        <v>0</v>
      </c>
      <c r="G41" s="13">
        <f>ROUND(SUM(E41*F41),2)</f>
        <v>0</v>
      </c>
      <c r="H41" s="17" t="s">
        <v>0</v>
      </c>
      <c r="I41" s="14" t="s">
        <v>146</v>
      </c>
      <c r="J41" s="12" t="s">
        <v>0</v>
      </c>
      <c r="K41" s="13">
        <f>SUM(G41:G41)</f>
        <v>0</v>
      </c>
      <c r="L41" s="13">
        <v>225.6</v>
      </c>
    </row>
    <row r="42" spans="1:12" ht="12.75">
      <c r="A42" s="14" t="s">
        <v>147</v>
      </c>
      <c r="B42" s="14" t="s">
        <v>148</v>
      </c>
      <c r="C42" s="10" t="s">
        <v>149</v>
      </c>
      <c r="D42" s="10" t="s">
        <v>48</v>
      </c>
      <c r="E42" s="13">
        <v>60</v>
      </c>
      <c r="F42" s="15">
        <v>0</v>
      </c>
      <c r="G42" s="13">
        <f>ROUND(SUM(E42*F42),2)</f>
        <v>0</v>
      </c>
      <c r="H42" s="17" t="s">
        <v>0</v>
      </c>
      <c r="I42" s="14" t="s">
        <v>150</v>
      </c>
      <c r="J42" s="12" t="s">
        <v>0</v>
      </c>
      <c r="K42" s="13">
        <f>SUM(G42:G42)</f>
        <v>0</v>
      </c>
      <c r="L42" s="13">
        <v>372.6</v>
      </c>
    </row>
    <row r="44" spans="6:7" ht="12.75">
      <c r="F44" s="18" t="s">
        <v>151</v>
      </c>
      <c r="G44" s="13">
        <f>SUM(G9:G42)</f>
        <v>0</v>
      </c>
    </row>
    <row r="47" spans="2:4" ht="12.75">
      <c r="B47" s="19" t="s">
        <v>152</v>
      </c>
      <c r="D47" s="20" t="s">
        <v>153</v>
      </c>
    </row>
    <row r="49" ht="12.75">
      <c r="B49" s="21" t="s">
        <v>154</v>
      </c>
    </row>
    <row r="51" spans="2:3" ht="82.5" customHeight="1">
      <c r="B51" s="3" t="s">
        <v>155</v>
      </c>
      <c r="C51" s="3" t="s">
        <v>156</v>
      </c>
    </row>
    <row r="54" ht="12.75">
      <c r="B54" s="4" t="s">
        <v>157</v>
      </c>
    </row>
    <row r="55" ht="12.75">
      <c r="B55" s="5" t="s">
        <v>158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7:C47"/>
    <mergeCell ref="D47:L47"/>
    <mergeCell ref="B49:L49"/>
    <mergeCell ref="C51:L51"/>
    <mergeCell ref="B54:L54"/>
    <mergeCell ref="B55:L5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